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410" activeTab="0"/>
  </bookViews>
  <sheets>
    <sheet name="Contents" sheetId="1" r:id="rId1"/>
    <sheet name="Guide" sheetId="2" r:id="rId2"/>
    <sheet name="Data" sheetId="3" r:id="rId3"/>
    <sheet name="Graph 1" sheetId="4" r:id="rId4"/>
  </sheets>
  <definedNames>
    <definedName name="raderEng">'Data'!$1:$4</definedName>
    <definedName name="raderSv">'Data'!$5:$8</definedName>
    <definedName name="textEng">'Data'!$E$2</definedName>
    <definedName name="textSv">'Data'!$E$6</definedName>
    <definedName name="_xlnm.Print_Area" localSheetId="3">'Graph 1'!$A$1:$I$23</definedName>
    <definedName name="_xlnm.Print_Titles" localSheetId="2">'Data'!$1:$4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<sst xmlns="http://schemas.openxmlformats.org/spreadsheetml/2006/main" count="30" uniqueCount="24">
  <si>
    <t>…</t>
  </si>
  <si>
    <t>Graph 4</t>
  </si>
  <si>
    <t>Graph 3</t>
  </si>
  <si>
    <t>Graph 2</t>
  </si>
  <si>
    <t>Graph 1</t>
  </si>
  <si>
    <t>Data</t>
  </si>
  <si>
    <t>Definitions &amp; explanations</t>
  </si>
  <si>
    <t>Guide</t>
  </si>
  <si>
    <t>Contents</t>
  </si>
  <si>
    <t>The diagram shows household financial savings and growth in GDP volume. Households tend to increase their saving when real growth decreases and vice versa.</t>
  </si>
  <si>
    <t>Finansiellt sparande hushållssektorn</t>
  </si>
  <si>
    <t>BNP volymutveckling (vänster), procent</t>
  </si>
  <si>
    <t>Finansiellt sparande hushållssektorn (höger), mdkr</t>
  </si>
  <si>
    <t>Transaktioner, mnkr</t>
  </si>
  <si>
    <t>Transaktioner, miljarder kronor</t>
  </si>
  <si>
    <t>Data t.o.m 2023</t>
  </si>
  <si>
    <t>Hushållens finansiella sparande och BNP volymutveckling</t>
  </si>
  <si>
    <t>Household financial savings</t>
  </si>
  <si>
    <t>Growth in GDP volume (left), percent</t>
  </si>
  <si>
    <t>Household financial savings (right), SEK billions</t>
  </si>
  <si>
    <t>Transactions, SEK millions</t>
  </si>
  <si>
    <t>Transactions, SEK billions</t>
  </si>
  <si>
    <t>Data up to and including 2023</t>
  </si>
  <si>
    <t>Household financial savings and growth in GDP volume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</si>
</sst>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  <numFmt numFmtId="165" formatCode="0.0%"/>
    <numFmt numFmtId="166" formatCode="#,##0.00000"/>
    <numFmt numFmtId="167" formatCode="#,##0.0000"/>
    <numFmt numFmtId="168" formatCode="#,##0.000"/>
    <numFmt numFmtId="169" formatCode="#.##0\.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sz val="12"/>
      <name val="Arial"/>
      <family val="2"/>
    </font>
    <font>
      <u val="single"/>
      <sz val="10"/>
      <color indexed="25"/>
      <name val="Arial"/>
      <family val="0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color indexed="18"/>
      <name val="Arial"/>
      <family val="2"/>
    </font>
    <font>
      <b/>
      <sz val="10"/>
      <name val="Arial"/>
      <family val="2"/>
    </font>
    <font>
      <b/>
      <i/>
      <sz val="10"/>
      <color indexed="60"/>
      <name val="Arial"/>
      <family val="2"/>
    </font>
    <font>
      <b/>
      <sz val="14"/>
      <name val="Arial"/>
      <family val="2"/>
    </font>
    <font>
      <sz val="12"/>
      <color indexed="62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2"/>
      <color rgb="FF1E00BE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/>
      <bottom/>
    </border>
    <border>
      <left style="medium">
        <color rgb="FF1E00BE"/>
      </left>
      <right/>
      <top style="medium">
        <color rgb="FF1E00BE"/>
      </top>
      <bottom style="thick">
        <color rgb="FF1E00BE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1" applyNumberFormat="0" applyFont="0" applyAlignment="0" applyProtection="0"/>
    <xf numFmtId="0" fontId="32" fillId="21" borderId="2" applyNumberFormat="0" applyAlignment="0" applyProtection="0"/>
    <xf numFmtId="0" fontId="33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31" borderId="3" applyNumberFormat="0" applyAlignment="0" applyProtection="0"/>
    <xf numFmtId="0" fontId="40" fillId="0" borderId="4" applyNumberFormat="0" applyFill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21" borderId="9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 wrapText="1"/>
    </xf>
    <xf numFmtId="0" fontId="18" fillId="33" borderId="0" xfId="0" applyFont="1" applyFill="1" applyAlignment="1">
      <alignment vertical="top" wrapText="1"/>
    </xf>
    <xf numFmtId="0" fontId="20" fillId="33" borderId="0" xfId="45" applyFont="1" applyFill="1" applyAlignment="1" applyProtection="1">
      <alignment vertical="top" wrapText="1"/>
      <protection/>
    </xf>
    <xf numFmtId="1" fontId="0" fillId="33" borderId="0" xfId="0" applyNumberFormat="1" applyFill="1" applyAlignment="1">
      <alignment vertical="top" wrapText="1"/>
    </xf>
    <xf numFmtId="0" fontId="0" fillId="33" borderId="0" xfId="0" applyFill="1" applyAlignment="1">
      <alignment vertical="top"/>
    </xf>
    <xf numFmtId="0" fontId="18" fillId="33" borderId="0" xfId="0" applyFont="1" applyFill="1" applyAlignment="1">
      <alignment vertical="top"/>
    </xf>
    <xf numFmtId="0" fontId="0" fillId="33" borderId="10" xfId="0" applyFill="1" applyBorder="1" applyAlignment="1">
      <alignment vertical="top"/>
    </xf>
    <xf numFmtId="0" fontId="21" fillId="33" borderId="10" xfId="0" applyFont="1" applyFill="1" applyBorder="1" applyAlignment="1">
      <alignment vertical="top"/>
    </xf>
    <xf numFmtId="0" fontId="18" fillId="33" borderId="0" xfId="45" applyFont="1" applyFill="1" applyAlignment="1" applyProtection="1">
      <alignment vertical="top" wrapText="1"/>
      <protection/>
    </xf>
    <xf numFmtId="0" fontId="23" fillId="33" borderId="0" xfId="45" applyFont="1" applyFill="1" applyAlignment="1" applyProtection="1">
      <alignment vertical="top" wrapText="1"/>
      <protection/>
    </xf>
    <xf numFmtId="0" fontId="18" fillId="33" borderId="0" xfId="45" applyFont="1" applyFill="1" applyAlignment="1" applyProtection="1">
      <alignment vertical="top"/>
      <protection/>
    </xf>
    <xf numFmtId="0" fontId="0" fillId="33" borderId="0" xfId="0" applyFont="1" applyFill="1" applyAlignment="1">
      <alignment vertical="top" wrapText="1"/>
    </xf>
    <xf numFmtId="0" fontId="0" fillId="33" borderId="0" xfId="45" applyFont="1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164" fontId="0" fillId="0" borderId="0" xfId="0" applyNumberFormat="1" applyAlignment="1">
      <alignment/>
    </xf>
    <xf numFmtId="0" fontId="24" fillId="33" borderId="0" xfId="0" applyFont="1" applyFill="1" applyAlignment="1">
      <alignment horizontal="center"/>
    </xf>
    <xf numFmtId="164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Alignment="1">
      <alignment horizontal="right" wrapText="1"/>
    </xf>
    <xf numFmtId="9" fontId="0" fillId="0" borderId="0" xfId="50" applyFont="1" applyAlignment="1">
      <alignment horizontal="right" wrapText="1"/>
    </xf>
    <xf numFmtId="3" fontId="0" fillId="0" borderId="0" xfId="0" applyNumberFormat="1" applyAlignment="1" applyProtection="1">
      <alignment horizontal="right"/>
      <protection locked="0"/>
    </xf>
    <xf numFmtId="1" fontId="24" fillId="33" borderId="0" xfId="0" applyNumberFormat="1" applyFont="1" applyFill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 wrapText="1"/>
    </xf>
    <xf numFmtId="165" fontId="0" fillId="0" borderId="0" xfId="50" applyNumberFormat="1" applyFont="1" applyAlignment="1">
      <alignment horizontal="right" wrapText="1"/>
    </xf>
    <xf numFmtId="166" fontId="0" fillId="0" borderId="0" xfId="0" applyNumberFormat="1" applyAlignment="1" applyProtection="1">
      <alignment horizontal="right"/>
      <protection locked="0"/>
    </xf>
    <xf numFmtId="3" fontId="25" fillId="0" borderId="0" xfId="0" applyNumberFormat="1" applyFont="1" applyAlignment="1">
      <alignment/>
    </xf>
    <xf numFmtId="164" fontId="25" fillId="0" borderId="0" xfId="0" applyNumberFormat="1" applyFont="1" applyAlignment="1">
      <alignment/>
    </xf>
    <xf numFmtId="167" fontId="0" fillId="0" borderId="0" xfId="0" applyNumberFormat="1" applyAlignment="1">
      <alignment/>
    </xf>
    <xf numFmtId="10" fontId="0" fillId="0" borderId="0" xfId="50" applyNumberFormat="1" applyFont="1" applyAlignment="1">
      <alignment/>
    </xf>
    <xf numFmtId="0" fontId="24" fillId="33" borderId="11" xfId="0" applyFont="1" applyFill="1" applyBorder="1" applyAlignment="1">
      <alignment horizontal="center"/>
    </xf>
    <xf numFmtId="168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49" fillId="0" borderId="0" xfId="0" applyNumberFormat="1" applyFont="1" applyAlignment="1">
      <alignment/>
    </xf>
    <xf numFmtId="3" fontId="49" fillId="34" borderId="12" xfId="0" applyNumberFormat="1" applyFont="1" applyFill="1" applyBorder="1" applyAlignment="1">
      <alignment horizontal="right" vertical="center"/>
    </xf>
    <xf numFmtId="0" fontId="24" fillId="0" borderId="0" xfId="0" applyFont="1" applyAlignment="1">
      <alignment vertical="top"/>
    </xf>
    <xf numFmtId="164" fontId="24" fillId="33" borderId="13" xfId="0" applyNumberFormat="1" applyFont="1" applyFill="1" applyBorder="1" applyAlignment="1">
      <alignment horizontal="right" vertical="top" wrapText="1"/>
    </xf>
    <xf numFmtId="1" fontId="24" fillId="33" borderId="14" xfId="0" applyNumberFormat="1" applyFont="1" applyFill="1" applyBorder="1" applyAlignment="1">
      <alignment horizontal="center" vertical="top" wrapText="1"/>
    </xf>
    <xf numFmtId="0" fontId="27" fillId="0" borderId="0" xfId="0" applyFont="1" applyAlignment="1">
      <alignment/>
    </xf>
    <xf numFmtId="164" fontId="24" fillId="33" borderId="15" xfId="0" applyNumberFormat="1" applyFont="1" applyFill="1" applyBorder="1" applyAlignment="1">
      <alignment vertical="top" wrapText="1"/>
    </xf>
    <xf numFmtId="1" fontId="24" fillId="33" borderId="14" xfId="0" applyNumberFormat="1" applyFont="1" applyFill="1" applyBorder="1" applyAlignment="1">
      <alignment horizontal="left"/>
    </xf>
    <xf numFmtId="164" fontId="28" fillId="33" borderId="0" xfId="0" applyNumberFormat="1" applyFont="1" applyFill="1" applyAlignment="1">
      <alignment horizontal="left"/>
    </xf>
    <xf numFmtId="164" fontId="0" fillId="33" borderId="0" xfId="0" applyNumberFormat="1" applyFill="1" applyAlignment="1">
      <alignment/>
    </xf>
    <xf numFmtId="1" fontId="24" fillId="33" borderId="0" xfId="0" applyNumberFormat="1" applyFont="1" applyFill="1" applyAlignment="1">
      <alignment horizontal="left"/>
    </xf>
    <xf numFmtId="1" fontId="29" fillId="33" borderId="0" xfId="0" applyNumberFormat="1" applyFont="1" applyFill="1" applyAlignment="1">
      <alignment horizontal="left"/>
    </xf>
    <xf numFmtId="1" fontId="21" fillId="33" borderId="0" xfId="0" applyNumberFormat="1" applyFont="1" applyFill="1" applyAlignment="1">
      <alignment horizontal="left"/>
    </xf>
    <xf numFmtId="1" fontId="0" fillId="0" borderId="0" xfId="0" applyNumberFormat="1" applyAlignment="1">
      <alignment/>
    </xf>
    <xf numFmtId="0" fontId="25" fillId="0" borderId="0" xfId="0" applyFont="1" applyAlignment="1">
      <alignment/>
    </xf>
    <xf numFmtId="1" fontId="21" fillId="35" borderId="0" xfId="0" applyNumberFormat="1" applyFont="1" applyFill="1" applyAlignment="1">
      <alignment horizontal="left"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-0.00675"/>
          <c:w val="0.98575"/>
          <c:h val="0.90325"/>
        </c:manualLayout>
      </c:layout>
      <c:lineChart>
        <c:grouping val="standard"/>
        <c:varyColors val="0"/>
        <c:ser>
          <c:idx val="0"/>
          <c:order val="0"/>
          <c:tx>
            <c:strRef>
              <c:f>Data!$C$4</c:f>
              <c:strCache>
                <c:ptCount val="1"/>
                <c:pt idx="0">
                  <c:v>Growth in GDP volume (left), percent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Data!$A$9:$A$37</c:f>
              <c:numCache>
                <c:ptCount val="2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</c:numCache>
            </c:numRef>
          </c:cat>
          <c:val>
            <c:numRef>
              <c:f>Data!$C$9:$C$37</c:f>
              <c:numCache>
                <c:ptCount val="29"/>
                <c:pt idx="0">
                  <c:v>3.9</c:v>
                </c:pt>
                <c:pt idx="1">
                  <c:v>1.6</c:v>
                </c:pt>
                <c:pt idx="2">
                  <c:v>3.1</c:v>
                </c:pt>
                <c:pt idx="3">
                  <c:v>4.3</c:v>
                </c:pt>
                <c:pt idx="4">
                  <c:v>4.2</c:v>
                </c:pt>
                <c:pt idx="5">
                  <c:v>4.8</c:v>
                </c:pt>
                <c:pt idx="6">
                  <c:v>1.4</c:v>
                </c:pt>
                <c:pt idx="7">
                  <c:v>2.2</c:v>
                </c:pt>
                <c:pt idx="8">
                  <c:v>2.3</c:v>
                </c:pt>
                <c:pt idx="9">
                  <c:v>4.3</c:v>
                </c:pt>
                <c:pt idx="10">
                  <c:v>2.9</c:v>
                </c:pt>
                <c:pt idx="11">
                  <c:v>4.7</c:v>
                </c:pt>
                <c:pt idx="12">
                  <c:v>3.4</c:v>
                </c:pt>
                <c:pt idx="13">
                  <c:v>-0.5</c:v>
                </c:pt>
                <c:pt idx="14">
                  <c:v>-4.3</c:v>
                </c:pt>
                <c:pt idx="15">
                  <c:v>6</c:v>
                </c:pt>
                <c:pt idx="16">
                  <c:v>3.2</c:v>
                </c:pt>
                <c:pt idx="17">
                  <c:v>-0.6</c:v>
                </c:pt>
                <c:pt idx="18">
                  <c:v>1.2</c:v>
                </c:pt>
                <c:pt idx="19">
                  <c:v>2.7</c:v>
                </c:pt>
                <c:pt idx="20">
                  <c:v>4.5</c:v>
                </c:pt>
                <c:pt idx="21">
                  <c:v>2.1</c:v>
                </c:pt>
                <c:pt idx="22">
                  <c:v>2.6</c:v>
                </c:pt>
                <c:pt idx="23">
                  <c:v>2</c:v>
                </c:pt>
                <c:pt idx="24">
                  <c:v>2</c:v>
                </c:pt>
                <c:pt idx="25">
                  <c:v>-2.2</c:v>
                </c:pt>
                <c:pt idx="26">
                  <c:v>6.1</c:v>
                </c:pt>
                <c:pt idx="27">
                  <c:v>2.7</c:v>
                </c:pt>
                <c:pt idx="28">
                  <c:v>-0.2</c:v>
                </c:pt>
              </c:numCache>
            </c:numRef>
          </c:val>
          <c:smooth val="0"/>
        </c:ser>
        <c:marker val="1"/>
        <c:axId val="24263737"/>
        <c:axId val="17047042"/>
      </c:lineChart>
      <c:lineChart>
        <c:grouping val="standard"/>
        <c:varyColors val="0"/>
        <c:ser>
          <c:idx val="1"/>
          <c:order val="1"/>
          <c:tx>
            <c:strRef>
              <c:f>Data!$B$4</c:f>
              <c:strCache>
                <c:ptCount val="1"/>
                <c:pt idx="0">
                  <c:v>Household financial savings (right), SEK billions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Data!$A$9:$A$37</c:f>
              <c:numCache>
                <c:ptCount val="2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</c:numCache>
            </c:numRef>
          </c:cat>
          <c:val>
            <c:numRef>
              <c:f>Data!$B$9:$B$37</c:f>
              <c:numCache>
                <c:ptCount val="29"/>
                <c:pt idx="0">
                  <c:v>80.943</c:v>
                </c:pt>
                <c:pt idx="1">
                  <c:v>142.362</c:v>
                </c:pt>
                <c:pt idx="2">
                  <c:v>86.355</c:v>
                </c:pt>
                <c:pt idx="3">
                  <c:v>77.778</c:v>
                </c:pt>
                <c:pt idx="4">
                  <c:v>102.666</c:v>
                </c:pt>
                <c:pt idx="5">
                  <c:v>64.287</c:v>
                </c:pt>
                <c:pt idx="6">
                  <c:v>72.321</c:v>
                </c:pt>
                <c:pt idx="7">
                  <c:v>145.743</c:v>
                </c:pt>
                <c:pt idx="8">
                  <c:v>131.933</c:v>
                </c:pt>
                <c:pt idx="9">
                  <c:v>72.294</c:v>
                </c:pt>
                <c:pt idx="10">
                  <c:v>91.912</c:v>
                </c:pt>
                <c:pt idx="11">
                  <c:v>61.358</c:v>
                </c:pt>
                <c:pt idx="12">
                  <c:v>111.959</c:v>
                </c:pt>
                <c:pt idx="13">
                  <c:v>96.916</c:v>
                </c:pt>
                <c:pt idx="14">
                  <c:v>65.742</c:v>
                </c:pt>
                <c:pt idx="15">
                  <c:v>96.794</c:v>
                </c:pt>
                <c:pt idx="16">
                  <c:v>137.213</c:v>
                </c:pt>
                <c:pt idx="17">
                  <c:v>158.51</c:v>
                </c:pt>
                <c:pt idx="18">
                  <c:v>195.951</c:v>
                </c:pt>
                <c:pt idx="19">
                  <c:v>197.338</c:v>
                </c:pt>
                <c:pt idx="20">
                  <c:v>183.825</c:v>
                </c:pt>
                <c:pt idx="21">
                  <c:v>151.316</c:v>
                </c:pt>
                <c:pt idx="22">
                  <c:v>178.594</c:v>
                </c:pt>
                <c:pt idx="23">
                  <c:v>266.902</c:v>
                </c:pt>
                <c:pt idx="24">
                  <c:v>315.678</c:v>
                </c:pt>
                <c:pt idx="25">
                  <c:v>388.747</c:v>
                </c:pt>
                <c:pt idx="26">
                  <c:v>421.347</c:v>
                </c:pt>
                <c:pt idx="27">
                  <c:v>368.711</c:v>
                </c:pt>
                <c:pt idx="28">
                  <c:v>459.925</c:v>
                </c:pt>
              </c:numCache>
            </c:numRef>
          </c:val>
          <c:smooth val="0"/>
        </c:ser>
        <c:marker val="1"/>
        <c:axId val="19205651"/>
        <c:axId val="38633132"/>
      </c:lineChart>
      <c:catAx>
        <c:axId val="24263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17047042"/>
        <c:crossesAt val="-6"/>
        <c:auto val="1"/>
        <c:lblOffset val="100"/>
        <c:tickLblSkip val="1"/>
        <c:noMultiLvlLbl val="0"/>
      </c:catAx>
      <c:valAx>
        <c:axId val="17047042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crossAx val="24263737"/>
        <c:crossesAt val="1"/>
        <c:crossBetween val="midCat"/>
        <c:dispUnits/>
      </c:valAx>
      <c:catAx>
        <c:axId val="19205651"/>
        <c:scaling>
          <c:orientation val="minMax"/>
        </c:scaling>
        <c:axPos val="b"/>
        <c:delete val="1"/>
        <c:majorTickMark val="out"/>
        <c:minorTickMark val="none"/>
        <c:tickLblPos val="nextTo"/>
        <c:crossAx val="38633132"/>
        <c:crosses val="autoZero"/>
        <c:auto val="1"/>
        <c:lblOffset val="100"/>
        <c:tickLblSkip val="1"/>
        <c:noMultiLvlLbl val="0"/>
      </c:catAx>
      <c:valAx>
        <c:axId val="386331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crossAx val="19205651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"/>
          <c:y val="0.864"/>
          <c:w val="1"/>
          <c:h val="0.13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4</xdr:row>
      <xdr:rowOff>76200</xdr:rowOff>
    </xdr:from>
    <xdr:to>
      <xdr:col>13</xdr:col>
      <xdr:colOff>457200</xdr:colOff>
      <xdr:row>34</xdr:row>
      <xdr:rowOff>66675</xdr:rowOff>
    </xdr:to>
    <xdr:graphicFrame>
      <xdr:nvGraphicFramePr>
        <xdr:cNvPr id="1" name="Diagram 1"/>
        <xdr:cNvGraphicFramePr/>
      </xdr:nvGraphicFramePr>
      <xdr:xfrm>
        <a:off x="1571625" y="819150"/>
        <a:ext cx="68103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B1:C22"/>
  <sheetViews>
    <sheetView showRowColHeaders="0" tabSelected="1" zoomScalePageLayoutView="0" workbookViewId="0" topLeftCell="A1">
      <selection activeCell="A1" sqref="A1"/>
    </sheetView>
  </sheetViews>
  <sheetFormatPr defaultColWidth="9.28125" defaultRowHeight="12.75"/>
  <cols>
    <col min="1" max="1" width="9.28125" style="1" customWidth="1"/>
    <col min="2" max="2" width="16.7109375" style="3" customWidth="1"/>
    <col min="3" max="3" width="57.28125" style="2" customWidth="1"/>
    <col min="4" max="4" width="3.7109375" style="1" customWidth="1"/>
    <col min="5" max="16384" width="9.28125" style="1" customWidth="1"/>
  </cols>
  <sheetData>
    <row r="1" spans="2:3" s="1" customFormat="1" ht="12.75">
      <c r="B1" s="7"/>
      <c r="C1" s="6"/>
    </row>
    <row r="2" spans="2:3" s="1" customFormat="1" ht="15.75" thickBot="1">
      <c r="B2" s="9" t="s">
        <v>8</v>
      </c>
      <c r="C2" s="8"/>
    </row>
    <row r="3" spans="2:3" s="1" customFormat="1" ht="12.75">
      <c r="B3" s="7"/>
      <c r="C3" s="6"/>
    </row>
    <row r="4" spans="2:3" s="1" customFormat="1" ht="12.75">
      <c r="B4" s="4" t="s">
        <v>7</v>
      </c>
      <c r="C4" s="5" t="s">
        <v>6</v>
      </c>
    </row>
    <row r="6" spans="2:3" s="1" customFormat="1" ht="12.75">
      <c r="B6" s="4" t="s">
        <v>5</v>
      </c>
      <c r="C6" s="2" t="s">
        <v>0</v>
      </c>
    </row>
    <row r="7" spans="2:3" s="1" customFormat="1" ht="12.75">
      <c r="B7" s="4"/>
      <c r="C7" s="2"/>
    </row>
    <row r="8" spans="2:3" s="1" customFormat="1" ht="12.75">
      <c r="B8" s="4" t="s">
        <v>4</v>
      </c>
      <c r="C8" s="5" t="str">
        <f>Data!A1</f>
        <v>Household financial savings and growth in GDP volume</v>
      </c>
    </row>
    <row r="9" spans="2:3" s="1" customFormat="1" ht="12.75">
      <c r="B9" s="4"/>
      <c r="C9" s="2"/>
    </row>
    <row r="10" spans="2:3" s="1" customFormat="1" ht="12.75">
      <c r="B10" s="4" t="s">
        <v>3</v>
      </c>
      <c r="C10" s="2" t="s">
        <v>0</v>
      </c>
    </row>
    <row r="11" spans="2:3" s="1" customFormat="1" ht="12.75">
      <c r="B11" s="4"/>
      <c r="C11" s="2"/>
    </row>
    <row r="12" spans="2:3" s="1" customFormat="1" ht="12.75">
      <c r="B12" s="4" t="s">
        <v>2</v>
      </c>
      <c r="C12" s="2" t="s">
        <v>0</v>
      </c>
    </row>
    <row r="13" spans="2:3" s="1" customFormat="1" ht="12.75">
      <c r="B13" s="4"/>
      <c r="C13" s="2"/>
    </row>
    <row r="14" spans="2:3" s="1" customFormat="1" ht="12.75">
      <c r="B14" s="4" t="s">
        <v>1</v>
      </c>
      <c r="C14" s="2" t="s">
        <v>0</v>
      </c>
    </row>
    <row r="15" spans="2:3" s="1" customFormat="1" ht="12.75">
      <c r="B15" s="4"/>
      <c r="C15" s="2"/>
    </row>
    <row r="16" spans="2:3" s="1" customFormat="1" ht="12.75">
      <c r="B16" s="4"/>
      <c r="C16" s="2"/>
    </row>
    <row r="17" s="2" customFormat="1" ht="12.75">
      <c r="B17" s="4"/>
    </row>
    <row r="18" s="2" customFormat="1" ht="12.75">
      <c r="B18" s="4"/>
    </row>
    <row r="19" s="2" customFormat="1" ht="12.75">
      <c r="B19" s="4"/>
    </row>
    <row r="20" s="2" customFormat="1" ht="12.75">
      <c r="B20" s="4"/>
    </row>
    <row r="21" s="2" customFormat="1" ht="12.75">
      <c r="B21" s="4"/>
    </row>
    <row r="22" s="2" customFormat="1" ht="12.75">
      <c r="B22" s="4"/>
    </row>
  </sheetData>
  <sheetProtection/>
  <hyperlinks>
    <hyperlink ref="B8" location="'Graph 1'!A1" display="Graph 1"/>
    <hyperlink ref="B6" location="Data!A1" display="Data"/>
    <hyperlink ref="B10" location="'Graph 2'!A1" display="Graph 2"/>
    <hyperlink ref="B4" location="Guide!A1" display="Guide"/>
    <hyperlink ref="B12" location="'Graph 3'!A1" display="Graph 3"/>
    <hyperlink ref="B14" location="'Graph 4'!A1" display="Graph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B1:C19"/>
  <sheetViews>
    <sheetView showRowColHeaders="0" zoomScalePageLayoutView="0" workbookViewId="0" topLeftCell="A1">
      <selection activeCell="A1" sqref="A1"/>
    </sheetView>
  </sheetViews>
  <sheetFormatPr defaultColWidth="9.28125" defaultRowHeight="12.75"/>
  <cols>
    <col min="1" max="1" width="9.28125" style="1" customWidth="1"/>
    <col min="2" max="2" width="16.7109375" style="3" customWidth="1"/>
    <col min="3" max="3" width="57.28125" style="2" customWidth="1"/>
    <col min="4" max="4" width="3.7109375" style="1" customWidth="1"/>
    <col min="5" max="16384" width="9.28125" style="1" customWidth="1"/>
  </cols>
  <sheetData>
    <row r="1" spans="2:3" s="1" customFormat="1" ht="12.75">
      <c r="B1" s="7"/>
      <c r="C1" s="6"/>
    </row>
    <row r="2" spans="2:3" s="1" customFormat="1" ht="15.75" thickBot="1">
      <c r="B2" s="9" t="s">
        <v>7</v>
      </c>
      <c r="C2" s="15"/>
    </row>
    <row r="3" spans="2:3" s="1" customFormat="1" ht="12.75">
      <c r="B3" s="7"/>
      <c r="C3" s="6"/>
    </row>
    <row r="4" spans="2:3" s="1" customFormat="1" ht="12.75">
      <c r="B4" s="10"/>
      <c r="C4" s="14"/>
    </row>
    <row r="5" spans="2:3" s="1" customFormat="1" ht="12.75">
      <c r="B5" s="10"/>
      <c r="C5" s="13"/>
    </row>
    <row r="6" spans="2:3" s="1" customFormat="1" ht="12.75">
      <c r="B6" s="10"/>
      <c r="C6" s="13"/>
    </row>
    <row r="8" spans="2:3" s="1" customFormat="1" ht="12.75">
      <c r="B8" s="12" t="s">
        <v>6</v>
      </c>
      <c r="C8" s="6"/>
    </row>
    <row r="9" spans="2:3" s="1" customFormat="1" ht="12.75">
      <c r="B9" s="10"/>
      <c r="C9" s="2"/>
    </row>
    <row r="10" spans="2:3" s="1" customFormat="1" ht="37.5">
      <c r="B10" s="11"/>
      <c r="C10" s="2" t="s">
        <v>9</v>
      </c>
    </row>
    <row r="11" spans="2:3" s="1" customFormat="1" ht="12.75">
      <c r="B11" s="10"/>
      <c r="C11" s="2"/>
    </row>
    <row r="12" spans="2:3" s="1" customFormat="1" ht="12.75">
      <c r="B12" s="11"/>
      <c r="C12" s="2"/>
    </row>
    <row r="13" spans="2:3" s="1" customFormat="1" ht="12.75">
      <c r="B13" s="10"/>
      <c r="C13" s="2"/>
    </row>
    <row r="14" spans="2:3" s="1" customFormat="1" ht="12.75">
      <c r="B14" s="10"/>
      <c r="C14" s="2"/>
    </row>
    <row r="15" spans="2:3" s="1" customFormat="1" ht="12.75">
      <c r="B15" s="10"/>
      <c r="C15" s="2"/>
    </row>
    <row r="16" spans="2:3" s="1" customFormat="1" ht="12.75">
      <c r="B16" s="10"/>
      <c r="C16" s="2"/>
    </row>
    <row r="19" s="2" customFormat="1" ht="12.75">
      <c r="B19" s="10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AN81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6.28125" style="17" bestFit="1" customWidth="1"/>
    <col min="2" max="2" width="26.57421875" style="16" bestFit="1" customWidth="1"/>
    <col min="3" max="3" width="15.28125" style="16" bestFit="1" customWidth="1"/>
    <col min="4" max="4" width="22.7109375" style="16" customWidth="1"/>
    <col min="5" max="5" width="10.421875" style="16" bestFit="1" customWidth="1"/>
    <col min="9" max="9" width="10.7109375" style="0" bestFit="1" customWidth="1"/>
    <col min="10" max="10" width="11.7109375" style="0" bestFit="1" customWidth="1"/>
    <col min="13" max="14" width="11.421875" style="0" bestFit="1" customWidth="1"/>
  </cols>
  <sheetData>
    <row r="1" spans="1:5" ht="18">
      <c r="A1" s="46" t="s">
        <v>23</v>
      </c>
      <c r="B1" s="45"/>
      <c r="C1" s="45"/>
      <c r="D1" s="45"/>
      <c r="E1" s="47"/>
    </row>
    <row r="2" spans="1:5" ht="12.75" customHeight="1">
      <c r="A2" s="44" t="s">
        <v>22</v>
      </c>
      <c r="B2" s="43"/>
      <c r="C2" s="42"/>
      <c r="D2" s="42"/>
      <c r="E2" s="47"/>
    </row>
    <row r="3" spans="1:4" s="39" customFormat="1" ht="12.75" customHeight="1">
      <c r="A3" s="41"/>
      <c r="B3" s="40" t="s">
        <v>21</v>
      </c>
      <c r="C3" s="37"/>
      <c r="D3" s="40" t="s">
        <v>20</v>
      </c>
    </row>
    <row r="4" spans="1:4" s="36" customFormat="1" ht="45.75" customHeight="1">
      <c r="A4" s="38"/>
      <c r="B4" s="40" t="s">
        <v>19</v>
      </c>
      <c r="C4" s="37" t="s">
        <v>18</v>
      </c>
      <c r="D4" s="40" t="s">
        <v>17</v>
      </c>
    </row>
    <row r="5" spans="1:5" ht="18" hidden="1">
      <c r="A5" s="46" t="s">
        <v>16</v>
      </c>
      <c r="B5" s="45"/>
      <c r="C5" s="45"/>
      <c r="D5" s="45"/>
      <c r="E5"/>
    </row>
    <row r="6" spans="1:5" ht="12.75" customHeight="1" hidden="1">
      <c r="A6" s="44" t="s">
        <v>15</v>
      </c>
      <c r="B6" s="43"/>
      <c r="C6" s="42"/>
      <c r="D6" s="42"/>
      <c r="E6"/>
    </row>
    <row r="7" spans="1:4" s="39" customFormat="1" ht="12.75" customHeight="1" hidden="1">
      <c r="A7" s="41"/>
      <c r="B7" s="40" t="s">
        <v>14</v>
      </c>
      <c r="C7" s="37"/>
      <c r="D7" s="40" t="s">
        <v>13</v>
      </c>
    </row>
    <row r="8" spans="1:40" s="36" customFormat="1" ht="45.75" customHeight="1" hidden="1">
      <c r="A8" s="38"/>
      <c r="B8" s="37" t="s">
        <v>12</v>
      </c>
      <c r="C8" s="37" t="s">
        <v>11</v>
      </c>
      <c r="D8" s="37" t="s">
        <v>10</v>
      </c>
      <c r="I8"/>
      <c r="J8" s="23"/>
      <c r="K8" s="23"/>
      <c r="L8" s="23"/>
      <c r="M8" s="29"/>
      <c r="N8" s="16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</row>
    <row r="9" spans="1:14" ht="12">
      <c r="A9" s="31">
        <v>1995</v>
      </c>
      <c r="B9" s="27">
        <v>80.943</v>
      </c>
      <c r="C9" s="28">
        <v>3.9</v>
      </c>
      <c r="D9" s="27">
        <v>80943</v>
      </c>
      <c r="E9" s="27"/>
      <c r="F9" s="27"/>
      <c r="G9" s="28"/>
      <c r="H9" s="23"/>
      <c r="I9" s="16"/>
      <c r="J9" s="23"/>
      <c r="K9" s="23"/>
      <c r="L9" s="23"/>
      <c r="M9" s="23"/>
      <c r="N9" s="16"/>
    </row>
    <row r="10" spans="1:13" ht="12">
      <c r="A10" s="31">
        <v>1996</v>
      </c>
      <c r="B10" s="27">
        <v>142.362</v>
      </c>
      <c r="C10" s="28">
        <v>1.6</v>
      </c>
      <c r="D10" s="27">
        <v>142362</v>
      </c>
      <c r="E10" s="27"/>
      <c r="F10" s="27"/>
      <c r="G10" s="28"/>
      <c r="H10" s="23"/>
      <c r="I10" s="16"/>
      <c r="J10" s="23"/>
      <c r="K10" s="23"/>
      <c r="L10" s="23"/>
      <c r="M10" s="23"/>
    </row>
    <row r="11" spans="1:14" ht="12">
      <c r="A11" s="31">
        <v>1997</v>
      </c>
      <c r="B11" s="27">
        <v>86.355</v>
      </c>
      <c r="C11" s="28">
        <v>3.1</v>
      </c>
      <c r="D11" s="27">
        <v>86355</v>
      </c>
      <c r="E11" s="27"/>
      <c r="F11" s="27"/>
      <c r="G11" s="28"/>
      <c r="H11" s="23"/>
      <c r="I11" s="16"/>
      <c r="J11" s="23"/>
      <c r="K11" s="23"/>
      <c r="L11" s="23"/>
      <c r="M11" s="23"/>
      <c r="N11" s="16"/>
    </row>
    <row r="12" spans="1:14" ht="12">
      <c r="A12" s="31">
        <v>1998</v>
      </c>
      <c r="B12" s="27">
        <v>77.778</v>
      </c>
      <c r="C12" s="28">
        <v>4.3</v>
      </c>
      <c r="D12" s="27">
        <v>78088</v>
      </c>
      <c r="E12" s="27"/>
      <c r="F12" s="27"/>
      <c r="G12" s="28"/>
      <c r="H12" s="23"/>
      <c r="I12" s="16"/>
      <c r="J12" s="23"/>
      <c r="K12" s="23"/>
      <c r="L12" s="23"/>
      <c r="M12" s="23"/>
      <c r="N12" s="16"/>
    </row>
    <row r="13" spans="1:14" ht="12">
      <c r="A13" s="31">
        <v>1999</v>
      </c>
      <c r="B13" s="27">
        <v>102.666</v>
      </c>
      <c r="C13" s="28">
        <v>4.2</v>
      </c>
      <c r="D13" s="27">
        <v>102982</v>
      </c>
      <c r="E13" s="27"/>
      <c r="F13" s="27"/>
      <c r="G13" s="28"/>
      <c r="H13" s="23"/>
      <c r="I13" s="16"/>
      <c r="J13" s="23"/>
      <c r="K13" s="23"/>
      <c r="L13" s="23"/>
      <c r="M13" s="23"/>
      <c r="N13" s="16"/>
    </row>
    <row r="14" spans="1:14" ht="12">
      <c r="A14" s="31">
        <v>2000</v>
      </c>
      <c r="B14" s="27">
        <v>64.287</v>
      </c>
      <c r="C14" s="28">
        <v>4.8</v>
      </c>
      <c r="D14" s="27">
        <v>64296</v>
      </c>
      <c r="E14" s="27"/>
      <c r="F14" s="27"/>
      <c r="G14" s="28"/>
      <c r="H14" s="23"/>
      <c r="I14" s="16"/>
      <c r="J14" s="23"/>
      <c r="K14" s="23"/>
      <c r="L14" s="23"/>
      <c r="M14" s="23"/>
      <c r="N14" s="16"/>
    </row>
    <row r="15" spans="1:14" ht="12">
      <c r="A15" s="31">
        <v>2001</v>
      </c>
      <c r="B15" s="27">
        <v>72.321</v>
      </c>
      <c r="C15" s="28">
        <v>1.4</v>
      </c>
      <c r="D15" s="27">
        <v>72429</v>
      </c>
      <c r="E15" s="27"/>
      <c r="F15" s="27"/>
      <c r="G15" s="28"/>
      <c r="H15" s="23"/>
      <c r="I15" s="16"/>
      <c r="J15" s="23"/>
      <c r="K15" s="23"/>
      <c r="L15" s="23"/>
      <c r="M15" s="23"/>
      <c r="N15" s="16"/>
    </row>
    <row r="16" spans="1:14" ht="12">
      <c r="A16" s="31">
        <v>2002</v>
      </c>
      <c r="B16" s="27">
        <v>145.743</v>
      </c>
      <c r="C16" s="28">
        <v>2.2</v>
      </c>
      <c r="D16" s="27">
        <v>145924</v>
      </c>
      <c r="E16" s="27"/>
      <c r="F16" s="27"/>
      <c r="G16" s="28"/>
      <c r="H16" s="23"/>
      <c r="I16" s="16"/>
      <c r="J16" s="23"/>
      <c r="K16" s="23"/>
      <c r="L16" s="23"/>
      <c r="M16" s="23"/>
      <c r="N16" s="16"/>
    </row>
    <row r="17" spans="1:14" ht="12.75" thickBot="1">
      <c r="A17" s="31">
        <v>2003</v>
      </c>
      <c r="B17" s="27">
        <v>131.933</v>
      </c>
      <c r="C17" s="28">
        <v>2.3</v>
      </c>
      <c r="D17" s="27">
        <v>132207</v>
      </c>
      <c r="E17" s="27"/>
      <c r="F17" s="27"/>
      <c r="G17" s="28"/>
      <c r="H17" s="23"/>
      <c r="I17" s="16"/>
      <c r="J17" s="23"/>
      <c r="K17" s="23"/>
      <c r="L17" s="23"/>
      <c r="M17" s="23"/>
      <c r="N17" s="16"/>
    </row>
    <row r="18" spans="1:14" ht="15.75" thickBot="1">
      <c r="A18" s="31">
        <v>2004</v>
      </c>
      <c r="B18" s="27">
        <v>72.294</v>
      </c>
      <c r="C18" s="28">
        <v>4.3</v>
      </c>
      <c r="D18" s="27">
        <v>72134</v>
      </c>
      <c r="E18" s="27"/>
      <c r="F18" s="27"/>
      <c r="G18" s="28"/>
      <c r="H18" s="23"/>
      <c r="I18" s="16"/>
      <c r="J18" s="23"/>
      <c r="K18" s="23"/>
      <c r="L18" s="23"/>
      <c r="M18" s="35"/>
      <c r="N18" s="34"/>
    </row>
    <row r="19" spans="1:14" ht="12.75" thickTop="1">
      <c r="A19" s="31">
        <v>2005</v>
      </c>
      <c r="B19" s="27">
        <v>91.912</v>
      </c>
      <c r="C19" s="28">
        <v>2.9</v>
      </c>
      <c r="D19" s="27">
        <v>92165</v>
      </c>
      <c r="E19" s="27"/>
      <c r="F19" s="27"/>
      <c r="G19" s="28"/>
      <c r="H19" s="23"/>
      <c r="I19" s="16"/>
      <c r="J19" s="23"/>
      <c r="K19" s="23"/>
      <c r="L19" s="23"/>
      <c r="M19" s="23"/>
      <c r="N19" s="16"/>
    </row>
    <row r="20" spans="1:14" ht="12">
      <c r="A20" s="31">
        <v>2006</v>
      </c>
      <c r="B20" s="27">
        <v>61.358</v>
      </c>
      <c r="C20" s="28">
        <v>4.7</v>
      </c>
      <c r="D20" s="27">
        <v>62589</v>
      </c>
      <c r="E20" s="27"/>
      <c r="F20" s="27"/>
      <c r="G20" s="28"/>
      <c r="H20" s="23"/>
      <c r="I20" s="16"/>
      <c r="J20" s="33"/>
      <c r="K20" s="23"/>
      <c r="L20" s="23"/>
      <c r="M20" s="23"/>
      <c r="N20" s="16"/>
    </row>
    <row r="21" spans="1:14" ht="12">
      <c r="A21" s="31">
        <v>2007</v>
      </c>
      <c r="B21" s="27">
        <v>111.959</v>
      </c>
      <c r="C21" s="28">
        <v>3.4</v>
      </c>
      <c r="D21" s="27">
        <v>112156</v>
      </c>
      <c r="E21" s="27"/>
      <c r="F21" s="27"/>
      <c r="G21" s="28"/>
      <c r="H21" s="23"/>
      <c r="I21" s="16"/>
      <c r="J21" s="23"/>
      <c r="K21" s="23"/>
      <c r="L21" s="23"/>
      <c r="M21" s="33"/>
      <c r="N21" s="16"/>
    </row>
    <row r="22" spans="1:14" ht="12">
      <c r="A22" s="31">
        <v>2008</v>
      </c>
      <c r="B22" s="27">
        <v>96.916</v>
      </c>
      <c r="C22" s="28">
        <v>-0.5</v>
      </c>
      <c r="D22" s="27">
        <v>97266</v>
      </c>
      <c r="E22" s="27"/>
      <c r="F22" s="27"/>
      <c r="G22" s="28"/>
      <c r="H22" s="23"/>
      <c r="I22" s="16"/>
      <c r="J22" s="23"/>
      <c r="K22" s="23"/>
      <c r="L22" s="23"/>
      <c r="M22" s="23"/>
      <c r="N22" s="16"/>
    </row>
    <row r="23" spans="1:14" ht="12">
      <c r="A23" s="31">
        <v>2009</v>
      </c>
      <c r="B23" s="27">
        <v>65.742</v>
      </c>
      <c r="C23" s="28">
        <v>-4.3</v>
      </c>
      <c r="D23" s="27">
        <v>66196</v>
      </c>
      <c r="E23" s="27"/>
      <c r="F23" s="27"/>
      <c r="G23" s="28"/>
      <c r="H23" s="23"/>
      <c r="I23" s="32"/>
      <c r="J23" s="23"/>
      <c r="K23" s="23"/>
      <c r="L23" s="23"/>
      <c r="M23" s="23"/>
      <c r="N23" s="16"/>
    </row>
    <row r="24" spans="1:14" ht="12">
      <c r="A24" s="31">
        <v>2010</v>
      </c>
      <c r="B24" s="27">
        <v>96.794</v>
      </c>
      <c r="C24" s="28">
        <v>6</v>
      </c>
      <c r="D24" s="27">
        <v>97271</v>
      </c>
      <c r="E24" s="27"/>
      <c r="F24" s="27"/>
      <c r="G24" s="28"/>
      <c r="H24" s="23"/>
      <c r="I24" s="16"/>
      <c r="J24" s="23"/>
      <c r="K24" s="23"/>
      <c r="L24" s="23"/>
      <c r="M24" s="23"/>
      <c r="N24" s="16"/>
    </row>
    <row r="25" spans="1:14" ht="12">
      <c r="A25" s="31">
        <v>2011</v>
      </c>
      <c r="B25" s="27">
        <v>137.213</v>
      </c>
      <c r="C25" s="28">
        <v>3.2</v>
      </c>
      <c r="D25" s="27">
        <v>137714</v>
      </c>
      <c r="E25" s="27"/>
      <c r="F25" s="27"/>
      <c r="G25" s="28"/>
      <c r="H25" s="23"/>
      <c r="I25" s="16"/>
      <c r="J25" s="23"/>
      <c r="K25" s="23"/>
      <c r="L25" s="23"/>
      <c r="M25" s="23"/>
      <c r="N25" s="16"/>
    </row>
    <row r="26" spans="1:14" ht="12">
      <c r="A26" s="31">
        <v>2012</v>
      </c>
      <c r="B26" s="27">
        <v>158.51</v>
      </c>
      <c r="C26" s="28">
        <v>-0.6</v>
      </c>
      <c r="D26" s="27">
        <v>159061</v>
      </c>
      <c r="E26" s="27"/>
      <c r="F26" s="27"/>
      <c r="G26" s="28"/>
      <c r="H26" s="23"/>
      <c r="I26" s="16"/>
      <c r="J26" s="23"/>
      <c r="K26" s="23"/>
      <c r="L26" s="23"/>
      <c r="M26" s="23"/>
      <c r="N26" s="16"/>
    </row>
    <row r="27" spans="1:14" ht="12">
      <c r="A27" s="31">
        <v>2013</v>
      </c>
      <c r="B27" s="27">
        <v>195.951</v>
      </c>
      <c r="C27" s="28">
        <v>1.2</v>
      </c>
      <c r="D27" s="27">
        <v>196810</v>
      </c>
      <c r="E27" s="27"/>
      <c r="F27" s="27"/>
      <c r="G27" s="28"/>
      <c r="H27" s="32"/>
      <c r="I27" s="16"/>
      <c r="J27" s="23"/>
      <c r="K27" s="23"/>
      <c r="L27" s="23"/>
      <c r="M27" s="23"/>
      <c r="N27" s="16"/>
    </row>
    <row r="28" spans="1:14" ht="12">
      <c r="A28" s="31">
        <v>2014</v>
      </c>
      <c r="B28" s="27">
        <v>197.338</v>
      </c>
      <c r="C28" s="28">
        <v>2.7</v>
      </c>
      <c r="D28" s="27">
        <v>198040</v>
      </c>
      <c r="E28" s="27"/>
      <c r="F28" s="27"/>
      <c r="G28" s="16"/>
      <c r="H28" s="23"/>
      <c r="I28" s="16"/>
      <c r="J28" s="23"/>
      <c r="K28" s="23"/>
      <c r="L28" s="23"/>
      <c r="M28" s="23"/>
      <c r="N28" s="16"/>
    </row>
    <row r="29" spans="1:14" ht="12">
      <c r="A29" s="31">
        <v>2015</v>
      </c>
      <c r="B29" s="27">
        <v>183.825</v>
      </c>
      <c r="C29" s="28">
        <v>4.5</v>
      </c>
      <c r="D29" s="27">
        <v>184549</v>
      </c>
      <c r="E29" s="27"/>
      <c r="F29" s="27"/>
      <c r="G29" s="16"/>
      <c r="H29" s="23"/>
      <c r="I29" s="16"/>
      <c r="J29" s="23"/>
      <c r="K29" s="23"/>
      <c r="L29" s="23"/>
      <c r="M29" s="23"/>
      <c r="N29" s="16"/>
    </row>
    <row r="30" spans="1:14" ht="12">
      <c r="A30" s="31">
        <v>2016</v>
      </c>
      <c r="B30" s="27">
        <v>151.316</v>
      </c>
      <c r="C30" s="28">
        <v>2.1</v>
      </c>
      <c r="D30" s="27">
        <v>152171</v>
      </c>
      <c r="E30" s="27"/>
      <c r="F30" s="27"/>
      <c r="G30" s="16"/>
      <c r="H30" s="23"/>
      <c r="I30" s="16"/>
      <c r="J30" s="23"/>
      <c r="K30" s="23"/>
      <c r="L30" s="23"/>
      <c r="M30" s="23"/>
      <c r="N30" s="16"/>
    </row>
    <row r="31" spans="1:14" ht="12">
      <c r="A31" s="31">
        <v>2017</v>
      </c>
      <c r="B31" s="27">
        <f>D31/1000</f>
        <v>178.594</v>
      </c>
      <c r="C31" s="28">
        <v>2.6</v>
      </c>
      <c r="D31" s="27">
        <v>178594</v>
      </c>
      <c r="E31" s="27"/>
      <c r="F31" s="27"/>
      <c r="G31" s="16"/>
      <c r="H31" s="23"/>
      <c r="I31" s="32"/>
      <c r="J31" s="23"/>
      <c r="K31" s="23"/>
      <c r="L31" s="23"/>
      <c r="M31" s="23"/>
      <c r="N31" s="16"/>
    </row>
    <row r="32" spans="1:14" ht="12">
      <c r="A32" s="31">
        <v>2018</v>
      </c>
      <c r="B32" s="27">
        <f>D32/1000</f>
        <v>266.902</v>
      </c>
      <c r="C32" s="28">
        <v>2</v>
      </c>
      <c r="D32" s="27">
        <v>266902</v>
      </c>
      <c r="E32" s="27"/>
      <c r="F32" s="27"/>
      <c r="G32" s="16"/>
      <c r="H32" s="23"/>
      <c r="I32" s="16"/>
      <c r="J32" s="23"/>
      <c r="K32" s="23"/>
      <c r="L32" s="23"/>
      <c r="M32" s="23"/>
      <c r="N32" s="16"/>
    </row>
    <row r="33" spans="1:14" ht="12">
      <c r="A33" s="31">
        <v>2019</v>
      </c>
      <c r="B33" s="27">
        <f>D33/1000</f>
        <v>315.678</v>
      </c>
      <c r="C33" s="28">
        <v>2</v>
      </c>
      <c r="D33" s="27">
        <v>315678</v>
      </c>
      <c r="E33" s="27"/>
      <c r="F33" s="27"/>
      <c r="H33" s="23"/>
      <c r="I33" s="16"/>
      <c r="J33" s="23"/>
      <c r="K33" s="23"/>
      <c r="L33" s="23"/>
      <c r="M33" s="23"/>
      <c r="N33" s="16"/>
    </row>
    <row r="34" spans="1:14" ht="12">
      <c r="A34" s="22">
        <v>2020</v>
      </c>
      <c r="B34" s="27">
        <f>D34/1000</f>
        <v>388.747</v>
      </c>
      <c r="C34" s="28">
        <v>-2.2</v>
      </c>
      <c r="D34" s="27">
        <v>388747</v>
      </c>
      <c r="E34" s="18"/>
      <c r="F34" s="27"/>
      <c r="G34" s="30"/>
      <c r="H34" s="23"/>
      <c r="I34" s="16"/>
      <c r="J34" s="23"/>
      <c r="K34" s="23"/>
      <c r="L34" s="23"/>
      <c r="M34" s="23"/>
      <c r="N34" s="16"/>
    </row>
    <row r="35" spans="1:13" ht="12">
      <c r="A35" s="22">
        <v>2021</v>
      </c>
      <c r="B35" s="27">
        <f>D35/1000</f>
        <v>421.347</v>
      </c>
      <c r="C35" s="28">
        <v>6.1</v>
      </c>
      <c r="D35" s="27">
        <v>421347</v>
      </c>
      <c r="E35" s="18"/>
      <c r="F35" s="27"/>
      <c r="H35" s="16"/>
      <c r="K35" s="23"/>
      <c r="L35" s="29"/>
      <c r="M35" s="23"/>
    </row>
    <row r="36" spans="1:5" ht="12">
      <c r="A36" s="22">
        <v>2022</v>
      </c>
      <c r="B36" s="27">
        <f>D36/1000</f>
        <v>368.711</v>
      </c>
      <c r="C36" s="28">
        <v>2.7</v>
      </c>
      <c r="D36" s="27">
        <v>368711</v>
      </c>
      <c r="E36" s="18"/>
    </row>
    <row r="37" spans="1:5" ht="12">
      <c r="A37" s="22">
        <v>2023</v>
      </c>
      <c r="B37" s="27">
        <f>D37/1000</f>
        <v>459.925</v>
      </c>
      <c r="C37" s="28">
        <v>-0.2</v>
      </c>
      <c r="D37" s="27">
        <v>459925</v>
      </c>
      <c r="E37" s="18"/>
    </row>
    <row r="38" spans="1:5" ht="12">
      <c r="A38" s="22"/>
      <c r="B38" s="21"/>
      <c r="C38" s="21"/>
      <c r="D38"/>
      <c r="E38" s="18"/>
    </row>
    <row r="39" spans="1:5" ht="12">
      <c r="A39" s="22"/>
      <c r="B39" s="21"/>
      <c r="C39" s="26"/>
      <c r="D39"/>
      <c r="E39" s="18"/>
    </row>
    <row r="40" spans="1:5" ht="12">
      <c r="A40" s="22"/>
      <c r="B40" s="21"/>
      <c r="C40" s="26"/>
      <c r="D40"/>
      <c r="E40" s="18"/>
    </row>
    <row r="41" spans="1:5" ht="12">
      <c r="A41" s="22"/>
      <c r="B41" s="21"/>
      <c r="C41" s="21"/>
      <c r="D41"/>
      <c r="E41" s="18"/>
    </row>
    <row r="42" spans="1:5" ht="12">
      <c r="A42" s="22"/>
      <c r="B42" s="21"/>
      <c r="C42" s="21"/>
      <c r="D42"/>
      <c r="E42" s="18"/>
    </row>
    <row r="43" spans="1:5" ht="12">
      <c r="A43" s="22"/>
      <c r="B43" s="21"/>
      <c r="C43" s="21"/>
      <c r="D43" s="21"/>
      <c r="E43" s="18"/>
    </row>
    <row r="44" spans="1:5" ht="12">
      <c r="A44" s="22"/>
      <c r="B44" s="21"/>
      <c r="C44" s="21"/>
      <c r="D44" s="24"/>
      <c r="E44" s="18"/>
    </row>
    <row r="45" spans="1:5" ht="12">
      <c r="A45" s="22"/>
      <c r="B45" s="21"/>
      <c r="C45" s="21"/>
      <c r="D45" s="24"/>
      <c r="E45" s="18"/>
    </row>
    <row r="46" spans="1:5" ht="12">
      <c r="A46" s="22"/>
      <c r="B46" s="21"/>
      <c r="C46" s="21"/>
      <c r="D46" s="24"/>
      <c r="E46" s="18"/>
    </row>
    <row r="47" spans="1:5" ht="12.75" customHeight="1">
      <c r="A47" s="22"/>
      <c r="B47" s="21"/>
      <c r="C47" s="21"/>
      <c r="D47" s="24"/>
      <c r="E47" s="18"/>
    </row>
    <row r="48" spans="1:5" ht="12">
      <c r="A48" s="22"/>
      <c r="B48" s="21"/>
      <c r="C48" s="21"/>
      <c r="D48" s="24"/>
      <c r="E48" s="18"/>
    </row>
    <row r="49" spans="1:5" ht="12">
      <c r="A49" s="22"/>
      <c r="B49" s="21"/>
      <c r="C49" s="21"/>
      <c r="D49" s="24"/>
      <c r="E49" s="18"/>
    </row>
    <row r="50" spans="1:5" ht="12">
      <c r="A50" s="22"/>
      <c r="B50" s="21"/>
      <c r="C50" s="21"/>
      <c r="D50" s="24"/>
      <c r="E50" s="18"/>
    </row>
    <row r="51" spans="1:5" ht="12">
      <c r="A51" s="22"/>
      <c r="B51" s="21"/>
      <c r="C51" s="21"/>
      <c r="D51" s="25"/>
      <c r="E51" s="18"/>
    </row>
    <row r="52" spans="1:5" ht="12">
      <c r="A52" s="22"/>
      <c r="B52" s="21"/>
      <c r="C52" s="21"/>
      <c r="D52" s="25"/>
      <c r="E52" s="18"/>
    </row>
    <row r="53" spans="1:5" ht="12">
      <c r="A53" s="22"/>
      <c r="B53" s="21"/>
      <c r="C53" s="21"/>
      <c r="D53" s="24"/>
      <c r="E53" s="18"/>
    </row>
    <row r="54" spans="1:5" ht="12">
      <c r="A54" s="22"/>
      <c r="B54" s="21"/>
      <c r="C54" s="21"/>
      <c r="D54" s="24"/>
      <c r="E54" s="18"/>
    </row>
    <row r="55" spans="1:5" ht="12">
      <c r="A55" s="22"/>
      <c r="B55" s="21"/>
      <c r="C55" s="21"/>
      <c r="D55" s="24"/>
      <c r="E55" s="18"/>
    </row>
    <row r="56" spans="1:5" ht="12">
      <c r="A56" s="22"/>
      <c r="B56" s="21"/>
      <c r="C56" s="21"/>
      <c r="D56" s="24"/>
      <c r="E56" s="18"/>
    </row>
    <row r="57" spans="1:4" ht="12">
      <c r="A57" s="22"/>
      <c r="B57" s="21"/>
      <c r="C57" s="21"/>
      <c r="D57" s="23"/>
    </row>
    <row r="58" spans="1:4" ht="12">
      <c r="A58" s="22"/>
      <c r="B58" s="21"/>
      <c r="C58" s="21"/>
      <c r="D58" s="23"/>
    </row>
    <row r="59" spans="1:4" ht="12">
      <c r="A59" s="22"/>
      <c r="B59" s="21"/>
      <c r="C59" s="21"/>
      <c r="D59" s="20"/>
    </row>
    <row r="60" spans="1:5" ht="12">
      <c r="A60" s="22"/>
      <c r="B60" s="21"/>
      <c r="C60" s="21"/>
      <c r="D60" s="20"/>
      <c r="E60" s="18"/>
    </row>
    <row r="61" spans="2:5" ht="12">
      <c r="B61" s="18"/>
      <c r="C61" s="18"/>
      <c r="D61" s="19"/>
      <c r="E61" s="18"/>
    </row>
    <row r="62" spans="2:5" ht="12">
      <c r="B62" s="18"/>
      <c r="C62" s="18"/>
      <c r="D62" s="19"/>
      <c r="E62" s="18"/>
    </row>
    <row r="63" spans="2:5" ht="12">
      <c r="B63" s="18"/>
      <c r="C63" s="18"/>
      <c r="D63" s="19"/>
      <c r="E63" s="18"/>
    </row>
    <row r="64" spans="2:5" ht="12">
      <c r="B64" s="18"/>
      <c r="C64" s="18"/>
      <c r="D64" s="19"/>
      <c r="E64" s="18"/>
    </row>
    <row r="65" spans="2:5" ht="12">
      <c r="B65" s="18"/>
      <c r="C65" s="18"/>
      <c r="D65" s="19"/>
      <c r="E65" s="18"/>
    </row>
    <row r="66" spans="2:5" ht="12">
      <c r="B66" s="18"/>
      <c r="C66" s="18"/>
      <c r="D66" s="19"/>
      <c r="E66" s="18"/>
    </row>
    <row r="67" spans="2:5" ht="12">
      <c r="B67" s="18"/>
      <c r="C67" s="18"/>
      <c r="D67" s="19"/>
      <c r="E67" s="18"/>
    </row>
    <row r="68" spans="2:5" ht="12">
      <c r="B68" s="18"/>
      <c r="C68" s="18"/>
      <c r="D68" s="19"/>
      <c r="E68" s="18"/>
    </row>
    <row r="69" spans="2:5" ht="12">
      <c r="B69" s="18"/>
      <c r="C69" s="18"/>
      <c r="D69" s="19"/>
      <c r="E69" s="18"/>
    </row>
    <row r="70" spans="2:5" ht="12">
      <c r="B70" s="18"/>
      <c r="C70" s="18"/>
      <c r="D70" s="19"/>
      <c r="E70" s="18"/>
    </row>
    <row r="71" spans="2:5" ht="12">
      <c r="B71" s="18"/>
      <c r="C71" s="18"/>
      <c r="D71" s="19"/>
      <c r="E71" s="18"/>
    </row>
    <row r="72" spans="2:5" ht="12">
      <c r="B72" s="18"/>
      <c r="C72" s="18"/>
      <c r="D72" s="19"/>
      <c r="E72" s="18"/>
    </row>
    <row r="73" spans="2:5" ht="12">
      <c r="B73" s="18"/>
      <c r="C73" s="18"/>
      <c r="D73" s="19"/>
      <c r="E73" s="18"/>
    </row>
    <row r="74" spans="2:5" ht="12">
      <c r="B74" s="18"/>
      <c r="C74" s="18"/>
      <c r="D74" s="19"/>
      <c r="E74" s="18"/>
    </row>
    <row r="75" spans="2:5" ht="12">
      <c r="B75" s="18"/>
      <c r="C75" s="18"/>
      <c r="D75" s="19"/>
      <c r="E75" s="18"/>
    </row>
    <row r="76" spans="2:5" ht="12">
      <c r="B76" s="18"/>
      <c r="C76" s="18"/>
      <c r="D76" s="19"/>
      <c r="E76" s="18"/>
    </row>
    <row r="77" spans="2:5" ht="12">
      <c r="B77" s="18"/>
      <c r="C77" s="18"/>
      <c r="D77" s="19"/>
      <c r="E77" s="18"/>
    </row>
    <row r="78" spans="2:5" ht="12">
      <c r="B78" s="18"/>
      <c r="C78" s="18"/>
      <c r="D78" s="19"/>
      <c r="E78" s="18"/>
    </row>
    <row r="79" spans="2:5" ht="12">
      <c r="B79" s="18"/>
      <c r="C79" s="18"/>
      <c r="D79" s="19"/>
      <c r="E79" s="18"/>
    </row>
    <row r="80" spans="2:5" ht="12">
      <c r="B80" s="18"/>
      <c r="C80" s="18"/>
      <c r="D80" s="19"/>
      <c r="E80" s="18"/>
    </row>
    <row r="81" spans="1:3" s="16" customFormat="1" ht="12">
      <c r="A81" s="17"/>
      <c r="B81" s="18"/>
      <c r="C81" s="18"/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8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49" t="s">
        <v>23</v>
      </c>
    </row>
    <row r="2" ht="12.75" customHeight="1">
      <c r="B2" s="48"/>
    </row>
    <row r="3" ht="12.75" customHeight="1">
      <c r="B3" s="48"/>
    </row>
    <row r="4" ht="12.75" customHeight="1"/>
    <row r="27" ht="12.75">
      <c r="E27" s="3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Johansson Ted ML/KOM/WEBPUB-S</dc:creator>
  <cp:keywords/>
  <dc:description/>
  <cp:lastModifiedBy>Johansson Ted ML/KOM/WEBPUB-S</cp:lastModifiedBy>
  <dcterms:created xsi:type="dcterms:W3CDTF">2024-03-13T10:56:52Z</dcterms:created>
  <dcterms:modified xsi:type="dcterms:W3CDTF">2024-03-13T10:56:55Z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