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harts/chart1.xml" ContentType="application/vnd.openxmlformats-officedocument.drawingml.chart+xml"/>
  <Override PartName="/xl/drawings/drawing17.xml" ContentType="application/vnd.openxmlformats-officedocument.drawingml.chartshapes+xml"/>
  <Override PartName="/xl/charts/chart2.xml" ContentType="application/vnd.openxmlformats-officedocument.drawingml.chart+xml"/>
  <Override PartName="/xl/drawings/drawing18.xml" ContentType="application/vnd.openxmlformats-officedocument.drawingml.chartshapes+xml"/>
  <Override PartName="/xl/drawings/drawing19.xml" ContentType="application/vnd.openxmlformats-officedocument.drawing+xml"/>
  <Override PartName="/xl/charts/chart3.xml" ContentType="application/vnd.openxmlformats-officedocument.drawingml.chart+xml"/>
  <Override PartName="/xl/drawings/drawing20.xml" ContentType="application/vnd.openxmlformats-officedocument.drawingml.chartshapes+xml"/>
  <Override PartName="/xl/charts/chart4.xml" ContentType="application/vnd.openxmlformats-officedocument.drawingml.chart+xml"/>
  <Override PartName="/xl/drawings/drawing21.xml" ContentType="application/vnd.openxmlformats-officedocument.drawingml.chartshapes+xml"/>
  <Override PartName="/xl/drawings/drawing22.xml" ContentType="application/vnd.openxmlformats-officedocument.drawing+xml"/>
  <Override PartName="/xl/charts/chart5.xml" ContentType="application/vnd.openxmlformats-officedocument.drawingml.chart+xml"/>
  <Override PartName="/xl/drawings/drawing23.xml" ContentType="application/vnd.openxmlformats-officedocument.drawingml.chartshapes+xml"/>
  <Override PartName="/xl/charts/chart6.xml" ContentType="application/vnd.openxmlformats-officedocument.drawingml.chart+xml"/>
  <Override PartName="/xl/drawings/drawing24.xml" ContentType="application/vnd.openxmlformats-officedocument.drawingml.chartshapes+xml"/>
  <Override PartName="/xl/charts/chart7.xml" ContentType="application/vnd.openxmlformats-officedocument.drawingml.chart+xml"/>
  <Override PartName="/xl/drawings/drawing25.xml" ContentType="application/vnd.openxmlformats-officedocument.drawingml.chartshapes+xml"/>
  <Override PartName="/xl/drawings/drawing26.xml" ContentType="application/vnd.openxmlformats-officedocument.drawing+xml"/>
  <Override PartName="/xl/charts/chart8.xml" ContentType="application/vnd.openxmlformats-officedocument.drawingml.chart+xml"/>
  <Override PartName="/xl/drawings/drawing27.xml" ContentType="application/vnd.openxmlformats-officedocument.drawingml.chartshapes+xml"/>
  <Override PartName="/xl/charts/chart9.xml" ContentType="application/vnd.openxmlformats-officedocument.drawingml.chart+xml"/>
  <Override PartName="/xl/drawings/drawing28.xml" ContentType="application/vnd.openxmlformats-officedocument.drawingml.chartshapes+xml"/>
  <Override PartName="/xl/charts/chart10.xml" ContentType="application/vnd.openxmlformats-officedocument.drawingml.chart+xml"/>
  <Override PartName="/xl/drawings/drawing29.xml" ContentType="application/vnd.openxmlformats-officedocument.drawingml.chartshapes+xml"/>
  <Override PartName="/xl/drawings/drawing30.xml" ContentType="application/vnd.openxmlformats-officedocument.drawing+xml"/>
  <Override PartName="/xl/charts/chart11.xml" ContentType="application/vnd.openxmlformats-officedocument.drawingml.chart+xml"/>
  <Override PartName="/xl/drawings/drawing31.xml" ContentType="application/vnd.openxmlformats-officedocument.drawingml.chartshapes+xml"/>
  <Override PartName="/xl/charts/chart12.xml" ContentType="application/vnd.openxmlformats-officedocument.drawingml.chart+xml"/>
  <Override PartName="/xl/drawings/drawing32.xml" ContentType="application/vnd.openxmlformats-officedocument.drawingml.chartshapes+xml"/>
  <Override PartName="/xl/charts/chart13.xml" ContentType="application/vnd.openxmlformats-officedocument.drawingml.chart+xml"/>
  <Override PartName="/xl/drawings/drawing33.xml" ContentType="application/vnd.openxmlformats-officedocument.drawingml.chartshapes+xml"/>
  <Override PartName="/xl/drawings/drawing34.xml" ContentType="application/vnd.openxmlformats-officedocument.drawing+xml"/>
  <Override PartName="/xl/charts/chart14.xml" ContentType="application/vnd.openxmlformats-officedocument.drawingml.chart+xml"/>
  <Override PartName="/xl/drawings/drawing35.xml" ContentType="application/vnd.openxmlformats-officedocument.drawingml.chartshapes+xml"/>
  <Override PartName="/xl/charts/chart15.xml" ContentType="application/vnd.openxmlformats-officedocument.drawingml.chart+xml"/>
  <Override PartName="/xl/drawings/drawing36.xml" ContentType="application/vnd.openxmlformats-officedocument.drawingml.chartshapes+xml"/>
  <Override PartName="/xl/drawings/drawing37.xml" ContentType="application/vnd.openxmlformats-officedocument.drawing+xml"/>
  <Override PartName="/xl/drawings/drawing38.xml" ContentType="application/vnd.openxmlformats-officedocument.drawing+xml"/>
  <Override PartName="/xl/charts/chart16.xml" ContentType="application/vnd.openxmlformats-officedocument.drawingml.chart+xml"/>
  <Override PartName="/xl/drawings/drawing39.xml" ContentType="application/vnd.openxmlformats-officedocument.drawingml.chartshapes+xml"/>
  <Override PartName="/xl/charts/chart17.xml" ContentType="application/vnd.openxmlformats-officedocument.drawingml.chart+xml"/>
  <Override PartName="/xl/drawings/drawing40.xml" ContentType="application/vnd.openxmlformats-officedocument.drawingml.chartshapes+xml"/>
  <Override PartName="/xl/drawings/drawing41.xml" ContentType="application/vnd.openxmlformats-officedocument.drawing+xml"/>
  <Override PartName="/xl/charts/chart18.xml" ContentType="application/vnd.openxmlformats-officedocument.drawingml.chart+xml"/>
  <Override PartName="/xl/drawings/drawing42.xml" ContentType="application/vnd.openxmlformats-officedocument.drawingml.chartshapes+xml"/>
  <Override PartName="/xl/charts/chart19.xml" ContentType="application/vnd.openxmlformats-officedocument.drawingml.chart+xml"/>
  <Override PartName="/xl/drawings/drawing4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scb.intra\data\Data\BV\SV\LE0101_ULF_SILC\Komponenter\Sociala relationer\Publicering av 2008-2017\Publ 2008-2017\Tabeller_2016_17\Tabelllvarianter\"/>
    </mc:Choice>
  </mc:AlternateContent>
  <bookViews>
    <workbookView xWindow="-15" yWindow="-15" windowWidth="12615" windowHeight="11655"/>
  </bookViews>
  <sheets>
    <sheet name="Innehållsförteckning" sheetId="38" r:id="rId1"/>
    <sheet name="Tabell 1a andel_2016-2017" sheetId="11" r:id="rId2"/>
    <sheet name="Tabell 1a andel_2012-2013" sheetId="24" r:id="rId3"/>
    <sheet name="Tabell 1b antal_2016-2017" sheetId="12" r:id="rId4"/>
    <sheet name="Tabell 1b antal_2012-2013" sheetId="25" r:id="rId5"/>
    <sheet name="Tabell 1c andel_2016-2017" sheetId="16" r:id="rId6"/>
    <sheet name="Tabell 1c andel_2012-2013" sheetId="26" r:id="rId7"/>
    <sheet name="Tabell 1d antal_2016-2017" sheetId="17" r:id="rId8"/>
    <sheet name="Tabell 1d antal_2012-2013" sheetId="27" r:id="rId9"/>
    <sheet name="Tabell 1e andel_2016-2017" sheetId="18" r:id="rId10"/>
    <sheet name="Tabell 1e andel_2012-2013" sheetId="28" r:id="rId11"/>
    <sheet name="Tabell 1f antal_2016-2017" sheetId="19" r:id="rId12"/>
    <sheet name="Tabell 1f antal_2012-2013" sheetId="29" r:id="rId13"/>
    <sheet name="Tabell 1g andel_2016-2017" sheetId="22" r:id="rId14"/>
    <sheet name="Tabell 1g andel_2012-2013" sheetId="30" r:id="rId15"/>
    <sheet name="Tabell 1h antal_2016-2017" sheetId="23" r:id="rId16"/>
    <sheet name="Tabell 1h antal_2012-2013" sheetId="31" r:id="rId17"/>
    <sheet name="Kommentarer hushållstyp_2016-17" sheetId="8" r:id="rId18"/>
    <sheet name="Kommentarer hushållstyp_2012-13" sheetId="32" r:id="rId19"/>
    <sheet name="Komm bakgrund utb SKL_2016_17" sheetId="21" r:id="rId20"/>
    <sheet name="Komm bakgrund utb SKL_2012_13" sheetId="35" r:id="rId21"/>
    <sheet name="Komm Umgängeskategori_2016_17" sheetId="9" r:id="rId22"/>
    <sheet name="Komm Umgängeskategori_2012_13" sheetId="36" r:id="rId23"/>
    <sheet name="Diagramunderlag_Bakgrund_1617" sheetId="13" r:id="rId24"/>
    <sheet name="Diagramunderlag_Bakgrund_1213" sheetId="34" r:id="rId25"/>
    <sheet name="Diagram Ofta sällan_2016-2017" sheetId="20" r:id="rId26"/>
    <sheet name="Diagram Ofta sällan_2012_2013" sheetId="37" r:id="rId27"/>
  </sheets>
  <definedNames>
    <definedName name="top" localSheetId="0">Innehållsförteckning!$A$2</definedName>
    <definedName name="_xlnm.Print_Titles" localSheetId="24">Diagramunderlag_Bakgrund_1213!$7:$12</definedName>
    <definedName name="_xlnm.Print_Titles" localSheetId="23">Diagramunderlag_Bakgrund_1617!$7:$12</definedName>
    <definedName name="_xlnm.Print_Titles" localSheetId="22">'Komm Umgängeskategori_2012_13'!$63:$64</definedName>
    <definedName name="_xlnm.Print_Titles" localSheetId="21">'Komm Umgängeskategori_2016_17'!$64:$65</definedName>
    <definedName name="_xlnm.Print_Titles" localSheetId="2">'Tabell 1a andel_2012-2013'!$7:$12</definedName>
    <definedName name="_xlnm.Print_Titles" localSheetId="1">'Tabell 1a andel_2016-2017'!$7:$12</definedName>
    <definedName name="_xlnm.Print_Titles" localSheetId="6">'Tabell 1c andel_2012-2013'!$7:$12</definedName>
    <definedName name="_xlnm.Print_Titles" localSheetId="5">'Tabell 1c andel_2016-2017'!$7:$12</definedName>
    <definedName name="_xlnm.Print_Titles" localSheetId="10">'Tabell 1e andel_2012-2013'!$7:$12</definedName>
    <definedName name="_xlnm.Print_Titles" localSheetId="9">'Tabell 1e andel_2016-2017'!$7:$12</definedName>
    <definedName name="_xlnm.Print_Titles" localSheetId="14">'Tabell 1g andel_2012-2013'!$7:$12</definedName>
    <definedName name="_xlnm.Print_Titles" localSheetId="13">'Tabell 1g andel_2016-2017'!$7:$12</definedName>
    <definedName name="_xlnm.Print_Titles" localSheetId="16">'Tabell 1h antal_2012-2013'!$7:$12</definedName>
    <definedName name="_xlnm.Print_Titles" localSheetId="15">'Tabell 1h antal_2016-2017'!$7:$12</definedName>
  </definedNames>
  <calcPr calcId="162913"/>
</workbook>
</file>

<file path=xl/calcChain.xml><?xml version="1.0" encoding="utf-8"?>
<calcChain xmlns="http://schemas.openxmlformats.org/spreadsheetml/2006/main">
  <c r="H1" i="34" l="1"/>
  <c r="H2" i="34"/>
  <c r="H3" i="34"/>
  <c r="J3" i="34"/>
  <c r="H4" i="34"/>
  <c r="J4" i="34"/>
</calcChain>
</file>

<file path=xl/sharedStrings.xml><?xml version="1.0" encoding="utf-8"?>
<sst xmlns="http://schemas.openxmlformats.org/spreadsheetml/2006/main" count="11716" uniqueCount="290">
  <si>
    <t>Män</t>
  </si>
  <si>
    <t>Kvinnor</t>
  </si>
  <si>
    <t>16-24 år</t>
  </si>
  <si>
    <t>25-34 år</t>
  </si>
  <si>
    <t>35-44 år</t>
  </si>
  <si>
    <t>45-54 år</t>
  </si>
  <si>
    <t>55-64 år</t>
  </si>
  <si>
    <t>65-74 år</t>
  </si>
  <si>
    <t>Ensamboende</t>
  </si>
  <si>
    <t>Skattade andelar i procent samt felmarginal (95-procentigt konfidensintervall).</t>
  </si>
  <si>
    <t>Källa: SCB, Undersökningarna av levnadsförhållanden (ULF/SILC).</t>
  </si>
  <si>
    <t>Definitioner</t>
  </si>
  <si>
    <t>Alla</t>
  </si>
  <si>
    <t>Ensamstående med barn</t>
  </si>
  <si>
    <t>BOENDESITUATION, ÅLDER OCH KÖN</t>
  </si>
  <si>
    <t>Sammanboende med barn, yngsta barnet 0-6 år</t>
  </si>
  <si>
    <t>Sammanboende med äldre barn, yngsta barnet 7-18 år eller barn över 18 år i hushållet</t>
  </si>
  <si>
    <t>Andel</t>
  </si>
  <si>
    <t>Fel-marginal</t>
  </si>
  <si>
    <t>Antal intervjuer
16-74 år</t>
  </si>
  <si>
    <t>Skattat antal i befolkningen (1000-tal) 
16-74 år</t>
  </si>
  <si>
    <t>..</t>
  </si>
  <si>
    <t>75-84  år</t>
  </si>
  <si>
    <t>85+  år</t>
  </si>
  <si>
    <t>Skattat antal i befolkningen (1000-tal) 
16+ år</t>
  </si>
  <si>
    <t>Antal intervjuer
16+ år</t>
  </si>
  <si>
    <t>HUSHÅLLSTYP</t>
  </si>
  <si>
    <t>Ensamstående utan barn</t>
  </si>
  <si>
    <t>Sammanboende utan barn</t>
  </si>
  <si>
    <t>FAMILJECYKEL</t>
  </si>
  <si>
    <t>Ungdomar 16-24 år Kvarboende hos föräldrarna</t>
  </si>
  <si>
    <t>Ungdomar 16-24 år Ensamstående</t>
  </si>
  <si>
    <t>Ungdomar 16-24 år Sammanboende</t>
  </si>
  <si>
    <t>Yngre barnlösa 25-44 år Sammanboende</t>
  </si>
  <si>
    <t>Yngre barnlösa 25-44 år Ensamstående</t>
  </si>
  <si>
    <t>Småbarnsföräldrar, yngsta barnet 0-6 år Sammanboende</t>
  </si>
  <si>
    <t>Småbarnsföräldrar, yngsta barnet 0-6 år Ensamstående</t>
  </si>
  <si>
    <t>Föräldrar m enbart äldre barn, yngsta barnet 7-18 år Sammanboende</t>
  </si>
  <si>
    <t>Föräldrar m enbart äldre barn, yngsta barnet 7-18 år Ensamstående</t>
  </si>
  <si>
    <t>Äldre barnlösa 45-64 år Sammanboende</t>
  </si>
  <si>
    <t>Äldre barnlösa 45-64 år Ensamstående</t>
  </si>
  <si>
    <t>Pensionärer 65-74 år Sammanboende</t>
  </si>
  <si>
    <t>Pensionärer 65-74 år Ensamstående</t>
  </si>
  <si>
    <t>Pensionärer 75+ år Sammanboende</t>
  </si>
  <si>
    <t>Pensionärer 75+ år Ensamstående</t>
  </si>
  <si>
    <t>Samtliga 16- år</t>
  </si>
  <si>
    <t>Män 16- år</t>
  </si>
  <si>
    <t>Kvinnor 16- år</t>
  </si>
  <si>
    <t>Skattat antal i befolkningen (1000-tal) 
16-84 år</t>
  </si>
  <si>
    <t>Antal intervjuer
16-84 år</t>
  </si>
  <si>
    <t>Ensamstående utan barn, ej ensamboende</t>
  </si>
  <si>
    <t>UTLÄNDSK BAKGRUND</t>
  </si>
  <si>
    <t>Samtliga med utländsk bakgrund</t>
  </si>
  <si>
    <t>Utrikes födda</t>
  </si>
  <si>
    <t>Inrikes födda med två utrikes födda föräldrar</t>
  </si>
  <si>
    <t>SVENSK BAKGRUND</t>
  </si>
  <si>
    <t>Samtliga med svensk bakgrund</t>
  </si>
  <si>
    <t>Inrikes födda med en inrikes och en utrikes född förälder</t>
  </si>
  <si>
    <t>Inrikes födda med två inrikes födda föräldrar</t>
  </si>
  <si>
    <t>UTBILDNING</t>
  </si>
  <si>
    <t>Förgymnasial</t>
  </si>
  <si>
    <t>Gymnasial</t>
  </si>
  <si>
    <t>Eftergymnasial</t>
  </si>
  <si>
    <t>SKL-REGION AGGREGERAD</t>
  </si>
  <si>
    <t>Storstäder och förortskommuner</t>
  </si>
  <si>
    <t>Större städer,förortskommuner till större städer samt pendlingskommuner</t>
  </si>
  <si>
    <t>Övriga kommuner</t>
  </si>
  <si>
    <t>Skattat antal i tusental samt felmarginal (95-procentigt konfidensintervall).</t>
  </si>
  <si>
    <t>UMGÄNGESKATEGORI</t>
  </si>
  <si>
    <t>Ofta umgänge med nära anhöriga — Ofta med vänner</t>
  </si>
  <si>
    <t>Ofta umgänge med nära anhöriga — Mindre ofta med vänner</t>
  </si>
  <si>
    <t>Ofta umgänge med nära anhöriga — Sällan med vänner</t>
  </si>
  <si>
    <t>Mindre ofta umgänge med nära anhöriga — Ofta med vänner</t>
  </si>
  <si>
    <t>Mindre ofta umgänge med nära anhöriga — Mindre ofta med vänner</t>
  </si>
  <si>
    <t>Mindre ofta umgänge med nära anhöriga — Sällan med vänner</t>
  </si>
  <si>
    <t>Sällan umgänge med nära anhöriga — Ofta med vänner</t>
  </si>
  <si>
    <t>Sällan umgänge med nära anhöriga — Mindre ofta med vänner</t>
  </si>
  <si>
    <t>Sällan umgänge med nära anhöriga — Sällan med vänner</t>
  </si>
  <si>
    <t>Samtliga 16+ år</t>
  </si>
  <si>
    <t>.. = Uppgift allför osäker för att redovisas</t>
  </si>
  <si>
    <t>Utländsk och svensk bakgrund</t>
  </si>
  <si>
    <t>För mer information om indelningen se MIS 2002:3 (pdf).</t>
  </si>
  <si>
    <t>Utbildningsnivå</t>
  </si>
  <si>
    <t>För mer information om indelningen se MIS 2000:1 (pdf).</t>
  </si>
  <si>
    <t>Hushållstyp</t>
  </si>
  <si>
    <t>Familjecykel</t>
  </si>
  <si>
    <t>Boendesituation</t>
  </si>
  <si>
    <t>Utbildning klassificeras enligt Svensk utbildningsnomenklatur, SUN (f.n. SUN 2000). 
Förgymnasial utbildning har personer vars högsta utbildning är folk-, grund-, real- eller flickskola. Förgymnasial utbildningsnivå kan också erhållas genom komvux- eller folkhögskolestudier. Även personer som saknar formell utbildning ingår i denna grupp.
Gymnasial utbildning har personer vars högsta avslutade utbildning är någon av gymnasieskolans utbildningar. Gymnasial utbildningsnivå kan också erhållas genom komvux- eller folkhögskolestudier.
Eftergymnasial utbildning utgörs av dem vars högsta avslutade utbildning är en eftergymnasial utbildning (om minst en termin).</t>
  </si>
  <si>
    <t>Kommunindelning enligt SKL</t>
  </si>
  <si>
    <t>För mer detaljerad information om kommunklassificeringen se www.skl.se.</t>
  </si>
  <si>
    <t>Umgängeskategori</t>
  </si>
  <si>
    <t>Umgås ofta med nära anhörig, ofta med vänner</t>
  </si>
  <si>
    <t>Här ingår personer som 
umgås med föräldrar, barn eller syskon som man inte bor tillsammans med, minst någon gång i veckan, samt umgås med andra släktingar, vänner eller bekanta minst någon gång i veckan.</t>
  </si>
  <si>
    <t xml:space="preserve">Umgås ofta med nära anhörig, mindre ofta med vänner </t>
  </si>
  <si>
    <t>Här ingår personer som 
umgås med föräldrar, barn eller syskon som man inte bor tillsammans med, minst någon gång i veckan, samt umgås med andra släktingar, vänner eller bekanta någon eller några gånger i veckan.</t>
  </si>
  <si>
    <t xml:space="preserve">Umgås ofta med nära anhörig, sällan med vänner </t>
  </si>
  <si>
    <t>Här ingår personer som 
umgås med föräldrar, barn eller syskon som man inte bor tillsammans med, minst någon gång i veckan, samt umgås med andra släktingar, vänner eller bekanta någon eller några gånger i kvartalet eller mer sällan.</t>
  </si>
  <si>
    <r>
      <t xml:space="preserve">Umgås </t>
    </r>
    <r>
      <rPr>
        <i/>
        <sz val="9"/>
        <rFont val="Arial"/>
        <family val="2"/>
      </rPr>
      <t>mindre ofta</t>
    </r>
    <r>
      <rPr>
        <sz val="9"/>
        <rFont val="Arial"/>
        <family val="2"/>
      </rPr>
      <t xml:space="preserve"> med nära anhörig, </t>
    </r>
    <r>
      <rPr>
        <u/>
        <sz val="9"/>
        <rFont val="Arial"/>
        <family val="2"/>
      </rPr>
      <t>ofta</t>
    </r>
    <r>
      <rPr>
        <sz val="9"/>
        <rFont val="Arial"/>
        <family val="2"/>
      </rPr>
      <t xml:space="preserve"> med vänner</t>
    </r>
  </si>
  <si>
    <t>Här ingår personer som 
umgås med föräldrar, barn eller syskon som man inte bor tillsammans med, någon eller några gånger i månaden, men umgås med andra släktingar, vänner eller bekanta minst någon gång i veckan.</t>
  </si>
  <si>
    <r>
      <t xml:space="preserve">Umgås </t>
    </r>
    <r>
      <rPr>
        <i/>
        <sz val="9"/>
        <rFont val="Arial"/>
        <family val="2"/>
      </rPr>
      <t>mindre ofta</t>
    </r>
    <r>
      <rPr>
        <sz val="9"/>
        <rFont val="Arial"/>
        <family val="2"/>
      </rPr>
      <t xml:space="preserve"> med nära anhörig, </t>
    </r>
    <r>
      <rPr>
        <i/>
        <sz val="9"/>
        <rFont val="Arial"/>
        <family val="2"/>
      </rPr>
      <t>mindre ofta</t>
    </r>
    <r>
      <rPr>
        <sz val="9"/>
        <rFont val="Arial"/>
        <family val="2"/>
      </rPr>
      <t xml:space="preserve"> med vänner</t>
    </r>
  </si>
  <si>
    <t>Här ingår personer som 
umgås med föräldrar, barn eller syskon som man inte bor tillsammans med, någon eller några gånger i månaden, och umgås med andra släktingar, vänner eller bekanta någon eller några gånger i veckan.</t>
  </si>
  <si>
    <t>Här ingår personer som 
umgås med föräldrar, barn eller syskon som man inte bor tillsammans med, någon eller några gånger i månaden, och umgås med andra släktingar, vänner eller bekanta någon eller några gånger i kvartalet eller mer sällan.</t>
  </si>
  <si>
    <r>
      <t xml:space="preserve">Umgås sällan med nära anhörig, </t>
    </r>
    <r>
      <rPr>
        <u/>
        <sz val="9"/>
        <rFont val="Arial"/>
        <family val="2"/>
      </rPr>
      <t>ofta</t>
    </r>
    <r>
      <rPr>
        <sz val="9"/>
        <rFont val="Arial"/>
        <family val="2"/>
      </rPr>
      <t xml:space="preserve"> med vänner  </t>
    </r>
  </si>
  <si>
    <t>Här ingår personer som 
umgås med föräldrar, barn eller syskon som man inte bor tillsammans med, någon gång i kvartalet eller mer sällan, eller har inga föräldrar, barn eller syskon, samt umgås med andra släktingar, vänner eller bekanta minst någon gång i veckan.</t>
  </si>
  <si>
    <r>
      <t xml:space="preserve">Umgås sällan med nära anhörig, </t>
    </r>
    <r>
      <rPr>
        <i/>
        <sz val="9"/>
        <rFont val="Arial"/>
        <family val="2"/>
      </rPr>
      <t>mindre ofta</t>
    </r>
    <r>
      <rPr>
        <sz val="9"/>
        <rFont val="Arial"/>
        <family val="2"/>
      </rPr>
      <t xml:space="preserve"> med vänner  </t>
    </r>
  </si>
  <si>
    <t>Här ingår personer som 
umgås med föräldrar, barn eller syskon som man inte bor tillsammans med, någon gång i kvartalet eller mer sällan, eller har inga föräldrar, barn eller syskon, samt umgås med andra släktingar, vänner eller bekanta någon eller några gånger i veckan.</t>
  </si>
  <si>
    <t xml:space="preserve">Umgås sällan med nära anhörig, sällan  med vänner  </t>
  </si>
  <si>
    <t>Här ingår personer som 
umgås med föräldrar, barn eller syskon som man inte bor tillsammans med, någon gång i kvartalet eller mer sällan, eller har inga föräldrar, barn eller syskon, samt umgås med andra släktingar, vänner eller bekanta någon eller några gånger i kvartalet eller mer sällan.</t>
  </si>
  <si>
    <r>
      <t>Kommungruppsindelningen har gjorts av Sveriges Kommuner och Landsting (SKL) utifrån strukturella egenskaper hos kommunerna, däribland befolkningsstorlek, pendlingsmönster och näringslivsstruktur. I resultatredovisningen efter SKL-region har här 2011 års kommungruppering använts</t>
    </r>
    <r>
      <rPr>
        <sz val="9"/>
        <color rgb="FFFF0000"/>
        <rFont val="Arial"/>
        <family val="2"/>
      </rPr>
      <t>.</t>
    </r>
    <r>
      <rPr>
        <sz val="9"/>
        <color rgb="FF000000"/>
        <rFont val="Arial"/>
        <family val="2"/>
      </rPr>
      <t xml:space="preserve">
Indelningen i kommunklasser enligt SKL 2011 framgår nedan. 
1) Storstäder (3 kommuner) 
Kommuner med en folkmängd som överstiger 200 000 invånare. 
2) Förortskommuner till storstäder (38 kommuner) 
Kommuner där mer än 50 procent av nattbefolkningen pendlar till arbetet i någon annan kommun. Det vanligaste utpendlingsmålet ska vara någon av storstäderna.
3) Större städer (31kommuner)
Kommuner med 50 000-200 000 invånare samt en tätortsgrad överstigande 70 procent.
4) Förortskommuner till större städer (22 kommuner)
Kommuner där mer än 50 procent av nattbefolkningen pendlar till arbetet i en annan kommun. Det vanligaste utpendlingsmålet ska vara någon av de större städerna i grupp 3.
5) Pendlingskommuner (51 kommuner)
Kommuner där mer än 40 procent av nattbefolkningen pendlar till en annan kommun.
6) Turism- och besöksnäringskommuner (20 kommuner)
Kommuner där antalet gästnätter på hotell, vandrarhem och campingar överstiger 21 per invånare eller där antalet fritidshus överstiger 0,20 per invånare.
7) Varuproducerande kommuner (54 kommuner)
Kommun där 34 procent eller mer av nattbefolkningen mellan 16 och 64 år är sysselsatta inom tillverkning och utvinning, energi och miljö samt byggverksamhet (SNI2007) 
8) Glesbygdskommuner (20 kommuner)
Kommun med en tätortsgrad understigande 70 procent och mindre än åtta invånare per kvadratkilometer.
9) Kommuner i tätbefolkad region (35 kommuner)
Kommun med mer än 300 000 personer inom en radie på 112,5 kilometer.
10) Kommuner i glesbefolkad region (16 kommuner)
Kommun med mindre än 300 000 personer inom en radie på 112,5 km.
</t>
    </r>
    <r>
      <rPr>
        <b/>
        <sz val="9"/>
        <color rgb="FF000000"/>
        <rFont val="Arial"/>
        <family val="2"/>
      </rPr>
      <t>SKL 2011 Aggregerad</t>
    </r>
    <r>
      <rPr>
        <sz val="9"/>
        <color rgb="FF000000"/>
        <rFont val="Arial"/>
        <family val="2"/>
      </rPr>
      <t xml:space="preserve">
För resultatredovisningen från och med 2012 gäller följande aggregering utifrån SKL 2011:
Storstäder och förortskommuner, kommungrupp 1-2. 
Större städer, förortskommuner till större städer samt pendlingskommuner, kommungrupp 3-5. 
Övriga kommuner, kommungrupp 6-10.</t>
    </r>
  </si>
  <si>
    <t>Redovisningen av bakgrund sker utifrån svensk respektive utländsk bakgrund enligt följande:
Svensk bakgrund
– inrikes födda med en inrikes född och en utrikes född förälder
– inrikes födda med två inrikes födda föräldrar
Utländsk bakgrund
– utrikes födda 
– inrikes födda med två utrikes födda föräldrar</t>
  </si>
  <si>
    <t>Andel personer, procent:</t>
  </si>
  <si>
    <t xml:space="preserve">Eftersom ULF/SILC är en urvalsundersökning baserad på ett rikstäckande </t>
  </si>
  <si>
    <t xml:space="preserve">slumpmässigt sannolikhetsurval har den en viss beräkningsbar </t>
  </si>
  <si>
    <t xml:space="preserve">osäkerhet. De redovisade procenttalen är skattningar och hänsyn måste </t>
  </si>
  <si>
    <t xml:space="preserve">tas till osäkerheten/felmarginalen i dessa då slutsatser dras. Det </t>
  </si>
  <si>
    <t xml:space="preserve">intervall som bildas av procentskattningen ± felmarginalen blir här </t>
  </si>
  <si>
    <t xml:space="preserve">ett 95-procentigt konfidensintervall, d.v.s. ett intervall som med 95 </t>
  </si>
  <si>
    <t>procents sannolikhet innehåller den riktiga procentandelen.</t>
  </si>
  <si>
    <t>Länk till dokument om hur man tolkar felmarginal / osäkerhetsintervall</t>
  </si>
  <si>
    <t>Ofta umgänge med nära anhöriga — Ofta med vänner. Män</t>
  </si>
  <si>
    <t>Ofta umgänge med nära anhöriga — Ofta med vänner. Kvinnor</t>
  </si>
  <si>
    <t>Ofta umgänge med nära anhöriga — Mindre ofta med vänner. Män</t>
  </si>
  <si>
    <t>Ofta umgänge med nära anhöriga — Mindre ofta med vänner. Kvinnor</t>
  </si>
  <si>
    <t>Ofta umgänge med nära anhöriga — Sällan med vänner. Män</t>
  </si>
  <si>
    <t>Ofta umgänge med nära anhöriga — Sällan med vänner. Kvinnor</t>
  </si>
  <si>
    <t>Mindre ofta umgänge med nära anhöriga — Ofta med vänner. Män</t>
  </si>
  <si>
    <t>Mindre ofta umgänge med nära anhöriga — Ofta med vänner. Kvinnor</t>
  </si>
  <si>
    <t>Mindre ofta umgänge med nära anhöriga — Mindre ofta med vänner. Män</t>
  </si>
  <si>
    <t>Mindre ofta umgänge med nära anhöriga — Mindre ofta med vänner. Kvinnor</t>
  </si>
  <si>
    <t>Mindre ofta umgänge med nära anhöriga — Sällan med vänner. Män</t>
  </si>
  <si>
    <t>Mindre ofta umgänge med nära anhöriga — Sällan med vänner. Kvinnor</t>
  </si>
  <si>
    <t>Sällan umgänge med nära anhöriga — Ofta med vänner. Män</t>
  </si>
  <si>
    <t>Sällan umgänge med nära anhöriga — Ofta med vänner. Kvinnor</t>
  </si>
  <si>
    <t>Sällan umgänge med nära anhöriga — Mindre ofta med vänner. Män</t>
  </si>
  <si>
    <t>Sällan umgänge med nära anhöriga — Mindre ofta med vänner. Kvinnor</t>
  </si>
  <si>
    <t>Sällan umgänge med nära anhöriga — Sällan med vänner. Män</t>
  </si>
  <si>
    <t>Sällan umgänge med nära anhöriga — Sällan med vänner. Kvinnor</t>
  </si>
  <si>
    <r>
      <t xml:space="preserve">I den s.k. </t>
    </r>
    <r>
      <rPr>
        <i/>
        <sz val="9"/>
        <color rgb="FF000000"/>
        <rFont val="Arial"/>
        <family val="2"/>
      </rPr>
      <t>familjecykeln</t>
    </r>
    <r>
      <rPr>
        <sz val="9"/>
        <color rgb="FF000000"/>
        <rFont val="Arial"/>
        <family val="2"/>
      </rPr>
      <t xml:space="preserve"> vägs effekten av både ålder och familjetyp samman. Indelningen utifrån ensamstående och sammanboende görs i grupperna: ungdomar (16–24-åringar), yngre barnlösa (25–44 år), småbarnsföräldrar (barn 0–6 år), föräldrar med äldre barn (7–18 år), äldre barnlösa (45–64 år) och pensionärer (65 år eller äldre).</t>
    </r>
  </si>
  <si>
    <t>Ensamstående med barn upp till och med 18 år</t>
  </si>
  <si>
    <t>Sammanboende med barn upp till och med 18 år</t>
  </si>
  <si>
    <t xml:space="preserve">- Ensamstående utan barn omfattar personer som bor ensamma eller med andra personer än make/maka/sambo.
- Ensamstående med barn omfattar personer som inte bor med make/maka/sambo. De har barn upp till och med 18 år som bor minst halva tiden i deras
   hushåll.
- Sammanboende utan barn bor med make/maka/sambo. De har inte barn upp till och med 18 år som bor minst halva tiden i deras hushåll.
- Sammanboende med barn bor med make/maka/sambo. De har dessutom barn upp till och med 18 år som bor minst halva tiden i deras hushåll.
</t>
  </si>
  <si>
    <t>Inrikes födda med 2 inrikes födda föräldrar</t>
  </si>
  <si>
    <t>Inrikes födda med 2 utrikes födda föräldrar</t>
  </si>
  <si>
    <t>Inrikes födda med 1 inr och 1 utr född förälder</t>
  </si>
  <si>
    <t xml:space="preserve">Sammanboende med barn  </t>
  </si>
  <si>
    <t>Samtliga
16+ år</t>
  </si>
  <si>
    <t>Antal intervjuade 
16+ år</t>
  </si>
  <si>
    <t>Män 16+ år</t>
  </si>
  <si>
    <t>Kvinnor 16+ år</t>
  </si>
  <si>
    <t>ÅLDER</t>
  </si>
  <si>
    <t>75-84 år</t>
  </si>
  <si>
    <t>85+ år</t>
  </si>
  <si>
    <t>16-24 ÅR</t>
  </si>
  <si>
    <t>25-34 ÅR</t>
  </si>
  <si>
    <t>35-44 ÅR</t>
  </si>
  <si>
    <t>45-54 ÅR</t>
  </si>
  <si>
    <t>55-64 ÅR</t>
  </si>
  <si>
    <t>65-74 ÅR</t>
  </si>
  <si>
    <t>75-84 ÅR</t>
  </si>
  <si>
    <t>85+ ÅR</t>
  </si>
  <si>
    <t>Ensamboende 16+ år</t>
  </si>
  <si>
    <t>Ensamboende 16-29 år</t>
  </si>
  <si>
    <t>Ensamboende 30-54 år</t>
  </si>
  <si>
    <t>Ensamboende 55+ år</t>
  </si>
  <si>
    <t>Ensamstående utan barn, ej ensamboende 16+ år</t>
  </si>
  <si>
    <t>Sammanboende utan barn 16+ år</t>
  </si>
  <si>
    <t>Sammanboende utan barn 16-29 år</t>
  </si>
  <si>
    <t>Sammanboende utan barn 30-54 år</t>
  </si>
  <si>
    <t>Sammanboende utan barn 55+ år</t>
  </si>
  <si>
    <t>Sammanboende 16+ år med barn, yngsta barnet 0-6 år</t>
  </si>
  <si>
    <t>Sammanboende 16+ år med äldre barn, yngsta barnet 7-18 år eller barn över 18 år i hushållet</t>
  </si>
  <si>
    <t xml:space="preserve">1 Kvarboende hos föräldrarna 16-24 år </t>
  </si>
  <si>
    <t>2 Ungdomar 16-24 år Ensamstående</t>
  </si>
  <si>
    <t>3 Ungdomar 16-24 år Sammanboende</t>
  </si>
  <si>
    <t>4 Yngre barnlösa 25-44 år Sammanboende</t>
  </si>
  <si>
    <t>6 Småbarnsföräldrar, yngsta barnet 0-6 år Sammanboende</t>
  </si>
  <si>
    <t>7 Småbarnsföräldrar, yngsta barnet 0-6 år Ensamstående</t>
  </si>
  <si>
    <t>8 Föräldrar med enbart äldre barn, yngsta barnet 7-18 år Sammanboende</t>
  </si>
  <si>
    <t>9 Föräldrar med enbart äldre barn, yngsta barnet 7-18 år Ensamstående</t>
  </si>
  <si>
    <t>11 Äldre barnlösa 45-64 år Ensamstående</t>
  </si>
  <si>
    <t>12 Pensionärer 65-74 år Sammanboende</t>
  </si>
  <si>
    <t>13 Pensionärer 65-74 år Ensamstående</t>
  </si>
  <si>
    <t>14 Pensionärer 75+ år Sammanboende</t>
  </si>
  <si>
    <t>15 Pensionärer 75+ år Ensamstående</t>
  </si>
  <si>
    <t>Ensamstående med barn t o m 18 år</t>
  </si>
  <si>
    <t>Sammanboende med barn t o m 18 år</t>
  </si>
  <si>
    <r>
      <t xml:space="preserve">Umgås </t>
    </r>
    <r>
      <rPr>
        <i/>
        <sz val="9"/>
        <rFont val="Arial"/>
        <family val="2"/>
      </rPr>
      <t>mindre ofta</t>
    </r>
    <r>
      <rPr>
        <sz val="9"/>
        <rFont val="Arial"/>
        <family val="2"/>
      </rPr>
      <t xml:space="preserve"> med nära anhörig, sällan med vänner</t>
    </r>
  </si>
  <si>
    <t>Samtliga män 16- år</t>
  </si>
  <si>
    <t>Samtliga kvinnor 16- år</t>
  </si>
  <si>
    <t xml:space="preserve">- Ensamstående utan barn omfattar personer som bor ensamma eller med andra personer än make/maka/sambo.
- Ensamstående med barn omfattar personer som inte bor med make/maka/sambo. De har barn upp till och med 18 år som bor minst halva tiden i deras hushåll.
- Sammanboende utan barn bor med make/maka/sambo. De har inte barn upp till och med 18 år som bor minst halva tiden i deras hushåll.
- Sammanboende med barn bor med make/maka/sambo. De har dessutom barn upp till och med 18 år som bor minst halva tiden i deras hushåll.
</t>
  </si>
  <si>
    <t>85+ år 1)</t>
  </si>
  <si>
    <r>
      <t xml:space="preserve">I den s.k. </t>
    </r>
    <r>
      <rPr>
        <i/>
        <sz val="9"/>
        <color rgb="FF000000"/>
        <rFont val="Arial"/>
        <family val="2"/>
      </rPr>
      <t>familjecykeln</t>
    </r>
    <r>
      <rPr>
        <sz val="9"/>
        <color rgb="FF000000"/>
        <rFont val="Arial"/>
        <family val="2"/>
      </rPr>
      <t xml:space="preserve"> vägs effekten av både ålder och hushållstyp samman. Indelningen utifrån ensamstående och sammanboende görs i grupperna: ungdomar (16–24-åringar), yngre barnlösa (25–44 år), småbarnsföräldrar (barn 0–6 år), föräldrar med äldre barn (7–18 år), äldre barnlösa (45–64 år) och pensionärer (65 år eller äldre).</t>
    </r>
  </si>
  <si>
    <t>Fotnot 1)</t>
  </si>
  <si>
    <t xml:space="preserve">Raden omfattar personer 85 år och äldre, dess andel av det vidare åldersintervallet 75 år och äldre i klasserna 14: Pensionärer 75+ år sammanboende, och 15: Pensionärer 75+ år ensamståendende, i variabeln Familjecykel. I praktiken innebär procentandelarna fördelningen av ensamboende och sammanboende ålderspensionärer 85 år och äldre just för denna tabellrad som av ser åldersgruppen 85 år och äldre. </t>
  </si>
  <si>
    <t>85+ ÅR 1)</t>
  </si>
  <si>
    <r>
      <rPr>
        <i/>
        <sz val="9"/>
        <color rgb="FF000000"/>
        <rFont val="Arial"/>
        <family val="2"/>
      </rPr>
      <t>Bostadshushållet</t>
    </r>
    <r>
      <rPr>
        <sz val="9"/>
        <color rgb="FF000000"/>
        <rFont val="Arial"/>
        <family val="2"/>
      </rPr>
      <t xml:space="preserve"> definierar intervjupersonens position i hushållet, dvs. med vem eller vilka intervjupersonen bor:  
    1 = Bor med föräldrar
    2 = Bor med föräldrar och syskon
    3 = Bor med syskon
    4 = Sammanboende utan barn i hushållet
    5 = Sammanboende med barn upp till och med 18 år i hushållet
    6 = Sammanboende med barn upp till och med 18 år i hushållet och med vuxna barn i hushållet
    7 = Sammanboende med enbart vuxna barn i hushållet
    8 = Ensamstående med barn upp till och med 18 år i hushållet
    9 = Ensamstående med enbart vuxna barn i hushållet
  10 = Ensamstående utan barn i hushållet ej ensamboende
  11 = Ensamboende
  99 = Övriga</t>
    </r>
  </si>
  <si>
    <t>Bostadshushållet
Bakgrundsvariabel som inte redovisas i tabellerna, men som använts för att skapa Boendesituation.</t>
  </si>
  <si>
    <r>
      <t xml:space="preserve">En kombination av </t>
    </r>
    <r>
      <rPr>
        <i/>
        <sz val="9"/>
        <color rgb="FF000000"/>
        <rFont val="Arial"/>
        <family val="2"/>
      </rPr>
      <t>Familjecykel</t>
    </r>
    <r>
      <rPr>
        <sz val="9"/>
        <color rgb="FF000000"/>
        <rFont val="Arial"/>
        <family val="2"/>
      </rPr>
      <t xml:space="preserve"> och </t>
    </r>
    <r>
      <rPr>
        <i/>
        <sz val="9"/>
        <color rgb="FF000000"/>
        <rFont val="Arial"/>
        <family val="2"/>
      </rPr>
      <t>Bostadshushållet,</t>
    </r>
    <r>
      <rPr>
        <sz val="9"/>
        <color rgb="FF000000"/>
        <rFont val="Arial"/>
        <family val="2"/>
      </rPr>
      <t xml:space="preserve"> dvs. med vem eller vilka intervjupersonen bor:  
Gruppen </t>
    </r>
    <r>
      <rPr>
        <i/>
        <sz val="9"/>
        <color rgb="FF000000"/>
        <rFont val="Arial"/>
        <family val="2"/>
      </rPr>
      <t xml:space="preserve">Ensamboende </t>
    </r>
    <r>
      <rPr>
        <sz val="9"/>
        <color rgb="FF000000"/>
        <rFont val="Arial"/>
        <family val="2"/>
      </rPr>
      <t xml:space="preserve">(dvs. man bor helt ensam) har särskilts från gruppen </t>
    </r>
    <r>
      <rPr>
        <i/>
        <sz val="9"/>
        <color rgb="FF000000"/>
        <rFont val="Arial"/>
        <family val="2"/>
      </rPr>
      <t xml:space="preserve">Ensamstående </t>
    </r>
    <r>
      <rPr>
        <sz val="9"/>
        <color rgb="FF000000"/>
        <rFont val="Arial"/>
        <family val="2"/>
      </rPr>
      <t>(se definition under Hushållstyp)</t>
    </r>
    <r>
      <rPr>
        <i/>
        <sz val="9"/>
        <color rgb="FF000000"/>
        <rFont val="Arial"/>
        <family val="2"/>
      </rPr>
      <t>,</t>
    </r>
    <r>
      <rPr>
        <sz val="9"/>
        <color rgb="FF000000"/>
        <rFont val="Arial"/>
        <family val="2"/>
      </rPr>
      <t xml:space="preserve">som innebär att antingen bo ensam eller att bo med personer som inte innebär ett äktenskapsliknande samboende, exempelvis boende med föräldrar, barn, syskon, någon släkting eller vänner. Barn i hushållet kan vara äldre än 18 år. För övriga de tabeller än 1a och 1b, dvs de tabeller som visar fördelning över socialt umgänge, redovisas ensamboende och sammanboende i tre åldersklasser: 16-29 år, 30-54 år och 55 år och äldre (55-74 år för de tabeller som avser 16-74 år).
       - Ensamboende: Bor helt ensamma.
       - Ensamstående </t>
    </r>
    <r>
      <rPr>
        <sz val="9"/>
        <rFont val="Arial"/>
        <family val="2"/>
      </rPr>
      <t>utan barn, ej ensamboende: Unga som bor kvar hemma med föräldrar och/eller syskon. Äldre som bor med vuxna barn. Personer 
          som bor med släktingar, vänner eller andra under icke äktenskapsliknande förhållanden.</t>
    </r>
    <r>
      <rPr>
        <sz val="9"/>
        <color rgb="FF000000"/>
        <rFont val="Arial"/>
        <family val="2"/>
      </rPr>
      <t xml:space="preserve">
       - Ensamstående med barn: Definition enligt Hushållstyp ovan. Ingen övre åldersgräns för de barn som ingår i hushållet. Barn kan således 
          vara äldre än 18 år och relationen till intervjupersonen ska vara biologiskt barn eller fosterbarn.
       - Sammanboende utan barn: Definition enligt Hushållstyp ovan.
       - Sammanboende med barn, yngsta barnet 0-6 år.
       - Sammanboende med äldre barn, yngsta barnet 7-18 år eller barn över 18 år i hushål</t>
    </r>
    <r>
      <rPr>
        <sz val="9"/>
        <rFont val="Arial"/>
        <family val="2"/>
      </rPr>
      <t xml:space="preserve">let: Ingen övre åldersgräns för de barn som ingår i hushållet. Enda
          kravet är att relationen till intervjupersonen ska vara biologiskt barn eller fosterbarn.  </t>
    </r>
  </si>
  <si>
    <t>1 Ensamboende</t>
  </si>
  <si>
    <t>2 Ensamstående utan barn, ej ensamboende</t>
  </si>
  <si>
    <t>3 Ensamstående med barn</t>
  </si>
  <si>
    <t>4 Sammanboende utan barn</t>
  </si>
  <si>
    <t>5 Sammanboende med barn, yngsta barnet 0-6 år</t>
  </si>
  <si>
    <t>6 Sammanboende med äldre barn, yngsta barnet 7-18 år eller barn över 18 år i hushållet</t>
  </si>
  <si>
    <t>Diagram och kommentarer Hushållstyp</t>
  </si>
  <si>
    <t>Diagram och kommentarer Bakgrund</t>
  </si>
  <si>
    <t>Diagram och kommentarer Umgängeskategori</t>
  </si>
  <si>
    <t>Boendesituation: Ensamstående med barn</t>
  </si>
  <si>
    <t>Ensamstående med barn (se definition för tolkning)</t>
  </si>
  <si>
    <r>
      <t>Notera att en fjärdedel (25,8 procent) de ensamstående männen och kvinnorna med barn är klassade som "</t>
    </r>
    <r>
      <rPr>
        <i/>
        <sz val="9"/>
        <color rgb="FF000000"/>
        <rFont val="Arial"/>
        <family val="2"/>
      </rPr>
      <t>Ensamstående utan barn</t>
    </r>
    <r>
      <rPr>
        <sz val="9"/>
        <color rgb="FF000000"/>
        <rFont val="Arial"/>
        <family val="2"/>
      </rPr>
      <t>" i variabeln "Hushållstyp". Detta beror på att det i Hushållstyp endast ingår barn upp till och med 18 år, medan det inte finns någon övre åldersgräns för hemmavarande barn i gruppen "</t>
    </r>
    <r>
      <rPr>
        <i/>
        <sz val="9"/>
        <color rgb="FF000000"/>
        <rFont val="Arial"/>
        <family val="2"/>
      </rPr>
      <t>Ensamstående med barn</t>
    </r>
    <r>
      <rPr>
        <sz val="9"/>
        <color rgb="FF000000"/>
        <rFont val="Arial"/>
        <family val="2"/>
      </rPr>
      <t>" under variabeln "Boendesituation".  Jämför med gruppen "</t>
    </r>
    <r>
      <rPr>
        <i/>
        <sz val="9"/>
        <color rgb="FF000000"/>
        <rFont val="Arial"/>
        <family val="2"/>
      </rPr>
      <t>Sammanboende 16+ år med äldre barn, yngsta barnet 7-18 år eller barn över 18 år i hushållet</t>
    </r>
    <r>
      <rPr>
        <sz val="9"/>
        <color rgb="FF000000"/>
        <rFont val="Arial"/>
        <family val="2"/>
      </rPr>
      <t>"</t>
    </r>
  </si>
  <si>
    <t>5 Yngre barnlösa 25-44 år Ensamstående</t>
  </si>
  <si>
    <t>10 Äldre barnlösa 45-64 år Sammanboende</t>
  </si>
  <si>
    <t>Antal (tusental)</t>
  </si>
  <si>
    <t>. = Uppgift kan inte förekomma</t>
  </si>
  <si>
    <t>Redovisning efter ålder, boendesituation, utländsk och svensk bakgrund, utbildning och SKL-region (aggregerad utifrån indelning enligt Sveriges kommuner och landsting 2011) . Män, kvinnor och samtliga</t>
  </si>
  <si>
    <t>Redovisning av hushållstyp, familjecykel, boendesituation, utländsk och svensk bakgrund, utbildning, SKL-region (aggregerad utifrån indelning enligt Sveriges kommuner och landsting 2011)  och umgängeskategori. Män, kvinnor och samtliga</t>
  </si>
  <si>
    <t>Redovisning efter ålder, boendesituation, utländsk och svensk bakgrund, utbildning och SKL-region (aggregerad utifrån indelning enligt Sveriges kommuner och landsting 2011). Män, kvinnor och samtliga</t>
  </si>
  <si>
    <t>Redovisning efter ålder, utländsk och svensk bakgrund, utbildning och SKL-region (aggregerad utifrån indelning enligt Sveriges kommuner och landsting 2011). Män, kvinnor och samtliga</t>
  </si>
  <si>
    <t>Tabell 1a. Åldersfördelning bland män och kvinnor i olika redovisningsgrupper 2016-2017. Andelar i procent samt felmarginal</t>
  </si>
  <si>
    <t xml:space="preserve">Genomsnittsvärden för 2016-2017. Personer 16 år och äldre </t>
  </si>
  <si>
    <t>Tabell 1b. Åldersfördelning bland män och kvinnor i olika redovisningsgrupper 2016-2017. Andelar i procent samt felmarginal</t>
  </si>
  <si>
    <t>Samtliga 
16+ år</t>
  </si>
  <si>
    <t>Tabell 1c. Män och kvinnor i olika åldersgrupper efter hushållstyp 2016-2017. Andelar i procent samt felmarginal</t>
  </si>
  <si>
    <t>Genomsnittsvärden för 2016-2017. Personer 16 år och äldre</t>
  </si>
  <si>
    <t>Tabell 1e. Män och kvinnor i olika åldersgrupper efter familjecykel 2016-2017. Andelar i procent samt felmarginal</t>
  </si>
  <si>
    <t>Tabell 1g. Män och kvinnor i olika åldersgrupper efter boendesituation 2016-2017. Andelar i procent samt felmarginal</t>
  </si>
  <si>
    <t>Tabell 1h. Män och kvinnor i olika åldersgrupper efter boendesituation 2016-2017. Andelar i procent samt felmarginal</t>
  </si>
  <si>
    <t>.</t>
  </si>
  <si>
    <t>Tabell 1d. Män och kvinnor i olika åldersgrupper efter hushållstyp 2016-2017. Skattat antal i tusental samt felmarginal</t>
  </si>
  <si>
    <t>2016-2017</t>
  </si>
  <si>
    <t>Skattat antal tusen personer:</t>
  </si>
  <si>
    <t xml:space="preserve">osäkerhet. De redovisade tusentalen är skattningar och hänsyn måste </t>
  </si>
  <si>
    <t xml:space="preserve">intervall som bildas av antalsskattningen ± felmarginalen blir här </t>
  </si>
  <si>
    <t>procents sannolikhet innehåller den riktiga antalen.</t>
  </si>
  <si>
    <r>
      <t xml:space="preserve">En kombination av </t>
    </r>
    <r>
      <rPr>
        <i/>
        <sz val="9"/>
        <color rgb="FF000000"/>
        <rFont val="Arial"/>
        <family val="2"/>
      </rPr>
      <t>Familjecykel</t>
    </r>
    <r>
      <rPr>
        <sz val="9"/>
        <color rgb="FF000000"/>
        <rFont val="Arial"/>
        <family val="2"/>
      </rPr>
      <t xml:space="preserve"> och </t>
    </r>
    <r>
      <rPr>
        <i/>
        <sz val="9"/>
        <color rgb="FF000000"/>
        <rFont val="Arial"/>
        <family val="2"/>
      </rPr>
      <t>Bostadshushållet,</t>
    </r>
    <r>
      <rPr>
        <sz val="9"/>
        <color rgb="FF000000"/>
        <rFont val="Arial"/>
        <family val="2"/>
      </rPr>
      <t xml:space="preserve"> dvs. med vem eller vilka intervjupersonen bor:  
Gruppen </t>
    </r>
    <r>
      <rPr>
        <i/>
        <sz val="9"/>
        <color rgb="FF000000"/>
        <rFont val="Arial"/>
        <family val="2"/>
      </rPr>
      <t xml:space="preserve">Ensamboende </t>
    </r>
    <r>
      <rPr>
        <sz val="9"/>
        <color rgb="FF000000"/>
        <rFont val="Arial"/>
        <family val="2"/>
      </rPr>
      <t xml:space="preserve">(dvs. man bor helt ensam) har särskilts från gruppen </t>
    </r>
    <r>
      <rPr>
        <i/>
        <sz val="9"/>
        <color rgb="FF000000"/>
        <rFont val="Arial"/>
        <family val="2"/>
      </rPr>
      <t xml:space="preserve">Ensamstående </t>
    </r>
    <r>
      <rPr>
        <sz val="9"/>
        <color rgb="FF000000"/>
        <rFont val="Arial"/>
        <family val="2"/>
      </rPr>
      <t>(se definition under Hushållstyp)</t>
    </r>
    <r>
      <rPr>
        <i/>
        <sz val="9"/>
        <color rgb="FF000000"/>
        <rFont val="Arial"/>
        <family val="2"/>
      </rPr>
      <t>,</t>
    </r>
    <r>
      <rPr>
        <sz val="9"/>
        <color rgb="FF000000"/>
        <rFont val="Arial"/>
        <family val="2"/>
      </rPr>
      <t xml:space="preserve">som innebär att antingen bo ensam eller att bo med personer som inte innebär ett äktenskapsliknande samboende, exempelvis boende med föräldrar, barn, syskon, någon släkting eller vänner. Barn i hushållet kan vara äldre än 18 år. För övriga de tabeller än 1a och 1b, dvs de tabeller som visar fördelning över socialt umgänge, redovisas ensamboende och sammanboende i tre åldersklasser: 16-29 år, 30-54 år och 55 år och äldre (55-74 år för de tabeller som avser 16-74 år).
       - </t>
    </r>
    <r>
      <rPr>
        <b/>
        <sz val="9"/>
        <color rgb="FF000000"/>
        <rFont val="Arial"/>
        <family val="2"/>
      </rPr>
      <t>Ensamboende:</t>
    </r>
    <r>
      <rPr>
        <sz val="9"/>
        <color rgb="FF000000"/>
        <rFont val="Arial"/>
        <family val="2"/>
      </rPr>
      <t xml:space="preserve"> Bor helt ensamma.
       - </t>
    </r>
    <r>
      <rPr>
        <b/>
        <sz val="9"/>
        <color rgb="FF000000"/>
        <rFont val="Arial"/>
        <family val="2"/>
      </rPr>
      <t xml:space="preserve">Ensamstående </t>
    </r>
    <r>
      <rPr>
        <b/>
        <sz val="9"/>
        <rFont val="Arial"/>
        <family val="2"/>
      </rPr>
      <t>utan barn, ej ensamboende</t>
    </r>
    <r>
      <rPr>
        <sz val="9"/>
        <rFont val="Arial"/>
        <family val="2"/>
      </rPr>
      <t>: Unga som bor kvar hemma med föräldrar och/eller syskon. Äldre som bor med vuxna barn. Personer 
          som bor med släktingar, vänner eller andra under icke äktenskapsliknande förhållanden.</t>
    </r>
    <r>
      <rPr>
        <sz val="9"/>
        <color rgb="FF000000"/>
        <rFont val="Arial"/>
        <family val="2"/>
      </rPr>
      <t xml:space="preserve">
       - </t>
    </r>
    <r>
      <rPr>
        <b/>
        <sz val="9"/>
        <color rgb="FF000000"/>
        <rFont val="Arial"/>
        <family val="2"/>
      </rPr>
      <t>Ensamstående med barn</t>
    </r>
    <r>
      <rPr>
        <sz val="9"/>
        <color rgb="FF000000"/>
        <rFont val="Arial"/>
        <family val="2"/>
      </rPr>
      <t>: Definition enligt Hushållstyp ovan. Ingen övre åldersgräns för de barn som ingår i hushållet. Barn kan således 
          vara äldre än 18 år och relationen till intervjupersonen ska vara biologiskt barn eller fosterbarn.
       -</t>
    </r>
    <r>
      <rPr>
        <b/>
        <sz val="9"/>
        <color rgb="FF000000"/>
        <rFont val="Arial"/>
        <family val="2"/>
      </rPr>
      <t xml:space="preserve"> Sammanboende utan barn</t>
    </r>
    <r>
      <rPr>
        <sz val="9"/>
        <color rgb="FF000000"/>
        <rFont val="Arial"/>
        <family val="2"/>
      </rPr>
      <t xml:space="preserve">: Definition enligt Hushållstyp ovan.
       - </t>
    </r>
    <r>
      <rPr>
        <b/>
        <sz val="9"/>
        <color rgb="FF000000"/>
        <rFont val="Arial"/>
        <family val="2"/>
      </rPr>
      <t>Sammanboende med barn, yngsta barnet 0-6 år</t>
    </r>
    <r>
      <rPr>
        <sz val="9"/>
        <color rgb="FF000000"/>
        <rFont val="Arial"/>
        <family val="2"/>
      </rPr>
      <t>.
       -</t>
    </r>
    <r>
      <rPr>
        <b/>
        <sz val="9"/>
        <color rgb="FF000000"/>
        <rFont val="Arial"/>
        <family val="2"/>
      </rPr>
      <t xml:space="preserve"> Sammanboende med äldre barn, yngsta barnet 7-18 år eller barn över 18 år i hushål</t>
    </r>
    <r>
      <rPr>
        <b/>
        <sz val="9"/>
        <rFont val="Arial"/>
        <family val="2"/>
      </rPr>
      <t>let</t>
    </r>
    <r>
      <rPr>
        <sz val="9"/>
        <rFont val="Arial"/>
        <family val="2"/>
      </rPr>
      <t xml:space="preserve">: Ingen övre åldersgräns för de barn som ingår i hushållet. Enda
          kravet är att relationen till intervjupersonen ska vara biologiskt barn eller fosterbarn.  </t>
    </r>
  </si>
  <si>
    <r>
      <t xml:space="preserve">- </t>
    </r>
    <r>
      <rPr>
        <b/>
        <sz val="9"/>
        <color rgb="FF000000"/>
        <rFont val="Arial"/>
        <family val="2"/>
      </rPr>
      <t>Ensamstående utan barn</t>
    </r>
    <r>
      <rPr>
        <sz val="9"/>
        <color rgb="FF000000"/>
        <rFont val="Arial"/>
        <family val="2"/>
      </rPr>
      <t xml:space="preserve"> omfattar personer som bor ensamma eller med andra personer än make/maka/sambo.
- </t>
    </r>
    <r>
      <rPr>
        <b/>
        <sz val="9"/>
        <color rgb="FF000000"/>
        <rFont val="Arial"/>
        <family val="2"/>
      </rPr>
      <t>Ensamstående med barn</t>
    </r>
    <r>
      <rPr>
        <sz val="9"/>
        <color rgb="FF000000"/>
        <rFont val="Arial"/>
        <family val="2"/>
      </rPr>
      <t xml:space="preserve"> omfattar personer som inte bor med make/maka/sambo. De har barn upp till och med 18 år som bor minst halva tiden i deras
   hushåll.
- </t>
    </r>
    <r>
      <rPr>
        <b/>
        <sz val="9"/>
        <color rgb="FF000000"/>
        <rFont val="Arial"/>
        <family val="2"/>
      </rPr>
      <t>Sammanboende utan barn bor med make/maka/sambo</t>
    </r>
    <r>
      <rPr>
        <sz val="9"/>
        <color rgb="FF000000"/>
        <rFont val="Arial"/>
        <family val="2"/>
      </rPr>
      <t xml:space="preserve">. De har inte barn upp till och med 18 år som bor minst halva tiden i deras hushåll.
- </t>
    </r>
    <r>
      <rPr>
        <b/>
        <sz val="9"/>
        <color rgb="FF000000"/>
        <rFont val="Arial"/>
        <family val="2"/>
      </rPr>
      <t>Sammanboende med barn bor med make/maka/sambo</t>
    </r>
    <r>
      <rPr>
        <sz val="9"/>
        <color rgb="FF000000"/>
        <rFont val="Arial"/>
        <family val="2"/>
      </rPr>
      <t xml:space="preserve">. De har dessutom barn upp till och med 18 år som bor minst halva tiden i deras hushåll.
</t>
    </r>
  </si>
  <si>
    <t>Tabell 1a. Åldersfördelning bland män och kvinnor i olika redovisningsgrupper 2012-2013. Andelar i procent samt felmarginal</t>
  </si>
  <si>
    <t xml:space="preserve">Genomsnittsvärden för 2012-2013. Personer 16 år och äldre </t>
  </si>
  <si>
    <t>Till sidans topp</t>
  </si>
  <si>
    <t>Tabell 1b. Åldersfördelning bland män och kvinnor i olika redovisningsgrupper 2012-2013. Andelar i procent samt felmarginal</t>
  </si>
  <si>
    <t>Tabell 1c. Män och kvinnor i olika åldersgrupper efter hushållstyp 2012-2013. Andelar i procent samt felmarginal</t>
  </si>
  <si>
    <t>Genomsnittsvärden för 2012-2013. Personer 16 år och äldre</t>
  </si>
  <si>
    <t>Tabell 1d. Män och kvinnor i olika åldersgrupper efter hushållstyp 2012-2013. Skattat antal i tusental samt felmarginal</t>
  </si>
  <si>
    <t>Tabell 1e. Män och kvinnor i olika åldersgrupper efter familjecykel 2012-2013. Andelar i procent samt felmarginal</t>
  </si>
  <si>
    <t>Tabell 1f. Män och kvinnor i olika åldersgrupper efter familjecykel 2012-2013. Skattat antal i tusental samt felmarginal</t>
  </si>
  <si>
    <t>Tabell 1g. Män och kvinnor i olika åldersgrupper efter boendesituation 2012-2013. Andelar i procent samt felmarginal</t>
  </si>
  <si>
    <t>Tabell 1h. Män och kvinnor i olika åldersgrupper efter boendesituation 2012-2013. Andelar i procent samt felmarginal</t>
  </si>
  <si>
    <r>
      <t xml:space="preserve">Umgås sällan med nära anhörig, </t>
    </r>
    <r>
      <rPr>
        <i/>
        <sz val="9"/>
        <color theme="0" tint="-0.34998626667073579"/>
        <rFont val="Arial"/>
        <family val="2"/>
      </rPr>
      <t>mindre ofta</t>
    </r>
    <r>
      <rPr>
        <sz val="9"/>
        <color theme="0" tint="-0.34998626667073579"/>
        <rFont val="Arial"/>
        <family val="2"/>
      </rPr>
      <t xml:space="preserve"> med vänner  </t>
    </r>
  </si>
  <si>
    <r>
      <t xml:space="preserve">Umgås sällan med nära anhörig, </t>
    </r>
    <r>
      <rPr>
        <u/>
        <sz val="9"/>
        <color theme="0" tint="-0.34998626667073579"/>
        <rFont val="Arial"/>
        <family val="2"/>
      </rPr>
      <t>ofta</t>
    </r>
    <r>
      <rPr>
        <sz val="9"/>
        <color theme="0" tint="-0.34998626667073579"/>
        <rFont val="Arial"/>
        <family val="2"/>
      </rPr>
      <t xml:space="preserve"> med vänner  </t>
    </r>
  </si>
  <si>
    <r>
      <t xml:space="preserve">Umgås </t>
    </r>
    <r>
      <rPr>
        <i/>
        <sz val="9"/>
        <color theme="0" tint="-0.34998626667073579"/>
        <rFont val="Arial"/>
        <family val="2"/>
      </rPr>
      <t>mindre ofta</t>
    </r>
    <r>
      <rPr>
        <sz val="9"/>
        <color theme="0" tint="-0.34998626667073579"/>
        <rFont val="Arial"/>
        <family val="2"/>
      </rPr>
      <t xml:space="preserve"> med nära anhörig,  sällan med vänner</t>
    </r>
  </si>
  <si>
    <r>
      <t xml:space="preserve">Umgås </t>
    </r>
    <r>
      <rPr>
        <i/>
        <sz val="9"/>
        <color theme="0" tint="-0.34998626667073579"/>
        <rFont val="Arial"/>
        <family val="2"/>
      </rPr>
      <t>mindre ofta</t>
    </r>
    <r>
      <rPr>
        <sz val="9"/>
        <color theme="0" tint="-0.34998626667073579"/>
        <rFont val="Arial"/>
        <family val="2"/>
      </rPr>
      <t xml:space="preserve"> med nära anhörig, </t>
    </r>
    <r>
      <rPr>
        <i/>
        <sz val="9"/>
        <color theme="0" tint="-0.34998626667073579"/>
        <rFont val="Arial"/>
        <family val="2"/>
      </rPr>
      <t>mindre ofta</t>
    </r>
    <r>
      <rPr>
        <sz val="9"/>
        <color theme="0" tint="-0.34998626667073579"/>
        <rFont val="Arial"/>
        <family val="2"/>
      </rPr>
      <t xml:space="preserve"> med vänner</t>
    </r>
  </si>
  <si>
    <r>
      <t xml:space="preserve">Umgås </t>
    </r>
    <r>
      <rPr>
        <i/>
        <sz val="9"/>
        <color theme="0" tint="-0.34998626667073579"/>
        <rFont val="Arial"/>
        <family val="2"/>
      </rPr>
      <t>mindre ofta</t>
    </r>
    <r>
      <rPr>
        <sz val="9"/>
        <color theme="0" tint="-0.34998626667073579"/>
        <rFont val="Arial"/>
        <family val="2"/>
      </rPr>
      <t xml:space="preserve"> med nära anhörig, </t>
    </r>
    <r>
      <rPr>
        <u/>
        <sz val="9"/>
        <color theme="0" tint="-0.34998626667073579"/>
        <rFont val="Arial"/>
        <family val="2"/>
      </rPr>
      <t>ofta</t>
    </r>
    <r>
      <rPr>
        <sz val="9"/>
        <color theme="0" tint="-0.34998626667073579"/>
        <rFont val="Arial"/>
        <family val="2"/>
      </rPr>
      <t xml:space="preserve"> med vänner</t>
    </r>
  </si>
  <si>
    <r>
      <t xml:space="preserve">Kommungruppsindelningen har gjorts av Sveriges Kommuner och Landsting (SKL) utifrån strukturella egenskaper hos kommunerna, däribland befolkningsstorlek, pendlingsmönster och näringslivsstruktur. I resultatredovisningen efter SKL-region har här 2011 års kommungruppering använts.
Indelningen i kommunklasser enligt SKL 2011 framgår nedan. 
1) Storstäder (3 kommuner) 
Kommuner med en folkmängd som överstiger 200 000 invånare. 
2) Förortskommuner till storstäder (38 kommuner) 
Kommuner där mer än 50 procent av nattbefolkningen pendlar till arbetet i någon annan kommun. Det vanligaste utpendlingsmålet ska vara någon av storstäderna.
3) Större städer (31kommuner)
Kommuner med 50 000-200 000 invånare samt en tätortsgrad överstigande 70 procent.
4) Förortskommuner till större städer (22 kommuner)
Kommuner där mer än 50 procent av nattbefolkningen pendlar till arbetet i en annan kommun. Det vanligaste utpendlingsmålet ska vara någon av de större städerna i grupp 3.
5) Pendlingskommuner (51 kommuner)
Kommuner där mer än 40 procent av nattbefolkningen pendlar till en annan kommun.
6) Turism- och besöksnäringskommuner (20 kommuner)
Kommuner där antalet gästnätter på hotell, vandrarhem och campingar överstiger 21 per invånare eller där antalet fritidshus överstiger 0,20 per invånare.
7) Varuproducerande kommuner (54 kommuner)
Kommun där 34 procent eller mer av nattbefolkningen mellan 16 och 64 år är sysselsatta inom tillverkning och utvinning, energi och miljö samt byggverksamhet (SNI2007) 
8) Glesbygdskommuner (20 kommuner)
Kommun med en tätortsgrad understigande 70 procent och mindre än åtta invånare per kvadratkilometer.
9) Kommuner i tätbefolkad region (35 kommuner)
Kommun med mer än 300 000 personer inom en radie på 112,5 kilometer.
10) Kommuner i glesbefolkad region (16 kommuner)
Kommun med mindre än 300 000 personer inom en radie på 112,5 km.
</t>
    </r>
    <r>
      <rPr>
        <b/>
        <sz val="9"/>
        <color theme="0" tint="-0.34998626667073579"/>
        <rFont val="Arial"/>
        <family val="2"/>
      </rPr>
      <t>SKL 2011 Aggregerad</t>
    </r>
    <r>
      <rPr>
        <sz val="9"/>
        <color theme="0" tint="-0.34998626667073579"/>
        <rFont val="Arial"/>
        <family val="2"/>
      </rPr>
      <t xml:space="preserve">
För resultatredovisningen från och med 2012 gäller följande aggregering utifrån SKL 2011:
Storstäder och förortskommuner, kommungrupp 1-2. 
Större städer, förortskommuner till större städer samt pendlingskommuner, kommungrupp 3-5. 
Övriga kommuner, kommungrupp 6-10.</t>
    </r>
  </si>
  <si>
    <r>
      <t xml:space="preserve">En sammanfattande kombination av Familjecykel och </t>
    </r>
    <r>
      <rPr>
        <i/>
        <sz val="9"/>
        <color theme="0" tint="-0.34998626667073579"/>
        <rFont val="Arial"/>
        <family val="2"/>
      </rPr>
      <t>Bostadshushållet,</t>
    </r>
    <r>
      <rPr>
        <sz val="9"/>
        <color theme="0" tint="-0.34998626667073579"/>
        <rFont val="Arial"/>
        <family val="2"/>
      </rPr>
      <t xml:space="preserve"> dvs. med vem eller vilka intervjupersonen bor:  
Gruppen </t>
    </r>
    <r>
      <rPr>
        <i/>
        <sz val="9"/>
        <color theme="0" tint="-0.34998626667073579"/>
        <rFont val="Arial"/>
        <family val="2"/>
      </rPr>
      <t xml:space="preserve">Ensamboende </t>
    </r>
    <r>
      <rPr>
        <sz val="9"/>
        <color theme="0" tint="-0.34998626667073579"/>
        <rFont val="Arial"/>
        <family val="2"/>
      </rPr>
      <t xml:space="preserve">(dvs. man bor helt ensam) har särskilts från gruppen </t>
    </r>
    <r>
      <rPr>
        <i/>
        <sz val="9"/>
        <color theme="0" tint="-0.34998626667073579"/>
        <rFont val="Arial"/>
        <family val="2"/>
      </rPr>
      <t xml:space="preserve">Ensamstående </t>
    </r>
    <r>
      <rPr>
        <sz val="9"/>
        <color theme="0" tint="-0.34998626667073579"/>
        <rFont val="Arial"/>
        <family val="2"/>
      </rPr>
      <t>(se definition under Hushållstyp)</t>
    </r>
    <r>
      <rPr>
        <i/>
        <sz val="9"/>
        <color theme="0" tint="-0.34998626667073579"/>
        <rFont val="Arial"/>
        <family val="2"/>
      </rPr>
      <t>,</t>
    </r>
    <r>
      <rPr>
        <sz val="9"/>
        <color theme="0" tint="-0.34998626667073579"/>
        <rFont val="Arial"/>
        <family val="2"/>
      </rPr>
      <t xml:space="preserve">som innebär att bo med personer man inte bor ensamhär består av personer som bor med föräldrar, barn, syskon, någon släkting eller vänner. Barn i hushållet kan vara äldre än 18 år. 
       - Ensamboende: Bor helt ensamma.
       - Ensamstående utan barn, ej ensamboende: Unga som bor kvar hemma med föräldrar och/eller syskon. Äldre som bor med vuxna barn. Personer 
          som bor med släktingar, vänner eller andra under icke äktenskapsliknande förhållanden.
       - Ensamstående med barn: Definition enligt Hushållstyp ovan. Ingen övre åldersgräns för de barn som ingår i hushållet. Barn kan således 
          vara äldre än 18 år och relationen till intervjupersonen ska vara biologiskt barn eller fosterbarn.
       - Sammanboende utan barn: Definition enligt Hushållstyp ovan.
       - Sammanboende med barn, yngsta barnet 0-6 år.
       - Sammanboende med äldre barn, yngsta barnet 7-18 år eller barn över 18 år i hushållet: Ingen övre åldersgräns för de barn som ingår i hushållet. Enda
          kravet är att relationen till intervjupersonen ska vara biologiskt barn eller fosterbarn.  </t>
    </r>
  </si>
  <si>
    <r>
      <t xml:space="preserve">I den s.k. </t>
    </r>
    <r>
      <rPr>
        <i/>
        <sz val="9"/>
        <color theme="0" tint="-0.34998626667073579"/>
        <rFont val="Arial"/>
        <family val="2"/>
      </rPr>
      <t>familjecykeln</t>
    </r>
    <r>
      <rPr>
        <sz val="9"/>
        <color theme="0" tint="-0.34998626667073579"/>
        <rFont val="Arial"/>
        <family val="2"/>
      </rPr>
      <t xml:space="preserve"> vägs effekten av både ålder och familjetyp samman. Indelningen utifrån ensamstående och sammanboende görs i grupperna: ungdomar (16–24-åringar), yngre barnlösa (25–44 år), småbarnsföräldrar (barn 0–6 år), föräldrar med äldre barn (7–18 år), äldre barnlösa (45–64 år) och pensionärer (65 år eller äldre).</t>
    </r>
  </si>
  <si>
    <t>. = Ej tillgänglig uppgift</t>
  </si>
  <si>
    <t>Större städer, förortskommuner till större städer samt pendlingskommuner</t>
  </si>
  <si>
    <t>Redovisning av hushållstyp, familjecykel, boendesituation, utländsk och svensk bakgrund, utbildning, SKL-region (indelning enligt Sveriges kommuner och landsting 2011) och umgängeskategori. Män, kvinnor och samtliga</t>
  </si>
  <si>
    <t>Diagramunderlag från tabell 1a. Personer i olika hushållstyper och kön efter åldersklass 2012-2013. Andelar i procent samt felmarginal</t>
  </si>
  <si>
    <t>Tabell 1f. Män och kvinnor i olika åldersgrupper efter familjecykel 2016-2017. Skattat antal i tusental samt felmarginal</t>
  </si>
  <si>
    <t>Till Innehållsförteckning</t>
  </si>
  <si>
    <t>Tabeller från SCB:s undersökningar av levnadsförhållanden (ULF/SILC) 2016-2017 och 2012-2013. Sociala relationer</t>
  </si>
  <si>
    <t>2012-2013</t>
  </si>
  <si>
    <t>Procenttalsskattningar (a) och antalsskattningar (b) med felmarginaler</t>
  </si>
  <si>
    <t>Kommentarer</t>
  </si>
  <si>
    <t>Länk till intervjuformulären för ULF/SILC</t>
  </si>
  <si>
    <t>Förfrågningar:</t>
  </si>
  <si>
    <t>Telefon: 010-479 40 00</t>
  </si>
  <si>
    <t>E-post: ulfsilc@scb.se</t>
  </si>
  <si>
    <t>1. Köns- och åldersstruktur hos olika redovisningsgrupper</t>
  </si>
  <si>
    <t>Tabell 1.a</t>
  </si>
  <si>
    <t>Tabell 1a. Åldersfördelning bland män och kvinnor i olika redovisningsgrupper. Procentandelar</t>
  </si>
  <si>
    <t>Tabell 1b. Åldersfördelning bland män och kvinnor i olika redovisningsgrupper. Skattat antal i tusental</t>
  </si>
  <si>
    <t>Tabell 1.b</t>
  </si>
  <si>
    <t>Tabell 1.c</t>
  </si>
  <si>
    <t>Tabell 1.d</t>
  </si>
  <si>
    <t>Tabell 1c. Män och kvinnor i olika åldersgrupper efter hushållstyp. Procentandelar</t>
  </si>
  <si>
    <t>Tabell 1d. Män och kvinnor i olika åldersgrupper efter hushållstyp. Skattat antal i tusental</t>
  </si>
  <si>
    <t>Tabell 1.e</t>
  </si>
  <si>
    <t>Tabell 1e. Män och kvinnor i olika åldersgrupper efter familjecykel. Procentandelar</t>
  </si>
  <si>
    <t>Tabell 1.f</t>
  </si>
  <si>
    <t>Tabell 1f. Män och kvinnor i olika åldersgrupper efter familjecykel. Skattat antal i tusental</t>
  </si>
  <si>
    <t>Tabell 1.g</t>
  </si>
  <si>
    <t>Tabell 1g. Män och kvinnor i olika åldersgrupper efter boendesituation. Procentandelar</t>
  </si>
  <si>
    <t>Tabell 1h. Män och kvinnor i olika åldersgrupper efter boendesituation. Skattat antal i tusental</t>
  </si>
  <si>
    <t>Tabell 1.h</t>
  </si>
  <si>
    <t>Kommentarer och diagram 1.1--1.2: Åldersstruktur bland män och kvinnor i olika hushållstyper respektive olika boendesituation</t>
  </si>
  <si>
    <t>Kommentarer och diagram 1.3--1.5: Åldersstruktur bland män och kvinnor med utländsk respektive svensk bakgrund, olika utbildningsnivå samt i olika SKL-regionklasser</t>
  </si>
  <si>
    <t>Kommentarer och diagram 1.6--1.7. Umgängeskategorier efter ålder. Män respektive kvinnor</t>
  </si>
  <si>
    <t>Dataunderlag till diagram 1.6 och 1.7 ovan. Underlaget är detsamma som i tabell 1c.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</si>
</sst>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quot;±&quot;\ 0.0"/>
    <numFmt numFmtId="166" formatCode="&quot;±&quot;\ 0"/>
  </numFmts>
  <fonts count="47" x14ac:knownFonts="1">
    <font>
      <sz val="11"/>
      <color theme="1"/>
      <name val="Roboto"/>
      <family val="2"/>
      <scheme val="minor"/>
    </font>
    <font>
      <b/>
      <sz val="10"/>
      <name val="Arial"/>
      <family val="2"/>
    </font>
    <font>
      <sz val="9"/>
      <color theme="1"/>
      <name val="Arial"/>
      <family val="2"/>
    </font>
    <font>
      <b/>
      <sz val="9"/>
      <name val="Arial"/>
      <family val="2"/>
    </font>
    <font>
      <b/>
      <sz val="9"/>
      <color rgb="FF000000"/>
      <name val="Arial"/>
      <family val="2"/>
    </font>
    <font>
      <sz val="9"/>
      <color rgb="FF000000"/>
      <name val="Arial"/>
      <family val="2"/>
    </font>
    <font>
      <sz val="9"/>
      <name val="Arial"/>
      <family val="2"/>
    </font>
    <font>
      <sz val="10"/>
      <name val="Arial"/>
      <family val="2"/>
    </font>
    <font>
      <i/>
      <sz val="10"/>
      <name val="Arial"/>
      <family val="2"/>
    </font>
    <font>
      <sz val="9"/>
      <color rgb="FFFF0000"/>
      <name val="Arial"/>
      <family val="2"/>
    </font>
    <font>
      <i/>
      <sz val="9"/>
      <name val="Arial"/>
      <family val="2"/>
    </font>
    <font>
      <u/>
      <sz val="9"/>
      <name val="Arial"/>
      <family val="2"/>
    </font>
    <font>
      <b/>
      <sz val="9"/>
      <color theme="1"/>
      <name val="Arial"/>
      <family val="2"/>
    </font>
    <font>
      <i/>
      <sz val="9"/>
      <color rgb="FF000000"/>
      <name val="Arial"/>
      <family val="2"/>
    </font>
    <font>
      <sz val="9"/>
      <color theme="0"/>
      <name val="Arial"/>
      <family val="2"/>
    </font>
    <font>
      <sz val="8"/>
      <color theme="1"/>
      <name val="Roboto"/>
      <family val="2"/>
      <scheme val="minor"/>
    </font>
    <font>
      <sz val="9"/>
      <color indexed="8"/>
      <name val="Arial"/>
      <family val="2"/>
    </font>
    <font>
      <sz val="14"/>
      <color theme="1"/>
      <name val="Roboto"/>
      <family val="2"/>
      <scheme val="minor"/>
    </font>
    <font>
      <sz val="9"/>
      <color theme="0" tint="-0.499984740745262"/>
      <name val="Arial"/>
      <family val="2"/>
    </font>
    <font>
      <b/>
      <sz val="10"/>
      <color theme="0" tint="-0.34998626667073579"/>
      <name val="Arial"/>
      <family val="2"/>
    </font>
    <font>
      <sz val="11"/>
      <color theme="0" tint="-0.34998626667073579"/>
      <name val="Roboto"/>
      <family val="2"/>
      <scheme val="minor"/>
    </font>
    <font>
      <sz val="10"/>
      <color theme="0" tint="-0.34998626667073579"/>
      <name val="Arial"/>
      <family val="2"/>
    </font>
    <font>
      <i/>
      <sz val="10"/>
      <color theme="0" tint="-0.34998626667073579"/>
      <name val="Arial"/>
      <family val="2"/>
    </font>
    <font>
      <sz val="9"/>
      <color theme="0" tint="-0.34998626667073579"/>
      <name val="Arial"/>
      <family val="2"/>
    </font>
    <font>
      <b/>
      <sz val="9"/>
      <color theme="0" tint="-0.34998626667073579"/>
      <name val="Arial"/>
      <family val="2"/>
    </font>
    <font>
      <b/>
      <sz val="8"/>
      <color theme="0" tint="-0.34998626667073579"/>
      <name val="Arial"/>
      <family val="2"/>
    </font>
    <font>
      <b/>
      <sz val="11"/>
      <color theme="1"/>
      <name val="Roboto"/>
      <scheme val="minor"/>
    </font>
    <font>
      <sz val="10"/>
      <color rgb="FF71277A"/>
      <name val="Roboto"/>
      <scheme val="minor"/>
    </font>
    <font>
      <b/>
      <sz val="10"/>
      <color rgb="FF0000FF"/>
      <name val="Roboto"/>
      <scheme val="minor"/>
    </font>
    <font>
      <sz val="11"/>
      <color theme="1"/>
      <name val="Roboto"/>
      <scheme val="minor"/>
    </font>
    <font>
      <sz val="9"/>
      <color theme="3"/>
      <name val="Arial"/>
      <family val="2"/>
    </font>
    <font>
      <sz val="9"/>
      <color rgb="FF71277A"/>
      <name val="Arial"/>
      <family val="2"/>
    </font>
    <font>
      <i/>
      <sz val="9"/>
      <color theme="0" tint="-0.34998626667073579"/>
      <name val="Arial"/>
      <family val="2"/>
    </font>
    <font>
      <u/>
      <sz val="9"/>
      <color theme="0" tint="-0.34998626667073579"/>
      <name val="Arial"/>
      <family val="2"/>
    </font>
    <font>
      <sz val="11"/>
      <color theme="1"/>
      <name val="Roboto"/>
      <family val="2"/>
      <scheme val="minor"/>
    </font>
    <font>
      <sz val="9"/>
      <color theme="1"/>
      <name val="Roboto"/>
      <scheme val="minor"/>
    </font>
    <font>
      <sz val="9"/>
      <color theme="3"/>
      <name val="Roboto"/>
    </font>
    <font>
      <sz val="9"/>
      <name val="Roboto"/>
      <scheme val="minor"/>
    </font>
    <font>
      <b/>
      <sz val="12"/>
      <name val="Roboto"/>
      <scheme val="minor"/>
    </font>
    <font>
      <sz val="9"/>
      <color indexed="8"/>
      <name val="Roboto"/>
      <scheme val="minor"/>
    </font>
    <font>
      <b/>
      <sz val="18"/>
      <color theme="3"/>
      <name val="Roboto"/>
      <scheme val="minor"/>
    </font>
    <font>
      <sz val="10"/>
      <color rgb="FF0000FF"/>
      <name val="Roboto"/>
      <scheme val="minor"/>
    </font>
    <font>
      <sz val="9"/>
      <color theme="3"/>
      <name val="Roboto"/>
      <scheme val="minor"/>
    </font>
    <font>
      <b/>
      <sz val="9"/>
      <name val="Roboto"/>
      <scheme val="minor"/>
    </font>
    <font>
      <sz val="9"/>
      <color rgb="FF71277A"/>
      <name val="Roboto"/>
      <scheme val="minor"/>
    </font>
    <font>
      <sz val="9"/>
      <color theme="1"/>
      <name val="Calibri"/>
      <family val="2"/>
    </font>
    <font>
      <sz val="9"/>
      <color indexed="60"/>
      <name val="Roboto"/>
      <scheme val="minor"/>
    </font>
  </fonts>
  <fills count="31">
    <fill>
      <patternFill patternType="none"/>
    </fill>
    <fill>
      <patternFill patternType="gray125"/>
    </fill>
    <fill>
      <patternFill patternType="solid">
        <fgColor rgb="FFEBEBEB"/>
        <bgColor indexed="64"/>
      </patternFill>
    </fill>
    <fill>
      <patternFill patternType="solid">
        <fgColor rgb="FF9AB23B"/>
        <bgColor indexed="64"/>
      </patternFill>
    </fill>
    <fill>
      <patternFill patternType="solid">
        <fgColor rgb="FFB8C976"/>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8" tint="-0.249977111117893"/>
        <bgColor indexed="64"/>
      </patternFill>
    </fill>
    <fill>
      <patternFill patternType="solid">
        <fgColor theme="8"/>
        <bgColor indexed="64"/>
      </patternFill>
    </fill>
    <fill>
      <patternFill patternType="solid">
        <fgColor theme="6"/>
        <bgColor indexed="64"/>
      </patternFill>
    </fill>
    <fill>
      <patternFill patternType="solid">
        <fgColor rgb="FFB4E6FD"/>
        <bgColor indexed="64"/>
      </patternFill>
    </fill>
    <fill>
      <patternFill patternType="solid">
        <fgColor rgb="FFFFF0B9"/>
        <bgColor indexed="64"/>
      </patternFill>
    </fill>
    <fill>
      <patternFill patternType="solid">
        <fgColor rgb="FFFFCDB9"/>
        <bgColor indexed="64"/>
      </patternFill>
    </fill>
    <fill>
      <patternFill patternType="solid">
        <fgColor theme="5"/>
        <bgColor indexed="64"/>
      </patternFill>
    </fill>
    <fill>
      <patternFill patternType="solid">
        <fgColor theme="4"/>
        <bgColor indexed="64"/>
      </patternFill>
    </fill>
    <fill>
      <patternFill patternType="solid">
        <fgColor theme="7"/>
        <bgColor indexed="64"/>
      </patternFill>
    </fill>
    <fill>
      <patternFill patternType="solid">
        <fgColor rgb="FFFDDB9F"/>
        <bgColor indexed="64"/>
      </patternFill>
    </fill>
    <fill>
      <patternFill patternType="solid">
        <fgColor rgb="FFD7E0B1"/>
        <bgColor indexed="64"/>
      </patternFill>
    </fill>
    <fill>
      <patternFill patternType="solid">
        <fgColor rgb="FFE3D4E4"/>
        <bgColor indexed="64"/>
      </patternFill>
    </fill>
    <fill>
      <patternFill patternType="solid">
        <fgColor rgb="FF71277A"/>
        <bgColor indexed="64"/>
      </patternFill>
    </fill>
    <fill>
      <patternFill patternType="solid">
        <fgColor rgb="FF9C68A2"/>
        <bgColor indexed="64"/>
      </patternFill>
    </fill>
    <fill>
      <patternFill patternType="solid">
        <fgColor rgb="FFC6A9CA"/>
        <bgColor indexed="64"/>
      </patternFill>
    </fill>
    <fill>
      <patternFill patternType="solid">
        <fgColor rgb="FFFBC057"/>
        <bgColor indexed="64"/>
      </patternFill>
    </fill>
    <fill>
      <patternFill patternType="solid">
        <fgColor rgb="FFFAA50F"/>
        <bgColor indexed="64"/>
      </patternFill>
    </fill>
    <fill>
      <patternFill patternType="solid">
        <fgColor rgb="FF9BD4DE"/>
        <bgColor indexed="64"/>
      </patternFill>
    </fill>
    <fill>
      <patternFill patternType="solid">
        <fgColor rgb="FF4FB4C5"/>
        <bgColor indexed="64"/>
      </patternFill>
    </fill>
    <fill>
      <patternFill patternType="solid">
        <fgColor rgb="FF0493AC"/>
        <bgColor indexed="64"/>
      </patternFill>
    </fill>
    <fill>
      <patternFill patternType="solid">
        <fgColor theme="8" tint="0.79998168889431442"/>
        <bgColor indexed="64"/>
      </patternFill>
    </fill>
  </fills>
  <borders count="59">
    <border>
      <left/>
      <right/>
      <top/>
      <bottom/>
      <diagonal/>
    </border>
    <border>
      <left/>
      <right style="thin">
        <color rgb="FFB8B8B8"/>
      </right>
      <top style="medium">
        <color rgb="FFB8B8B8"/>
      </top>
      <bottom/>
      <diagonal/>
    </border>
    <border>
      <left/>
      <right style="thin">
        <color rgb="FFB8B8B8"/>
      </right>
      <top/>
      <bottom/>
      <diagonal/>
    </border>
    <border>
      <left/>
      <right style="thin">
        <color rgb="FFB8B8B8"/>
      </right>
      <top/>
      <bottom style="medium">
        <color rgb="FFB8B8B8"/>
      </bottom>
      <diagonal/>
    </border>
    <border>
      <left/>
      <right/>
      <top style="thick">
        <color rgb="FFB8B8B8"/>
      </top>
      <bottom/>
      <diagonal/>
    </border>
    <border>
      <left/>
      <right/>
      <top/>
      <bottom style="medium">
        <color rgb="FFB8B8B8"/>
      </bottom>
      <diagonal/>
    </border>
    <border>
      <left style="thin">
        <color rgb="FFB8B8B8"/>
      </left>
      <right/>
      <top/>
      <bottom/>
      <diagonal/>
    </border>
    <border>
      <left style="thin">
        <color rgb="FFB8B8B8"/>
      </left>
      <right/>
      <top style="medium">
        <color rgb="FFB8B8B8"/>
      </top>
      <bottom/>
      <diagonal/>
    </border>
    <border>
      <left style="thin">
        <color rgb="FFB8B8B8"/>
      </left>
      <right/>
      <top/>
      <bottom style="medium">
        <color rgb="FFB8B8B8"/>
      </bottom>
      <diagonal/>
    </border>
    <border>
      <left style="thin">
        <color rgb="FFB8B8B8"/>
      </left>
      <right/>
      <top/>
      <bottom style="thin">
        <color rgb="FFB8B8B8"/>
      </bottom>
      <diagonal/>
    </border>
    <border>
      <left/>
      <right style="thin">
        <color rgb="FFB8B8B8"/>
      </right>
      <top/>
      <bottom style="thin">
        <color rgb="FFB8B8B8"/>
      </bottom>
      <diagonal/>
    </border>
    <border>
      <left style="medium">
        <color rgb="FFB8B8B8"/>
      </left>
      <right style="thin">
        <color rgb="FFB8B8B8"/>
      </right>
      <top/>
      <bottom/>
      <diagonal/>
    </border>
    <border>
      <left style="medium">
        <color rgb="FFB8B8B8"/>
      </left>
      <right style="thin">
        <color rgb="FFB8B8B8"/>
      </right>
      <top/>
      <bottom style="medium">
        <color rgb="FFB8B8B8"/>
      </bottom>
      <diagonal/>
    </border>
    <border>
      <left style="thin">
        <color rgb="FFB8B8B8"/>
      </left>
      <right style="thin">
        <color rgb="FFB8B8B8"/>
      </right>
      <top style="medium">
        <color rgb="FFB8B8B8"/>
      </top>
      <bottom/>
      <diagonal/>
    </border>
    <border>
      <left style="thin">
        <color rgb="FFB8B8B8"/>
      </left>
      <right style="thin">
        <color rgb="FFB8B8B8"/>
      </right>
      <top/>
      <bottom/>
      <diagonal/>
    </border>
    <border>
      <left style="thin">
        <color rgb="FFB8B8B8"/>
      </left>
      <right style="thin">
        <color rgb="FFB8B8B8"/>
      </right>
      <top/>
      <bottom style="medium">
        <color rgb="FFB8B8B8"/>
      </bottom>
      <diagonal/>
    </border>
    <border>
      <left/>
      <right/>
      <top style="medium">
        <color rgb="FFB8B8B8"/>
      </top>
      <bottom/>
      <diagonal/>
    </border>
    <border>
      <left/>
      <right/>
      <top/>
      <bottom style="thin">
        <color rgb="FFB8B8B8"/>
      </bottom>
      <diagonal/>
    </border>
    <border>
      <left style="medium">
        <color rgb="FFB8B8B8"/>
      </left>
      <right style="thin">
        <color rgb="FFB8B8B8"/>
      </right>
      <top style="medium">
        <color rgb="FFB8B8B8"/>
      </top>
      <bottom/>
      <diagonal/>
    </border>
    <border>
      <left style="medium">
        <color rgb="FFB8B8B8"/>
      </left>
      <right style="medium">
        <color rgb="FFB8B8B8"/>
      </right>
      <top style="medium">
        <color rgb="FFB8B8B8"/>
      </top>
      <bottom/>
      <diagonal/>
    </border>
    <border>
      <left style="medium">
        <color rgb="FFB8B8B8"/>
      </left>
      <right style="medium">
        <color rgb="FFB8B8B8"/>
      </right>
      <top/>
      <bottom style="thin">
        <color rgb="FFB8B8B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rgb="FFB8B8B8"/>
      </left>
      <right style="medium">
        <color rgb="FFB8B8B8"/>
      </right>
      <top style="medium">
        <color rgb="FFB8B8B8"/>
      </top>
      <bottom/>
      <diagonal/>
    </border>
    <border>
      <left style="thin">
        <color rgb="FFB8B8B8"/>
      </left>
      <right style="medium">
        <color rgb="FFB8B8B8"/>
      </right>
      <top/>
      <bottom style="medium">
        <color rgb="FFB8B8B8"/>
      </bottom>
      <diagonal/>
    </border>
    <border>
      <left style="thin">
        <color rgb="FFB8B8B8"/>
      </left>
      <right/>
      <top style="medium">
        <color rgb="FFB8B8B8"/>
      </top>
      <bottom style="medium">
        <color rgb="FFB8B8B8"/>
      </bottom>
      <diagonal/>
    </border>
    <border>
      <left style="thin">
        <color rgb="FFB8B8B8"/>
      </left>
      <right style="thin">
        <color rgb="FFB8B8B8"/>
      </right>
      <top style="medium">
        <color rgb="FFB8B8B8"/>
      </top>
      <bottom style="medium">
        <color rgb="FFB8B8B8"/>
      </bottom>
      <diagonal/>
    </border>
    <border>
      <left style="thin">
        <color rgb="FFB8B8B8"/>
      </left>
      <right style="medium">
        <color rgb="FFB8B8B8"/>
      </right>
      <top style="medium">
        <color rgb="FFB8B8B8"/>
      </top>
      <bottom style="medium">
        <color rgb="FFB8B8B8"/>
      </bottom>
      <diagonal/>
    </border>
    <border>
      <left style="thin">
        <color rgb="FFB8B8B8"/>
      </left>
      <right style="medium">
        <color theme="0"/>
      </right>
      <top/>
      <bottom/>
      <diagonal/>
    </border>
    <border>
      <left style="thin">
        <color indexed="22"/>
      </left>
      <right style="medium">
        <color indexed="9"/>
      </right>
      <top/>
      <bottom/>
      <diagonal/>
    </border>
    <border>
      <left/>
      <right style="thin">
        <color theme="0" tint="-0.34998626667073579"/>
      </right>
      <top/>
      <bottom/>
      <diagonal/>
    </border>
    <border>
      <left style="thin">
        <color rgb="FFB8B8B8"/>
      </left>
      <right style="medium">
        <color theme="0"/>
      </right>
      <top/>
      <bottom style="medium">
        <color rgb="FFB8B8B8"/>
      </bottom>
      <diagonal/>
    </border>
    <border>
      <left/>
      <right/>
      <top style="medium">
        <color auto="1"/>
      </top>
      <bottom style="thin">
        <color auto="1"/>
      </bottom>
      <diagonal/>
    </border>
    <border>
      <left style="thin">
        <color rgb="FFB8B8B8"/>
      </left>
      <right/>
      <top style="thin">
        <color auto="1"/>
      </top>
      <bottom style="thin">
        <color indexed="64"/>
      </bottom>
      <diagonal/>
    </border>
    <border>
      <left style="thin">
        <color indexed="64"/>
      </left>
      <right/>
      <top/>
      <bottom/>
      <diagonal/>
    </border>
    <border>
      <left/>
      <right/>
      <top/>
      <bottom style="medium">
        <color theme="0" tint="-0.34998626667073579"/>
      </bottom>
      <diagonal/>
    </border>
    <border>
      <left style="thin">
        <color rgb="FFB8B8B8"/>
      </left>
      <right/>
      <top/>
      <bottom style="medium">
        <color theme="0" tint="-0.34998626667073579"/>
      </bottom>
      <diagonal/>
    </border>
    <border>
      <left/>
      <right style="thin">
        <color rgb="FFB8B8B8"/>
      </right>
      <top/>
      <bottom style="medium">
        <color theme="0" tint="-0.34998626667073579"/>
      </bottom>
      <diagonal/>
    </border>
    <border>
      <left style="thin">
        <color rgb="FFB8B8B8"/>
      </left>
      <right style="medium">
        <color theme="0"/>
      </right>
      <top/>
      <bottom style="medium">
        <color theme="0" tint="-0.34998626667073579"/>
      </bottom>
      <diagonal/>
    </border>
    <border>
      <left style="medium">
        <color rgb="FFB8B8B8"/>
      </left>
      <right style="thin">
        <color rgb="FFB8B8B8"/>
      </right>
      <top/>
      <bottom style="medium">
        <color theme="0" tint="-0.34998626667073579"/>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style="thin">
        <color rgb="FFB8B8B8"/>
      </right>
      <top style="thin">
        <color auto="1"/>
      </top>
      <bottom style="thin">
        <color indexed="64"/>
      </bottom>
      <diagonal/>
    </border>
    <border>
      <left/>
      <right/>
      <top/>
      <bottom style="medium">
        <color indexed="64"/>
      </bottom>
      <diagonal/>
    </border>
    <border>
      <left/>
      <right/>
      <top/>
      <bottom style="thick">
        <color theme="0" tint="-0.499984740745262"/>
      </bottom>
      <diagonal/>
    </border>
  </borders>
  <cellStyleXfs count="8">
    <xf numFmtId="0" fontId="0" fillId="0" borderId="0"/>
    <xf numFmtId="0" fontId="30" fillId="0" borderId="0" applyNumberFormat="0" applyFill="0" applyBorder="0" applyAlignment="0" applyProtection="0"/>
    <xf numFmtId="0" fontId="4" fillId="3" borderId="4" applyAlignment="0">
      <alignment horizontal="left" vertical="center"/>
      <protection locked="0"/>
    </xf>
    <xf numFmtId="0" fontId="4" fillId="4" borderId="4" applyAlignment="0">
      <alignment horizontal="left" vertical="center"/>
      <protection locked="0"/>
    </xf>
    <xf numFmtId="0" fontId="31" fillId="0" borderId="0" applyNumberFormat="0" applyFill="0" applyBorder="0" applyAlignment="0" applyProtection="0"/>
    <xf numFmtId="0" fontId="36" fillId="0" borderId="0" applyNumberFormat="0" applyFill="0" applyBorder="0" applyAlignment="0" applyProtection="0"/>
    <xf numFmtId="0" fontId="42" fillId="0" borderId="0" applyNumberFormat="0" applyFill="0" applyBorder="0" applyAlignment="0" applyProtection="0"/>
    <xf numFmtId="0" fontId="34" fillId="0" borderId="0"/>
  </cellStyleXfs>
  <cellXfs count="371">
    <xf numFmtId="0" fontId="0" fillId="0" borderId="0" xfId="0"/>
    <xf numFmtId="0" fontId="3" fillId="0" borderId="0" xfId="0" applyFont="1" applyFill="1" applyAlignment="1" applyProtection="1">
      <alignment horizontal="left"/>
      <protection locked="0"/>
    </xf>
    <xf numFmtId="0" fontId="3" fillId="2" borderId="0" xfId="0" applyFont="1" applyFill="1" applyAlignment="1" applyProtection="1">
      <alignment horizontal="left"/>
      <protection locked="0"/>
    </xf>
    <xf numFmtId="0" fontId="6" fillId="0" borderId="0" xfId="0" applyFont="1" applyFill="1" applyAlignment="1" applyProtection="1">
      <alignment horizontal="left"/>
      <protection locked="0"/>
    </xf>
    <xf numFmtId="0" fontId="6" fillId="2" borderId="0" xfId="0" applyFont="1" applyFill="1" applyAlignment="1" applyProtection="1">
      <alignment horizontal="left"/>
      <protection locked="0"/>
    </xf>
    <xf numFmtId="0" fontId="6" fillId="2" borderId="5" xfId="0" applyFont="1" applyFill="1" applyBorder="1" applyAlignment="1" applyProtection="1">
      <alignment horizontal="left"/>
      <protection locked="0"/>
    </xf>
    <xf numFmtId="0" fontId="2" fillId="0" borderId="0" xfId="0" applyFont="1" applyAlignment="1" applyProtection="1">
      <protection locked="0"/>
    </xf>
    <xf numFmtId="164" fontId="5" fillId="0" borderId="6" xfId="0" applyNumberFormat="1" applyFont="1" applyFill="1" applyBorder="1" applyAlignment="1" applyProtection="1">
      <alignment horizontal="right"/>
      <protection locked="0"/>
    </xf>
    <xf numFmtId="165" fontId="5" fillId="0" borderId="2" xfId="0" applyNumberFormat="1" applyFont="1" applyFill="1" applyBorder="1" applyAlignment="1" applyProtection="1">
      <alignment horizontal="right"/>
      <protection locked="0"/>
    </xf>
    <xf numFmtId="164" fontId="5" fillId="2" borderId="6" xfId="0" applyNumberFormat="1" applyFont="1" applyFill="1" applyBorder="1" applyAlignment="1" applyProtection="1">
      <alignment horizontal="right"/>
      <protection locked="0"/>
    </xf>
    <xf numFmtId="165" fontId="5" fillId="2" borderId="2" xfId="0" applyNumberFormat="1" applyFont="1" applyFill="1" applyBorder="1" applyAlignment="1" applyProtection="1">
      <alignment horizontal="right"/>
      <protection locked="0"/>
    </xf>
    <xf numFmtId="3" fontId="5" fillId="0" borderId="6" xfId="0" applyNumberFormat="1" applyFont="1" applyFill="1" applyBorder="1" applyAlignment="1" applyProtection="1">
      <alignment horizontal="right"/>
      <protection locked="0"/>
    </xf>
    <xf numFmtId="166" fontId="5" fillId="0" borderId="2" xfId="0" applyNumberFormat="1" applyFont="1" applyFill="1" applyBorder="1" applyAlignment="1" applyProtection="1">
      <alignment horizontal="right"/>
      <protection locked="0"/>
    </xf>
    <xf numFmtId="3" fontId="5" fillId="2" borderId="6" xfId="0" applyNumberFormat="1" applyFont="1" applyFill="1" applyBorder="1" applyAlignment="1" applyProtection="1">
      <alignment horizontal="right"/>
      <protection locked="0"/>
    </xf>
    <xf numFmtId="166" fontId="5" fillId="2" borderId="2" xfId="0" applyNumberFormat="1" applyFont="1" applyFill="1" applyBorder="1" applyAlignment="1" applyProtection="1">
      <alignment horizontal="right"/>
      <protection locked="0"/>
    </xf>
    <xf numFmtId="164" fontId="5" fillId="2" borderId="8" xfId="0" applyNumberFormat="1" applyFont="1" applyFill="1" applyBorder="1" applyAlignment="1" applyProtection="1">
      <alignment horizontal="right"/>
      <protection locked="0"/>
    </xf>
    <xf numFmtId="165" fontId="5" fillId="2" borderId="3" xfId="0" applyNumberFormat="1" applyFont="1" applyFill="1" applyBorder="1" applyAlignment="1" applyProtection="1">
      <alignment horizontal="right"/>
      <protection locked="0"/>
    </xf>
    <xf numFmtId="3" fontId="5" fillId="0" borderId="11" xfId="0" applyNumberFormat="1" applyFont="1" applyFill="1" applyBorder="1" applyAlignment="1" applyProtection="1">
      <alignment horizontal="right"/>
      <protection locked="0"/>
    </xf>
    <xf numFmtId="3" fontId="5" fillId="2" borderId="11" xfId="0" applyNumberFormat="1" applyFont="1" applyFill="1" applyBorder="1" applyAlignment="1" applyProtection="1">
      <alignment horizontal="right"/>
      <protection locked="0"/>
    </xf>
    <xf numFmtId="3" fontId="5" fillId="2" borderId="12" xfId="0" applyNumberFormat="1" applyFont="1" applyFill="1" applyBorder="1" applyAlignment="1" applyProtection="1">
      <alignment horizontal="right"/>
      <protection locked="0"/>
    </xf>
    <xf numFmtId="0" fontId="3" fillId="0" borderId="8" xfId="3" applyFont="1" applyFill="1" applyBorder="1" applyAlignment="1">
      <alignment horizontal="right" vertical="top" wrapText="1"/>
      <protection locked="0"/>
    </xf>
    <xf numFmtId="0" fontId="1" fillId="0" borderId="0" xfId="0" applyFont="1" applyAlignment="1" applyProtection="1"/>
    <xf numFmtId="0" fontId="7" fillId="0" borderId="0" xfId="0" applyFont="1" applyAlignment="1" applyProtection="1">
      <alignment horizontal="left" vertical="top"/>
      <protection locked="0"/>
    </xf>
    <xf numFmtId="0" fontId="7" fillId="0" borderId="0" xfId="0" applyFont="1" applyAlignment="1" applyProtection="1">
      <alignment vertical="top"/>
      <protection locked="0"/>
    </xf>
    <xf numFmtId="0" fontId="8" fillId="0" borderId="0" xfId="0" applyFont="1" applyAlignment="1" applyProtection="1">
      <alignment horizontal="left" vertical="top"/>
      <protection locked="0"/>
    </xf>
    <xf numFmtId="0" fontId="5" fillId="0" borderId="0" xfId="0" applyFont="1" applyAlignment="1" applyProtection="1">
      <alignment horizontal="left"/>
      <protection locked="0"/>
    </xf>
    <xf numFmtId="3" fontId="6" fillId="0" borderId="6" xfId="0" applyNumberFormat="1" applyFont="1" applyFill="1" applyBorder="1" applyAlignment="1" applyProtection="1">
      <alignment horizontal="right"/>
      <protection locked="0"/>
    </xf>
    <xf numFmtId="3" fontId="6" fillId="2" borderId="6" xfId="0" applyNumberFormat="1" applyFont="1" applyFill="1" applyBorder="1" applyAlignment="1" applyProtection="1">
      <alignment horizontal="right"/>
      <protection locked="0"/>
    </xf>
    <xf numFmtId="165" fontId="5" fillId="2" borderId="0" xfId="0" applyNumberFormat="1" applyFont="1" applyFill="1" applyBorder="1" applyAlignment="1" applyProtection="1">
      <alignment horizontal="right"/>
      <protection locked="0"/>
    </xf>
    <xf numFmtId="165" fontId="5" fillId="0" borderId="0" xfId="0" applyNumberFormat="1" applyFont="1" applyFill="1" applyBorder="1" applyAlignment="1" applyProtection="1">
      <alignment horizontal="right"/>
      <protection locked="0"/>
    </xf>
    <xf numFmtId="166" fontId="5" fillId="0" borderId="0" xfId="0" applyNumberFormat="1" applyFont="1" applyFill="1" applyBorder="1" applyAlignment="1" applyProtection="1">
      <alignment horizontal="right"/>
      <protection locked="0"/>
    </xf>
    <xf numFmtId="166" fontId="5" fillId="2" borderId="0" xfId="0" applyNumberFormat="1" applyFont="1" applyFill="1" applyBorder="1" applyAlignment="1" applyProtection="1">
      <alignment horizontal="right"/>
      <protection locked="0"/>
    </xf>
    <xf numFmtId="165" fontId="5" fillId="2" borderId="5" xfId="0" applyNumberFormat="1" applyFont="1" applyFill="1" applyBorder="1" applyAlignment="1" applyProtection="1">
      <alignment horizontal="right"/>
      <protection locked="0"/>
    </xf>
    <xf numFmtId="3" fontId="6" fillId="2" borderId="8" xfId="0" applyNumberFormat="1" applyFont="1" applyFill="1" applyBorder="1" applyAlignment="1" applyProtection="1">
      <alignment horizontal="right"/>
      <protection locked="0"/>
    </xf>
    <xf numFmtId="3" fontId="5" fillId="2" borderId="8" xfId="0" applyNumberFormat="1" applyFont="1" applyFill="1" applyBorder="1" applyAlignment="1" applyProtection="1">
      <alignment horizontal="right"/>
      <protection locked="0"/>
    </xf>
    <xf numFmtId="166" fontId="5" fillId="2" borderId="3" xfId="0" applyNumberFormat="1" applyFont="1" applyFill="1" applyBorder="1" applyAlignment="1" applyProtection="1">
      <alignment horizontal="right"/>
      <protection locked="0"/>
    </xf>
    <xf numFmtId="166" fontId="5" fillId="2" borderId="5" xfId="0" applyNumberFormat="1" applyFont="1" applyFill="1" applyBorder="1" applyAlignment="1" applyProtection="1">
      <alignment horizontal="right"/>
      <protection locked="0"/>
    </xf>
    <xf numFmtId="0" fontId="6" fillId="2" borderId="3" xfId="0" applyFont="1" applyFill="1" applyBorder="1" applyAlignment="1" applyProtection="1">
      <alignment horizontal="left"/>
      <protection locked="0"/>
    </xf>
    <xf numFmtId="0" fontId="3" fillId="0" borderId="12" xfId="3" applyFont="1" applyFill="1" applyBorder="1" applyAlignment="1">
      <alignment horizontal="right" vertical="top" wrapText="1"/>
      <protection locked="0"/>
    </xf>
    <xf numFmtId="0" fontId="6" fillId="0" borderId="0" xfId="0" applyFont="1" applyFill="1" applyProtection="1"/>
    <xf numFmtId="164" fontId="6" fillId="0" borderId="0" xfId="0" applyNumberFormat="1" applyFont="1" applyFill="1" applyAlignment="1" applyProtection="1">
      <alignment horizontal="right"/>
    </xf>
    <xf numFmtId="0" fontId="6" fillId="0" borderId="0" xfId="0" applyFont="1" applyFill="1" applyAlignment="1" applyProtection="1">
      <protection locked="0"/>
    </xf>
    <xf numFmtId="0" fontId="4" fillId="0" borderId="0" xfId="0" applyFont="1" applyAlignment="1" applyProtection="1">
      <alignment horizontal="left"/>
      <protection locked="0"/>
    </xf>
    <xf numFmtId="0" fontId="6" fillId="0" borderId="21" xfId="0" applyFont="1" applyFill="1" applyBorder="1" applyAlignment="1" applyProtection="1">
      <alignment vertical="top" wrapText="1"/>
      <protection locked="0"/>
    </xf>
    <xf numFmtId="0" fontId="5" fillId="0" borderId="21" xfId="0" applyFont="1" applyBorder="1" applyAlignment="1" applyProtection="1">
      <alignment horizontal="left" vertical="top" wrapText="1"/>
      <protection locked="0"/>
    </xf>
    <xf numFmtId="0" fontId="5" fillId="0" borderId="25" xfId="0" applyFont="1" applyBorder="1" applyAlignment="1" applyProtection="1">
      <alignment horizontal="left" vertical="top" wrapText="1"/>
      <protection locked="0"/>
    </xf>
    <xf numFmtId="0" fontId="5" fillId="0" borderId="32" xfId="0" applyFont="1" applyBorder="1" applyAlignment="1" applyProtection="1">
      <alignment horizontal="left" vertical="top" wrapText="1"/>
      <protection locked="0"/>
    </xf>
    <xf numFmtId="0" fontId="12" fillId="0" borderId="0" xfId="0" applyFont="1" applyAlignment="1" applyProtection="1">
      <alignment horizontal="left"/>
      <protection locked="0"/>
    </xf>
    <xf numFmtId="0" fontId="2" fillId="0" borderId="0" xfId="0" applyFont="1" applyFill="1" applyBorder="1" applyAlignment="1" applyProtection="1">
      <protection locked="0"/>
    </xf>
    <xf numFmtId="0" fontId="2" fillId="0" borderId="0" xfId="0" applyFont="1" applyAlignment="1" applyProtection="1">
      <alignment horizontal="left"/>
      <protection locked="0"/>
    </xf>
    <xf numFmtId="0" fontId="1" fillId="0" borderId="0" xfId="0" applyFont="1" applyFill="1" applyProtection="1"/>
    <xf numFmtId="164" fontId="6" fillId="0" borderId="0" xfId="0" applyNumberFormat="1" applyFont="1" applyAlignment="1" applyProtection="1">
      <protection locked="0"/>
    </xf>
    <xf numFmtId="0" fontId="15" fillId="0" borderId="0" xfId="0" applyFont="1" applyAlignment="1">
      <alignment wrapText="1"/>
    </xf>
    <xf numFmtId="0" fontId="7" fillId="0" borderId="0" xfId="0" applyFont="1" applyFill="1" applyAlignment="1" applyProtection="1">
      <alignment horizontal="left" vertical="top"/>
      <protection locked="0"/>
    </xf>
    <xf numFmtId="164" fontId="0" fillId="0" borderId="0" xfId="0" applyNumberFormat="1"/>
    <xf numFmtId="0" fontId="6" fillId="0" borderId="0" xfId="0" applyFont="1" applyAlignment="1" applyProtection="1">
      <protection locked="0"/>
    </xf>
    <xf numFmtId="0" fontId="8" fillId="0" borderId="0" xfId="0" applyFont="1" applyFill="1" applyAlignment="1" applyProtection="1">
      <alignment horizontal="left" vertical="top"/>
      <protection locked="0"/>
    </xf>
    <xf numFmtId="0" fontId="0" fillId="0" borderId="0" xfId="0" applyFill="1"/>
    <xf numFmtId="0" fontId="15" fillId="0" borderId="0" xfId="0" applyFont="1" applyFill="1" applyAlignment="1">
      <alignment wrapText="1"/>
    </xf>
    <xf numFmtId="0" fontId="6" fillId="0" borderId="0" xfId="0" applyFont="1" applyAlignment="1" applyProtection="1">
      <alignment horizontal="right"/>
      <protection locked="0"/>
    </xf>
    <xf numFmtId="0" fontId="3" fillId="0" borderId="35" xfId="3" applyFont="1" applyFill="1" applyBorder="1" applyAlignment="1">
      <alignment horizontal="right" vertical="top" wrapText="1"/>
      <protection locked="0"/>
    </xf>
    <xf numFmtId="0" fontId="3" fillId="0" borderId="36" xfId="3" applyFont="1" applyFill="1" applyBorder="1" applyAlignment="1">
      <alignment horizontal="right" vertical="top" wrapText="1"/>
      <protection locked="0"/>
    </xf>
    <xf numFmtId="0" fontId="3" fillId="0" borderId="37" xfId="3" applyFont="1" applyFill="1" applyBorder="1" applyAlignment="1">
      <alignment horizontal="center" vertical="top" wrapText="1"/>
      <protection locked="0"/>
    </xf>
    <xf numFmtId="1" fontId="6" fillId="0" borderId="38" xfId="0" applyNumberFormat="1" applyFont="1" applyFill="1" applyBorder="1" applyAlignment="1" applyProtection="1">
      <alignment horizontal="right"/>
      <protection locked="0"/>
    </xf>
    <xf numFmtId="3" fontId="5" fillId="0" borderId="38" xfId="0" applyNumberFormat="1" applyFont="1" applyFill="1" applyBorder="1" applyAlignment="1" applyProtection="1">
      <alignment horizontal="right"/>
      <protection locked="0"/>
    </xf>
    <xf numFmtId="1" fontId="6" fillId="2" borderId="38" xfId="0" applyNumberFormat="1" applyFont="1" applyFill="1" applyBorder="1" applyAlignment="1" applyProtection="1">
      <alignment horizontal="right"/>
      <protection locked="0"/>
    </xf>
    <xf numFmtId="3" fontId="5" fillId="2" borderId="38" xfId="0" applyNumberFormat="1" applyFont="1" applyFill="1" applyBorder="1" applyAlignment="1" applyProtection="1">
      <alignment horizontal="right"/>
      <protection locked="0"/>
    </xf>
    <xf numFmtId="1" fontId="6" fillId="0" borderId="39" xfId="0" applyNumberFormat="1" applyFont="1" applyFill="1" applyBorder="1" applyAlignment="1" applyProtection="1">
      <alignment horizontal="right"/>
      <protection locked="0"/>
    </xf>
    <xf numFmtId="1" fontId="6" fillId="2" borderId="39" xfId="0" applyNumberFormat="1" applyFont="1" applyFill="1" applyBorder="1" applyAlignment="1" applyProtection="1">
      <alignment horizontal="right"/>
      <protection locked="0"/>
    </xf>
    <xf numFmtId="0" fontId="3" fillId="0" borderId="0" xfId="0" applyFont="1" applyFill="1" applyAlignment="1" applyProtection="1">
      <alignment horizontal="left" vertical="top"/>
      <protection locked="0"/>
    </xf>
    <xf numFmtId="3" fontId="6" fillId="0" borderId="40" xfId="0" applyNumberFormat="1" applyFont="1" applyFill="1" applyBorder="1" applyAlignment="1" applyProtection="1">
      <alignment horizontal="right"/>
      <protection locked="0"/>
    </xf>
    <xf numFmtId="0" fontId="6" fillId="2" borderId="0" xfId="0" applyFont="1" applyFill="1" applyAlignment="1" applyProtection="1">
      <alignment horizontal="left" vertical="top"/>
      <protection locked="0"/>
    </xf>
    <xf numFmtId="0" fontId="6" fillId="0" borderId="0" xfId="0" applyFont="1" applyFill="1" applyAlignment="1" applyProtection="1">
      <alignment horizontal="left" vertical="top"/>
      <protection locked="0"/>
    </xf>
    <xf numFmtId="164" fontId="2" fillId="0" borderId="6" xfId="0" applyNumberFormat="1" applyFont="1" applyBorder="1" applyAlignment="1" applyProtection="1">
      <protection locked="0"/>
    </xf>
    <xf numFmtId="0" fontId="6" fillId="2" borderId="5" xfId="0" applyFont="1" applyFill="1" applyBorder="1" applyAlignment="1" applyProtection="1">
      <alignment horizontal="left" vertical="top"/>
      <protection locked="0"/>
    </xf>
    <xf numFmtId="3" fontId="5" fillId="2" borderId="41" xfId="0" applyNumberFormat="1" applyFont="1" applyFill="1" applyBorder="1" applyAlignment="1" applyProtection="1">
      <alignment horizontal="right"/>
      <protection locked="0"/>
    </xf>
    <xf numFmtId="0" fontId="12" fillId="0" borderId="0" xfId="0" applyFont="1" applyAlignment="1" applyProtection="1">
      <protection locked="0"/>
    </xf>
    <xf numFmtId="0" fontId="0" fillId="0" borderId="0" xfId="0" applyFill="1" applyBorder="1"/>
    <xf numFmtId="3" fontId="5" fillId="0" borderId="0" xfId="0" applyNumberFormat="1" applyFont="1" applyFill="1" applyBorder="1" applyAlignment="1" applyProtection="1">
      <alignment horizontal="right"/>
      <protection locked="0"/>
    </xf>
    <xf numFmtId="0" fontId="16" fillId="0" borderId="0" xfId="0" applyFont="1" applyAlignment="1" applyProtection="1">
      <protection locked="0"/>
    </xf>
    <xf numFmtId="0" fontId="6" fillId="2" borderId="2" xfId="0" applyFont="1" applyFill="1" applyBorder="1" applyAlignment="1" applyProtection="1">
      <alignment horizontal="left"/>
      <protection locked="0"/>
    </xf>
    <xf numFmtId="0" fontId="1" fillId="0" borderId="42" xfId="0" applyFont="1" applyBorder="1" applyAlignment="1" applyProtection="1">
      <alignment horizontal="left" vertical="top"/>
      <protection locked="0"/>
    </xf>
    <xf numFmtId="0" fontId="0" fillId="0" borderId="42" xfId="0" applyBorder="1"/>
    <xf numFmtId="0" fontId="3" fillId="0" borderId="43" xfId="3" applyFont="1" applyFill="1" applyBorder="1" applyAlignment="1">
      <alignment horizontal="center" vertical="center" wrapText="1"/>
      <protection locked="0"/>
    </xf>
    <xf numFmtId="0" fontId="18" fillId="0" borderId="0" xfId="0" applyFont="1" applyFill="1" applyAlignment="1" applyProtection="1">
      <alignment horizontal="left"/>
      <protection locked="0"/>
    </xf>
    <xf numFmtId="0" fontId="18" fillId="0" borderId="0" xfId="0" applyFont="1" applyFill="1" applyBorder="1" applyAlignment="1" applyProtection="1">
      <alignment horizontal="left"/>
      <protection locked="0"/>
    </xf>
    <xf numFmtId="0" fontId="5" fillId="0" borderId="24" xfId="0" applyFont="1" applyBorder="1" applyAlignment="1" applyProtection="1">
      <alignment horizontal="left" vertical="top" wrapText="1"/>
      <protection locked="0"/>
    </xf>
    <xf numFmtId="49" fontId="5" fillId="0" borderId="0" xfId="0" applyNumberFormat="1" applyFont="1" applyBorder="1" applyAlignment="1" applyProtection="1">
      <alignment horizontal="left" vertical="top" wrapText="1"/>
      <protection locked="0"/>
    </xf>
    <xf numFmtId="0" fontId="30" fillId="0" borderId="0" xfId="1" applyFill="1" applyAlignment="1" applyProtection="1">
      <alignment horizontal="left"/>
      <protection locked="0"/>
    </xf>
    <xf numFmtId="0" fontId="17" fillId="0" borderId="0" xfId="0" applyFont="1" applyFill="1"/>
    <xf numFmtId="0" fontId="2" fillId="0" borderId="44" xfId="0" applyFont="1" applyBorder="1" applyAlignment="1">
      <alignment vertical="top" wrapText="1"/>
    </xf>
    <xf numFmtId="0" fontId="2" fillId="0" borderId="0" xfId="0" applyFont="1" applyBorder="1" applyAlignment="1">
      <alignment vertical="top" wrapText="1"/>
    </xf>
    <xf numFmtId="0" fontId="19" fillId="0" borderId="0" xfId="0" applyFont="1" applyAlignment="1" applyProtection="1"/>
    <xf numFmtId="0" fontId="20" fillId="0" borderId="0" xfId="0" applyFont="1"/>
    <xf numFmtId="164" fontId="20" fillId="0" borderId="0" xfId="0" applyNumberFormat="1" applyFont="1"/>
    <xf numFmtId="0" fontId="21" fillId="0" borderId="0" xfId="0" applyFont="1" applyAlignment="1" applyProtection="1">
      <alignment horizontal="left" vertical="top"/>
      <protection locked="0"/>
    </xf>
    <xf numFmtId="0" fontId="21" fillId="0" borderId="0" xfId="0" applyFont="1" applyAlignment="1" applyProtection="1">
      <alignment vertical="top"/>
      <protection locked="0"/>
    </xf>
    <xf numFmtId="0" fontId="22" fillId="0" borderId="0" xfId="0" applyFont="1" applyAlignment="1" applyProtection="1">
      <alignment horizontal="left" vertical="top"/>
      <protection locked="0"/>
    </xf>
    <xf numFmtId="0" fontId="24" fillId="0" borderId="8" xfId="3" applyFont="1" applyFill="1" applyBorder="1" applyAlignment="1">
      <alignment horizontal="right" vertical="top" wrapText="1"/>
      <protection locked="0"/>
    </xf>
    <xf numFmtId="0" fontId="24" fillId="0" borderId="12" xfId="3" applyFont="1" applyFill="1" applyBorder="1" applyAlignment="1">
      <alignment horizontal="right" vertical="top" wrapText="1"/>
      <protection locked="0"/>
    </xf>
    <xf numFmtId="0" fontId="24" fillId="5" borderId="0" xfId="2" applyFont="1" applyFill="1" applyBorder="1" applyAlignment="1">
      <alignment horizontal="left"/>
      <protection locked="0"/>
    </xf>
    <xf numFmtId="3" fontId="24" fillId="5" borderId="11" xfId="0" applyNumberFormat="1" applyFont="1" applyFill="1" applyBorder="1" applyAlignment="1" applyProtection="1">
      <alignment horizontal="right"/>
      <protection locked="0"/>
    </xf>
    <xf numFmtId="3" fontId="24" fillId="5" borderId="6" xfId="0" applyNumberFormat="1" applyFont="1" applyFill="1" applyBorder="1" applyAlignment="1" applyProtection="1">
      <alignment horizontal="right"/>
      <protection locked="0"/>
    </xf>
    <xf numFmtId="0" fontId="23" fillId="0" borderId="0" xfId="0" applyFont="1" applyFill="1" applyAlignment="1" applyProtection="1">
      <alignment horizontal="left"/>
      <protection locked="0"/>
    </xf>
    <xf numFmtId="164" fontId="23" fillId="0" borderId="6" xfId="0" applyNumberFormat="1" applyFont="1" applyFill="1" applyBorder="1" applyAlignment="1" applyProtection="1">
      <alignment horizontal="right"/>
      <protection locked="0"/>
    </xf>
    <xf numFmtId="165" fontId="23" fillId="0" borderId="2" xfId="0" applyNumberFormat="1" applyFont="1" applyFill="1" applyBorder="1" applyAlignment="1" applyProtection="1">
      <alignment horizontal="right"/>
      <protection locked="0"/>
    </xf>
    <xf numFmtId="165" fontId="23" fillId="0" borderId="0" xfId="0" applyNumberFormat="1" applyFont="1" applyFill="1" applyBorder="1" applyAlignment="1" applyProtection="1">
      <alignment horizontal="right"/>
      <protection locked="0"/>
    </xf>
    <xf numFmtId="3" fontId="23" fillId="0" borderId="11" xfId="0" applyNumberFormat="1" applyFont="1" applyFill="1" applyBorder="1" applyAlignment="1" applyProtection="1">
      <alignment horizontal="right"/>
      <protection locked="0"/>
    </xf>
    <xf numFmtId="3" fontId="23" fillId="0" borderId="6" xfId="0" applyNumberFormat="1" applyFont="1" applyFill="1" applyBorder="1" applyAlignment="1" applyProtection="1">
      <alignment horizontal="right"/>
      <protection locked="0"/>
    </xf>
    <xf numFmtId="0" fontId="23" fillId="2" borderId="0" xfId="0" applyFont="1" applyFill="1" applyAlignment="1" applyProtection="1">
      <alignment horizontal="left"/>
      <protection locked="0"/>
    </xf>
    <xf numFmtId="164" fontId="23" fillId="2" borderId="6" xfId="0" applyNumberFormat="1" applyFont="1" applyFill="1" applyBorder="1" applyAlignment="1" applyProtection="1">
      <alignment horizontal="right"/>
      <protection locked="0"/>
    </xf>
    <xf numFmtId="165" fontId="23" fillId="2" borderId="2" xfId="0" applyNumberFormat="1" applyFont="1" applyFill="1" applyBorder="1" applyAlignment="1" applyProtection="1">
      <alignment horizontal="right"/>
      <protection locked="0"/>
    </xf>
    <xf numFmtId="165" fontId="23" fillId="2" borderId="0" xfId="0" applyNumberFormat="1" applyFont="1" applyFill="1" applyBorder="1" applyAlignment="1" applyProtection="1">
      <alignment horizontal="right"/>
      <protection locked="0"/>
    </xf>
    <xf numFmtId="3" fontId="23" fillId="2" borderId="11" xfId="0" applyNumberFormat="1" applyFont="1" applyFill="1" applyBorder="1" applyAlignment="1" applyProtection="1">
      <alignment horizontal="right"/>
      <protection locked="0"/>
    </xf>
    <xf numFmtId="3" fontId="23" fillId="2" borderId="6" xfId="0" applyNumberFormat="1" applyFont="1" applyFill="1" applyBorder="1" applyAlignment="1" applyProtection="1">
      <alignment horizontal="right"/>
      <protection locked="0"/>
    </xf>
    <xf numFmtId="0" fontId="24" fillId="0" borderId="0" xfId="0" applyFont="1" applyFill="1" applyAlignment="1" applyProtection="1">
      <alignment horizontal="left"/>
      <protection locked="0"/>
    </xf>
    <xf numFmtId="0" fontId="24" fillId="2" borderId="0" xfId="0" applyFont="1" applyFill="1" applyAlignment="1" applyProtection="1">
      <alignment horizontal="left"/>
      <protection locked="0"/>
    </xf>
    <xf numFmtId="0" fontId="25" fillId="2" borderId="0" xfId="0" applyFont="1" applyFill="1" applyAlignment="1" applyProtection="1">
      <alignment horizontal="left"/>
      <protection locked="0"/>
    </xf>
    <xf numFmtId="0" fontId="23" fillId="0" borderId="0" xfId="0" applyFont="1" applyAlignment="1" applyProtection="1">
      <protection locked="0"/>
    </xf>
    <xf numFmtId="0" fontId="23" fillId="2" borderId="3" xfId="0" applyFont="1" applyFill="1" applyBorder="1" applyAlignment="1" applyProtection="1">
      <alignment horizontal="left"/>
      <protection locked="0"/>
    </xf>
    <xf numFmtId="3" fontId="23" fillId="2" borderId="12" xfId="0" applyNumberFormat="1" applyFont="1" applyFill="1" applyBorder="1" applyAlignment="1" applyProtection="1">
      <alignment horizontal="right"/>
      <protection locked="0"/>
    </xf>
    <xf numFmtId="3" fontId="23" fillId="2" borderId="8" xfId="0" applyNumberFormat="1" applyFont="1" applyFill="1" applyBorder="1" applyAlignment="1" applyProtection="1">
      <alignment horizontal="right"/>
      <protection locked="0"/>
    </xf>
    <xf numFmtId="0" fontId="23" fillId="0" borderId="0" xfId="0" applyFont="1" applyAlignment="1" applyProtection="1">
      <alignment horizontal="left"/>
      <protection locked="0"/>
    </xf>
    <xf numFmtId="11" fontId="3" fillId="0" borderId="0" xfId="0" applyNumberFormat="1" applyFont="1" applyFill="1" applyAlignment="1" applyProtection="1">
      <alignment horizontal="left"/>
      <protection locked="0"/>
    </xf>
    <xf numFmtId="11" fontId="3" fillId="2" borderId="0" xfId="0" applyNumberFormat="1" applyFont="1" applyFill="1" applyAlignment="1" applyProtection="1">
      <alignment horizontal="left"/>
      <protection locked="0"/>
    </xf>
    <xf numFmtId="0" fontId="6" fillId="0" borderId="45" xfId="0" applyFont="1" applyFill="1" applyBorder="1" applyAlignment="1" applyProtection="1">
      <alignment horizontal="left"/>
      <protection locked="0"/>
    </xf>
    <xf numFmtId="164" fontId="5" fillId="0" borderId="46" xfId="0" applyNumberFormat="1" applyFont="1" applyFill="1" applyBorder="1" applyAlignment="1" applyProtection="1">
      <alignment horizontal="right"/>
      <protection locked="0"/>
    </xf>
    <xf numFmtId="165" fontId="5" fillId="0" borderId="47" xfId="0" applyNumberFormat="1" applyFont="1" applyFill="1" applyBorder="1" applyAlignment="1" applyProtection="1">
      <alignment horizontal="right"/>
      <protection locked="0"/>
    </xf>
    <xf numFmtId="165" fontId="5" fillId="0" borderId="45" xfId="0" applyNumberFormat="1" applyFont="1" applyFill="1" applyBorder="1" applyAlignment="1" applyProtection="1">
      <alignment horizontal="right"/>
      <protection locked="0"/>
    </xf>
    <xf numFmtId="1" fontId="6" fillId="0" borderId="48" xfId="0" applyNumberFormat="1" applyFont="1" applyFill="1" applyBorder="1" applyAlignment="1" applyProtection="1">
      <alignment horizontal="right"/>
      <protection locked="0"/>
    </xf>
    <xf numFmtId="3" fontId="5" fillId="0" borderId="49" xfId="0" applyNumberFormat="1" applyFont="1" applyFill="1" applyBorder="1" applyAlignment="1" applyProtection="1">
      <alignment horizontal="right"/>
      <protection locked="0"/>
    </xf>
    <xf numFmtId="3" fontId="5" fillId="0" borderId="48" xfId="0" applyNumberFormat="1" applyFont="1" applyFill="1" applyBorder="1" applyAlignment="1" applyProtection="1">
      <alignment horizontal="right"/>
      <protection locked="0"/>
    </xf>
    <xf numFmtId="0" fontId="6" fillId="0" borderId="5" xfId="0" applyFont="1" applyFill="1" applyBorder="1" applyAlignment="1" applyProtection="1">
      <alignment horizontal="left" vertical="top"/>
      <protection locked="0"/>
    </xf>
    <xf numFmtId="3" fontId="5" fillId="0" borderId="8" xfId="0" applyNumberFormat="1" applyFont="1" applyFill="1" applyBorder="1" applyAlignment="1" applyProtection="1">
      <alignment horizontal="right"/>
      <protection locked="0"/>
    </xf>
    <xf numFmtId="166" fontId="5" fillId="0" borderId="3" xfId="0" applyNumberFormat="1" applyFont="1" applyFill="1" applyBorder="1" applyAlignment="1" applyProtection="1">
      <alignment horizontal="right"/>
      <protection locked="0"/>
    </xf>
    <xf numFmtId="0" fontId="16" fillId="0" borderId="0" xfId="0" applyFont="1" applyAlignment="1" applyProtection="1">
      <alignment vertical="top" wrapText="1"/>
      <protection locked="0"/>
    </xf>
    <xf numFmtId="49" fontId="5" fillId="0" borderId="0" xfId="0" quotePrefix="1" applyNumberFormat="1" applyFont="1" applyBorder="1" applyAlignment="1" applyProtection="1">
      <alignment horizontal="left" vertical="top" wrapText="1"/>
      <protection locked="0"/>
    </xf>
    <xf numFmtId="3" fontId="0" fillId="0" borderId="0" xfId="0" applyNumberFormat="1"/>
    <xf numFmtId="0" fontId="3" fillId="6" borderId="0" xfId="2" applyFont="1" applyFill="1" applyBorder="1" applyAlignment="1">
      <alignment horizontal="left"/>
      <protection locked="0"/>
    </xf>
    <xf numFmtId="3" fontId="4" fillId="6" borderId="7" xfId="0" applyNumberFormat="1" applyFont="1" applyFill="1" applyBorder="1" applyAlignment="1" applyProtection="1">
      <alignment horizontal="right"/>
      <protection locked="0"/>
    </xf>
    <xf numFmtId="166" fontId="4" fillId="6" borderId="1" xfId="0" applyNumberFormat="1" applyFont="1" applyFill="1" applyBorder="1" applyAlignment="1" applyProtection="1">
      <alignment horizontal="right"/>
      <protection locked="0"/>
    </xf>
    <xf numFmtId="0" fontId="3" fillId="7" borderId="0" xfId="2" applyFont="1" applyFill="1" applyBorder="1" applyAlignment="1">
      <alignment horizontal="left"/>
      <protection locked="0"/>
    </xf>
    <xf numFmtId="164" fontId="4" fillId="7" borderId="6" xfId="0" applyNumberFormat="1" applyFont="1" applyFill="1" applyBorder="1" applyAlignment="1" applyProtection="1">
      <alignment horizontal="right"/>
      <protection locked="0"/>
    </xf>
    <xf numFmtId="165" fontId="4" fillId="7" borderId="2" xfId="0" applyNumberFormat="1" applyFont="1" applyFill="1" applyBorder="1" applyAlignment="1" applyProtection="1">
      <alignment horizontal="right"/>
      <protection locked="0"/>
    </xf>
    <xf numFmtId="165" fontId="4" fillId="7" borderId="0" xfId="0" applyNumberFormat="1" applyFont="1" applyFill="1" applyBorder="1" applyAlignment="1" applyProtection="1">
      <alignment horizontal="right"/>
      <protection locked="0"/>
    </xf>
    <xf numFmtId="3" fontId="4" fillId="7" borderId="11" xfId="0" applyNumberFormat="1" applyFont="1" applyFill="1" applyBorder="1" applyAlignment="1" applyProtection="1">
      <alignment horizontal="right"/>
      <protection locked="0"/>
    </xf>
    <xf numFmtId="3" fontId="3" fillId="7" borderId="6" xfId="0" applyNumberFormat="1" applyFont="1" applyFill="1" applyBorder="1" applyAlignment="1" applyProtection="1">
      <alignment horizontal="right"/>
      <protection locked="0"/>
    </xf>
    <xf numFmtId="3" fontId="4" fillId="7" borderId="6" xfId="0" applyNumberFormat="1" applyFont="1" applyFill="1" applyBorder="1" applyAlignment="1" applyProtection="1">
      <alignment horizontal="right"/>
      <protection locked="0"/>
    </xf>
    <xf numFmtId="164" fontId="3" fillId="7" borderId="6" xfId="2" applyNumberFormat="1" applyFont="1" applyFill="1" applyBorder="1" applyAlignment="1">
      <alignment horizontal="right"/>
      <protection locked="0"/>
    </xf>
    <xf numFmtId="165" fontId="3" fillId="7" borderId="2" xfId="2" applyNumberFormat="1" applyFont="1" applyFill="1" applyBorder="1" applyAlignment="1">
      <alignment horizontal="right"/>
      <protection locked="0"/>
    </xf>
    <xf numFmtId="1" fontId="3" fillId="7" borderId="6" xfId="2" applyNumberFormat="1" applyFont="1" applyFill="1" applyBorder="1" applyAlignment="1">
      <alignment horizontal="right"/>
      <protection locked="0"/>
    </xf>
    <xf numFmtId="3" fontId="3" fillId="7" borderId="11" xfId="2" applyNumberFormat="1" applyFont="1" applyFill="1" applyBorder="1" applyAlignment="1">
      <alignment horizontal="right"/>
      <protection locked="0"/>
    </xf>
    <xf numFmtId="3" fontId="3" fillId="7" borderId="6" xfId="2" applyNumberFormat="1" applyFont="1" applyFill="1" applyBorder="1" applyAlignment="1">
      <alignment horizontal="right"/>
      <protection locked="0"/>
    </xf>
    <xf numFmtId="3" fontId="3" fillId="6" borderId="6" xfId="2" applyNumberFormat="1" applyFont="1" applyFill="1" applyBorder="1" applyAlignment="1">
      <alignment horizontal="right"/>
      <protection locked="0"/>
    </xf>
    <xf numFmtId="166" fontId="3" fillId="6" borderId="2" xfId="2" applyNumberFormat="1" applyFont="1" applyFill="1" applyBorder="1" applyAlignment="1">
      <alignment horizontal="right"/>
      <protection locked="0"/>
    </xf>
    <xf numFmtId="166" fontId="3" fillId="6" borderId="0" xfId="2" applyNumberFormat="1" applyFont="1" applyFill="1" applyBorder="1" applyAlignment="1">
      <alignment horizontal="right"/>
      <protection locked="0"/>
    </xf>
    <xf numFmtId="165" fontId="3" fillId="7" borderId="0" xfId="2" applyNumberFormat="1" applyFont="1" applyFill="1" applyBorder="1" applyAlignment="1">
      <alignment horizontal="right"/>
      <protection locked="0"/>
    </xf>
    <xf numFmtId="3" fontId="5" fillId="0" borderId="2" xfId="0" applyNumberFormat="1" applyFont="1" applyFill="1" applyBorder="1" applyAlignment="1" applyProtection="1">
      <alignment horizontal="right"/>
      <protection locked="0"/>
    </xf>
    <xf numFmtId="3" fontId="5" fillId="2" borderId="2" xfId="0" applyNumberFormat="1" applyFont="1" applyFill="1" applyBorder="1" applyAlignment="1" applyProtection="1">
      <alignment horizontal="right"/>
      <protection locked="0"/>
    </xf>
    <xf numFmtId="3" fontId="5" fillId="2" borderId="0" xfId="0" applyNumberFormat="1" applyFont="1" applyFill="1" applyBorder="1" applyAlignment="1" applyProtection="1">
      <alignment horizontal="right"/>
      <protection locked="0"/>
    </xf>
    <xf numFmtId="1" fontId="5" fillId="2" borderId="6" xfId="0" applyNumberFormat="1" applyFont="1" applyFill="1" applyBorder="1" applyAlignment="1" applyProtection="1">
      <alignment horizontal="right"/>
      <protection locked="0"/>
    </xf>
    <xf numFmtId="1" fontId="5" fillId="2" borderId="0" xfId="0" applyNumberFormat="1" applyFont="1" applyFill="1" applyBorder="1" applyAlignment="1" applyProtection="1">
      <alignment horizontal="right"/>
      <protection locked="0"/>
    </xf>
    <xf numFmtId="1" fontId="5" fillId="0" borderId="6" xfId="0" applyNumberFormat="1" applyFont="1" applyFill="1" applyBorder="1" applyAlignment="1" applyProtection="1">
      <alignment horizontal="right"/>
      <protection locked="0"/>
    </xf>
    <xf numFmtId="1" fontId="5" fillId="0" borderId="0" xfId="0" applyNumberFormat="1" applyFont="1" applyFill="1" applyBorder="1" applyAlignment="1" applyProtection="1">
      <alignment horizontal="right"/>
      <protection locked="0"/>
    </xf>
    <xf numFmtId="1" fontId="5" fillId="2" borderId="2" xfId="0" applyNumberFormat="1" applyFont="1" applyFill="1" applyBorder="1" applyAlignment="1" applyProtection="1">
      <alignment horizontal="right"/>
      <protection locked="0"/>
    </xf>
    <xf numFmtId="1" fontId="5" fillId="0" borderId="2" xfId="0" applyNumberFormat="1" applyFont="1" applyFill="1" applyBorder="1" applyAlignment="1" applyProtection="1">
      <alignment horizontal="right"/>
      <protection locked="0"/>
    </xf>
    <xf numFmtId="166" fontId="5" fillId="0" borderId="5" xfId="0" applyNumberFormat="1" applyFont="1" applyFill="1" applyBorder="1" applyAlignment="1" applyProtection="1">
      <alignment horizontal="right"/>
      <protection locked="0"/>
    </xf>
    <xf numFmtId="0" fontId="26" fillId="0" borderId="0" xfId="0" applyFont="1"/>
    <xf numFmtId="0" fontId="14" fillId="10" borderId="0" xfId="0" applyFont="1" applyFill="1" applyAlignment="1" applyProtection="1">
      <alignment horizontal="left"/>
      <protection locked="0"/>
    </xf>
    <xf numFmtId="0" fontId="14" fillId="11" borderId="0" xfId="0" applyFont="1" applyFill="1" applyAlignment="1" applyProtection="1">
      <alignment horizontal="left"/>
      <protection locked="0"/>
    </xf>
    <xf numFmtId="0" fontId="14" fillId="12" borderId="0" xfId="0" applyFont="1" applyFill="1" applyAlignment="1" applyProtection="1">
      <alignment horizontal="left"/>
      <protection locked="0"/>
    </xf>
    <xf numFmtId="0" fontId="6" fillId="13" borderId="0" xfId="0" applyFont="1" applyFill="1" applyAlignment="1" applyProtection="1">
      <alignment horizontal="left"/>
      <protection locked="0"/>
    </xf>
    <xf numFmtId="0" fontId="6" fillId="14" borderId="0" xfId="0" applyFont="1" applyFill="1" applyAlignment="1" applyProtection="1">
      <alignment horizontal="left"/>
      <protection locked="0"/>
    </xf>
    <xf numFmtId="0" fontId="6" fillId="15" borderId="0" xfId="0" applyFont="1" applyFill="1" applyAlignment="1" applyProtection="1">
      <alignment horizontal="left"/>
      <protection locked="0"/>
    </xf>
    <xf numFmtId="0" fontId="14" fillId="16" borderId="0" xfId="0" applyFont="1" applyFill="1" applyAlignment="1" applyProtection="1">
      <alignment horizontal="left"/>
      <protection locked="0"/>
    </xf>
    <xf numFmtId="0" fontId="14" fillId="17" borderId="0" xfId="0" applyFont="1" applyFill="1" applyAlignment="1" applyProtection="1">
      <alignment horizontal="left"/>
      <protection locked="0"/>
    </xf>
    <xf numFmtId="0" fontId="6" fillId="18" borderId="0" xfId="0" applyFont="1" applyFill="1" applyAlignment="1" applyProtection="1">
      <alignment horizontal="left"/>
      <protection locked="0"/>
    </xf>
    <xf numFmtId="0" fontId="24" fillId="0" borderId="7" xfId="3" applyFont="1" applyFill="1" applyBorder="1" applyAlignment="1">
      <alignment horizontal="center" vertical="center" wrapText="1"/>
      <protection locked="0"/>
    </xf>
    <xf numFmtId="0" fontId="24" fillId="0" borderId="17" xfId="3" applyFont="1" applyFill="1" applyBorder="1" applyAlignment="1">
      <alignment horizontal="center" vertical="center" wrapText="1"/>
      <protection locked="0"/>
    </xf>
    <xf numFmtId="0" fontId="24" fillId="0" borderId="10" xfId="3" applyFont="1" applyFill="1" applyBorder="1" applyAlignment="1">
      <alignment horizontal="center" vertical="center" wrapText="1"/>
      <protection locked="0"/>
    </xf>
    <xf numFmtId="165" fontId="24" fillId="5" borderId="2" xfId="0" applyNumberFormat="1" applyFont="1" applyFill="1" applyBorder="1" applyAlignment="1" applyProtection="1">
      <alignment horizontal="right"/>
      <protection locked="0"/>
    </xf>
    <xf numFmtId="164" fontId="24" fillId="5" borderId="6" xfId="0" applyNumberFormat="1" applyFont="1" applyFill="1" applyBorder="1" applyAlignment="1" applyProtection="1">
      <alignment horizontal="right"/>
      <protection locked="0"/>
    </xf>
    <xf numFmtId="165" fontId="24" fillId="5" borderId="0" xfId="0" applyNumberFormat="1" applyFont="1" applyFill="1" applyBorder="1" applyAlignment="1" applyProtection="1">
      <alignment horizontal="right"/>
      <protection locked="0"/>
    </xf>
    <xf numFmtId="165" fontId="23" fillId="8" borderId="2" xfId="0" applyNumberFormat="1" applyFont="1" applyFill="1" applyBorder="1" applyAlignment="1" applyProtection="1">
      <alignment horizontal="right"/>
      <protection locked="0"/>
    </xf>
    <xf numFmtId="164" fontId="23" fillId="8" borderId="6" xfId="0" applyNumberFormat="1" applyFont="1" applyFill="1" applyBorder="1" applyAlignment="1" applyProtection="1">
      <alignment horizontal="right"/>
      <protection locked="0"/>
    </xf>
    <xf numFmtId="165" fontId="23" fillId="8" borderId="0" xfId="0" applyNumberFormat="1" applyFont="1" applyFill="1" applyBorder="1" applyAlignment="1" applyProtection="1">
      <alignment horizontal="right"/>
      <protection locked="0"/>
    </xf>
    <xf numFmtId="165" fontId="23" fillId="2" borderId="3" xfId="0" applyNumberFormat="1" applyFont="1" applyFill="1" applyBorder="1" applyAlignment="1" applyProtection="1">
      <alignment horizontal="right"/>
      <protection locked="0"/>
    </xf>
    <xf numFmtId="164" fontId="23" fillId="2" borderId="8" xfId="0" applyNumberFormat="1" applyFont="1" applyFill="1" applyBorder="1" applyAlignment="1" applyProtection="1">
      <alignment horizontal="right"/>
      <protection locked="0"/>
    </xf>
    <xf numFmtId="165" fontId="23" fillId="2" borderId="5" xfId="0" applyNumberFormat="1" applyFont="1" applyFill="1" applyBorder="1" applyAlignment="1" applyProtection="1">
      <alignment horizontal="right"/>
      <protection locked="0"/>
    </xf>
    <xf numFmtId="164" fontId="24" fillId="0" borderId="6" xfId="0" applyNumberFormat="1" applyFont="1" applyFill="1" applyBorder="1" applyAlignment="1" applyProtection="1">
      <alignment horizontal="right"/>
      <protection locked="0"/>
    </xf>
    <xf numFmtId="164" fontId="24" fillId="2" borderId="6" xfId="0" applyNumberFormat="1" applyFont="1" applyFill="1" applyBorder="1" applyAlignment="1" applyProtection="1">
      <alignment horizontal="right"/>
      <protection locked="0"/>
    </xf>
    <xf numFmtId="165" fontId="24" fillId="0" borderId="2" xfId="0" applyNumberFormat="1" applyFont="1" applyFill="1" applyBorder="1" applyAlignment="1" applyProtection="1">
      <alignment horizontal="right"/>
      <protection locked="0"/>
    </xf>
    <xf numFmtId="165" fontId="24" fillId="0" borderId="0" xfId="0" applyNumberFormat="1" applyFont="1" applyFill="1" applyBorder="1" applyAlignment="1" applyProtection="1">
      <alignment horizontal="right"/>
      <protection locked="0"/>
    </xf>
    <xf numFmtId="165" fontId="24" fillId="2" borderId="2" xfId="0" applyNumberFormat="1" applyFont="1" applyFill="1" applyBorder="1" applyAlignment="1" applyProtection="1">
      <alignment horizontal="right"/>
      <protection locked="0"/>
    </xf>
    <xf numFmtId="165" fontId="24" fillId="2" borderId="0" xfId="0" applyNumberFormat="1" applyFont="1" applyFill="1" applyBorder="1" applyAlignment="1" applyProtection="1">
      <alignment horizontal="right"/>
      <protection locked="0"/>
    </xf>
    <xf numFmtId="0" fontId="3" fillId="5" borderId="0" xfId="2" applyFont="1" applyFill="1" applyBorder="1" applyAlignment="1">
      <alignment horizontal="left"/>
      <protection locked="0"/>
    </xf>
    <xf numFmtId="0" fontId="30" fillId="0" borderId="0" xfId="1" applyFill="1"/>
    <xf numFmtId="0" fontId="27" fillId="0" borderId="0" xfId="1" applyFont="1" applyBorder="1" applyAlignment="1" applyProtection="1">
      <alignment horizontal="center"/>
      <protection locked="0"/>
    </xf>
    <xf numFmtId="0" fontId="28" fillId="0" borderId="0" xfId="1" applyFont="1" applyFill="1"/>
    <xf numFmtId="0" fontId="29" fillId="0" borderId="0" xfId="0" applyFont="1"/>
    <xf numFmtId="0" fontId="29" fillId="0" borderId="0" xfId="0" applyFont="1" applyFill="1"/>
    <xf numFmtId="0" fontId="5" fillId="0" borderId="24" xfId="0" applyFont="1" applyBorder="1" applyAlignment="1" applyProtection="1">
      <alignment horizontal="left" vertical="top" wrapText="1"/>
      <protection locked="0"/>
    </xf>
    <xf numFmtId="0" fontId="3" fillId="20" borderId="0" xfId="2" applyFont="1" applyFill="1" applyBorder="1" applyAlignment="1">
      <alignment horizontal="left"/>
      <protection locked="0"/>
    </xf>
    <xf numFmtId="164" fontId="4" fillId="20" borderId="6" xfId="0" applyNumberFormat="1" applyFont="1" applyFill="1" applyBorder="1" applyAlignment="1" applyProtection="1">
      <alignment horizontal="right"/>
      <protection locked="0"/>
    </xf>
    <xf numFmtId="165" fontId="4" fillId="20" borderId="2" xfId="0" applyNumberFormat="1" applyFont="1" applyFill="1" applyBorder="1" applyAlignment="1" applyProtection="1">
      <alignment horizontal="right"/>
      <protection locked="0"/>
    </xf>
    <xf numFmtId="165" fontId="4" fillId="20" borderId="0" xfId="0" applyNumberFormat="1" applyFont="1" applyFill="1" applyBorder="1" applyAlignment="1" applyProtection="1">
      <alignment horizontal="right"/>
      <protection locked="0"/>
    </xf>
    <xf numFmtId="3" fontId="4" fillId="20" borderId="11" xfId="0" applyNumberFormat="1" applyFont="1" applyFill="1" applyBorder="1" applyAlignment="1" applyProtection="1">
      <alignment horizontal="right"/>
      <protection locked="0"/>
    </xf>
    <xf numFmtId="3" fontId="3" fillId="20" borderId="6" xfId="0" applyNumberFormat="1" applyFont="1" applyFill="1" applyBorder="1" applyAlignment="1" applyProtection="1">
      <alignment horizontal="right"/>
      <protection locked="0"/>
    </xf>
    <xf numFmtId="3" fontId="4" fillId="20" borderId="6" xfId="0" applyNumberFormat="1" applyFont="1" applyFill="1" applyBorder="1" applyAlignment="1" applyProtection="1">
      <alignment horizontal="right"/>
      <protection locked="0"/>
    </xf>
    <xf numFmtId="0" fontId="3" fillId="21" borderId="0" xfId="2" applyFont="1" applyFill="1" applyBorder="1" applyAlignment="1">
      <alignment horizontal="left"/>
      <protection locked="0"/>
    </xf>
    <xf numFmtId="3" fontId="4" fillId="21" borderId="7" xfId="0" applyNumberFormat="1" applyFont="1" applyFill="1" applyBorder="1" applyAlignment="1" applyProtection="1">
      <alignment horizontal="right"/>
      <protection locked="0"/>
    </xf>
    <xf numFmtId="166" fontId="4" fillId="21" borderId="1" xfId="0" applyNumberFormat="1" applyFont="1" applyFill="1" applyBorder="1" applyAlignment="1" applyProtection="1">
      <alignment horizontal="right"/>
      <protection locked="0"/>
    </xf>
    <xf numFmtId="164" fontId="3" fillId="20" borderId="6" xfId="2" applyNumberFormat="1" applyFont="1" applyFill="1" applyBorder="1" applyAlignment="1">
      <alignment horizontal="right"/>
      <protection locked="0"/>
    </xf>
    <xf numFmtId="165" fontId="3" fillId="20" borderId="2" xfId="2" applyNumberFormat="1" applyFont="1" applyFill="1" applyBorder="1" applyAlignment="1">
      <alignment horizontal="right"/>
      <protection locked="0"/>
    </xf>
    <xf numFmtId="1" fontId="3" fillId="20" borderId="6" xfId="2" applyNumberFormat="1" applyFont="1" applyFill="1" applyBorder="1" applyAlignment="1">
      <alignment horizontal="right"/>
      <protection locked="0"/>
    </xf>
    <xf numFmtId="3" fontId="3" fillId="20" borderId="11" xfId="2" applyNumberFormat="1" applyFont="1" applyFill="1" applyBorder="1" applyAlignment="1">
      <alignment horizontal="right"/>
      <protection locked="0"/>
    </xf>
    <xf numFmtId="3" fontId="3" fillId="20" borderId="6" xfId="2" applyNumberFormat="1" applyFont="1" applyFill="1" applyBorder="1" applyAlignment="1">
      <alignment horizontal="right"/>
      <protection locked="0"/>
    </xf>
    <xf numFmtId="0" fontId="31" fillId="0" borderId="0" xfId="4" applyFill="1" applyAlignment="1" applyProtection="1">
      <alignment horizontal="left"/>
      <protection locked="0"/>
    </xf>
    <xf numFmtId="3" fontId="3" fillId="21" borderId="6" xfId="2" applyNumberFormat="1" applyFont="1" applyFill="1" applyBorder="1" applyAlignment="1">
      <alignment horizontal="right"/>
      <protection locked="0"/>
    </xf>
    <xf numFmtId="166" fontId="3" fillId="21" borderId="2" xfId="2" applyNumberFormat="1" applyFont="1" applyFill="1" applyBorder="1" applyAlignment="1">
      <alignment horizontal="right"/>
      <protection locked="0"/>
    </xf>
    <xf numFmtId="165" fontId="3" fillId="20" borderId="0" xfId="2" applyNumberFormat="1" applyFont="1" applyFill="1" applyBorder="1" applyAlignment="1">
      <alignment horizontal="right"/>
      <protection locked="0"/>
    </xf>
    <xf numFmtId="166" fontId="3" fillId="21" borderId="0" xfId="2" applyNumberFormat="1" applyFont="1" applyFill="1" applyBorder="1" applyAlignment="1">
      <alignment horizontal="right"/>
      <protection locked="0"/>
    </xf>
    <xf numFmtId="0" fontId="23" fillId="0" borderId="0" xfId="0" applyFont="1" applyFill="1" applyAlignment="1" applyProtection="1">
      <protection locked="0"/>
    </xf>
    <xf numFmtId="164" fontId="23" fillId="0" borderId="0" xfId="0" applyNumberFormat="1" applyFont="1" applyFill="1" applyAlignment="1" applyProtection="1">
      <alignment horizontal="right"/>
    </xf>
    <xf numFmtId="0" fontId="23" fillId="0" borderId="0" xfId="4" applyFont="1" applyFill="1" applyProtection="1"/>
    <xf numFmtId="0" fontId="23" fillId="0" borderId="0" xfId="0" applyFont="1" applyFill="1" applyBorder="1" applyAlignment="1" applyProtection="1">
      <protection locked="0"/>
    </xf>
    <xf numFmtId="0" fontId="21" fillId="0" borderId="0" xfId="4" applyFont="1" applyFill="1"/>
    <xf numFmtId="0" fontId="24" fillId="0" borderId="0" xfId="0" applyFont="1" applyAlignment="1" applyProtection="1">
      <alignment horizontal="left"/>
      <protection locked="0"/>
    </xf>
    <xf numFmtId="0" fontId="23" fillId="0" borderId="21" xfId="0" applyFont="1" applyFill="1" applyBorder="1" applyAlignment="1" applyProtection="1">
      <alignment vertical="top" wrapText="1"/>
      <protection locked="0"/>
    </xf>
    <xf numFmtId="0" fontId="23" fillId="0" borderId="32" xfId="0" applyFont="1" applyBorder="1" applyAlignment="1" applyProtection="1">
      <alignment horizontal="left" vertical="top" wrapText="1"/>
      <protection locked="0"/>
    </xf>
    <xf numFmtId="0" fontId="23" fillId="0" borderId="25" xfId="0" applyFont="1" applyBorder="1" applyAlignment="1" applyProtection="1">
      <alignment horizontal="left" vertical="top" wrapText="1"/>
      <protection locked="0"/>
    </xf>
    <xf numFmtId="0" fontId="23" fillId="0" borderId="21" xfId="0" applyFont="1" applyBorder="1" applyAlignment="1" applyProtection="1">
      <alignment horizontal="left" vertical="top" wrapText="1"/>
      <protection locked="0"/>
    </xf>
    <xf numFmtId="0" fontId="23" fillId="0" borderId="0" xfId="0" applyFont="1" applyFill="1" applyProtection="1"/>
    <xf numFmtId="164" fontId="24" fillId="2" borderId="6" xfId="0" applyNumberFormat="1" applyFont="1" applyFill="1" applyBorder="1" applyAlignment="1" applyProtection="1">
      <alignment horizontal="left"/>
      <protection locked="0"/>
    </xf>
    <xf numFmtId="0" fontId="14" fillId="22" borderId="0" xfId="0" applyFont="1" applyFill="1" applyAlignment="1" applyProtection="1">
      <alignment horizontal="left"/>
      <protection locked="0"/>
    </xf>
    <xf numFmtId="0" fontId="14" fillId="23" borderId="0" xfId="0" applyFont="1" applyFill="1" applyAlignment="1" applyProtection="1">
      <alignment horizontal="left"/>
      <protection locked="0"/>
    </xf>
    <xf numFmtId="0" fontId="14" fillId="24" borderId="0" xfId="0" applyFont="1" applyFill="1" applyAlignment="1" applyProtection="1">
      <alignment horizontal="left"/>
      <protection locked="0"/>
    </xf>
    <xf numFmtId="0" fontId="6" fillId="19" borderId="0" xfId="0" applyFont="1" applyFill="1" applyAlignment="1" applyProtection="1">
      <alignment horizontal="left"/>
      <protection locked="0"/>
    </xf>
    <xf numFmtId="0" fontId="6" fillId="25" borderId="0" xfId="0" applyFont="1" applyFill="1" applyAlignment="1" applyProtection="1">
      <alignment horizontal="left"/>
      <protection locked="0"/>
    </xf>
    <xf numFmtId="0" fontId="14" fillId="26" borderId="0" xfId="0" applyFont="1" applyFill="1" applyAlignment="1" applyProtection="1">
      <alignment horizontal="left"/>
      <protection locked="0"/>
    </xf>
    <xf numFmtId="0" fontId="6" fillId="27" borderId="0" xfId="0" applyFont="1" applyFill="1" applyAlignment="1" applyProtection="1">
      <alignment horizontal="left"/>
      <protection locked="0"/>
    </xf>
    <xf numFmtId="0" fontId="14" fillId="28" borderId="0" xfId="0" applyFont="1" applyFill="1" applyAlignment="1" applyProtection="1">
      <alignment horizontal="left"/>
      <protection locked="0"/>
    </xf>
    <xf numFmtId="0" fontId="14" fillId="29" borderId="0" xfId="0" applyFont="1" applyFill="1" applyAlignment="1" applyProtection="1">
      <alignment horizontal="left"/>
      <protection locked="0"/>
    </xf>
    <xf numFmtId="164" fontId="5" fillId="20" borderId="6" xfId="0" applyNumberFormat="1" applyFont="1" applyFill="1" applyBorder="1" applyAlignment="1" applyProtection="1">
      <alignment horizontal="right"/>
      <protection locked="0"/>
    </xf>
    <xf numFmtId="0" fontId="6" fillId="20" borderId="0" xfId="0" applyFont="1" applyFill="1" applyAlignment="1" applyProtection="1">
      <alignment horizontal="left"/>
      <protection locked="0"/>
    </xf>
    <xf numFmtId="0" fontId="31" fillId="0" borderId="56" xfId="4" applyBorder="1" applyAlignment="1" applyProtection="1">
      <alignment vertical="top"/>
      <protection locked="0"/>
    </xf>
    <xf numFmtId="0" fontId="30" fillId="9" borderId="50" xfId="1" applyFill="1" applyBorder="1" applyAlignment="1">
      <alignment horizontal="center"/>
    </xf>
    <xf numFmtId="0" fontId="30" fillId="9" borderId="51" xfId="1" applyFill="1" applyBorder="1" applyAlignment="1">
      <alignment horizontal="center"/>
    </xf>
    <xf numFmtId="0" fontId="30" fillId="9" borderId="52" xfId="1" applyFill="1" applyBorder="1" applyAlignment="1">
      <alignment horizontal="center"/>
    </xf>
    <xf numFmtId="0" fontId="30" fillId="0" borderId="1" xfId="1" applyBorder="1" applyAlignment="1" applyProtection="1">
      <alignment vertical="top"/>
      <protection locked="0"/>
    </xf>
    <xf numFmtId="0" fontId="30" fillId="0" borderId="2" xfId="1" applyBorder="1" applyAlignment="1" applyProtection="1">
      <alignment vertical="top"/>
      <protection locked="0"/>
    </xf>
    <xf numFmtId="0" fontId="30" fillId="0" borderId="3" xfId="1" applyBorder="1" applyAlignment="1" applyProtection="1">
      <alignment vertical="top"/>
      <protection locked="0"/>
    </xf>
    <xf numFmtId="0" fontId="3" fillId="0" borderId="7" xfId="3" applyFont="1" applyFill="1" applyBorder="1" applyAlignment="1">
      <alignment horizontal="center" vertical="center" wrapText="1"/>
      <protection locked="0"/>
    </xf>
    <xf numFmtId="0" fontId="3" fillId="0" borderId="1" xfId="3" applyFont="1" applyFill="1" applyBorder="1" applyAlignment="1">
      <alignment horizontal="center" vertical="center" wrapText="1"/>
      <protection locked="0"/>
    </xf>
    <xf numFmtId="0" fontId="3" fillId="0" borderId="9" xfId="3" applyFont="1" applyFill="1" applyBorder="1" applyAlignment="1">
      <alignment horizontal="center" vertical="center" wrapText="1"/>
      <protection locked="0"/>
    </xf>
    <xf numFmtId="0" fontId="3" fillId="0" borderId="10" xfId="3" applyFont="1" applyFill="1" applyBorder="1" applyAlignment="1">
      <alignment horizontal="center" vertical="center" wrapText="1"/>
      <protection locked="0"/>
    </xf>
    <xf numFmtId="0" fontId="3" fillId="0" borderId="7" xfId="3" applyFont="1" applyFill="1" applyBorder="1" applyAlignment="1">
      <alignment horizontal="center" vertical="top" wrapText="1"/>
      <protection locked="0"/>
    </xf>
    <xf numFmtId="0" fontId="3" fillId="0" borderId="6" xfId="3" applyFont="1" applyFill="1" applyBorder="1" applyAlignment="1">
      <alignment horizontal="center" vertical="top" wrapText="1"/>
      <protection locked="0"/>
    </xf>
    <xf numFmtId="0" fontId="3" fillId="0" borderId="8" xfId="3" applyFont="1" applyFill="1" applyBorder="1" applyAlignment="1">
      <alignment horizontal="center" vertical="top" wrapText="1"/>
      <protection locked="0"/>
    </xf>
    <xf numFmtId="49" fontId="5" fillId="0" borderId="22" xfId="0" quotePrefix="1" applyNumberFormat="1" applyFont="1" applyBorder="1" applyAlignment="1" applyProtection="1">
      <alignment horizontal="left" vertical="top" wrapText="1"/>
      <protection locked="0"/>
    </xf>
    <xf numFmtId="49" fontId="5" fillId="0" borderId="23" xfId="0" applyNumberFormat="1" applyFont="1" applyBorder="1" applyAlignment="1" applyProtection="1">
      <alignment horizontal="left" vertical="top" wrapText="1"/>
      <protection locked="0"/>
    </xf>
    <xf numFmtId="49" fontId="5" fillId="0" borderId="24" xfId="0" applyNumberFormat="1" applyFont="1" applyBorder="1" applyAlignment="1" applyProtection="1">
      <alignment horizontal="left" vertical="top" wrapText="1"/>
      <protection locked="0"/>
    </xf>
    <xf numFmtId="0" fontId="3" fillId="0" borderId="13" xfId="3" applyFont="1" applyFill="1" applyBorder="1" applyAlignment="1">
      <alignment horizontal="center" vertical="top" wrapText="1"/>
      <protection locked="0"/>
    </xf>
    <xf numFmtId="0" fontId="3" fillId="0" borderId="14" xfId="3" applyFont="1" applyFill="1" applyBorder="1" applyAlignment="1">
      <alignment horizontal="center" vertical="top" wrapText="1"/>
      <protection locked="0"/>
    </xf>
    <xf numFmtId="0" fontId="3" fillId="0" borderId="15" xfId="3" applyFont="1" applyFill="1" applyBorder="1" applyAlignment="1">
      <alignment horizontal="center" vertical="top" wrapText="1"/>
      <protection locked="0"/>
    </xf>
    <xf numFmtId="0" fontId="5" fillId="0" borderId="29" xfId="0" applyFont="1" applyBorder="1" applyAlignment="1" applyProtection="1">
      <alignment horizontal="left" vertical="top" wrapText="1"/>
      <protection locked="0"/>
    </xf>
    <xf numFmtId="0" fontId="5" fillId="0" borderId="30" xfId="0" applyFont="1" applyBorder="1" applyAlignment="1" applyProtection="1">
      <alignment horizontal="left" vertical="top" wrapText="1"/>
      <protection locked="0"/>
    </xf>
    <xf numFmtId="0" fontId="5" fillId="0" borderId="31" xfId="0" applyFont="1" applyBorder="1" applyAlignment="1" applyProtection="1">
      <alignment horizontal="left" vertical="top" wrapText="1"/>
      <protection locked="0"/>
    </xf>
    <xf numFmtId="0" fontId="30" fillId="0" borderId="26" xfId="1" applyBorder="1" applyAlignment="1" applyProtection="1">
      <alignment horizontal="left" vertical="top" wrapText="1"/>
      <protection locked="0"/>
    </xf>
    <xf numFmtId="0" fontId="30" fillId="0" borderId="27" xfId="1" applyBorder="1" applyAlignment="1" applyProtection="1">
      <alignment horizontal="left" vertical="top" wrapText="1"/>
      <protection locked="0"/>
    </xf>
    <xf numFmtId="0" fontId="30" fillId="0" borderId="28" xfId="1" applyBorder="1" applyAlignment="1" applyProtection="1">
      <alignment horizontal="left" vertical="top" wrapText="1"/>
      <protection locked="0"/>
    </xf>
    <xf numFmtId="0" fontId="3" fillId="0" borderId="18" xfId="3" applyFont="1" applyFill="1" applyBorder="1" applyAlignment="1">
      <alignment horizontal="center" vertical="top" wrapText="1"/>
      <protection locked="0"/>
    </xf>
    <xf numFmtId="0" fontId="3" fillId="0" borderId="11" xfId="3" applyFont="1" applyFill="1" applyBorder="1" applyAlignment="1">
      <alignment horizontal="center" vertical="top" wrapText="1"/>
      <protection locked="0"/>
    </xf>
    <xf numFmtId="0" fontId="3" fillId="0" borderId="12" xfId="3" applyFont="1" applyFill="1" applyBorder="1" applyAlignment="1">
      <alignment horizontal="center" vertical="top" wrapText="1"/>
      <protection locked="0"/>
    </xf>
    <xf numFmtId="0" fontId="5" fillId="0" borderId="22" xfId="0" applyFont="1" applyBorder="1" applyAlignment="1" applyProtection="1">
      <alignment horizontal="left" vertical="top" wrapText="1"/>
      <protection locked="0"/>
    </xf>
    <xf numFmtId="0" fontId="5" fillId="0" borderId="23" xfId="0" applyFont="1" applyBorder="1" applyAlignment="1" applyProtection="1">
      <alignment horizontal="left" vertical="top" wrapText="1"/>
      <protection locked="0"/>
    </xf>
    <xf numFmtId="0" fontId="5" fillId="0" borderId="24" xfId="0" applyFont="1" applyBorder="1" applyAlignment="1" applyProtection="1">
      <alignment horizontal="left" vertical="top" wrapText="1"/>
      <protection locked="0"/>
    </xf>
    <xf numFmtId="0" fontId="3" fillId="0" borderId="19" xfId="3" applyFont="1" applyFill="1" applyBorder="1" applyAlignment="1">
      <alignment horizontal="center" vertical="top" wrapText="1"/>
      <protection locked="0"/>
    </xf>
    <xf numFmtId="0" fontId="3" fillId="0" borderId="20" xfId="3" applyFont="1" applyFill="1" applyBorder="1" applyAlignment="1">
      <alignment horizontal="center" vertical="top" wrapText="1"/>
      <protection locked="0"/>
    </xf>
    <xf numFmtId="0" fontId="3" fillId="0" borderId="16" xfId="3" applyFont="1" applyFill="1" applyBorder="1" applyAlignment="1">
      <alignment horizontal="center" vertical="center" wrapText="1"/>
      <protection locked="0"/>
    </xf>
    <xf numFmtId="0" fontId="3" fillId="0" borderId="17" xfId="3" applyFont="1" applyFill="1" applyBorder="1" applyAlignment="1">
      <alignment horizontal="center" vertical="center" wrapText="1"/>
      <protection locked="0"/>
    </xf>
    <xf numFmtId="0" fontId="30" fillId="19" borderId="0" xfId="1" applyFill="1"/>
    <xf numFmtId="0" fontId="30" fillId="19" borderId="53" xfId="1" applyFill="1" applyBorder="1"/>
    <xf numFmtId="0" fontId="30" fillId="19" borderId="54" xfId="1" applyFill="1" applyBorder="1"/>
    <xf numFmtId="0" fontId="30" fillId="19" borderId="55" xfId="1" applyFill="1" applyBorder="1"/>
    <xf numFmtId="0" fontId="31" fillId="0" borderId="26" xfId="4" applyBorder="1" applyAlignment="1" applyProtection="1">
      <alignment horizontal="left" vertical="top" wrapText="1"/>
      <protection locked="0"/>
    </xf>
    <xf numFmtId="0" fontId="31" fillId="0" borderId="27" xfId="4" applyBorder="1" applyAlignment="1" applyProtection="1">
      <alignment horizontal="left" vertical="top" wrapText="1"/>
      <protection locked="0"/>
    </xf>
    <xf numFmtId="0" fontId="31" fillId="0" borderId="28" xfId="4" applyBorder="1" applyAlignment="1" applyProtection="1">
      <alignment horizontal="left" vertical="top" wrapText="1"/>
      <protection locked="0"/>
    </xf>
    <xf numFmtId="0" fontId="7" fillId="0" borderId="0" xfId="0" applyFont="1" applyAlignment="1" applyProtection="1">
      <alignment vertical="top" wrapText="1"/>
      <protection locked="0"/>
    </xf>
    <xf numFmtId="0" fontId="3" fillId="0" borderId="33" xfId="3" applyFont="1" applyFill="1" applyBorder="1" applyAlignment="1">
      <alignment horizontal="center" vertical="top" wrapText="1"/>
      <protection locked="0"/>
    </xf>
    <xf numFmtId="0" fontId="3" fillId="0" borderId="34" xfId="3" applyFont="1" applyFill="1" applyBorder="1" applyAlignment="1">
      <alignment horizontal="center" vertical="top" wrapText="1"/>
      <protection locked="0"/>
    </xf>
    <xf numFmtId="0" fontId="7" fillId="0" borderId="0" xfId="0" applyFont="1" applyFill="1" applyAlignment="1" applyProtection="1">
      <alignment vertical="top" wrapText="1"/>
      <protection locked="0"/>
    </xf>
    <xf numFmtId="49" fontId="5" fillId="0" borderId="23" xfId="0" quotePrefix="1" applyNumberFormat="1" applyFont="1" applyBorder="1" applyAlignment="1" applyProtection="1">
      <alignment horizontal="left" vertical="top" wrapText="1"/>
      <protection locked="0"/>
    </xf>
    <xf numFmtId="49" fontId="5" fillId="0" borderId="24" xfId="0" quotePrefix="1" applyNumberFormat="1" applyFont="1" applyBorder="1" applyAlignment="1" applyProtection="1">
      <alignment horizontal="left" vertical="top" wrapText="1"/>
      <protection locked="0"/>
    </xf>
    <xf numFmtId="0" fontId="30" fillId="0" borderId="1" xfId="1" applyFill="1" applyBorder="1" applyAlignment="1" applyProtection="1">
      <alignment vertical="top"/>
      <protection locked="0"/>
    </xf>
    <xf numFmtId="0" fontId="30" fillId="0" borderId="2" xfId="1" applyFill="1" applyBorder="1" applyAlignment="1" applyProtection="1">
      <alignment vertical="top"/>
      <protection locked="0"/>
    </xf>
    <xf numFmtId="0" fontId="30" fillId="0" borderId="3" xfId="1" applyFill="1" applyBorder="1" applyAlignment="1" applyProtection="1">
      <alignment vertical="top"/>
      <protection locked="0"/>
    </xf>
    <xf numFmtId="0" fontId="3" fillId="0" borderId="6" xfId="3" applyFont="1" applyFill="1" applyBorder="1" applyAlignment="1">
      <alignment horizontal="center" vertical="center" wrapText="1"/>
      <protection locked="0"/>
    </xf>
    <xf numFmtId="0" fontId="3" fillId="0" borderId="2" xfId="3" applyFont="1" applyFill="1" applyBorder="1" applyAlignment="1">
      <alignment horizontal="center" vertical="center" wrapText="1"/>
      <protection locked="0"/>
    </xf>
    <xf numFmtId="0" fontId="3" fillId="0" borderId="1" xfId="3" applyFont="1" applyFill="1" applyBorder="1" applyAlignment="1">
      <alignment horizontal="center" vertical="top" wrapText="1"/>
      <protection locked="0"/>
    </xf>
    <xf numFmtId="0" fontId="3" fillId="0" borderId="3" xfId="3" applyFont="1" applyFill="1" applyBorder="1" applyAlignment="1">
      <alignment horizontal="center" vertical="top" wrapText="1"/>
      <protection locked="0"/>
    </xf>
    <xf numFmtId="0" fontId="30" fillId="0" borderId="1" xfId="1" applyBorder="1" applyAlignment="1">
      <alignment vertical="top"/>
    </xf>
    <xf numFmtId="0" fontId="30" fillId="0" borderId="2" xfId="1" applyBorder="1" applyAlignment="1">
      <alignment vertical="top"/>
    </xf>
    <xf numFmtId="0" fontId="30" fillId="0" borderId="3" xfId="1" applyBorder="1" applyAlignment="1">
      <alignment vertical="top"/>
    </xf>
    <xf numFmtId="0" fontId="3" fillId="0" borderId="16" xfId="3" applyFont="1" applyFill="1" applyBorder="1" applyAlignment="1">
      <alignment horizontal="center" vertical="top" wrapText="1"/>
      <protection locked="0"/>
    </xf>
    <xf numFmtId="0" fontId="3" fillId="0" borderId="5" xfId="3" applyFont="1" applyFill="1" applyBorder="1" applyAlignment="1">
      <alignment horizontal="center" vertical="top" wrapText="1"/>
      <protection locked="0"/>
    </xf>
    <xf numFmtId="0" fontId="24" fillId="0" borderId="7" xfId="3" applyFont="1" applyFill="1" applyBorder="1" applyAlignment="1">
      <alignment horizontal="center" vertical="center" wrapText="1"/>
      <protection locked="0"/>
    </xf>
    <xf numFmtId="0" fontId="24" fillId="0" borderId="1" xfId="3" applyFont="1" applyFill="1" applyBorder="1" applyAlignment="1">
      <alignment horizontal="center" vertical="center" wrapText="1"/>
      <protection locked="0"/>
    </xf>
    <xf numFmtId="0" fontId="24" fillId="0" borderId="9" xfId="3" applyFont="1" applyFill="1" applyBorder="1" applyAlignment="1">
      <alignment horizontal="center" vertical="center" wrapText="1"/>
      <protection locked="0"/>
    </xf>
    <xf numFmtId="0" fontId="24" fillId="0" borderId="10" xfId="3" applyFont="1" applyFill="1" applyBorder="1" applyAlignment="1">
      <alignment horizontal="center" vertical="center" wrapText="1"/>
      <protection locked="0"/>
    </xf>
    <xf numFmtId="0" fontId="24" fillId="0" borderId="13" xfId="3" applyFont="1" applyFill="1" applyBorder="1" applyAlignment="1">
      <alignment horizontal="center" vertical="top" wrapText="1"/>
      <protection locked="0"/>
    </xf>
    <xf numFmtId="0" fontId="24" fillId="0" borderId="14" xfId="3" applyFont="1" applyFill="1" applyBorder="1" applyAlignment="1">
      <alignment horizontal="center" vertical="top" wrapText="1"/>
      <protection locked="0"/>
    </xf>
    <xf numFmtId="0" fontId="24" fillId="0" borderId="15" xfId="3" applyFont="1" applyFill="1" applyBorder="1" applyAlignment="1">
      <alignment horizontal="center" vertical="top" wrapText="1"/>
      <protection locked="0"/>
    </xf>
    <xf numFmtId="0" fontId="24" fillId="0" borderId="7" xfId="3" applyFont="1" applyFill="1" applyBorder="1" applyAlignment="1">
      <alignment horizontal="center" vertical="top" wrapText="1"/>
      <protection locked="0"/>
    </xf>
    <xf numFmtId="0" fontId="24" fillId="0" borderId="6" xfId="3" applyFont="1" applyFill="1" applyBorder="1" applyAlignment="1">
      <alignment horizontal="center" vertical="top" wrapText="1"/>
      <protection locked="0"/>
    </xf>
    <xf numFmtId="0" fontId="24" fillId="0" borderId="8" xfId="3" applyFont="1" applyFill="1" applyBorder="1" applyAlignment="1">
      <alignment horizontal="center" vertical="top" wrapText="1"/>
      <protection locked="0"/>
    </xf>
    <xf numFmtId="0" fontId="23" fillId="0" borderId="1" xfId="1" applyFont="1" applyBorder="1" applyAlignment="1" applyProtection="1">
      <alignment vertical="top"/>
      <protection locked="0"/>
    </xf>
    <xf numFmtId="0" fontId="23" fillId="0" borderId="2" xfId="1" applyFont="1" applyBorder="1" applyAlignment="1" applyProtection="1">
      <alignment vertical="top"/>
      <protection locked="0"/>
    </xf>
    <xf numFmtId="0" fontId="23" fillId="0" borderId="3" xfId="1" applyFont="1" applyBorder="1" applyAlignment="1" applyProtection="1">
      <alignment vertical="top"/>
      <protection locked="0"/>
    </xf>
    <xf numFmtId="0" fontId="24" fillId="0" borderId="18" xfId="3" applyFont="1" applyFill="1" applyBorder="1" applyAlignment="1">
      <alignment horizontal="center" vertical="top" wrapText="1"/>
      <protection locked="0"/>
    </xf>
    <xf numFmtId="0" fontId="24" fillId="0" borderId="11" xfId="3" applyFont="1" applyFill="1" applyBorder="1" applyAlignment="1">
      <alignment horizontal="center" vertical="top" wrapText="1"/>
      <protection locked="0"/>
    </xf>
    <xf numFmtId="0" fontId="24" fillId="0" borderId="12" xfId="3" applyFont="1" applyFill="1" applyBorder="1" applyAlignment="1">
      <alignment horizontal="center" vertical="top" wrapText="1"/>
      <protection locked="0"/>
    </xf>
    <xf numFmtId="0" fontId="24" fillId="0" borderId="16" xfId="3" applyFont="1" applyFill="1" applyBorder="1" applyAlignment="1">
      <alignment horizontal="center" vertical="center" wrapText="1"/>
      <protection locked="0"/>
    </xf>
    <xf numFmtId="0" fontId="24" fillId="0" borderId="17" xfId="3" applyFont="1" applyFill="1" applyBorder="1" applyAlignment="1">
      <alignment horizontal="center" vertical="center" wrapText="1"/>
      <protection locked="0"/>
    </xf>
    <xf numFmtId="0" fontId="24" fillId="0" borderId="19" xfId="3" applyFont="1" applyFill="1" applyBorder="1" applyAlignment="1">
      <alignment horizontal="center" vertical="top" wrapText="1"/>
      <protection locked="0"/>
    </xf>
    <xf numFmtId="0" fontId="24" fillId="0" borderId="20" xfId="3" applyFont="1" applyFill="1" applyBorder="1" applyAlignment="1">
      <alignment horizontal="center" vertical="top" wrapText="1"/>
      <protection locked="0"/>
    </xf>
    <xf numFmtId="0" fontId="23" fillId="0" borderId="22" xfId="0" applyFont="1" applyBorder="1" applyAlignment="1" applyProtection="1">
      <alignment horizontal="left" vertical="top" wrapText="1"/>
      <protection locked="0"/>
    </xf>
    <xf numFmtId="0" fontId="23" fillId="0" borderId="23" xfId="0" applyFont="1" applyBorder="1" applyAlignment="1" applyProtection="1">
      <alignment horizontal="left" vertical="top" wrapText="1"/>
      <protection locked="0"/>
    </xf>
    <xf numFmtId="0" fontId="23" fillId="0" borderId="24" xfId="0" applyFont="1" applyBorder="1" applyAlignment="1" applyProtection="1">
      <alignment horizontal="left" vertical="top" wrapText="1"/>
      <protection locked="0"/>
    </xf>
    <xf numFmtId="0" fontId="23" fillId="0" borderId="26" xfId="4" applyFont="1" applyBorder="1" applyAlignment="1" applyProtection="1">
      <alignment horizontal="left" vertical="top" wrapText="1"/>
      <protection locked="0"/>
    </xf>
    <xf numFmtId="0" fontId="23" fillId="0" borderId="27" xfId="4" applyFont="1" applyBorder="1" applyAlignment="1" applyProtection="1">
      <alignment horizontal="left" vertical="top" wrapText="1"/>
      <protection locked="0"/>
    </xf>
    <xf numFmtId="0" fontId="23" fillId="0" borderId="28" xfId="4" applyFont="1" applyBorder="1" applyAlignment="1" applyProtection="1">
      <alignment horizontal="left" vertical="top" wrapText="1"/>
      <protection locked="0"/>
    </xf>
    <xf numFmtId="0" fontId="23" fillId="0" borderId="29" xfId="0" applyFont="1" applyBorder="1" applyAlignment="1" applyProtection="1">
      <alignment horizontal="left" vertical="top" wrapText="1"/>
      <protection locked="0"/>
    </xf>
    <xf numFmtId="0" fontId="23" fillId="0" borderId="30" xfId="0" applyFont="1" applyBorder="1" applyAlignment="1" applyProtection="1">
      <alignment horizontal="left" vertical="top" wrapText="1"/>
      <protection locked="0"/>
    </xf>
    <xf numFmtId="0" fontId="23" fillId="0" borderId="31" xfId="0" applyFont="1" applyBorder="1" applyAlignment="1" applyProtection="1">
      <alignment horizontal="left" vertical="top" wrapText="1"/>
      <protection locked="0"/>
    </xf>
    <xf numFmtId="49" fontId="23" fillId="0" borderId="22" xfId="0" quotePrefix="1" applyNumberFormat="1" applyFont="1" applyBorder="1" applyAlignment="1" applyProtection="1">
      <alignment horizontal="left" vertical="top" wrapText="1"/>
      <protection locked="0"/>
    </xf>
    <xf numFmtId="49" fontId="23" fillId="0" borderId="23" xfId="0" applyNumberFormat="1" applyFont="1" applyBorder="1" applyAlignment="1" applyProtection="1">
      <alignment horizontal="left" vertical="top" wrapText="1"/>
      <protection locked="0"/>
    </xf>
    <xf numFmtId="49" fontId="23" fillId="0" borderId="24" xfId="0" applyNumberFormat="1" applyFont="1" applyBorder="1" applyAlignment="1" applyProtection="1">
      <alignment horizontal="left" vertical="top" wrapText="1"/>
      <protection locked="0"/>
    </xf>
    <xf numFmtId="0" fontId="23" fillId="0" borderId="1" xfId="4" applyFont="1" applyBorder="1" applyAlignment="1" applyProtection="1">
      <alignment vertical="top"/>
      <protection locked="0"/>
    </xf>
    <xf numFmtId="0" fontId="23" fillId="0" borderId="2" xfId="4" applyFont="1" applyBorder="1" applyAlignment="1" applyProtection="1">
      <alignment vertical="top"/>
      <protection locked="0"/>
    </xf>
    <xf numFmtId="0" fontId="23" fillId="0" borderId="3" xfId="4" applyFont="1" applyBorder="1" applyAlignment="1" applyProtection="1">
      <alignment vertical="top"/>
      <protection locked="0"/>
    </xf>
    <xf numFmtId="0" fontId="30" fillId="30" borderId="22" xfId="1" applyFill="1" applyBorder="1"/>
    <xf numFmtId="0" fontId="30" fillId="30" borderId="24" xfId="1" applyFill="1" applyBorder="1"/>
    <xf numFmtId="0" fontId="35" fillId="0" borderId="0" xfId="0" applyFont="1" applyFill="1" applyBorder="1" applyAlignment="1" applyProtection="1">
      <protection locked="0"/>
    </xf>
    <xf numFmtId="0" fontId="37" fillId="0" borderId="0" xfId="5" applyFont="1" applyBorder="1" applyAlignment="1" applyProtection="1">
      <alignment wrapText="1"/>
      <protection locked="0"/>
    </xf>
    <xf numFmtId="0" fontId="37" fillId="0" borderId="0" xfId="0" applyFont="1" applyFill="1" applyBorder="1" applyAlignment="1" applyProtection="1">
      <protection locked="0"/>
    </xf>
    <xf numFmtId="0" fontId="38" fillId="0" borderId="0" xfId="0" applyFont="1" applyBorder="1" applyAlignment="1" applyProtection="1"/>
    <xf numFmtId="0" fontId="39" fillId="0" borderId="0" xfId="0" applyFont="1" applyAlignment="1" applyProtection="1">
      <protection locked="0"/>
    </xf>
    <xf numFmtId="0" fontId="40" fillId="0" borderId="57" xfId="0" applyFont="1" applyBorder="1" applyAlignment="1">
      <alignment wrapText="1"/>
    </xf>
    <xf numFmtId="0" fontId="38" fillId="0" borderId="57" xfId="0" applyFont="1" applyBorder="1" applyAlignment="1" applyProtection="1">
      <alignment horizontal="center" wrapText="1"/>
      <protection locked="0"/>
    </xf>
    <xf numFmtId="0" fontId="41" fillId="0" borderId="0" xfId="5" applyFont="1" applyBorder="1" applyAlignment="1" applyProtection="1">
      <alignment horizontal="center"/>
      <protection locked="0"/>
    </xf>
    <xf numFmtId="0" fontId="35" fillId="0" borderId="0" xfId="0" applyFont="1" applyAlignment="1" applyProtection="1">
      <protection locked="0"/>
    </xf>
    <xf numFmtId="0" fontId="35" fillId="2" borderId="0" xfId="0" applyFont="1" applyFill="1" applyAlignment="1">
      <alignment wrapText="1"/>
    </xf>
    <xf numFmtId="0" fontId="30" fillId="2" borderId="0" xfId="1" applyFill="1" applyBorder="1" applyAlignment="1" applyProtection="1">
      <alignment horizontal="center" wrapText="1"/>
      <protection locked="0"/>
    </xf>
    <xf numFmtId="0" fontId="35" fillId="0" borderId="0" xfId="0" applyFont="1" applyAlignment="1">
      <alignment wrapText="1"/>
    </xf>
    <xf numFmtId="0" fontId="30" fillId="0" borderId="0" xfId="1" applyAlignment="1" applyProtection="1">
      <alignment horizontal="center"/>
      <protection locked="0"/>
    </xf>
    <xf numFmtId="0" fontId="35" fillId="2" borderId="58" xfId="0" applyFont="1" applyFill="1" applyBorder="1" applyAlignment="1">
      <alignment wrapText="1"/>
    </xf>
    <xf numFmtId="0" fontId="30" fillId="2" borderId="58" xfId="1" applyFill="1" applyBorder="1" applyAlignment="1" applyProtection="1">
      <alignment horizontal="center"/>
      <protection locked="0"/>
    </xf>
    <xf numFmtId="0" fontId="36" fillId="0" borderId="0" xfId="5" applyFill="1"/>
    <xf numFmtId="0" fontId="27" fillId="0" borderId="0" xfId="5" applyFont="1" applyBorder="1" applyAlignment="1" applyProtection="1">
      <alignment horizontal="center"/>
      <protection locked="0"/>
    </xf>
    <xf numFmtId="0" fontId="42" fillId="0" borderId="0" xfId="6" applyFill="1"/>
    <xf numFmtId="0" fontId="27" fillId="0" borderId="0" xfId="5" applyFont="1" applyFill="1"/>
    <xf numFmtId="0" fontId="43" fillId="0" borderId="0" xfId="5" applyFont="1" applyAlignment="1" applyProtection="1">
      <protection locked="0"/>
    </xf>
    <xf numFmtId="0" fontId="44" fillId="0" borderId="0" xfId="5" applyFont="1" applyAlignment="1" applyProtection="1">
      <protection locked="0"/>
    </xf>
    <xf numFmtId="0" fontId="45" fillId="0" borderId="0" xfId="0" applyFont="1" applyAlignment="1" applyProtection="1">
      <protection locked="0"/>
    </xf>
    <xf numFmtId="0" fontId="35" fillId="0" borderId="0" xfId="7" applyFont="1" applyAlignment="1" applyProtection="1">
      <protection locked="0"/>
    </xf>
    <xf numFmtId="0" fontId="46" fillId="0" borderId="0" xfId="0" applyFont="1" applyFill="1" applyAlignment="1" applyProtection="1">
      <alignment horizontal="left" vertical="top" wrapText="1"/>
      <protection locked="0"/>
    </xf>
    <xf numFmtId="0" fontId="35" fillId="2" borderId="0" xfId="0" applyFont="1" applyFill="1" applyBorder="1" applyAlignment="1">
      <alignment wrapText="1"/>
    </xf>
    <xf numFmtId="0" fontId="30" fillId="2" borderId="0" xfId="1" applyFill="1" applyBorder="1" applyAlignment="1" applyProtection="1">
      <alignment horizontal="center"/>
      <protection locked="0"/>
    </xf>
    <xf numFmtId="0" fontId="35" fillId="0" borderId="0" xfId="0" applyFont="1" applyFill="1" applyBorder="1" applyAlignment="1">
      <alignment wrapText="1"/>
    </xf>
    <xf numFmtId="0" fontId="30" fillId="0" borderId="0" xfId="1" applyFill="1" applyBorder="1" applyAlignment="1" applyProtection="1">
      <alignment horizontal="center"/>
      <protection locked="0"/>
    </xf>
  </cellXfs>
  <cellStyles count="8">
    <cellStyle name="Hyperlänk" xfId="1" builtinId="8" customBuiltin="1"/>
    <cellStyle name="Hyperlänk 2" xfId="4"/>
    <cellStyle name="Hyperlänk 2 2" xfId="6"/>
    <cellStyle name="Hyperlänk 3" xfId="5"/>
    <cellStyle name="Normal" xfId="0" builtinId="0"/>
    <cellStyle name="Normal 2 2 2" xfId="7"/>
    <cellStyle name="SCBLime" xfId="3"/>
    <cellStyle name="SCBLime 2" xfId="2"/>
  </cellStyles>
  <dxfs count="2">
    <dxf>
      <font>
        <color rgb="FFFF0000"/>
      </font>
    </dxf>
    <dxf>
      <font>
        <color rgb="FF0070C0"/>
      </font>
    </dxf>
  </dxfs>
  <tableStyles count="0" defaultTableStyle="TableStyleMedium2" defaultPivotStyle="PivotStyleLight16"/>
  <colors>
    <mruColors>
      <color rgb="FF0000FF"/>
      <color rgb="FFCDF0B4"/>
      <color rgb="FF73C36E"/>
      <color rgb="FFFFCDB9"/>
      <color rgb="FFFF8C69"/>
      <color rgb="FFFFBE2D"/>
      <color rgb="FFFEEDCF"/>
      <color rgb="FFD7E0B1"/>
      <color rgb="FFFDDB9F"/>
      <color rgb="FFFFF0B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29.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31.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32.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33.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35.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36.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39.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40.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42.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4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2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100"/>
            </a:pPr>
            <a:r>
              <a:rPr lang="sv-SE" sz="1100" baseline="0">
                <a:latin typeface="Arial" panose="020B0604020202020204" pitchFamily="34" charset="0"/>
                <a:cs typeface="Arial" panose="020B0604020202020204" pitchFamily="34" charset="0"/>
              </a:rPr>
              <a:t>Diagram 1.1. Åldersstruktur bland män och kvinnor i olika hushållstyper 2016-2017</a:t>
            </a:r>
            <a:endParaRPr lang="sv-SE" sz="1100">
              <a:latin typeface="Arial" panose="020B0604020202020204" pitchFamily="34" charset="0"/>
              <a:cs typeface="Arial" panose="020B0604020202020204" pitchFamily="34" charset="0"/>
            </a:endParaRPr>
          </a:p>
        </c:rich>
      </c:tx>
      <c:layout>
        <c:manualLayout>
          <c:xMode val="edge"/>
          <c:yMode val="edge"/>
          <c:x val="0.11091397849462366"/>
          <c:y val="4.30976430976431E-2"/>
        </c:manualLayout>
      </c:layout>
      <c:overlay val="0"/>
    </c:title>
    <c:autoTitleDeleted val="0"/>
    <c:plotArea>
      <c:layout>
        <c:manualLayout>
          <c:layoutTarget val="inner"/>
          <c:xMode val="edge"/>
          <c:yMode val="edge"/>
          <c:x val="0.39532799702700133"/>
          <c:y val="0.1470581993188721"/>
          <c:w val="0.55185266628593344"/>
          <c:h val="0.66938721968497605"/>
        </c:manualLayout>
      </c:layout>
      <c:barChart>
        <c:barDir val="bar"/>
        <c:grouping val="percentStacked"/>
        <c:varyColors val="0"/>
        <c:ser>
          <c:idx val="3"/>
          <c:order val="0"/>
          <c:tx>
            <c:strRef>
              <c:f>Diagramunderlag_Bakgrund_1617!$B$7</c:f>
              <c:strCache>
                <c:ptCount val="1"/>
                <c:pt idx="0">
                  <c:v>16-24 år</c:v>
                </c:pt>
              </c:strCache>
            </c:strRef>
          </c:tx>
          <c:spPr>
            <a:solidFill>
              <a:schemeClr val="accent5">
                <a:lumMod val="75000"/>
              </a:schemeClr>
            </a:solidFill>
            <a:ln w="3175">
              <a:solidFill>
                <a:schemeClr val="tx1"/>
              </a:solidFill>
            </a:ln>
          </c:spPr>
          <c:invertIfNegative val="0"/>
          <c:cat>
            <c:strRef>
              <c:f>Diagramunderlag_Bakgrund_1617!$A$14:$A$29</c:f>
              <c:strCache>
                <c:ptCount val="16"/>
                <c:pt idx="0">
                  <c:v>Ensamstående utan barn</c:v>
                </c:pt>
                <c:pt idx="1">
                  <c:v>Alla</c:v>
                </c:pt>
                <c:pt idx="2">
                  <c:v>Män</c:v>
                </c:pt>
                <c:pt idx="3">
                  <c:v>Kvinnor</c:v>
                </c:pt>
                <c:pt idx="4">
                  <c:v>Ensamstående med barn t o m 18 år</c:v>
                </c:pt>
                <c:pt idx="5">
                  <c:v>Alla</c:v>
                </c:pt>
                <c:pt idx="6">
                  <c:v>Män</c:v>
                </c:pt>
                <c:pt idx="7">
                  <c:v>Kvinnor</c:v>
                </c:pt>
                <c:pt idx="8">
                  <c:v>Sammanboende utan barn</c:v>
                </c:pt>
                <c:pt idx="9">
                  <c:v>Alla</c:v>
                </c:pt>
                <c:pt idx="10">
                  <c:v>Män</c:v>
                </c:pt>
                <c:pt idx="11">
                  <c:v>Kvinnor</c:v>
                </c:pt>
                <c:pt idx="12">
                  <c:v>Sammanboende med barn t o m 18 år</c:v>
                </c:pt>
                <c:pt idx="13">
                  <c:v>Alla</c:v>
                </c:pt>
                <c:pt idx="14">
                  <c:v>Män</c:v>
                </c:pt>
                <c:pt idx="15">
                  <c:v>Kvinnor</c:v>
                </c:pt>
              </c:strCache>
            </c:strRef>
          </c:cat>
          <c:val>
            <c:numRef>
              <c:f>Diagramunderlag_Bakgrund_1617!$B$14:$B$29</c:f>
              <c:numCache>
                <c:formatCode>0.0</c:formatCode>
                <c:ptCount val="16"/>
                <c:pt idx="1">
                  <c:v>30.5</c:v>
                </c:pt>
                <c:pt idx="2">
                  <c:v>32.6</c:v>
                </c:pt>
                <c:pt idx="3">
                  <c:v>28.2</c:v>
                </c:pt>
                <c:pt idx="5">
                  <c:v>1.2</c:v>
                </c:pt>
                <c:pt idx="6">
                  <c:v>0</c:v>
                </c:pt>
                <c:pt idx="7">
                  <c:v>1.8</c:v>
                </c:pt>
                <c:pt idx="9">
                  <c:v>3.5</c:v>
                </c:pt>
                <c:pt idx="10">
                  <c:v>2.4</c:v>
                </c:pt>
                <c:pt idx="11">
                  <c:v>4.5999999999999996</c:v>
                </c:pt>
                <c:pt idx="13">
                  <c:v>0.9</c:v>
                </c:pt>
                <c:pt idx="14">
                  <c:v>0.5</c:v>
                </c:pt>
                <c:pt idx="15">
                  <c:v>1.3</c:v>
                </c:pt>
              </c:numCache>
            </c:numRef>
          </c:val>
          <c:extLst>
            <c:ext xmlns:c16="http://schemas.microsoft.com/office/drawing/2014/chart" uri="{C3380CC4-5D6E-409C-BE32-E72D297353CC}">
              <c16:uniqueId val="{00000000-C366-49C1-ADF3-F833D0339930}"/>
            </c:ext>
          </c:extLst>
        </c:ser>
        <c:ser>
          <c:idx val="4"/>
          <c:order val="1"/>
          <c:tx>
            <c:strRef>
              <c:f>Diagramunderlag_Bakgrund_1617!$D$7</c:f>
              <c:strCache>
                <c:ptCount val="1"/>
                <c:pt idx="0">
                  <c:v>25-34 år</c:v>
                </c:pt>
              </c:strCache>
            </c:strRef>
          </c:tx>
          <c:spPr>
            <a:solidFill>
              <a:schemeClr val="accent5"/>
            </a:solidFill>
            <a:ln w="3175">
              <a:solidFill>
                <a:schemeClr val="tx1"/>
              </a:solidFill>
            </a:ln>
          </c:spPr>
          <c:invertIfNegative val="0"/>
          <c:cat>
            <c:strRef>
              <c:f>Diagramunderlag_Bakgrund_1617!$A$14:$A$29</c:f>
              <c:strCache>
                <c:ptCount val="16"/>
                <c:pt idx="0">
                  <c:v>Ensamstående utan barn</c:v>
                </c:pt>
                <c:pt idx="1">
                  <c:v>Alla</c:v>
                </c:pt>
                <c:pt idx="2">
                  <c:v>Män</c:v>
                </c:pt>
                <c:pt idx="3">
                  <c:v>Kvinnor</c:v>
                </c:pt>
                <c:pt idx="4">
                  <c:v>Ensamstående med barn t o m 18 år</c:v>
                </c:pt>
                <c:pt idx="5">
                  <c:v>Alla</c:v>
                </c:pt>
                <c:pt idx="6">
                  <c:v>Män</c:v>
                </c:pt>
                <c:pt idx="7">
                  <c:v>Kvinnor</c:v>
                </c:pt>
                <c:pt idx="8">
                  <c:v>Sammanboende utan barn</c:v>
                </c:pt>
                <c:pt idx="9">
                  <c:v>Alla</c:v>
                </c:pt>
                <c:pt idx="10">
                  <c:v>Män</c:v>
                </c:pt>
                <c:pt idx="11">
                  <c:v>Kvinnor</c:v>
                </c:pt>
                <c:pt idx="12">
                  <c:v>Sammanboende med barn t o m 18 år</c:v>
                </c:pt>
                <c:pt idx="13">
                  <c:v>Alla</c:v>
                </c:pt>
                <c:pt idx="14">
                  <c:v>Män</c:v>
                </c:pt>
                <c:pt idx="15">
                  <c:v>Kvinnor</c:v>
                </c:pt>
              </c:strCache>
            </c:strRef>
          </c:cat>
          <c:val>
            <c:numRef>
              <c:f>Diagramunderlag_Bakgrund_1617!$D$14:$D$29</c:f>
              <c:numCache>
                <c:formatCode>0.0</c:formatCode>
                <c:ptCount val="16"/>
                <c:pt idx="1">
                  <c:v>15.8</c:v>
                </c:pt>
                <c:pt idx="2">
                  <c:v>20.8</c:v>
                </c:pt>
                <c:pt idx="3">
                  <c:v>10.7</c:v>
                </c:pt>
                <c:pt idx="5">
                  <c:v>16.8</c:v>
                </c:pt>
                <c:pt idx="6">
                  <c:v>11.7</c:v>
                </c:pt>
                <c:pt idx="7">
                  <c:v>19.600000000000001</c:v>
                </c:pt>
                <c:pt idx="9">
                  <c:v>12.6</c:v>
                </c:pt>
                <c:pt idx="10">
                  <c:v>12.7</c:v>
                </c:pt>
                <c:pt idx="11">
                  <c:v>12.5</c:v>
                </c:pt>
                <c:pt idx="13">
                  <c:v>23.6</c:v>
                </c:pt>
                <c:pt idx="14">
                  <c:v>18.5</c:v>
                </c:pt>
                <c:pt idx="15">
                  <c:v>28.6</c:v>
                </c:pt>
              </c:numCache>
            </c:numRef>
          </c:val>
          <c:extLst>
            <c:ext xmlns:c16="http://schemas.microsoft.com/office/drawing/2014/chart" uri="{C3380CC4-5D6E-409C-BE32-E72D297353CC}">
              <c16:uniqueId val="{00000001-C366-49C1-ADF3-F833D0339930}"/>
            </c:ext>
          </c:extLst>
        </c:ser>
        <c:ser>
          <c:idx val="5"/>
          <c:order val="2"/>
          <c:tx>
            <c:strRef>
              <c:f>Diagramunderlag_Bakgrund_1617!$F$7</c:f>
              <c:strCache>
                <c:ptCount val="1"/>
                <c:pt idx="0">
                  <c:v>35-44 år</c:v>
                </c:pt>
              </c:strCache>
            </c:strRef>
          </c:tx>
          <c:spPr>
            <a:solidFill>
              <a:srgbClr val="FFF0B9"/>
            </a:solidFill>
            <a:ln w="3175">
              <a:solidFill>
                <a:schemeClr val="tx1"/>
              </a:solidFill>
            </a:ln>
          </c:spPr>
          <c:invertIfNegative val="0"/>
          <c:cat>
            <c:strRef>
              <c:f>Diagramunderlag_Bakgrund_1617!$A$14:$A$29</c:f>
              <c:strCache>
                <c:ptCount val="16"/>
                <c:pt idx="0">
                  <c:v>Ensamstående utan barn</c:v>
                </c:pt>
                <c:pt idx="1">
                  <c:v>Alla</c:v>
                </c:pt>
                <c:pt idx="2">
                  <c:v>Män</c:v>
                </c:pt>
                <c:pt idx="3">
                  <c:v>Kvinnor</c:v>
                </c:pt>
                <c:pt idx="4">
                  <c:v>Ensamstående med barn t o m 18 år</c:v>
                </c:pt>
                <c:pt idx="5">
                  <c:v>Alla</c:v>
                </c:pt>
                <c:pt idx="6">
                  <c:v>Män</c:v>
                </c:pt>
                <c:pt idx="7">
                  <c:v>Kvinnor</c:v>
                </c:pt>
                <c:pt idx="8">
                  <c:v>Sammanboende utan barn</c:v>
                </c:pt>
                <c:pt idx="9">
                  <c:v>Alla</c:v>
                </c:pt>
                <c:pt idx="10">
                  <c:v>Män</c:v>
                </c:pt>
                <c:pt idx="11">
                  <c:v>Kvinnor</c:v>
                </c:pt>
                <c:pt idx="12">
                  <c:v>Sammanboende med barn t o m 18 år</c:v>
                </c:pt>
                <c:pt idx="13">
                  <c:v>Alla</c:v>
                </c:pt>
                <c:pt idx="14">
                  <c:v>Män</c:v>
                </c:pt>
                <c:pt idx="15">
                  <c:v>Kvinnor</c:v>
                </c:pt>
              </c:strCache>
            </c:strRef>
          </c:cat>
          <c:val>
            <c:numRef>
              <c:f>Diagramunderlag_Bakgrund_1617!$F$14:$F$29</c:f>
              <c:numCache>
                <c:formatCode>0.0</c:formatCode>
                <c:ptCount val="16"/>
                <c:pt idx="1">
                  <c:v>6.2</c:v>
                </c:pt>
                <c:pt idx="2">
                  <c:v>7.8</c:v>
                </c:pt>
                <c:pt idx="3">
                  <c:v>4.5</c:v>
                </c:pt>
                <c:pt idx="5">
                  <c:v>39.200000000000003</c:v>
                </c:pt>
                <c:pt idx="6">
                  <c:v>42.3</c:v>
                </c:pt>
                <c:pt idx="7">
                  <c:v>37.4</c:v>
                </c:pt>
                <c:pt idx="9">
                  <c:v>4</c:v>
                </c:pt>
                <c:pt idx="10">
                  <c:v>4.3</c:v>
                </c:pt>
                <c:pt idx="11">
                  <c:v>3.7</c:v>
                </c:pt>
                <c:pt idx="13">
                  <c:v>42.2</c:v>
                </c:pt>
                <c:pt idx="14">
                  <c:v>42</c:v>
                </c:pt>
                <c:pt idx="15">
                  <c:v>42.3</c:v>
                </c:pt>
              </c:numCache>
            </c:numRef>
          </c:val>
          <c:extLst>
            <c:ext xmlns:c16="http://schemas.microsoft.com/office/drawing/2014/chart" uri="{C3380CC4-5D6E-409C-BE32-E72D297353CC}">
              <c16:uniqueId val="{00000002-C366-49C1-ADF3-F833D0339930}"/>
            </c:ext>
          </c:extLst>
        </c:ser>
        <c:ser>
          <c:idx val="7"/>
          <c:order val="3"/>
          <c:tx>
            <c:strRef>
              <c:f>Diagramunderlag_Bakgrund_1617!$H$7</c:f>
              <c:strCache>
                <c:ptCount val="1"/>
                <c:pt idx="0">
                  <c:v>45-54 år</c:v>
                </c:pt>
              </c:strCache>
            </c:strRef>
          </c:tx>
          <c:spPr>
            <a:solidFill>
              <a:schemeClr val="accent4"/>
            </a:solidFill>
            <a:ln w="3175">
              <a:solidFill>
                <a:schemeClr val="tx1"/>
              </a:solidFill>
            </a:ln>
          </c:spPr>
          <c:invertIfNegative val="0"/>
          <c:cat>
            <c:strRef>
              <c:f>Diagramunderlag_Bakgrund_1617!$A$14:$A$29</c:f>
              <c:strCache>
                <c:ptCount val="16"/>
                <c:pt idx="0">
                  <c:v>Ensamstående utan barn</c:v>
                </c:pt>
                <c:pt idx="1">
                  <c:v>Alla</c:v>
                </c:pt>
                <c:pt idx="2">
                  <c:v>Män</c:v>
                </c:pt>
                <c:pt idx="3">
                  <c:v>Kvinnor</c:v>
                </c:pt>
                <c:pt idx="4">
                  <c:v>Ensamstående med barn t o m 18 år</c:v>
                </c:pt>
                <c:pt idx="5">
                  <c:v>Alla</c:v>
                </c:pt>
                <c:pt idx="6">
                  <c:v>Män</c:v>
                </c:pt>
                <c:pt idx="7">
                  <c:v>Kvinnor</c:v>
                </c:pt>
                <c:pt idx="8">
                  <c:v>Sammanboende utan barn</c:v>
                </c:pt>
                <c:pt idx="9">
                  <c:v>Alla</c:v>
                </c:pt>
                <c:pt idx="10">
                  <c:v>Män</c:v>
                </c:pt>
                <c:pt idx="11">
                  <c:v>Kvinnor</c:v>
                </c:pt>
                <c:pt idx="12">
                  <c:v>Sammanboende med barn t o m 18 år</c:v>
                </c:pt>
                <c:pt idx="13">
                  <c:v>Alla</c:v>
                </c:pt>
                <c:pt idx="14">
                  <c:v>Män</c:v>
                </c:pt>
                <c:pt idx="15">
                  <c:v>Kvinnor</c:v>
                </c:pt>
              </c:strCache>
            </c:strRef>
          </c:cat>
          <c:val>
            <c:numRef>
              <c:f>Diagramunderlag_Bakgrund_1617!$H$14:$H$29</c:f>
              <c:numCache>
                <c:formatCode>0.0</c:formatCode>
                <c:ptCount val="16"/>
                <c:pt idx="1">
                  <c:v>8.6</c:v>
                </c:pt>
                <c:pt idx="2">
                  <c:v>9.1999999999999993</c:v>
                </c:pt>
                <c:pt idx="3">
                  <c:v>7.9</c:v>
                </c:pt>
                <c:pt idx="5">
                  <c:v>36.799999999999997</c:v>
                </c:pt>
                <c:pt idx="6">
                  <c:v>36.5</c:v>
                </c:pt>
                <c:pt idx="7">
                  <c:v>36.9</c:v>
                </c:pt>
                <c:pt idx="9">
                  <c:v>13.5</c:v>
                </c:pt>
                <c:pt idx="10">
                  <c:v>12</c:v>
                </c:pt>
                <c:pt idx="11">
                  <c:v>15</c:v>
                </c:pt>
                <c:pt idx="13">
                  <c:v>29</c:v>
                </c:pt>
                <c:pt idx="14">
                  <c:v>32.6</c:v>
                </c:pt>
                <c:pt idx="15">
                  <c:v>25.4</c:v>
                </c:pt>
              </c:numCache>
            </c:numRef>
          </c:val>
          <c:extLst>
            <c:ext xmlns:c16="http://schemas.microsoft.com/office/drawing/2014/chart" uri="{C3380CC4-5D6E-409C-BE32-E72D297353CC}">
              <c16:uniqueId val="{00000003-C366-49C1-ADF3-F833D0339930}"/>
            </c:ext>
          </c:extLst>
        </c:ser>
        <c:ser>
          <c:idx val="8"/>
          <c:order val="4"/>
          <c:tx>
            <c:strRef>
              <c:f>Diagramunderlag_Bakgrund_1617!$J$7</c:f>
              <c:strCache>
                <c:ptCount val="1"/>
                <c:pt idx="0">
                  <c:v>55-64 år</c:v>
                </c:pt>
              </c:strCache>
            </c:strRef>
          </c:tx>
          <c:spPr>
            <a:solidFill>
              <a:schemeClr val="accent2"/>
            </a:solidFill>
            <a:ln w="3175">
              <a:solidFill>
                <a:schemeClr val="tx1"/>
              </a:solidFill>
            </a:ln>
          </c:spPr>
          <c:invertIfNegative val="0"/>
          <c:cat>
            <c:strRef>
              <c:f>Diagramunderlag_Bakgrund_1617!$A$14:$A$29</c:f>
              <c:strCache>
                <c:ptCount val="16"/>
                <c:pt idx="0">
                  <c:v>Ensamstående utan barn</c:v>
                </c:pt>
                <c:pt idx="1">
                  <c:v>Alla</c:v>
                </c:pt>
                <c:pt idx="2">
                  <c:v>Män</c:v>
                </c:pt>
                <c:pt idx="3">
                  <c:v>Kvinnor</c:v>
                </c:pt>
                <c:pt idx="4">
                  <c:v>Ensamstående med barn t o m 18 år</c:v>
                </c:pt>
                <c:pt idx="5">
                  <c:v>Alla</c:v>
                </c:pt>
                <c:pt idx="6">
                  <c:v>Män</c:v>
                </c:pt>
                <c:pt idx="7">
                  <c:v>Kvinnor</c:v>
                </c:pt>
                <c:pt idx="8">
                  <c:v>Sammanboende utan barn</c:v>
                </c:pt>
                <c:pt idx="9">
                  <c:v>Alla</c:v>
                </c:pt>
                <c:pt idx="10">
                  <c:v>Män</c:v>
                </c:pt>
                <c:pt idx="11">
                  <c:v>Kvinnor</c:v>
                </c:pt>
                <c:pt idx="12">
                  <c:v>Sammanboende med barn t o m 18 år</c:v>
                </c:pt>
                <c:pt idx="13">
                  <c:v>Alla</c:v>
                </c:pt>
                <c:pt idx="14">
                  <c:v>Män</c:v>
                </c:pt>
                <c:pt idx="15">
                  <c:v>Kvinnor</c:v>
                </c:pt>
              </c:strCache>
            </c:strRef>
          </c:cat>
          <c:val>
            <c:numRef>
              <c:f>Diagramunderlag_Bakgrund_1617!$J$14:$J$29</c:f>
              <c:numCache>
                <c:formatCode>0.0</c:formatCode>
                <c:ptCount val="16"/>
                <c:pt idx="1">
                  <c:v>11.2</c:v>
                </c:pt>
                <c:pt idx="2">
                  <c:v>11.7</c:v>
                </c:pt>
                <c:pt idx="3">
                  <c:v>10.8</c:v>
                </c:pt>
                <c:pt idx="5">
                  <c:v>6.1</c:v>
                </c:pt>
                <c:pt idx="6">
                  <c:v>9.5</c:v>
                </c:pt>
                <c:pt idx="7">
                  <c:v>4.2</c:v>
                </c:pt>
                <c:pt idx="9">
                  <c:v>25</c:v>
                </c:pt>
                <c:pt idx="10">
                  <c:v>23.1</c:v>
                </c:pt>
                <c:pt idx="11">
                  <c:v>26.9</c:v>
                </c:pt>
                <c:pt idx="13">
                  <c:v>4</c:v>
                </c:pt>
                <c:pt idx="14">
                  <c:v>5.8</c:v>
                </c:pt>
                <c:pt idx="15">
                  <c:v>2.2999999999999998</c:v>
                </c:pt>
              </c:numCache>
            </c:numRef>
          </c:val>
          <c:extLst>
            <c:ext xmlns:c16="http://schemas.microsoft.com/office/drawing/2014/chart" uri="{C3380CC4-5D6E-409C-BE32-E72D297353CC}">
              <c16:uniqueId val="{00000004-C366-49C1-ADF3-F833D0339930}"/>
            </c:ext>
          </c:extLst>
        </c:ser>
        <c:ser>
          <c:idx val="9"/>
          <c:order val="5"/>
          <c:tx>
            <c:strRef>
              <c:f>Diagramunderlag_Bakgrund_1617!$L$7</c:f>
              <c:strCache>
                <c:ptCount val="1"/>
                <c:pt idx="0">
                  <c:v>65-74 år</c:v>
                </c:pt>
              </c:strCache>
            </c:strRef>
          </c:tx>
          <c:spPr>
            <a:solidFill>
              <a:schemeClr val="accent3">
                <a:lumMod val="40000"/>
                <a:lumOff val="60000"/>
              </a:schemeClr>
            </a:solidFill>
            <a:ln w="3175">
              <a:solidFill>
                <a:schemeClr val="tx1"/>
              </a:solidFill>
            </a:ln>
          </c:spPr>
          <c:invertIfNegative val="0"/>
          <c:cat>
            <c:strRef>
              <c:f>Diagramunderlag_Bakgrund_1617!$A$14:$A$29</c:f>
              <c:strCache>
                <c:ptCount val="16"/>
                <c:pt idx="0">
                  <c:v>Ensamstående utan barn</c:v>
                </c:pt>
                <c:pt idx="1">
                  <c:v>Alla</c:v>
                </c:pt>
                <c:pt idx="2">
                  <c:v>Män</c:v>
                </c:pt>
                <c:pt idx="3">
                  <c:v>Kvinnor</c:v>
                </c:pt>
                <c:pt idx="4">
                  <c:v>Ensamstående med barn t o m 18 år</c:v>
                </c:pt>
                <c:pt idx="5">
                  <c:v>Alla</c:v>
                </c:pt>
                <c:pt idx="6">
                  <c:v>Män</c:v>
                </c:pt>
                <c:pt idx="7">
                  <c:v>Kvinnor</c:v>
                </c:pt>
                <c:pt idx="8">
                  <c:v>Sammanboende utan barn</c:v>
                </c:pt>
                <c:pt idx="9">
                  <c:v>Alla</c:v>
                </c:pt>
                <c:pt idx="10">
                  <c:v>Män</c:v>
                </c:pt>
                <c:pt idx="11">
                  <c:v>Kvinnor</c:v>
                </c:pt>
                <c:pt idx="12">
                  <c:v>Sammanboende med barn t o m 18 år</c:v>
                </c:pt>
                <c:pt idx="13">
                  <c:v>Alla</c:v>
                </c:pt>
                <c:pt idx="14">
                  <c:v>Män</c:v>
                </c:pt>
                <c:pt idx="15">
                  <c:v>Kvinnor</c:v>
                </c:pt>
              </c:strCache>
            </c:strRef>
          </c:cat>
          <c:val>
            <c:numRef>
              <c:f>Diagramunderlag_Bakgrund_1617!$L$14:$L$29</c:f>
              <c:numCache>
                <c:formatCode>0.0</c:formatCode>
                <c:ptCount val="16"/>
                <c:pt idx="1">
                  <c:v>12.2</c:v>
                </c:pt>
                <c:pt idx="2">
                  <c:v>9.6</c:v>
                </c:pt>
                <c:pt idx="3">
                  <c:v>14.8</c:v>
                </c:pt>
                <c:pt idx="5">
                  <c:v>0</c:v>
                </c:pt>
                <c:pt idx="6">
                  <c:v>0</c:v>
                </c:pt>
                <c:pt idx="7">
                  <c:v>0</c:v>
                </c:pt>
                <c:pt idx="9">
                  <c:v>26.2</c:v>
                </c:pt>
                <c:pt idx="10">
                  <c:v>27.7</c:v>
                </c:pt>
                <c:pt idx="11">
                  <c:v>24.7</c:v>
                </c:pt>
                <c:pt idx="13">
                  <c:v>0.3</c:v>
                </c:pt>
                <c:pt idx="14">
                  <c:v>0.6</c:v>
                </c:pt>
                <c:pt idx="15">
                  <c:v>0.1</c:v>
                </c:pt>
              </c:numCache>
            </c:numRef>
          </c:val>
          <c:extLst>
            <c:ext xmlns:c16="http://schemas.microsoft.com/office/drawing/2014/chart" uri="{C3380CC4-5D6E-409C-BE32-E72D297353CC}">
              <c16:uniqueId val="{00000005-C366-49C1-ADF3-F833D0339930}"/>
            </c:ext>
          </c:extLst>
        </c:ser>
        <c:ser>
          <c:idx val="2"/>
          <c:order val="6"/>
          <c:tx>
            <c:strRef>
              <c:f>Diagramunderlag_Bakgrund_1617!$N$7</c:f>
              <c:strCache>
                <c:ptCount val="1"/>
                <c:pt idx="0">
                  <c:v>75-84  år</c:v>
                </c:pt>
              </c:strCache>
            </c:strRef>
          </c:tx>
          <c:spPr>
            <a:solidFill>
              <a:schemeClr val="accent3"/>
            </a:solidFill>
            <a:ln w="3175">
              <a:solidFill>
                <a:schemeClr val="tx1"/>
              </a:solidFill>
            </a:ln>
          </c:spPr>
          <c:invertIfNegative val="0"/>
          <c:cat>
            <c:strRef>
              <c:f>Diagramunderlag_Bakgrund_1617!$A$14:$A$29</c:f>
              <c:strCache>
                <c:ptCount val="16"/>
                <c:pt idx="0">
                  <c:v>Ensamstående utan barn</c:v>
                </c:pt>
                <c:pt idx="1">
                  <c:v>Alla</c:v>
                </c:pt>
                <c:pt idx="2">
                  <c:v>Män</c:v>
                </c:pt>
                <c:pt idx="3">
                  <c:v>Kvinnor</c:v>
                </c:pt>
                <c:pt idx="4">
                  <c:v>Ensamstående med barn t o m 18 år</c:v>
                </c:pt>
                <c:pt idx="5">
                  <c:v>Alla</c:v>
                </c:pt>
                <c:pt idx="6">
                  <c:v>Män</c:v>
                </c:pt>
                <c:pt idx="7">
                  <c:v>Kvinnor</c:v>
                </c:pt>
                <c:pt idx="8">
                  <c:v>Sammanboende utan barn</c:v>
                </c:pt>
                <c:pt idx="9">
                  <c:v>Alla</c:v>
                </c:pt>
                <c:pt idx="10">
                  <c:v>Män</c:v>
                </c:pt>
                <c:pt idx="11">
                  <c:v>Kvinnor</c:v>
                </c:pt>
                <c:pt idx="12">
                  <c:v>Sammanboende med barn t o m 18 år</c:v>
                </c:pt>
                <c:pt idx="13">
                  <c:v>Alla</c:v>
                </c:pt>
                <c:pt idx="14">
                  <c:v>Män</c:v>
                </c:pt>
                <c:pt idx="15">
                  <c:v>Kvinnor</c:v>
                </c:pt>
              </c:strCache>
            </c:strRef>
          </c:cat>
          <c:val>
            <c:numRef>
              <c:f>Diagramunderlag_Bakgrund_1617!$N$14:$N$29</c:f>
              <c:numCache>
                <c:formatCode>0.0</c:formatCode>
                <c:ptCount val="16"/>
                <c:pt idx="1">
                  <c:v>8.6</c:v>
                </c:pt>
                <c:pt idx="2">
                  <c:v>4.9000000000000004</c:v>
                </c:pt>
                <c:pt idx="3">
                  <c:v>12.5</c:v>
                </c:pt>
                <c:pt idx="5">
                  <c:v>0</c:v>
                </c:pt>
                <c:pt idx="6">
                  <c:v>0</c:v>
                </c:pt>
                <c:pt idx="7">
                  <c:v>0</c:v>
                </c:pt>
                <c:pt idx="9">
                  <c:v>12.9</c:v>
                </c:pt>
                <c:pt idx="10">
                  <c:v>14.7</c:v>
                </c:pt>
                <c:pt idx="11">
                  <c:v>11</c:v>
                </c:pt>
                <c:pt idx="13">
                  <c:v>0</c:v>
                </c:pt>
                <c:pt idx="14">
                  <c:v>0</c:v>
                </c:pt>
                <c:pt idx="15">
                  <c:v>0</c:v>
                </c:pt>
              </c:numCache>
            </c:numRef>
          </c:val>
          <c:extLst>
            <c:ext xmlns:c16="http://schemas.microsoft.com/office/drawing/2014/chart" uri="{C3380CC4-5D6E-409C-BE32-E72D297353CC}">
              <c16:uniqueId val="{00000006-C366-49C1-ADF3-F833D0339930}"/>
            </c:ext>
          </c:extLst>
        </c:ser>
        <c:ser>
          <c:idx val="0"/>
          <c:order val="7"/>
          <c:tx>
            <c:strRef>
              <c:f>Diagramunderlag_Bakgrund_1617!$P$7</c:f>
              <c:strCache>
                <c:ptCount val="1"/>
                <c:pt idx="0">
                  <c:v>85+  år</c:v>
                </c:pt>
              </c:strCache>
            </c:strRef>
          </c:tx>
          <c:spPr>
            <a:solidFill>
              <a:schemeClr val="accent3">
                <a:lumMod val="50000"/>
              </a:schemeClr>
            </a:solidFill>
            <a:ln w="3175" cmpd="sng">
              <a:solidFill>
                <a:schemeClr val="tx1"/>
              </a:solidFill>
            </a:ln>
          </c:spPr>
          <c:invertIfNegative val="0"/>
          <c:cat>
            <c:strRef>
              <c:f>Diagramunderlag_Bakgrund_1617!$A$14:$A$29</c:f>
              <c:strCache>
                <c:ptCount val="16"/>
                <c:pt idx="0">
                  <c:v>Ensamstående utan barn</c:v>
                </c:pt>
                <c:pt idx="1">
                  <c:v>Alla</c:v>
                </c:pt>
                <c:pt idx="2">
                  <c:v>Män</c:v>
                </c:pt>
                <c:pt idx="3">
                  <c:v>Kvinnor</c:v>
                </c:pt>
                <c:pt idx="4">
                  <c:v>Ensamstående med barn t o m 18 år</c:v>
                </c:pt>
                <c:pt idx="5">
                  <c:v>Alla</c:v>
                </c:pt>
                <c:pt idx="6">
                  <c:v>Män</c:v>
                </c:pt>
                <c:pt idx="7">
                  <c:v>Kvinnor</c:v>
                </c:pt>
                <c:pt idx="8">
                  <c:v>Sammanboende utan barn</c:v>
                </c:pt>
                <c:pt idx="9">
                  <c:v>Alla</c:v>
                </c:pt>
                <c:pt idx="10">
                  <c:v>Män</c:v>
                </c:pt>
                <c:pt idx="11">
                  <c:v>Kvinnor</c:v>
                </c:pt>
                <c:pt idx="12">
                  <c:v>Sammanboende med barn t o m 18 år</c:v>
                </c:pt>
                <c:pt idx="13">
                  <c:v>Alla</c:v>
                </c:pt>
                <c:pt idx="14">
                  <c:v>Män</c:v>
                </c:pt>
                <c:pt idx="15">
                  <c:v>Kvinnor</c:v>
                </c:pt>
              </c:strCache>
            </c:strRef>
          </c:cat>
          <c:val>
            <c:numRef>
              <c:f>Diagramunderlag_Bakgrund_1617!$P$14:$P$29</c:f>
              <c:numCache>
                <c:formatCode>0.0</c:formatCode>
                <c:ptCount val="16"/>
                <c:pt idx="1">
                  <c:v>6.9</c:v>
                </c:pt>
                <c:pt idx="2">
                  <c:v>3.5</c:v>
                </c:pt>
                <c:pt idx="3">
                  <c:v>10.5</c:v>
                </c:pt>
                <c:pt idx="5">
                  <c:v>0</c:v>
                </c:pt>
                <c:pt idx="6">
                  <c:v>0</c:v>
                </c:pt>
                <c:pt idx="7">
                  <c:v>0</c:v>
                </c:pt>
                <c:pt idx="9">
                  <c:v>2.5</c:v>
                </c:pt>
                <c:pt idx="10">
                  <c:v>3.2</c:v>
                </c:pt>
                <c:pt idx="11">
                  <c:v>1.8</c:v>
                </c:pt>
                <c:pt idx="13">
                  <c:v>0</c:v>
                </c:pt>
                <c:pt idx="14">
                  <c:v>0</c:v>
                </c:pt>
                <c:pt idx="15">
                  <c:v>0</c:v>
                </c:pt>
              </c:numCache>
            </c:numRef>
          </c:val>
          <c:extLst>
            <c:ext xmlns:c16="http://schemas.microsoft.com/office/drawing/2014/chart" uri="{C3380CC4-5D6E-409C-BE32-E72D297353CC}">
              <c16:uniqueId val="{00000007-C366-49C1-ADF3-F833D0339930}"/>
            </c:ext>
          </c:extLst>
        </c:ser>
        <c:dLbls>
          <c:showLegendKey val="0"/>
          <c:showVal val="0"/>
          <c:showCatName val="0"/>
          <c:showSerName val="0"/>
          <c:showPercent val="0"/>
          <c:showBubbleSize val="0"/>
        </c:dLbls>
        <c:gapWidth val="33"/>
        <c:overlap val="100"/>
        <c:axId val="90461312"/>
        <c:axId val="90488832"/>
      </c:barChart>
      <c:catAx>
        <c:axId val="90461312"/>
        <c:scaling>
          <c:orientation val="maxMin"/>
        </c:scaling>
        <c:delete val="0"/>
        <c:axPos val="l"/>
        <c:majorGridlines/>
        <c:numFmt formatCode="General"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sv-SE"/>
          </a:p>
        </c:txPr>
        <c:crossAx val="90488832"/>
        <c:crosses val="autoZero"/>
        <c:auto val="1"/>
        <c:lblAlgn val="ctr"/>
        <c:lblOffset val="100"/>
        <c:noMultiLvlLbl val="0"/>
      </c:catAx>
      <c:valAx>
        <c:axId val="90488832"/>
        <c:scaling>
          <c:orientation val="minMax"/>
        </c:scaling>
        <c:delete val="0"/>
        <c:axPos val="b"/>
        <c:majorGridlines/>
        <c:numFmt formatCode="0%"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sv-SE"/>
          </a:p>
        </c:txPr>
        <c:crossAx val="90461312"/>
        <c:crosses val="max"/>
        <c:crossBetween val="between"/>
        <c:majorUnit val="0.1"/>
      </c:valAx>
      <c:spPr>
        <a:ln cmpd="sng">
          <a:solidFill>
            <a:schemeClr val="bg1">
              <a:lumMod val="50000"/>
            </a:schemeClr>
          </a:solidFill>
        </a:ln>
      </c:spPr>
    </c:plotArea>
    <c:legend>
      <c:legendPos val="r"/>
      <c:layout>
        <c:manualLayout>
          <c:xMode val="edge"/>
          <c:yMode val="edge"/>
          <c:x val="0.12409591592013243"/>
          <c:y val="0.8838605641983539"/>
          <c:w val="0.83364351935799252"/>
          <c:h val="4.6578510784525344E-2"/>
        </c:manualLayout>
      </c:layout>
      <c:overlay val="0"/>
      <c:txPr>
        <a:bodyPr/>
        <a:lstStyle/>
        <a:p>
          <a:pPr>
            <a:defRPr sz="1000">
              <a:latin typeface="Arial" panose="020B0604020202020204" pitchFamily="34" charset="0"/>
              <a:cs typeface="Arial" panose="020B0604020202020204" pitchFamily="34" charset="0"/>
            </a:defRPr>
          </a:pPr>
          <a:endParaRPr lang="sv-SE"/>
        </a:p>
      </c:txPr>
    </c:legend>
    <c:plotVisOnly val="1"/>
    <c:dispBlanksAs val="gap"/>
    <c:showDLblsOverMax val="0"/>
  </c:chart>
  <c:printSettings>
    <c:headerFooter/>
    <c:pageMargins b="0.75" l="0.7" r="0.7" t="0.75" header="0.3" footer="0.3"/>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sv-SE" sz="1100"/>
              <a:t>Diagram 1.5. Å</a:t>
            </a:r>
            <a:r>
              <a:rPr lang="sv-SE" sz="1100" baseline="0"/>
              <a:t>ldersstruktur bland män och kvinnor i olika SKL-regionklasser 2012-2013</a:t>
            </a:r>
            <a:endParaRPr lang="sv-SE" sz="1100"/>
          </a:p>
        </c:rich>
      </c:tx>
      <c:layout>
        <c:manualLayout>
          <c:xMode val="edge"/>
          <c:yMode val="edge"/>
          <c:x val="0.11091397849462366"/>
          <c:y val="4.30976430976431E-2"/>
        </c:manualLayout>
      </c:layout>
      <c:overlay val="0"/>
    </c:title>
    <c:autoTitleDeleted val="0"/>
    <c:plotArea>
      <c:layout>
        <c:manualLayout>
          <c:layoutTarget val="inner"/>
          <c:xMode val="edge"/>
          <c:yMode val="edge"/>
          <c:x val="0.37878503680763753"/>
          <c:y val="0.1470581993188721"/>
          <c:w val="0.58106707372875466"/>
          <c:h val="0.64071337808559892"/>
        </c:manualLayout>
      </c:layout>
      <c:barChart>
        <c:barDir val="bar"/>
        <c:grouping val="percentStacked"/>
        <c:varyColors val="0"/>
        <c:ser>
          <c:idx val="1"/>
          <c:order val="0"/>
          <c:tx>
            <c:strRef>
              <c:f>Diagramunderlag_Bakgrund_1213!$B$7</c:f>
              <c:strCache>
                <c:ptCount val="1"/>
                <c:pt idx="0">
                  <c:v>16-24 år</c:v>
                </c:pt>
              </c:strCache>
            </c:strRef>
          </c:tx>
          <c:spPr>
            <a:solidFill>
              <a:srgbClr val="0493AC"/>
            </a:solidFill>
            <a:ln w="3175">
              <a:solidFill>
                <a:schemeClr val="tx1"/>
              </a:solidFill>
            </a:ln>
          </c:spPr>
          <c:invertIfNegative val="0"/>
          <c:cat>
            <c:strRef>
              <c:f>Diagramunderlag_Bakgrund_1213!$A$156:$A$167</c:f>
              <c:strCache>
                <c:ptCount val="12"/>
                <c:pt idx="0">
                  <c:v>Storstäder och förortskommuner</c:v>
                </c:pt>
                <c:pt idx="1">
                  <c:v>Alla</c:v>
                </c:pt>
                <c:pt idx="2">
                  <c:v>Män</c:v>
                </c:pt>
                <c:pt idx="3">
                  <c:v>Kvinnor</c:v>
                </c:pt>
                <c:pt idx="5">
                  <c:v>Alla</c:v>
                </c:pt>
                <c:pt idx="6">
                  <c:v>Män</c:v>
                </c:pt>
                <c:pt idx="7">
                  <c:v>Kvinnor</c:v>
                </c:pt>
                <c:pt idx="8">
                  <c:v>Övriga kommuner</c:v>
                </c:pt>
                <c:pt idx="9">
                  <c:v>Alla</c:v>
                </c:pt>
                <c:pt idx="10">
                  <c:v>Män</c:v>
                </c:pt>
                <c:pt idx="11">
                  <c:v>Kvinnor</c:v>
                </c:pt>
              </c:strCache>
            </c:strRef>
          </c:cat>
          <c:val>
            <c:numRef>
              <c:f>Diagramunderlag_Bakgrund_1213!$B$156:$B$167</c:f>
              <c:numCache>
                <c:formatCode>0.0</c:formatCode>
                <c:ptCount val="12"/>
                <c:pt idx="1">
                  <c:v>14.3</c:v>
                </c:pt>
                <c:pt idx="2">
                  <c:v>15.2</c:v>
                </c:pt>
                <c:pt idx="3">
                  <c:v>13.4</c:v>
                </c:pt>
                <c:pt idx="4">
                  <c:v>0</c:v>
                </c:pt>
                <c:pt idx="5">
                  <c:v>14.5</c:v>
                </c:pt>
                <c:pt idx="6">
                  <c:v>14.9</c:v>
                </c:pt>
                <c:pt idx="7">
                  <c:v>14</c:v>
                </c:pt>
                <c:pt idx="9">
                  <c:v>13.5</c:v>
                </c:pt>
                <c:pt idx="10">
                  <c:v>13.5</c:v>
                </c:pt>
                <c:pt idx="11">
                  <c:v>13.4</c:v>
                </c:pt>
              </c:numCache>
            </c:numRef>
          </c:val>
          <c:extLst>
            <c:ext xmlns:c16="http://schemas.microsoft.com/office/drawing/2014/chart" uri="{C3380CC4-5D6E-409C-BE32-E72D297353CC}">
              <c16:uniqueId val="{00000000-C024-45C6-B4C1-611F872C3FFB}"/>
            </c:ext>
          </c:extLst>
        </c:ser>
        <c:ser>
          <c:idx val="3"/>
          <c:order val="1"/>
          <c:tx>
            <c:strRef>
              <c:f>Diagramunderlag_Bakgrund_1213!$D$7</c:f>
              <c:strCache>
                <c:ptCount val="1"/>
                <c:pt idx="0">
                  <c:v>25-34 år</c:v>
                </c:pt>
              </c:strCache>
            </c:strRef>
          </c:tx>
          <c:spPr>
            <a:solidFill>
              <a:srgbClr val="4FB4C5"/>
            </a:solidFill>
            <a:ln w="3175">
              <a:solidFill>
                <a:schemeClr val="tx1"/>
              </a:solidFill>
            </a:ln>
          </c:spPr>
          <c:invertIfNegative val="0"/>
          <c:cat>
            <c:strRef>
              <c:f>Diagramunderlag_Bakgrund_1213!$A$156:$A$167</c:f>
              <c:strCache>
                <c:ptCount val="12"/>
                <c:pt idx="0">
                  <c:v>Storstäder och förortskommuner</c:v>
                </c:pt>
                <c:pt idx="1">
                  <c:v>Alla</c:v>
                </c:pt>
                <c:pt idx="2">
                  <c:v>Män</c:v>
                </c:pt>
                <c:pt idx="3">
                  <c:v>Kvinnor</c:v>
                </c:pt>
                <c:pt idx="5">
                  <c:v>Alla</c:v>
                </c:pt>
                <c:pt idx="6">
                  <c:v>Män</c:v>
                </c:pt>
                <c:pt idx="7">
                  <c:v>Kvinnor</c:v>
                </c:pt>
                <c:pt idx="8">
                  <c:v>Övriga kommuner</c:v>
                </c:pt>
                <c:pt idx="9">
                  <c:v>Alla</c:v>
                </c:pt>
                <c:pt idx="10">
                  <c:v>Män</c:v>
                </c:pt>
                <c:pt idx="11">
                  <c:v>Kvinnor</c:v>
                </c:pt>
              </c:strCache>
            </c:strRef>
          </c:cat>
          <c:val>
            <c:numRef>
              <c:f>Diagramunderlag_Bakgrund_1213!$D$156:$D$167</c:f>
              <c:numCache>
                <c:formatCode>0.0</c:formatCode>
                <c:ptCount val="12"/>
                <c:pt idx="1">
                  <c:v>18.5</c:v>
                </c:pt>
                <c:pt idx="2">
                  <c:v>19.2</c:v>
                </c:pt>
                <c:pt idx="3">
                  <c:v>17.7</c:v>
                </c:pt>
                <c:pt idx="5">
                  <c:v>15.4</c:v>
                </c:pt>
                <c:pt idx="6">
                  <c:v>15.7</c:v>
                </c:pt>
                <c:pt idx="7">
                  <c:v>15</c:v>
                </c:pt>
                <c:pt idx="9">
                  <c:v>11.1</c:v>
                </c:pt>
                <c:pt idx="10">
                  <c:v>11.6</c:v>
                </c:pt>
                <c:pt idx="11">
                  <c:v>10.6</c:v>
                </c:pt>
              </c:numCache>
            </c:numRef>
          </c:val>
          <c:extLst>
            <c:ext xmlns:c16="http://schemas.microsoft.com/office/drawing/2014/chart" uri="{C3380CC4-5D6E-409C-BE32-E72D297353CC}">
              <c16:uniqueId val="{00000001-C024-45C6-B4C1-611F872C3FFB}"/>
            </c:ext>
          </c:extLst>
        </c:ser>
        <c:ser>
          <c:idx val="4"/>
          <c:order val="2"/>
          <c:tx>
            <c:strRef>
              <c:f>Diagramunderlag_Bakgrund_1213!$F$7</c:f>
              <c:strCache>
                <c:ptCount val="1"/>
                <c:pt idx="0">
                  <c:v>35-44 år</c:v>
                </c:pt>
              </c:strCache>
            </c:strRef>
          </c:tx>
          <c:spPr>
            <a:solidFill>
              <a:srgbClr val="9BD4DE"/>
            </a:solidFill>
            <a:ln w="3175">
              <a:solidFill>
                <a:schemeClr val="tx1"/>
              </a:solidFill>
            </a:ln>
          </c:spPr>
          <c:invertIfNegative val="0"/>
          <c:cat>
            <c:strRef>
              <c:f>Diagramunderlag_Bakgrund_1213!$A$156:$A$167</c:f>
              <c:strCache>
                <c:ptCount val="12"/>
                <c:pt idx="0">
                  <c:v>Storstäder och förortskommuner</c:v>
                </c:pt>
                <c:pt idx="1">
                  <c:v>Alla</c:v>
                </c:pt>
                <c:pt idx="2">
                  <c:v>Män</c:v>
                </c:pt>
                <c:pt idx="3">
                  <c:v>Kvinnor</c:v>
                </c:pt>
                <c:pt idx="5">
                  <c:v>Alla</c:v>
                </c:pt>
                <c:pt idx="6">
                  <c:v>Män</c:v>
                </c:pt>
                <c:pt idx="7">
                  <c:v>Kvinnor</c:v>
                </c:pt>
                <c:pt idx="8">
                  <c:v>Övriga kommuner</c:v>
                </c:pt>
                <c:pt idx="9">
                  <c:v>Alla</c:v>
                </c:pt>
                <c:pt idx="10">
                  <c:v>Män</c:v>
                </c:pt>
                <c:pt idx="11">
                  <c:v>Kvinnor</c:v>
                </c:pt>
              </c:strCache>
            </c:strRef>
          </c:cat>
          <c:val>
            <c:numRef>
              <c:f>Diagramunderlag_Bakgrund_1213!$F$156:$F$167</c:f>
              <c:numCache>
                <c:formatCode>0.0</c:formatCode>
                <c:ptCount val="12"/>
                <c:pt idx="1">
                  <c:v>18</c:v>
                </c:pt>
                <c:pt idx="2">
                  <c:v>17.2</c:v>
                </c:pt>
                <c:pt idx="3">
                  <c:v>18.7</c:v>
                </c:pt>
                <c:pt idx="5">
                  <c:v>16</c:v>
                </c:pt>
                <c:pt idx="6">
                  <c:v>16.8</c:v>
                </c:pt>
                <c:pt idx="7">
                  <c:v>15.2</c:v>
                </c:pt>
                <c:pt idx="9">
                  <c:v>12.8</c:v>
                </c:pt>
                <c:pt idx="10">
                  <c:v>14.1</c:v>
                </c:pt>
                <c:pt idx="11">
                  <c:v>11.5</c:v>
                </c:pt>
              </c:numCache>
            </c:numRef>
          </c:val>
          <c:extLst>
            <c:ext xmlns:c16="http://schemas.microsoft.com/office/drawing/2014/chart" uri="{C3380CC4-5D6E-409C-BE32-E72D297353CC}">
              <c16:uniqueId val="{00000002-C024-45C6-B4C1-611F872C3FFB}"/>
            </c:ext>
          </c:extLst>
        </c:ser>
        <c:ser>
          <c:idx val="5"/>
          <c:order val="3"/>
          <c:tx>
            <c:strRef>
              <c:f>Diagramunderlag_Bakgrund_1213!$H$7</c:f>
              <c:strCache>
                <c:ptCount val="1"/>
                <c:pt idx="0">
                  <c:v>45-54 år</c:v>
                </c:pt>
              </c:strCache>
            </c:strRef>
          </c:tx>
          <c:spPr>
            <a:solidFill>
              <a:srgbClr val="FAA50F"/>
            </a:solidFill>
            <a:ln w="3175">
              <a:solidFill>
                <a:schemeClr val="tx1"/>
              </a:solidFill>
            </a:ln>
          </c:spPr>
          <c:invertIfNegative val="0"/>
          <c:cat>
            <c:strRef>
              <c:f>Diagramunderlag_Bakgrund_1213!$A$156:$A$167</c:f>
              <c:strCache>
                <c:ptCount val="12"/>
                <c:pt idx="0">
                  <c:v>Storstäder och förortskommuner</c:v>
                </c:pt>
                <c:pt idx="1">
                  <c:v>Alla</c:v>
                </c:pt>
                <c:pt idx="2">
                  <c:v>Män</c:v>
                </c:pt>
                <c:pt idx="3">
                  <c:v>Kvinnor</c:v>
                </c:pt>
                <c:pt idx="5">
                  <c:v>Alla</c:v>
                </c:pt>
                <c:pt idx="6">
                  <c:v>Män</c:v>
                </c:pt>
                <c:pt idx="7">
                  <c:v>Kvinnor</c:v>
                </c:pt>
                <c:pt idx="8">
                  <c:v>Övriga kommuner</c:v>
                </c:pt>
                <c:pt idx="9">
                  <c:v>Alla</c:v>
                </c:pt>
                <c:pt idx="10">
                  <c:v>Män</c:v>
                </c:pt>
                <c:pt idx="11">
                  <c:v>Kvinnor</c:v>
                </c:pt>
              </c:strCache>
            </c:strRef>
          </c:cat>
          <c:val>
            <c:numRef>
              <c:f>Diagramunderlag_Bakgrund_1213!$H$156:$H$167</c:f>
              <c:numCache>
                <c:formatCode>0.0</c:formatCode>
                <c:ptCount val="12"/>
                <c:pt idx="1">
                  <c:v>16.3</c:v>
                </c:pt>
                <c:pt idx="2">
                  <c:v>17.2</c:v>
                </c:pt>
                <c:pt idx="3">
                  <c:v>15.5</c:v>
                </c:pt>
                <c:pt idx="5">
                  <c:v>16.600000000000001</c:v>
                </c:pt>
                <c:pt idx="6">
                  <c:v>16.600000000000001</c:v>
                </c:pt>
                <c:pt idx="7">
                  <c:v>16.600000000000001</c:v>
                </c:pt>
                <c:pt idx="9">
                  <c:v>15.1</c:v>
                </c:pt>
                <c:pt idx="10">
                  <c:v>15.5</c:v>
                </c:pt>
                <c:pt idx="11">
                  <c:v>14.7</c:v>
                </c:pt>
              </c:numCache>
            </c:numRef>
          </c:val>
          <c:extLst>
            <c:ext xmlns:c16="http://schemas.microsoft.com/office/drawing/2014/chart" uri="{C3380CC4-5D6E-409C-BE32-E72D297353CC}">
              <c16:uniqueId val="{00000003-C024-45C6-B4C1-611F872C3FFB}"/>
            </c:ext>
          </c:extLst>
        </c:ser>
        <c:ser>
          <c:idx val="7"/>
          <c:order val="4"/>
          <c:tx>
            <c:strRef>
              <c:f>Diagramunderlag_Bakgrund_1213!$J$7</c:f>
              <c:strCache>
                <c:ptCount val="1"/>
                <c:pt idx="0">
                  <c:v>55-64 år</c:v>
                </c:pt>
              </c:strCache>
            </c:strRef>
          </c:tx>
          <c:spPr>
            <a:solidFill>
              <a:srgbClr val="FBC057"/>
            </a:solidFill>
            <a:ln w="3175">
              <a:solidFill>
                <a:schemeClr val="tx1"/>
              </a:solidFill>
            </a:ln>
          </c:spPr>
          <c:invertIfNegative val="0"/>
          <c:cat>
            <c:strRef>
              <c:f>Diagramunderlag_Bakgrund_1213!$A$156:$A$167</c:f>
              <c:strCache>
                <c:ptCount val="12"/>
                <c:pt idx="0">
                  <c:v>Storstäder och förortskommuner</c:v>
                </c:pt>
                <c:pt idx="1">
                  <c:v>Alla</c:v>
                </c:pt>
                <c:pt idx="2">
                  <c:v>Män</c:v>
                </c:pt>
                <c:pt idx="3">
                  <c:v>Kvinnor</c:v>
                </c:pt>
                <c:pt idx="5">
                  <c:v>Alla</c:v>
                </c:pt>
                <c:pt idx="6">
                  <c:v>Män</c:v>
                </c:pt>
                <c:pt idx="7">
                  <c:v>Kvinnor</c:v>
                </c:pt>
                <c:pt idx="8">
                  <c:v>Övriga kommuner</c:v>
                </c:pt>
                <c:pt idx="9">
                  <c:v>Alla</c:v>
                </c:pt>
                <c:pt idx="10">
                  <c:v>Män</c:v>
                </c:pt>
                <c:pt idx="11">
                  <c:v>Kvinnor</c:v>
                </c:pt>
              </c:strCache>
            </c:strRef>
          </c:cat>
          <c:val>
            <c:numRef>
              <c:f>Diagramunderlag_Bakgrund_1213!$J$156:$J$167</c:f>
              <c:numCache>
                <c:formatCode>0.0</c:formatCode>
                <c:ptCount val="12"/>
                <c:pt idx="1">
                  <c:v>12.8</c:v>
                </c:pt>
                <c:pt idx="2">
                  <c:v>13.1</c:v>
                </c:pt>
                <c:pt idx="3">
                  <c:v>12.6</c:v>
                </c:pt>
                <c:pt idx="5">
                  <c:v>14</c:v>
                </c:pt>
                <c:pt idx="6">
                  <c:v>14.6</c:v>
                </c:pt>
                <c:pt idx="7">
                  <c:v>13.5</c:v>
                </c:pt>
                <c:pt idx="9">
                  <c:v>18</c:v>
                </c:pt>
                <c:pt idx="10">
                  <c:v>17.3</c:v>
                </c:pt>
                <c:pt idx="11">
                  <c:v>18.7</c:v>
                </c:pt>
              </c:numCache>
            </c:numRef>
          </c:val>
          <c:extLst>
            <c:ext xmlns:c16="http://schemas.microsoft.com/office/drawing/2014/chart" uri="{C3380CC4-5D6E-409C-BE32-E72D297353CC}">
              <c16:uniqueId val="{00000004-C024-45C6-B4C1-611F872C3FFB}"/>
            </c:ext>
          </c:extLst>
        </c:ser>
        <c:ser>
          <c:idx val="8"/>
          <c:order val="5"/>
          <c:tx>
            <c:strRef>
              <c:f>Diagramunderlag_Bakgrund_1213!$L$7</c:f>
              <c:strCache>
                <c:ptCount val="1"/>
                <c:pt idx="0">
                  <c:v>65-74 år</c:v>
                </c:pt>
              </c:strCache>
            </c:strRef>
          </c:tx>
          <c:spPr>
            <a:solidFill>
              <a:srgbClr val="C6A9CA"/>
            </a:solidFill>
            <a:ln w="3175">
              <a:solidFill>
                <a:schemeClr val="tx1"/>
              </a:solidFill>
            </a:ln>
          </c:spPr>
          <c:invertIfNegative val="0"/>
          <c:cat>
            <c:strRef>
              <c:f>Diagramunderlag_Bakgrund_1213!$A$156:$A$167</c:f>
              <c:strCache>
                <c:ptCount val="12"/>
                <c:pt idx="0">
                  <c:v>Storstäder och förortskommuner</c:v>
                </c:pt>
                <c:pt idx="1">
                  <c:v>Alla</c:v>
                </c:pt>
                <c:pt idx="2">
                  <c:v>Män</c:v>
                </c:pt>
                <c:pt idx="3">
                  <c:v>Kvinnor</c:v>
                </c:pt>
                <c:pt idx="5">
                  <c:v>Alla</c:v>
                </c:pt>
                <c:pt idx="6">
                  <c:v>Män</c:v>
                </c:pt>
                <c:pt idx="7">
                  <c:v>Kvinnor</c:v>
                </c:pt>
                <c:pt idx="8">
                  <c:v>Övriga kommuner</c:v>
                </c:pt>
                <c:pt idx="9">
                  <c:v>Alla</c:v>
                </c:pt>
                <c:pt idx="10">
                  <c:v>Män</c:v>
                </c:pt>
                <c:pt idx="11">
                  <c:v>Kvinnor</c:v>
                </c:pt>
              </c:strCache>
            </c:strRef>
          </c:cat>
          <c:val>
            <c:numRef>
              <c:f>Diagramunderlag_Bakgrund_1213!$L$156:$L$167</c:f>
              <c:numCache>
                <c:formatCode>0.0</c:formatCode>
                <c:ptCount val="12"/>
                <c:pt idx="1">
                  <c:v>11.5</c:v>
                </c:pt>
                <c:pt idx="2">
                  <c:v>11.4</c:v>
                </c:pt>
                <c:pt idx="3">
                  <c:v>11.6</c:v>
                </c:pt>
                <c:pt idx="5">
                  <c:v>12.6</c:v>
                </c:pt>
                <c:pt idx="6">
                  <c:v>12.4</c:v>
                </c:pt>
                <c:pt idx="7">
                  <c:v>12.9</c:v>
                </c:pt>
                <c:pt idx="9">
                  <c:v>16.3</c:v>
                </c:pt>
                <c:pt idx="10">
                  <c:v>16.5</c:v>
                </c:pt>
                <c:pt idx="11">
                  <c:v>16.2</c:v>
                </c:pt>
              </c:numCache>
            </c:numRef>
          </c:val>
          <c:extLst>
            <c:ext xmlns:c16="http://schemas.microsoft.com/office/drawing/2014/chart" uri="{C3380CC4-5D6E-409C-BE32-E72D297353CC}">
              <c16:uniqueId val="{00000005-C024-45C6-B4C1-611F872C3FFB}"/>
            </c:ext>
          </c:extLst>
        </c:ser>
        <c:ser>
          <c:idx val="9"/>
          <c:order val="6"/>
          <c:tx>
            <c:strRef>
              <c:f>Diagramunderlag_Bakgrund_1213!$N$7</c:f>
              <c:strCache>
                <c:ptCount val="1"/>
                <c:pt idx="0">
                  <c:v>75-84  år</c:v>
                </c:pt>
              </c:strCache>
            </c:strRef>
          </c:tx>
          <c:spPr>
            <a:solidFill>
              <a:srgbClr val="9C68A2"/>
            </a:solidFill>
            <a:ln w="3175">
              <a:solidFill>
                <a:schemeClr val="tx1"/>
              </a:solidFill>
            </a:ln>
          </c:spPr>
          <c:invertIfNegative val="0"/>
          <c:cat>
            <c:strRef>
              <c:f>Diagramunderlag_Bakgrund_1213!$A$156:$A$167</c:f>
              <c:strCache>
                <c:ptCount val="12"/>
                <c:pt idx="0">
                  <c:v>Storstäder och förortskommuner</c:v>
                </c:pt>
                <c:pt idx="1">
                  <c:v>Alla</c:v>
                </c:pt>
                <c:pt idx="2">
                  <c:v>Män</c:v>
                </c:pt>
                <c:pt idx="3">
                  <c:v>Kvinnor</c:v>
                </c:pt>
                <c:pt idx="5">
                  <c:v>Alla</c:v>
                </c:pt>
                <c:pt idx="6">
                  <c:v>Män</c:v>
                </c:pt>
                <c:pt idx="7">
                  <c:v>Kvinnor</c:v>
                </c:pt>
                <c:pt idx="8">
                  <c:v>Övriga kommuner</c:v>
                </c:pt>
                <c:pt idx="9">
                  <c:v>Alla</c:v>
                </c:pt>
                <c:pt idx="10">
                  <c:v>Män</c:v>
                </c:pt>
                <c:pt idx="11">
                  <c:v>Kvinnor</c:v>
                </c:pt>
              </c:strCache>
            </c:strRef>
          </c:cat>
          <c:val>
            <c:numRef>
              <c:f>Diagramunderlag_Bakgrund_1213!$N$156:$N$167</c:f>
              <c:numCache>
                <c:formatCode>0.0</c:formatCode>
                <c:ptCount val="12"/>
                <c:pt idx="1">
                  <c:v>5.7</c:v>
                </c:pt>
                <c:pt idx="2">
                  <c:v>4.8</c:v>
                </c:pt>
                <c:pt idx="3">
                  <c:v>6.5</c:v>
                </c:pt>
                <c:pt idx="5">
                  <c:v>7.5</c:v>
                </c:pt>
                <c:pt idx="6">
                  <c:v>6.7</c:v>
                </c:pt>
                <c:pt idx="7">
                  <c:v>8.1999999999999993</c:v>
                </c:pt>
                <c:pt idx="9">
                  <c:v>9</c:v>
                </c:pt>
                <c:pt idx="10">
                  <c:v>8.1999999999999993</c:v>
                </c:pt>
                <c:pt idx="11">
                  <c:v>9.8000000000000007</c:v>
                </c:pt>
              </c:numCache>
            </c:numRef>
          </c:val>
          <c:extLst>
            <c:ext xmlns:c16="http://schemas.microsoft.com/office/drawing/2014/chart" uri="{C3380CC4-5D6E-409C-BE32-E72D297353CC}">
              <c16:uniqueId val="{00000006-C024-45C6-B4C1-611F872C3FFB}"/>
            </c:ext>
          </c:extLst>
        </c:ser>
        <c:ser>
          <c:idx val="2"/>
          <c:order val="7"/>
          <c:tx>
            <c:strRef>
              <c:f>Diagramunderlag_Bakgrund_1213!$P$7</c:f>
              <c:strCache>
                <c:ptCount val="1"/>
                <c:pt idx="0">
                  <c:v>85+  år</c:v>
                </c:pt>
              </c:strCache>
            </c:strRef>
          </c:tx>
          <c:spPr>
            <a:solidFill>
              <a:srgbClr val="71277A"/>
            </a:solidFill>
            <a:ln w="3175">
              <a:solidFill>
                <a:schemeClr val="tx1"/>
              </a:solidFill>
            </a:ln>
          </c:spPr>
          <c:invertIfNegative val="0"/>
          <c:cat>
            <c:strRef>
              <c:f>Diagramunderlag_Bakgrund_1213!$A$156:$A$167</c:f>
              <c:strCache>
                <c:ptCount val="12"/>
                <c:pt idx="0">
                  <c:v>Storstäder och förortskommuner</c:v>
                </c:pt>
                <c:pt idx="1">
                  <c:v>Alla</c:v>
                </c:pt>
                <c:pt idx="2">
                  <c:v>Män</c:v>
                </c:pt>
                <c:pt idx="3">
                  <c:v>Kvinnor</c:v>
                </c:pt>
                <c:pt idx="5">
                  <c:v>Alla</c:v>
                </c:pt>
                <c:pt idx="6">
                  <c:v>Män</c:v>
                </c:pt>
                <c:pt idx="7">
                  <c:v>Kvinnor</c:v>
                </c:pt>
                <c:pt idx="8">
                  <c:v>Övriga kommuner</c:v>
                </c:pt>
                <c:pt idx="9">
                  <c:v>Alla</c:v>
                </c:pt>
                <c:pt idx="10">
                  <c:v>Män</c:v>
                </c:pt>
                <c:pt idx="11">
                  <c:v>Kvinnor</c:v>
                </c:pt>
              </c:strCache>
            </c:strRef>
          </c:cat>
          <c:val>
            <c:numRef>
              <c:f>Diagramunderlag_Bakgrund_1213!$P$156:$P$167</c:f>
              <c:numCache>
                <c:formatCode>0.0</c:formatCode>
                <c:ptCount val="12"/>
                <c:pt idx="1">
                  <c:v>2.9</c:v>
                </c:pt>
                <c:pt idx="2">
                  <c:v>1.9</c:v>
                </c:pt>
                <c:pt idx="3">
                  <c:v>3.9</c:v>
                </c:pt>
                <c:pt idx="5">
                  <c:v>3.5</c:v>
                </c:pt>
                <c:pt idx="6">
                  <c:v>2.2000000000000002</c:v>
                </c:pt>
                <c:pt idx="7">
                  <c:v>4.7</c:v>
                </c:pt>
                <c:pt idx="9">
                  <c:v>4.2</c:v>
                </c:pt>
                <c:pt idx="10">
                  <c:v>3.3</c:v>
                </c:pt>
                <c:pt idx="11">
                  <c:v>5.0999999999999996</c:v>
                </c:pt>
              </c:numCache>
            </c:numRef>
          </c:val>
          <c:extLst>
            <c:ext xmlns:c16="http://schemas.microsoft.com/office/drawing/2014/chart" uri="{C3380CC4-5D6E-409C-BE32-E72D297353CC}">
              <c16:uniqueId val="{00000007-C024-45C6-B4C1-611F872C3FFB}"/>
            </c:ext>
          </c:extLst>
        </c:ser>
        <c:dLbls>
          <c:showLegendKey val="0"/>
          <c:showVal val="0"/>
          <c:showCatName val="0"/>
          <c:showSerName val="0"/>
          <c:showPercent val="0"/>
          <c:showBubbleSize val="0"/>
        </c:dLbls>
        <c:gapWidth val="33"/>
        <c:overlap val="100"/>
        <c:axId val="222526080"/>
        <c:axId val="223839360"/>
      </c:barChart>
      <c:catAx>
        <c:axId val="222526080"/>
        <c:scaling>
          <c:orientation val="maxMin"/>
        </c:scaling>
        <c:delete val="0"/>
        <c:axPos val="l"/>
        <c:numFmt formatCode="General" sourceLinked="0"/>
        <c:majorTickMark val="none"/>
        <c:minorTickMark val="none"/>
        <c:tickLblPos val="nextTo"/>
        <c:txPr>
          <a:bodyPr rot="0" anchor="ctr" anchorCtr="0"/>
          <a:lstStyle/>
          <a:p>
            <a:pPr>
              <a:defRPr sz="900">
                <a:latin typeface="Arial" panose="020B0604020202020204" pitchFamily="34" charset="0"/>
                <a:cs typeface="Arial" panose="020B0604020202020204" pitchFamily="34" charset="0"/>
              </a:defRPr>
            </a:pPr>
            <a:endParaRPr lang="sv-SE"/>
          </a:p>
        </c:txPr>
        <c:crossAx val="223839360"/>
        <c:crosses val="autoZero"/>
        <c:auto val="1"/>
        <c:lblAlgn val="ctr"/>
        <c:lblOffset val="100"/>
        <c:noMultiLvlLbl val="0"/>
      </c:catAx>
      <c:valAx>
        <c:axId val="223839360"/>
        <c:scaling>
          <c:orientation val="minMax"/>
        </c:scaling>
        <c:delete val="0"/>
        <c:axPos val="b"/>
        <c:majorGridlines/>
        <c:numFmt formatCode="0%" sourceLinked="1"/>
        <c:majorTickMark val="out"/>
        <c:minorTickMark val="none"/>
        <c:tickLblPos val="nextTo"/>
        <c:crossAx val="222526080"/>
        <c:crosses val="max"/>
        <c:crossBetween val="between"/>
      </c:valAx>
      <c:spPr>
        <a:ln cmpd="sng">
          <a:solidFill>
            <a:schemeClr val="bg1">
              <a:lumMod val="50000"/>
            </a:schemeClr>
          </a:solidFill>
        </a:ln>
      </c:spPr>
    </c:plotArea>
    <c:legend>
      <c:legendPos val="r"/>
      <c:layout>
        <c:manualLayout>
          <c:xMode val="edge"/>
          <c:yMode val="edge"/>
          <c:x val="0.16647283040893182"/>
          <c:y val="0.85879442526332517"/>
          <c:w val="0.78011190382947571"/>
          <c:h val="7.2727272727272724E-2"/>
        </c:manualLayout>
      </c:layout>
      <c:overlay val="0"/>
      <c:txPr>
        <a:bodyPr/>
        <a:lstStyle/>
        <a:p>
          <a:pPr>
            <a:defRPr sz="900">
              <a:latin typeface="Arial" panose="020B0604020202020204" pitchFamily="34" charset="0"/>
              <a:cs typeface="Arial" panose="020B0604020202020204" pitchFamily="34" charset="0"/>
            </a:defRPr>
          </a:pPr>
          <a:endParaRPr lang="sv-SE"/>
        </a:p>
      </c:txPr>
    </c:legend>
    <c:plotVisOnly val="1"/>
    <c:dispBlanksAs val="gap"/>
    <c:showDLblsOverMax val="0"/>
  </c:chart>
  <c:printSettings>
    <c:headerFooter/>
    <c:pageMargins b="0.75" l="0.7" r="0.7" t="0.75" header="0.3" footer="0.3"/>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sv-SE" sz="1000" b="1" i="0" u="none" strike="noStrike" baseline="0">
                <a:effectLst/>
              </a:rPr>
              <a:t>Diagram 1.8. Umgängeskategorier efter ålder 2016-2017. Män och kvinnor 16+ år</a:t>
            </a:r>
            <a:endParaRPr lang="sv-SE" sz="1000"/>
          </a:p>
        </c:rich>
      </c:tx>
      <c:layout>
        <c:manualLayout>
          <c:xMode val="edge"/>
          <c:yMode val="edge"/>
          <c:x val="0.15976286642882037"/>
          <c:y val="1.1823437168144669E-2"/>
        </c:manualLayout>
      </c:layout>
      <c:overlay val="0"/>
    </c:title>
    <c:autoTitleDeleted val="0"/>
    <c:plotArea>
      <c:layout>
        <c:manualLayout>
          <c:layoutTarget val="inner"/>
          <c:xMode val="edge"/>
          <c:yMode val="edge"/>
          <c:x val="0.1568838026434399"/>
          <c:y val="3.7101142067467341E-2"/>
          <c:w val="0.80516748553725248"/>
          <c:h val="0.71428271614793259"/>
        </c:manualLayout>
      </c:layout>
      <c:barChart>
        <c:barDir val="bar"/>
        <c:grouping val="clustered"/>
        <c:varyColors val="0"/>
        <c:ser>
          <c:idx val="0"/>
          <c:order val="0"/>
          <c:tx>
            <c:strRef>
              <c:f>'Komm Umgängeskategori_2016_17'!$A$71</c:f>
              <c:strCache>
                <c:ptCount val="1"/>
                <c:pt idx="0">
                  <c:v>Ofta umgänge med nära anhöriga — Ofta med vänner. Män</c:v>
                </c:pt>
              </c:strCache>
            </c:strRef>
          </c:tx>
          <c:spPr>
            <a:solidFill>
              <a:schemeClr val="accent5">
                <a:lumMod val="75000"/>
              </a:schemeClr>
            </a:solidFill>
            <a:ln w="12700" cap="flat" cmpd="sng" algn="ctr">
              <a:solidFill>
                <a:schemeClr val="tx1"/>
              </a:solidFill>
              <a:prstDash val="solid"/>
            </a:ln>
            <a:effectLst/>
          </c:spPr>
          <c:invertIfNegative val="0"/>
          <c:cat>
            <c:strRef>
              <c:f>'Komm Umgängeskategori_2016_17'!$B$64:$I$64</c:f>
              <c:strCache>
                <c:ptCount val="8"/>
                <c:pt idx="0">
                  <c:v>16-24 år</c:v>
                </c:pt>
                <c:pt idx="1">
                  <c:v>25-34 år</c:v>
                </c:pt>
                <c:pt idx="2">
                  <c:v>35-44 år</c:v>
                </c:pt>
                <c:pt idx="3">
                  <c:v>45-54 år</c:v>
                </c:pt>
                <c:pt idx="4">
                  <c:v>55-64 år</c:v>
                </c:pt>
                <c:pt idx="5">
                  <c:v>65-74 år</c:v>
                </c:pt>
                <c:pt idx="6">
                  <c:v>75-84  år</c:v>
                </c:pt>
                <c:pt idx="7">
                  <c:v>85+  år</c:v>
                </c:pt>
              </c:strCache>
            </c:strRef>
          </c:cat>
          <c:val>
            <c:numRef>
              <c:f>'Komm Umgängeskategori_2016_17'!$B$71:$I$71</c:f>
              <c:numCache>
                <c:formatCode>0.0</c:formatCode>
                <c:ptCount val="8"/>
                <c:pt idx="0">
                  <c:v>10</c:v>
                </c:pt>
                <c:pt idx="1">
                  <c:v>19.7</c:v>
                </c:pt>
                <c:pt idx="2">
                  <c:v>14.9</c:v>
                </c:pt>
                <c:pt idx="3">
                  <c:v>16.5</c:v>
                </c:pt>
                <c:pt idx="4">
                  <c:v>17.2</c:v>
                </c:pt>
                <c:pt idx="5">
                  <c:v>14</c:v>
                </c:pt>
                <c:pt idx="6">
                  <c:v>6.2</c:v>
                </c:pt>
                <c:pt idx="7">
                  <c:v>1.5</c:v>
                </c:pt>
              </c:numCache>
            </c:numRef>
          </c:val>
          <c:extLst>
            <c:ext xmlns:c16="http://schemas.microsoft.com/office/drawing/2014/chart" uri="{C3380CC4-5D6E-409C-BE32-E72D297353CC}">
              <c16:uniqueId val="{00000000-A881-4D46-A8AF-E0B2E254A0AA}"/>
            </c:ext>
          </c:extLst>
        </c:ser>
        <c:ser>
          <c:idx val="9"/>
          <c:order val="1"/>
          <c:tx>
            <c:strRef>
              <c:f>'Komm Umgängeskategori_2016_17'!$A$72</c:f>
              <c:strCache>
                <c:ptCount val="1"/>
                <c:pt idx="0">
                  <c:v>Ofta umgänge med nära anhöriga — Ofta med vänner. Kvinnor</c:v>
                </c:pt>
              </c:strCache>
            </c:strRef>
          </c:tx>
          <c:spPr>
            <a:pattFill prst="pct80">
              <a:fgClr>
                <a:schemeClr val="accent5">
                  <a:lumMod val="75000"/>
                </a:schemeClr>
              </a:fgClr>
              <a:bgClr>
                <a:schemeClr val="bg1"/>
              </a:bgClr>
            </a:pattFill>
            <a:ln w="3175">
              <a:solidFill>
                <a:schemeClr val="tx1"/>
              </a:solidFill>
            </a:ln>
          </c:spPr>
          <c:invertIfNegative val="0"/>
          <c:cat>
            <c:strRef>
              <c:f>'Komm Umgängeskategori_2016_17'!$B$64:$I$64</c:f>
              <c:strCache>
                <c:ptCount val="8"/>
                <c:pt idx="0">
                  <c:v>16-24 år</c:v>
                </c:pt>
                <c:pt idx="1">
                  <c:v>25-34 år</c:v>
                </c:pt>
                <c:pt idx="2">
                  <c:v>35-44 år</c:v>
                </c:pt>
                <c:pt idx="3">
                  <c:v>45-54 år</c:v>
                </c:pt>
                <c:pt idx="4">
                  <c:v>55-64 år</c:v>
                </c:pt>
                <c:pt idx="5">
                  <c:v>65-74 år</c:v>
                </c:pt>
                <c:pt idx="6">
                  <c:v>75-84  år</c:v>
                </c:pt>
                <c:pt idx="7">
                  <c:v>85+  år</c:v>
                </c:pt>
              </c:strCache>
            </c:strRef>
          </c:cat>
          <c:val>
            <c:numRef>
              <c:f>'Komm Umgängeskategori_2016_17'!$B$72:$I$72</c:f>
              <c:numCache>
                <c:formatCode>0.0</c:formatCode>
                <c:ptCount val="8"/>
                <c:pt idx="0">
                  <c:v>8.4</c:v>
                </c:pt>
                <c:pt idx="1">
                  <c:v>18.2</c:v>
                </c:pt>
                <c:pt idx="2">
                  <c:v>12.2</c:v>
                </c:pt>
                <c:pt idx="3">
                  <c:v>16.5</c:v>
                </c:pt>
                <c:pt idx="4">
                  <c:v>15.9</c:v>
                </c:pt>
                <c:pt idx="5">
                  <c:v>16.5</c:v>
                </c:pt>
                <c:pt idx="6">
                  <c:v>8.8000000000000007</c:v>
                </c:pt>
                <c:pt idx="7">
                  <c:v>3.5</c:v>
                </c:pt>
              </c:numCache>
            </c:numRef>
          </c:val>
          <c:extLst>
            <c:ext xmlns:c16="http://schemas.microsoft.com/office/drawing/2014/chart" uri="{C3380CC4-5D6E-409C-BE32-E72D297353CC}">
              <c16:uniqueId val="{00000001-A881-4D46-A8AF-E0B2E254A0AA}"/>
            </c:ext>
          </c:extLst>
        </c:ser>
        <c:ser>
          <c:idx val="1"/>
          <c:order val="2"/>
          <c:tx>
            <c:strRef>
              <c:f>'Komm Umgängeskategori_2016_17'!$A$75</c:f>
              <c:strCache>
                <c:ptCount val="1"/>
                <c:pt idx="0">
                  <c:v>Ofta umgänge med nära anhöriga — Mindre ofta med vänner. Män</c:v>
                </c:pt>
              </c:strCache>
            </c:strRef>
          </c:tx>
          <c:spPr>
            <a:solidFill>
              <a:schemeClr val="accent5"/>
            </a:solidFill>
            <a:ln w="12700" cap="flat" cmpd="sng" algn="ctr">
              <a:solidFill>
                <a:schemeClr val="tx1"/>
              </a:solidFill>
              <a:prstDash val="solid"/>
            </a:ln>
            <a:effectLst/>
          </c:spPr>
          <c:invertIfNegative val="0"/>
          <c:cat>
            <c:strRef>
              <c:f>'Komm Umgängeskategori_2016_17'!$B$64:$I$64</c:f>
              <c:strCache>
                <c:ptCount val="8"/>
                <c:pt idx="0">
                  <c:v>16-24 år</c:v>
                </c:pt>
                <c:pt idx="1">
                  <c:v>25-34 år</c:v>
                </c:pt>
                <c:pt idx="2">
                  <c:v>35-44 år</c:v>
                </c:pt>
                <c:pt idx="3">
                  <c:v>45-54 år</c:v>
                </c:pt>
                <c:pt idx="4">
                  <c:v>55-64 år</c:v>
                </c:pt>
                <c:pt idx="5">
                  <c:v>65-74 år</c:v>
                </c:pt>
                <c:pt idx="6">
                  <c:v>75-84  år</c:v>
                </c:pt>
                <c:pt idx="7">
                  <c:v>85+  år</c:v>
                </c:pt>
              </c:strCache>
            </c:strRef>
          </c:cat>
          <c:val>
            <c:numRef>
              <c:f>'Komm Umgängeskategori_2016_17'!$B$75:$I$75</c:f>
              <c:numCache>
                <c:formatCode>0.0</c:formatCode>
                <c:ptCount val="8"/>
                <c:pt idx="0">
                  <c:v>4</c:v>
                </c:pt>
                <c:pt idx="1">
                  <c:v>14.6</c:v>
                </c:pt>
                <c:pt idx="2">
                  <c:v>13.3</c:v>
                </c:pt>
                <c:pt idx="3">
                  <c:v>19.2</c:v>
                </c:pt>
                <c:pt idx="4">
                  <c:v>19.899999999999999</c:v>
                </c:pt>
                <c:pt idx="5">
                  <c:v>16.899999999999999</c:v>
                </c:pt>
                <c:pt idx="6">
                  <c:v>10</c:v>
                </c:pt>
                <c:pt idx="7">
                  <c:v>2.2999999999999998</c:v>
                </c:pt>
              </c:numCache>
            </c:numRef>
          </c:val>
          <c:extLst>
            <c:ext xmlns:c16="http://schemas.microsoft.com/office/drawing/2014/chart" uri="{C3380CC4-5D6E-409C-BE32-E72D297353CC}">
              <c16:uniqueId val="{00000002-A881-4D46-A8AF-E0B2E254A0AA}"/>
            </c:ext>
          </c:extLst>
        </c:ser>
        <c:ser>
          <c:idx val="10"/>
          <c:order val="3"/>
          <c:tx>
            <c:strRef>
              <c:f>'Komm Umgängeskategori_2016_17'!$A$76</c:f>
              <c:strCache>
                <c:ptCount val="1"/>
                <c:pt idx="0">
                  <c:v>Ofta umgänge med nära anhöriga — Mindre ofta med vänner. Kvinnor</c:v>
                </c:pt>
              </c:strCache>
            </c:strRef>
          </c:tx>
          <c:spPr>
            <a:pattFill prst="pct80">
              <a:fgClr>
                <a:schemeClr val="accent5"/>
              </a:fgClr>
              <a:bgClr>
                <a:schemeClr val="bg1"/>
              </a:bgClr>
            </a:pattFill>
            <a:ln w="3175">
              <a:solidFill>
                <a:schemeClr val="tx1"/>
              </a:solidFill>
            </a:ln>
          </c:spPr>
          <c:invertIfNegative val="0"/>
          <c:cat>
            <c:strRef>
              <c:f>'Komm Umgängeskategori_2016_17'!$B$64:$I$64</c:f>
              <c:strCache>
                <c:ptCount val="8"/>
                <c:pt idx="0">
                  <c:v>16-24 år</c:v>
                </c:pt>
                <c:pt idx="1">
                  <c:v>25-34 år</c:v>
                </c:pt>
                <c:pt idx="2">
                  <c:v>35-44 år</c:v>
                </c:pt>
                <c:pt idx="3">
                  <c:v>45-54 år</c:v>
                </c:pt>
                <c:pt idx="4">
                  <c:v>55-64 år</c:v>
                </c:pt>
                <c:pt idx="5">
                  <c:v>65-74 år</c:v>
                </c:pt>
                <c:pt idx="6">
                  <c:v>75-84  år</c:v>
                </c:pt>
                <c:pt idx="7">
                  <c:v>85+  år</c:v>
                </c:pt>
              </c:strCache>
            </c:strRef>
          </c:cat>
          <c:val>
            <c:numRef>
              <c:f>'Komm Umgängeskategori_2016_17'!$B$76:$I$76</c:f>
              <c:numCache>
                <c:formatCode>0.0</c:formatCode>
                <c:ptCount val="8"/>
                <c:pt idx="0">
                  <c:v>3</c:v>
                </c:pt>
                <c:pt idx="1">
                  <c:v>10.7</c:v>
                </c:pt>
                <c:pt idx="2">
                  <c:v>14.7</c:v>
                </c:pt>
                <c:pt idx="3">
                  <c:v>17.7</c:v>
                </c:pt>
                <c:pt idx="4">
                  <c:v>21.2</c:v>
                </c:pt>
                <c:pt idx="5">
                  <c:v>18.100000000000001</c:v>
                </c:pt>
                <c:pt idx="6">
                  <c:v>9.6</c:v>
                </c:pt>
                <c:pt idx="7">
                  <c:v>5</c:v>
                </c:pt>
              </c:numCache>
            </c:numRef>
          </c:val>
          <c:extLst>
            <c:ext xmlns:c16="http://schemas.microsoft.com/office/drawing/2014/chart" uri="{C3380CC4-5D6E-409C-BE32-E72D297353CC}">
              <c16:uniqueId val="{00000003-A881-4D46-A8AF-E0B2E254A0AA}"/>
            </c:ext>
          </c:extLst>
        </c:ser>
        <c:ser>
          <c:idx val="2"/>
          <c:order val="4"/>
          <c:tx>
            <c:strRef>
              <c:f>'Komm Umgängeskategori_2016_17'!$A$79</c:f>
              <c:strCache>
                <c:ptCount val="1"/>
                <c:pt idx="0">
                  <c:v>Ofta umgänge med nära anhöriga — Sällan med vänner. Män</c:v>
                </c:pt>
              </c:strCache>
            </c:strRef>
          </c:tx>
          <c:spPr>
            <a:solidFill>
              <a:srgbClr val="B4E6FD"/>
            </a:solidFill>
            <a:ln w="12700">
              <a:solidFill>
                <a:schemeClr val="tx1"/>
              </a:solidFill>
            </a:ln>
          </c:spPr>
          <c:invertIfNegative val="0"/>
          <c:cat>
            <c:strRef>
              <c:f>'Komm Umgängeskategori_2016_17'!$B$64:$I$64</c:f>
              <c:strCache>
                <c:ptCount val="8"/>
                <c:pt idx="0">
                  <c:v>16-24 år</c:v>
                </c:pt>
                <c:pt idx="1">
                  <c:v>25-34 år</c:v>
                </c:pt>
                <c:pt idx="2">
                  <c:v>35-44 år</c:v>
                </c:pt>
                <c:pt idx="3">
                  <c:v>45-54 år</c:v>
                </c:pt>
                <c:pt idx="4">
                  <c:v>55-64 år</c:v>
                </c:pt>
                <c:pt idx="5">
                  <c:v>65-74 år</c:v>
                </c:pt>
                <c:pt idx="6">
                  <c:v>75-84  år</c:v>
                </c:pt>
                <c:pt idx="7">
                  <c:v>85+  år</c:v>
                </c:pt>
              </c:strCache>
            </c:strRef>
          </c:cat>
          <c:val>
            <c:numRef>
              <c:f>'Komm Umgängeskategori_2016_17'!$B$79:$I$79</c:f>
              <c:numCache>
                <c:formatCode>0.0</c:formatCode>
                <c:ptCount val="8"/>
                <c:pt idx="0">
                  <c:v>1.9</c:v>
                </c:pt>
                <c:pt idx="1">
                  <c:v>8.8000000000000007</c:v>
                </c:pt>
                <c:pt idx="2">
                  <c:v>12.3</c:v>
                </c:pt>
                <c:pt idx="3">
                  <c:v>12.6</c:v>
                </c:pt>
                <c:pt idx="4">
                  <c:v>18.600000000000001</c:v>
                </c:pt>
                <c:pt idx="5">
                  <c:v>24.6</c:v>
                </c:pt>
                <c:pt idx="6">
                  <c:v>10.5</c:v>
                </c:pt>
                <c:pt idx="7">
                  <c:v>10.7</c:v>
                </c:pt>
              </c:numCache>
            </c:numRef>
          </c:val>
          <c:extLst>
            <c:ext xmlns:c16="http://schemas.microsoft.com/office/drawing/2014/chart" uri="{C3380CC4-5D6E-409C-BE32-E72D297353CC}">
              <c16:uniqueId val="{00000004-A881-4D46-A8AF-E0B2E254A0AA}"/>
            </c:ext>
          </c:extLst>
        </c:ser>
        <c:ser>
          <c:idx val="11"/>
          <c:order val="5"/>
          <c:tx>
            <c:strRef>
              <c:f>'Komm Umgängeskategori_2016_17'!$A$80</c:f>
              <c:strCache>
                <c:ptCount val="1"/>
                <c:pt idx="0">
                  <c:v>Ofta umgänge med nära anhöriga — Sällan med vänner. Kvinnor</c:v>
                </c:pt>
              </c:strCache>
            </c:strRef>
          </c:tx>
          <c:spPr>
            <a:pattFill prst="pct80">
              <a:fgClr>
                <a:srgbClr val="B4E6FD"/>
              </a:fgClr>
              <a:bgClr>
                <a:schemeClr val="bg1"/>
              </a:bgClr>
            </a:pattFill>
            <a:ln w="3175">
              <a:solidFill>
                <a:schemeClr val="tx1"/>
              </a:solidFill>
            </a:ln>
          </c:spPr>
          <c:invertIfNegative val="0"/>
          <c:cat>
            <c:strRef>
              <c:f>'Komm Umgängeskategori_2016_17'!$B$64:$I$64</c:f>
              <c:strCache>
                <c:ptCount val="8"/>
                <c:pt idx="0">
                  <c:v>16-24 år</c:v>
                </c:pt>
                <c:pt idx="1">
                  <c:v>25-34 år</c:v>
                </c:pt>
                <c:pt idx="2">
                  <c:v>35-44 år</c:v>
                </c:pt>
                <c:pt idx="3">
                  <c:v>45-54 år</c:v>
                </c:pt>
                <c:pt idx="4">
                  <c:v>55-64 år</c:v>
                </c:pt>
                <c:pt idx="5">
                  <c:v>65-74 år</c:v>
                </c:pt>
                <c:pt idx="6">
                  <c:v>75-84  år</c:v>
                </c:pt>
                <c:pt idx="7">
                  <c:v>85+  år</c:v>
                </c:pt>
              </c:strCache>
            </c:strRef>
          </c:cat>
          <c:val>
            <c:numRef>
              <c:f>'Komm Umgängeskategori_2016_17'!$B$80:$I$80</c:f>
              <c:numCache>
                <c:formatCode>0.0</c:formatCode>
                <c:ptCount val="8"/>
                <c:pt idx="0">
                  <c:v>0.5</c:v>
                </c:pt>
                <c:pt idx="1">
                  <c:v>5.6</c:v>
                </c:pt>
                <c:pt idx="2">
                  <c:v>5.9</c:v>
                </c:pt>
                <c:pt idx="3">
                  <c:v>13.3</c:v>
                </c:pt>
                <c:pt idx="4">
                  <c:v>21.7</c:v>
                </c:pt>
                <c:pt idx="5">
                  <c:v>19.7</c:v>
                </c:pt>
                <c:pt idx="6">
                  <c:v>17.5</c:v>
                </c:pt>
                <c:pt idx="7">
                  <c:v>16</c:v>
                </c:pt>
              </c:numCache>
            </c:numRef>
          </c:val>
          <c:extLst>
            <c:ext xmlns:c16="http://schemas.microsoft.com/office/drawing/2014/chart" uri="{C3380CC4-5D6E-409C-BE32-E72D297353CC}">
              <c16:uniqueId val="{00000005-A881-4D46-A8AF-E0B2E254A0AA}"/>
            </c:ext>
          </c:extLst>
        </c:ser>
        <c:ser>
          <c:idx val="3"/>
          <c:order val="6"/>
          <c:tx>
            <c:strRef>
              <c:f>'Komm Umgängeskategori_2016_17'!$A$83</c:f>
              <c:strCache>
                <c:ptCount val="1"/>
                <c:pt idx="0">
                  <c:v>Mindre ofta umgänge med nära anhöriga — Ofta med vänner. Män</c:v>
                </c:pt>
              </c:strCache>
            </c:strRef>
          </c:tx>
          <c:spPr>
            <a:solidFill>
              <a:schemeClr val="accent4"/>
            </a:solidFill>
            <a:ln w="12700">
              <a:solidFill>
                <a:schemeClr val="tx1"/>
              </a:solidFill>
              <a:prstDash val="solid"/>
            </a:ln>
          </c:spPr>
          <c:invertIfNegative val="0"/>
          <c:cat>
            <c:strRef>
              <c:f>'Komm Umgängeskategori_2016_17'!$B$64:$I$64</c:f>
              <c:strCache>
                <c:ptCount val="8"/>
                <c:pt idx="0">
                  <c:v>16-24 år</c:v>
                </c:pt>
                <c:pt idx="1">
                  <c:v>25-34 år</c:v>
                </c:pt>
                <c:pt idx="2">
                  <c:v>35-44 år</c:v>
                </c:pt>
                <c:pt idx="3">
                  <c:v>45-54 år</c:v>
                </c:pt>
                <c:pt idx="4">
                  <c:v>55-64 år</c:v>
                </c:pt>
                <c:pt idx="5">
                  <c:v>65-74 år</c:v>
                </c:pt>
                <c:pt idx="6">
                  <c:v>75-84  år</c:v>
                </c:pt>
                <c:pt idx="7">
                  <c:v>85+  år</c:v>
                </c:pt>
              </c:strCache>
            </c:strRef>
          </c:cat>
          <c:val>
            <c:numRef>
              <c:f>'Komm Umgängeskategori_2016_17'!$B$83:$I$83</c:f>
              <c:numCache>
                <c:formatCode>0.0</c:formatCode>
                <c:ptCount val="8"/>
                <c:pt idx="0">
                  <c:v>14</c:v>
                </c:pt>
                <c:pt idx="1">
                  <c:v>21.2</c:v>
                </c:pt>
                <c:pt idx="2">
                  <c:v>18.5</c:v>
                </c:pt>
                <c:pt idx="3">
                  <c:v>18.3</c:v>
                </c:pt>
                <c:pt idx="4">
                  <c:v>9.1</c:v>
                </c:pt>
                <c:pt idx="5">
                  <c:v>11.3</c:v>
                </c:pt>
                <c:pt idx="6">
                  <c:v>6</c:v>
                </c:pt>
                <c:pt idx="7">
                  <c:v>1.6</c:v>
                </c:pt>
              </c:numCache>
            </c:numRef>
          </c:val>
          <c:extLst>
            <c:ext xmlns:c16="http://schemas.microsoft.com/office/drawing/2014/chart" uri="{C3380CC4-5D6E-409C-BE32-E72D297353CC}">
              <c16:uniqueId val="{00000006-A881-4D46-A8AF-E0B2E254A0AA}"/>
            </c:ext>
          </c:extLst>
        </c:ser>
        <c:ser>
          <c:idx val="12"/>
          <c:order val="7"/>
          <c:tx>
            <c:strRef>
              <c:f>'Komm Umgängeskategori_2016_17'!$A$84</c:f>
              <c:strCache>
                <c:ptCount val="1"/>
                <c:pt idx="0">
                  <c:v>Mindre ofta umgänge med nära anhöriga — Ofta med vänner. Kvinnor</c:v>
                </c:pt>
              </c:strCache>
            </c:strRef>
          </c:tx>
          <c:spPr>
            <a:pattFill prst="pct80">
              <a:fgClr>
                <a:schemeClr val="accent4"/>
              </a:fgClr>
              <a:bgClr>
                <a:schemeClr val="bg1"/>
              </a:bgClr>
            </a:pattFill>
            <a:ln w="3175">
              <a:solidFill>
                <a:schemeClr val="tx1"/>
              </a:solidFill>
            </a:ln>
          </c:spPr>
          <c:invertIfNegative val="0"/>
          <c:cat>
            <c:strRef>
              <c:f>'Komm Umgängeskategori_2016_17'!$B$64:$I$64</c:f>
              <c:strCache>
                <c:ptCount val="8"/>
                <c:pt idx="0">
                  <c:v>16-24 år</c:v>
                </c:pt>
                <c:pt idx="1">
                  <c:v>25-34 år</c:v>
                </c:pt>
                <c:pt idx="2">
                  <c:v>35-44 år</c:v>
                </c:pt>
                <c:pt idx="3">
                  <c:v>45-54 år</c:v>
                </c:pt>
                <c:pt idx="4">
                  <c:v>55-64 år</c:v>
                </c:pt>
                <c:pt idx="5">
                  <c:v>65-74 år</c:v>
                </c:pt>
                <c:pt idx="6">
                  <c:v>75-84  år</c:v>
                </c:pt>
                <c:pt idx="7">
                  <c:v>85+  år</c:v>
                </c:pt>
              </c:strCache>
            </c:strRef>
          </c:cat>
          <c:val>
            <c:numRef>
              <c:f>'Komm Umgängeskategori_2016_17'!$B$84:$I$84</c:f>
              <c:numCache>
                <c:formatCode>0.0</c:formatCode>
                <c:ptCount val="8"/>
                <c:pt idx="0">
                  <c:v>12.6</c:v>
                </c:pt>
                <c:pt idx="1">
                  <c:v>19.100000000000001</c:v>
                </c:pt>
                <c:pt idx="2">
                  <c:v>17.100000000000001</c:v>
                </c:pt>
                <c:pt idx="3">
                  <c:v>16.399999999999999</c:v>
                </c:pt>
                <c:pt idx="4">
                  <c:v>11.3</c:v>
                </c:pt>
                <c:pt idx="5">
                  <c:v>13.5</c:v>
                </c:pt>
                <c:pt idx="6">
                  <c:v>7.1</c:v>
                </c:pt>
                <c:pt idx="7">
                  <c:v>2.9</c:v>
                </c:pt>
              </c:numCache>
            </c:numRef>
          </c:val>
          <c:extLst>
            <c:ext xmlns:c16="http://schemas.microsoft.com/office/drawing/2014/chart" uri="{C3380CC4-5D6E-409C-BE32-E72D297353CC}">
              <c16:uniqueId val="{00000007-A881-4D46-A8AF-E0B2E254A0AA}"/>
            </c:ext>
          </c:extLst>
        </c:ser>
        <c:ser>
          <c:idx val="4"/>
          <c:order val="8"/>
          <c:tx>
            <c:strRef>
              <c:f>'Komm Umgängeskategori_2016_17'!$A$87</c:f>
              <c:strCache>
                <c:ptCount val="1"/>
                <c:pt idx="0">
                  <c:v>Mindre ofta umgänge med nära anhöriga — Mindre ofta med vänner. Män</c:v>
                </c:pt>
              </c:strCache>
            </c:strRef>
          </c:tx>
          <c:spPr>
            <a:solidFill>
              <a:srgbClr val="FFF0B9"/>
            </a:solidFill>
            <a:ln w="12700">
              <a:solidFill>
                <a:schemeClr val="tx1"/>
              </a:solidFill>
              <a:prstDash val="solid"/>
            </a:ln>
          </c:spPr>
          <c:invertIfNegative val="0"/>
          <c:cat>
            <c:strRef>
              <c:f>'Komm Umgängeskategori_2016_17'!$B$64:$I$64</c:f>
              <c:strCache>
                <c:ptCount val="8"/>
                <c:pt idx="0">
                  <c:v>16-24 år</c:v>
                </c:pt>
                <c:pt idx="1">
                  <c:v>25-34 år</c:v>
                </c:pt>
                <c:pt idx="2">
                  <c:v>35-44 år</c:v>
                </c:pt>
                <c:pt idx="3">
                  <c:v>45-54 år</c:v>
                </c:pt>
                <c:pt idx="4">
                  <c:v>55-64 år</c:v>
                </c:pt>
                <c:pt idx="5">
                  <c:v>65-74 år</c:v>
                </c:pt>
                <c:pt idx="6">
                  <c:v>75-84  år</c:v>
                </c:pt>
                <c:pt idx="7">
                  <c:v>85+  år</c:v>
                </c:pt>
              </c:strCache>
            </c:strRef>
          </c:cat>
          <c:val>
            <c:numRef>
              <c:f>'Komm Umgängeskategori_2016_17'!$B$87:$I$87</c:f>
              <c:numCache>
                <c:formatCode>0.0</c:formatCode>
                <c:ptCount val="8"/>
                <c:pt idx="0">
                  <c:v>3</c:v>
                </c:pt>
                <c:pt idx="1">
                  <c:v>13.7</c:v>
                </c:pt>
                <c:pt idx="2">
                  <c:v>16.8</c:v>
                </c:pt>
                <c:pt idx="3">
                  <c:v>21.6</c:v>
                </c:pt>
                <c:pt idx="4">
                  <c:v>13.1</c:v>
                </c:pt>
                <c:pt idx="5">
                  <c:v>20</c:v>
                </c:pt>
                <c:pt idx="6">
                  <c:v>9.1999999999999993</c:v>
                </c:pt>
                <c:pt idx="7">
                  <c:v>2.7</c:v>
                </c:pt>
              </c:numCache>
            </c:numRef>
          </c:val>
          <c:extLst>
            <c:ext xmlns:c16="http://schemas.microsoft.com/office/drawing/2014/chart" uri="{C3380CC4-5D6E-409C-BE32-E72D297353CC}">
              <c16:uniqueId val="{00000008-A881-4D46-A8AF-E0B2E254A0AA}"/>
            </c:ext>
          </c:extLst>
        </c:ser>
        <c:ser>
          <c:idx val="13"/>
          <c:order val="9"/>
          <c:tx>
            <c:strRef>
              <c:f>'Komm Umgängeskategori_2016_17'!$A$88</c:f>
              <c:strCache>
                <c:ptCount val="1"/>
                <c:pt idx="0">
                  <c:v>Mindre ofta umgänge med nära anhöriga — Mindre ofta med vänner. Kvinnor</c:v>
                </c:pt>
              </c:strCache>
            </c:strRef>
          </c:tx>
          <c:spPr>
            <a:pattFill prst="pct80">
              <a:fgClr>
                <a:srgbClr val="FFF0B9"/>
              </a:fgClr>
              <a:bgClr>
                <a:schemeClr val="bg1"/>
              </a:bgClr>
            </a:pattFill>
            <a:ln w="3175">
              <a:solidFill>
                <a:schemeClr val="tx1"/>
              </a:solidFill>
            </a:ln>
          </c:spPr>
          <c:invertIfNegative val="0"/>
          <c:cat>
            <c:strRef>
              <c:f>'Komm Umgängeskategori_2016_17'!$B$64:$I$64</c:f>
              <c:strCache>
                <c:ptCount val="8"/>
                <c:pt idx="0">
                  <c:v>16-24 år</c:v>
                </c:pt>
                <c:pt idx="1">
                  <c:v>25-34 år</c:v>
                </c:pt>
                <c:pt idx="2">
                  <c:v>35-44 år</c:v>
                </c:pt>
                <c:pt idx="3">
                  <c:v>45-54 år</c:v>
                </c:pt>
                <c:pt idx="4">
                  <c:v>55-64 år</c:v>
                </c:pt>
                <c:pt idx="5">
                  <c:v>65-74 år</c:v>
                </c:pt>
                <c:pt idx="6">
                  <c:v>75-84  år</c:v>
                </c:pt>
                <c:pt idx="7">
                  <c:v>85+  år</c:v>
                </c:pt>
              </c:strCache>
            </c:strRef>
          </c:cat>
          <c:val>
            <c:numRef>
              <c:f>'Komm Umgängeskategori_2016_17'!$B$88:$I$88</c:f>
              <c:numCache>
                <c:formatCode>0.0</c:formatCode>
                <c:ptCount val="8"/>
                <c:pt idx="0">
                  <c:v>6.3</c:v>
                </c:pt>
                <c:pt idx="1">
                  <c:v>12.5</c:v>
                </c:pt>
                <c:pt idx="2">
                  <c:v>16.3</c:v>
                </c:pt>
                <c:pt idx="3">
                  <c:v>22.7</c:v>
                </c:pt>
                <c:pt idx="4">
                  <c:v>17.5</c:v>
                </c:pt>
                <c:pt idx="5">
                  <c:v>13.3</c:v>
                </c:pt>
                <c:pt idx="6">
                  <c:v>8.3000000000000007</c:v>
                </c:pt>
                <c:pt idx="7">
                  <c:v>3</c:v>
                </c:pt>
              </c:numCache>
            </c:numRef>
          </c:val>
          <c:extLst>
            <c:ext xmlns:c16="http://schemas.microsoft.com/office/drawing/2014/chart" uri="{C3380CC4-5D6E-409C-BE32-E72D297353CC}">
              <c16:uniqueId val="{00000009-A881-4D46-A8AF-E0B2E254A0AA}"/>
            </c:ext>
          </c:extLst>
        </c:ser>
        <c:ser>
          <c:idx val="5"/>
          <c:order val="10"/>
          <c:tx>
            <c:strRef>
              <c:f>'Komm Umgängeskategori_2016_17'!$A$91</c:f>
              <c:strCache>
                <c:ptCount val="1"/>
                <c:pt idx="0">
                  <c:v>Mindre ofta umgänge med nära anhöriga — Sällan med vänner. Män</c:v>
                </c:pt>
              </c:strCache>
            </c:strRef>
          </c:tx>
          <c:spPr>
            <a:solidFill>
              <a:srgbClr val="FFCDB9"/>
            </a:solidFill>
            <a:ln w="12700">
              <a:solidFill>
                <a:schemeClr val="tx1"/>
              </a:solidFill>
              <a:prstDash val="solid"/>
            </a:ln>
          </c:spPr>
          <c:invertIfNegative val="0"/>
          <c:cat>
            <c:strRef>
              <c:f>'Komm Umgängeskategori_2016_17'!$B$64:$I$64</c:f>
              <c:strCache>
                <c:ptCount val="8"/>
                <c:pt idx="0">
                  <c:v>16-24 år</c:v>
                </c:pt>
                <c:pt idx="1">
                  <c:v>25-34 år</c:v>
                </c:pt>
                <c:pt idx="2">
                  <c:v>35-44 år</c:v>
                </c:pt>
                <c:pt idx="3">
                  <c:v>45-54 år</c:v>
                </c:pt>
                <c:pt idx="4">
                  <c:v>55-64 år</c:v>
                </c:pt>
                <c:pt idx="5">
                  <c:v>65-74 år</c:v>
                </c:pt>
                <c:pt idx="6">
                  <c:v>75-84  år</c:v>
                </c:pt>
                <c:pt idx="7">
                  <c:v>85+  år</c:v>
                </c:pt>
              </c:strCache>
            </c:strRef>
          </c:cat>
          <c:val>
            <c:numRef>
              <c:f>'Komm Umgängeskategori_2016_17'!$B$91:$I$91</c:f>
              <c:numCache>
                <c:formatCode>0.0</c:formatCode>
                <c:ptCount val="8"/>
                <c:pt idx="0">
                  <c:v>1.8</c:v>
                </c:pt>
                <c:pt idx="1">
                  <c:v>9.4</c:v>
                </c:pt>
                <c:pt idx="2">
                  <c:v>18.399999999999999</c:v>
                </c:pt>
                <c:pt idx="3">
                  <c:v>12.6</c:v>
                </c:pt>
                <c:pt idx="4">
                  <c:v>12.9</c:v>
                </c:pt>
                <c:pt idx="5">
                  <c:v>21.1</c:v>
                </c:pt>
                <c:pt idx="6">
                  <c:v>15.7</c:v>
                </c:pt>
                <c:pt idx="7">
                  <c:v>8.1</c:v>
                </c:pt>
              </c:numCache>
            </c:numRef>
          </c:val>
          <c:extLst>
            <c:ext xmlns:c16="http://schemas.microsoft.com/office/drawing/2014/chart" uri="{C3380CC4-5D6E-409C-BE32-E72D297353CC}">
              <c16:uniqueId val="{0000000A-A881-4D46-A8AF-E0B2E254A0AA}"/>
            </c:ext>
          </c:extLst>
        </c:ser>
        <c:ser>
          <c:idx val="14"/>
          <c:order val="11"/>
          <c:tx>
            <c:strRef>
              <c:f>'Komm Umgängeskategori_2016_17'!$A$92</c:f>
              <c:strCache>
                <c:ptCount val="1"/>
                <c:pt idx="0">
                  <c:v>Mindre ofta umgänge med nära anhöriga — Sällan med vänner. Kvinnor</c:v>
                </c:pt>
              </c:strCache>
            </c:strRef>
          </c:tx>
          <c:spPr>
            <a:pattFill prst="pct80">
              <a:fgClr>
                <a:srgbClr val="FFCDB9"/>
              </a:fgClr>
              <a:bgClr>
                <a:schemeClr val="bg1"/>
              </a:bgClr>
            </a:pattFill>
            <a:ln w="3175">
              <a:solidFill>
                <a:schemeClr val="tx1"/>
              </a:solidFill>
            </a:ln>
          </c:spPr>
          <c:invertIfNegative val="0"/>
          <c:cat>
            <c:strRef>
              <c:f>'Komm Umgängeskategori_2016_17'!$B$64:$I$64</c:f>
              <c:strCache>
                <c:ptCount val="8"/>
                <c:pt idx="0">
                  <c:v>16-24 år</c:v>
                </c:pt>
                <c:pt idx="1">
                  <c:v>25-34 år</c:v>
                </c:pt>
                <c:pt idx="2">
                  <c:v>35-44 år</c:v>
                </c:pt>
                <c:pt idx="3">
                  <c:v>45-54 år</c:v>
                </c:pt>
                <c:pt idx="4">
                  <c:v>55-64 år</c:v>
                </c:pt>
                <c:pt idx="5">
                  <c:v>65-74 år</c:v>
                </c:pt>
                <c:pt idx="6">
                  <c:v>75-84  år</c:v>
                </c:pt>
                <c:pt idx="7">
                  <c:v>85+  år</c:v>
                </c:pt>
              </c:strCache>
            </c:strRef>
          </c:cat>
          <c:val>
            <c:numRef>
              <c:f>'Komm Umgängeskategori_2016_17'!$B$92:$I$92</c:f>
              <c:numCache>
                <c:formatCode>0.0</c:formatCode>
                <c:ptCount val="8"/>
                <c:pt idx="0">
                  <c:v>3.7</c:v>
                </c:pt>
                <c:pt idx="1">
                  <c:v>6.9</c:v>
                </c:pt>
                <c:pt idx="2">
                  <c:v>12.5</c:v>
                </c:pt>
                <c:pt idx="3">
                  <c:v>17.899999999999999</c:v>
                </c:pt>
                <c:pt idx="4">
                  <c:v>18.2</c:v>
                </c:pt>
                <c:pt idx="5">
                  <c:v>16.8</c:v>
                </c:pt>
                <c:pt idx="6">
                  <c:v>15.8</c:v>
                </c:pt>
                <c:pt idx="7">
                  <c:v>8.1999999999999993</c:v>
                </c:pt>
              </c:numCache>
            </c:numRef>
          </c:val>
          <c:extLst>
            <c:ext xmlns:c16="http://schemas.microsoft.com/office/drawing/2014/chart" uri="{C3380CC4-5D6E-409C-BE32-E72D297353CC}">
              <c16:uniqueId val="{0000000B-A881-4D46-A8AF-E0B2E254A0AA}"/>
            </c:ext>
          </c:extLst>
        </c:ser>
        <c:ser>
          <c:idx val="6"/>
          <c:order val="12"/>
          <c:tx>
            <c:strRef>
              <c:f>'Komm Umgängeskategori_2016_17'!$A$95</c:f>
              <c:strCache>
                <c:ptCount val="1"/>
                <c:pt idx="0">
                  <c:v>Sällan umgänge med nära anhöriga — Ofta med vänner. Män</c:v>
                </c:pt>
              </c:strCache>
            </c:strRef>
          </c:tx>
          <c:spPr>
            <a:solidFill>
              <a:schemeClr val="accent2"/>
            </a:solidFill>
            <a:ln w="12700">
              <a:solidFill>
                <a:schemeClr val="tx1"/>
              </a:solidFill>
            </a:ln>
          </c:spPr>
          <c:invertIfNegative val="0"/>
          <c:cat>
            <c:strRef>
              <c:f>'Komm Umgängeskategori_2016_17'!$B$64:$I$64</c:f>
              <c:strCache>
                <c:ptCount val="8"/>
                <c:pt idx="0">
                  <c:v>16-24 år</c:v>
                </c:pt>
                <c:pt idx="1">
                  <c:v>25-34 år</c:v>
                </c:pt>
                <c:pt idx="2">
                  <c:v>35-44 år</c:v>
                </c:pt>
                <c:pt idx="3">
                  <c:v>45-54 år</c:v>
                </c:pt>
                <c:pt idx="4">
                  <c:v>55-64 år</c:v>
                </c:pt>
                <c:pt idx="5">
                  <c:v>65-74 år</c:v>
                </c:pt>
                <c:pt idx="6">
                  <c:v>75-84  år</c:v>
                </c:pt>
                <c:pt idx="7">
                  <c:v>85+  år</c:v>
                </c:pt>
              </c:strCache>
            </c:strRef>
          </c:cat>
          <c:val>
            <c:numRef>
              <c:f>'Komm Umgängeskategori_2016_17'!$B$95:$I$95</c:f>
              <c:numCache>
                <c:formatCode>0.0</c:formatCode>
                <c:ptCount val="8"/>
                <c:pt idx="0">
                  <c:v>32.200000000000003</c:v>
                </c:pt>
                <c:pt idx="1">
                  <c:v>18</c:v>
                </c:pt>
                <c:pt idx="2">
                  <c:v>16.100000000000001</c:v>
                </c:pt>
                <c:pt idx="3">
                  <c:v>12.7</c:v>
                </c:pt>
                <c:pt idx="4">
                  <c:v>8.1</c:v>
                </c:pt>
                <c:pt idx="5">
                  <c:v>7.1</c:v>
                </c:pt>
                <c:pt idx="6">
                  <c:v>4.3</c:v>
                </c:pt>
                <c:pt idx="7">
                  <c:v>1.5</c:v>
                </c:pt>
              </c:numCache>
            </c:numRef>
          </c:val>
          <c:extLst>
            <c:ext xmlns:c16="http://schemas.microsoft.com/office/drawing/2014/chart" uri="{C3380CC4-5D6E-409C-BE32-E72D297353CC}">
              <c16:uniqueId val="{0000000C-A881-4D46-A8AF-E0B2E254A0AA}"/>
            </c:ext>
          </c:extLst>
        </c:ser>
        <c:ser>
          <c:idx val="15"/>
          <c:order val="13"/>
          <c:tx>
            <c:strRef>
              <c:f>'Komm Umgängeskategori_2016_17'!$A$96</c:f>
              <c:strCache>
                <c:ptCount val="1"/>
                <c:pt idx="0">
                  <c:v>Sällan umgänge med nära anhöriga — Ofta med vänner. Kvinnor</c:v>
                </c:pt>
              </c:strCache>
            </c:strRef>
          </c:tx>
          <c:spPr>
            <a:pattFill prst="pct80">
              <a:fgClr>
                <a:schemeClr val="accent2"/>
              </a:fgClr>
              <a:bgClr>
                <a:schemeClr val="bg1"/>
              </a:bgClr>
            </a:pattFill>
            <a:ln w="3175">
              <a:solidFill>
                <a:schemeClr val="tx1"/>
              </a:solidFill>
            </a:ln>
          </c:spPr>
          <c:invertIfNegative val="0"/>
          <c:cat>
            <c:strRef>
              <c:f>'Komm Umgängeskategori_2016_17'!$B$64:$I$64</c:f>
              <c:strCache>
                <c:ptCount val="8"/>
                <c:pt idx="0">
                  <c:v>16-24 år</c:v>
                </c:pt>
                <c:pt idx="1">
                  <c:v>25-34 år</c:v>
                </c:pt>
                <c:pt idx="2">
                  <c:v>35-44 år</c:v>
                </c:pt>
                <c:pt idx="3">
                  <c:v>45-54 år</c:v>
                </c:pt>
                <c:pt idx="4">
                  <c:v>55-64 år</c:v>
                </c:pt>
                <c:pt idx="5">
                  <c:v>65-74 år</c:v>
                </c:pt>
                <c:pt idx="6">
                  <c:v>75-84  år</c:v>
                </c:pt>
                <c:pt idx="7">
                  <c:v>85+  år</c:v>
                </c:pt>
              </c:strCache>
            </c:strRef>
          </c:cat>
          <c:val>
            <c:numRef>
              <c:f>'Komm Umgängeskategori_2016_17'!$B$96:$I$96</c:f>
              <c:numCache>
                <c:formatCode>0.0</c:formatCode>
                <c:ptCount val="8"/>
                <c:pt idx="0">
                  <c:v>35.299999999999997</c:v>
                </c:pt>
                <c:pt idx="1">
                  <c:v>18.8</c:v>
                </c:pt>
                <c:pt idx="2">
                  <c:v>16.8</c:v>
                </c:pt>
                <c:pt idx="3">
                  <c:v>9.9</c:v>
                </c:pt>
                <c:pt idx="4">
                  <c:v>5.0999999999999996</c:v>
                </c:pt>
                <c:pt idx="5">
                  <c:v>6.4</c:v>
                </c:pt>
                <c:pt idx="6">
                  <c:v>4.5</c:v>
                </c:pt>
                <c:pt idx="7">
                  <c:v>3.4</c:v>
                </c:pt>
              </c:numCache>
            </c:numRef>
          </c:val>
          <c:extLst>
            <c:ext xmlns:c16="http://schemas.microsoft.com/office/drawing/2014/chart" uri="{C3380CC4-5D6E-409C-BE32-E72D297353CC}">
              <c16:uniqueId val="{0000000D-A881-4D46-A8AF-E0B2E254A0AA}"/>
            </c:ext>
          </c:extLst>
        </c:ser>
        <c:ser>
          <c:idx val="7"/>
          <c:order val="14"/>
          <c:tx>
            <c:strRef>
              <c:f>'Komm Umgängeskategori_2016_17'!$A$99</c:f>
              <c:strCache>
                <c:ptCount val="1"/>
                <c:pt idx="0">
                  <c:v>Sällan umgänge med nära anhöriga — Mindre ofta med vänner. Män</c:v>
                </c:pt>
              </c:strCache>
            </c:strRef>
          </c:tx>
          <c:spPr>
            <a:solidFill>
              <a:schemeClr val="accent3"/>
            </a:solidFill>
            <a:ln w="12700">
              <a:solidFill>
                <a:schemeClr val="tx1"/>
              </a:solidFill>
            </a:ln>
          </c:spPr>
          <c:invertIfNegative val="0"/>
          <c:cat>
            <c:strRef>
              <c:f>'Komm Umgängeskategori_2016_17'!$B$64:$I$64</c:f>
              <c:strCache>
                <c:ptCount val="8"/>
                <c:pt idx="0">
                  <c:v>16-24 år</c:v>
                </c:pt>
                <c:pt idx="1">
                  <c:v>25-34 år</c:v>
                </c:pt>
                <c:pt idx="2">
                  <c:v>35-44 år</c:v>
                </c:pt>
                <c:pt idx="3">
                  <c:v>45-54 år</c:v>
                </c:pt>
                <c:pt idx="4">
                  <c:v>55-64 år</c:v>
                </c:pt>
                <c:pt idx="5">
                  <c:v>65-74 år</c:v>
                </c:pt>
                <c:pt idx="6">
                  <c:v>75-84  år</c:v>
                </c:pt>
                <c:pt idx="7">
                  <c:v>85+  år</c:v>
                </c:pt>
              </c:strCache>
            </c:strRef>
          </c:cat>
          <c:val>
            <c:numRef>
              <c:f>'Komm Umgängeskategori_2016_17'!$B$99:$I$99</c:f>
              <c:numCache>
                <c:formatCode>0.0</c:formatCode>
                <c:ptCount val="8"/>
                <c:pt idx="0">
                  <c:v>11.4</c:v>
                </c:pt>
                <c:pt idx="1">
                  <c:v>13.1</c:v>
                </c:pt>
                <c:pt idx="2">
                  <c:v>19.399999999999999</c:v>
                </c:pt>
                <c:pt idx="3">
                  <c:v>20.7</c:v>
                </c:pt>
                <c:pt idx="4">
                  <c:v>14.6</c:v>
                </c:pt>
                <c:pt idx="5">
                  <c:v>12.8</c:v>
                </c:pt>
                <c:pt idx="6">
                  <c:v>6.7</c:v>
                </c:pt>
                <c:pt idx="7">
                  <c:v>1.2</c:v>
                </c:pt>
              </c:numCache>
            </c:numRef>
          </c:val>
          <c:extLst>
            <c:ext xmlns:c16="http://schemas.microsoft.com/office/drawing/2014/chart" uri="{C3380CC4-5D6E-409C-BE32-E72D297353CC}">
              <c16:uniqueId val="{0000000E-A881-4D46-A8AF-E0B2E254A0AA}"/>
            </c:ext>
          </c:extLst>
        </c:ser>
        <c:ser>
          <c:idx val="16"/>
          <c:order val="15"/>
          <c:tx>
            <c:strRef>
              <c:f>'Komm Umgängeskategori_2016_17'!$A$100</c:f>
              <c:strCache>
                <c:ptCount val="1"/>
                <c:pt idx="0">
                  <c:v>Sällan umgänge med nära anhöriga — Mindre ofta med vänner. Kvinnor</c:v>
                </c:pt>
              </c:strCache>
            </c:strRef>
          </c:tx>
          <c:spPr>
            <a:pattFill prst="pct80">
              <a:fgClr>
                <a:schemeClr val="accent3"/>
              </a:fgClr>
              <a:bgClr>
                <a:schemeClr val="bg1"/>
              </a:bgClr>
            </a:pattFill>
            <a:ln w="3175">
              <a:solidFill>
                <a:schemeClr val="tx1"/>
              </a:solidFill>
            </a:ln>
          </c:spPr>
          <c:invertIfNegative val="0"/>
          <c:cat>
            <c:strRef>
              <c:f>'Komm Umgängeskategori_2016_17'!$B$64:$I$64</c:f>
              <c:strCache>
                <c:ptCount val="8"/>
                <c:pt idx="0">
                  <c:v>16-24 år</c:v>
                </c:pt>
                <c:pt idx="1">
                  <c:v>25-34 år</c:v>
                </c:pt>
                <c:pt idx="2">
                  <c:v>35-44 år</c:v>
                </c:pt>
                <c:pt idx="3">
                  <c:v>45-54 år</c:v>
                </c:pt>
                <c:pt idx="4">
                  <c:v>55-64 år</c:v>
                </c:pt>
                <c:pt idx="5">
                  <c:v>65-74 år</c:v>
                </c:pt>
                <c:pt idx="6">
                  <c:v>75-84  år</c:v>
                </c:pt>
                <c:pt idx="7">
                  <c:v>85+  år</c:v>
                </c:pt>
              </c:strCache>
            </c:strRef>
          </c:cat>
          <c:val>
            <c:numRef>
              <c:f>'Komm Umgängeskategori_2016_17'!$B$100:$I$100</c:f>
              <c:numCache>
                <c:formatCode>0.0</c:formatCode>
                <c:ptCount val="8"/>
                <c:pt idx="0">
                  <c:v>8.8000000000000007</c:v>
                </c:pt>
                <c:pt idx="1">
                  <c:v>17.100000000000001</c:v>
                </c:pt>
                <c:pt idx="2">
                  <c:v>27.1</c:v>
                </c:pt>
                <c:pt idx="3">
                  <c:v>19.3</c:v>
                </c:pt>
                <c:pt idx="4">
                  <c:v>8.9</c:v>
                </c:pt>
                <c:pt idx="5">
                  <c:v>7.2</c:v>
                </c:pt>
                <c:pt idx="6">
                  <c:v>7.9</c:v>
                </c:pt>
                <c:pt idx="7">
                  <c:v>3.7</c:v>
                </c:pt>
              </c:numCache>
            </c:numRef>
          </c:val>
          <c:extLst>
            <c:ext xmlns:c16="http://schemas.microsoft.com/office/drawing/2014/chart" uri="{C3380CC4-5D6E-409C-BE32-E72D297353CC}">
              <c16:uniqueId val="{0000000F-A881-4D46-A8AF-E0B2E254A0AA}"/>
            </c:ext>
          </c:extLst>
        </c:ser>
        <c:ser>
          <c:idx val="8"/>
          <c:order val="16"/>
          <c:tx>
            <c:strRef>
              <c:f>'Komm Umgängeskategori_2016_17'!$A$103</c:f>
              <c:strCache>
                <c:ptCount val="1"/>
                <c:pt idx="0">
                  <c:v>Sällan umgänge med nära anhöriga — Sällan med vänner. Män</c:v>
                </c:pt>
              </c:strCache>
            </c:strRef>
          </c:tx>
          <c:spPr>
            <a:solidFill>
              <a:schemeClr val="accent1"/>
            </a:solidFill>
            <a:ln w="12700">
              <a:solidFill>
                <a:schemeClr val="tx1"/>
              </a:solidFill>
            </a:ln>
          </c:spPr>
          <c:invertIfNegative val="0"/>
          <c:cat>
            <c:strRef>
              <c:f>'Komm Umgängeskategori_2016_17'!$B$64:$I$64</c:f>
              <c:strCache>
                <c:ptCount val="8"/>
                <c:pt idx="0">
                  <c:v>16-24 år</c:v>
                </c:pt>
                <c:pt idx="1">
                  <c:v>25-34 år</c:v>
                </c:pt>
                <c:pt idx="2">
                  <c:v>35-44 år</c:v>
                </c:pt>
                <c:pt idx="3">
                  <c:v>45-54 år</c:v>
                </c:pt>
                <c:pt idx="4">
                  <c:v>55-64 år</c:v>
                </c:pt>
                <c:pt idx="5">
                  <c:v>65-74 år</c:v>
                </c:pt>
                <c:pt idx="6">
                  <c:v>75-84  år</c:v>
                </c:pt>
                <c:pt idx="7">
                  <c:v>85+  år</c:v>
                </c:pt>
              </c:strCache>
            </c:strRef>
          </c:cat>
          <c:val>
            <c:numRef>
              <c:f>'Komm Umgängeskategori_2016_17'!$B$103:$I$103</c:f>
              <c:numCache>
                <c:formatCode>0.0</c:formatCode>
                <c:ptCount val="8"/>
                <c:pt idx="0">
                  <c:v>8</c:v>
                </c:pt>
                <c:pt idx="1">
                  <c:v>11.7</c:v>
                </c:pt>
                <c:pt idx="2">
                  <c:v>12.7</c:v>
                </c:pt>
                <c:pt idx="3">
                  <c:v>14.7</c:v>
                </c:pt>
                <c:pt idx="4">
                  <c:v>21.6</c:v>
                </c:pt>
                <c:pt idx="5">
                  <c:v>14.9</c:v>
                </c:pt>
                <c:pt idx="6">
                  <c:v>10.8</c:v>
                </c:pt>
                <c:pt idx="7">
                  <c:v>5.6</c:v>
                </c:pt>
              </c:numCache>
            </c:numRef>
          </c:val>
          <c:extLst>
            <c:ext xmlns:c16="http://schemas.microsoft.com/office/drawing/2014/chart" uri="{C3380CC4-5D6E-409C-BE32-E72D297353CC}">
              <c16:uniqueId val="{00000010-A881-4D46-A8AF-E0B2E254A0AA}"/>
            </c:ext>
          </c:extLst>
        </c:ser>
        <c:ser>
          <c:idx val="17"/>
          <c:order val="17"/>
          <c:tx>
            <c:strRef>
              <c:f>'Komm Umgängeskategori_2016_17'!$A$104</c:f>
              <c:strCache>
                <c:ptCount val="1"/>
                <c:pt idx="0">
                  <c:v>Sällan umgänge med nära anhöriga — Sällan med vänner. Kvinnor</c:v>
                </c:pt>
              </c:strCache>
            </c:strRef>
          </c:tx>
          <c:spPr>
            <a:pattFill prst="pct80">
              <a:fgClr>
                <a:schemeClr val="accent1"/>
              </a:fgClr>
              <a:bgClr>
                <a:schemeClr val="bg1"/>
              </a:bgClr>
            </a:pattFill>
            <a:ln w="3175">
              <a:solidFill>
                <a:schemeClr val="tx1"/>
              </a:solidFill>
            </a:ln>
          </c:spPr>
          <c:invertIfNegative val="0"/>
          <c:cat>
            <c:strRef>
              <c:f>'Komm Umgängeskategori_2016_17'!$B$64:$I$64</c:f>
              <c:strCache>
                <c:ptCount val="8"/>
                <c:pt idx="0">
                  <c:v>16-24 år</c:v>
                </c:pt>
                <c:pt idx="1">
                  <c:v>25-34 år</c:v>
                </c:pt>
                <c:pt idx="2">
                  <c:v>35-44 år</c:v>
                </c:pt>
                <c:pt idx="3">
                  <c:v>45-54 år</c:v>
                </c:pt>
                <c:pt idx="4">
                  <c:v>55-64 år</c:v>
                </c:pt>
                <c:pt idx="5">
                  <c:v>65-74 år</c:v>
                </c:pt>
                <c:pt idx="6">
                  <c:v>75-84  år</c:v>
                </c:pt>
                <c:pt idx="7">
                  <c:v>85+  år</c:v>
                </c:pt>
              </c:strCache>
            </c:strRef>
          </c:cat>
          <c:val>
            <c:numRef>
              <c:f>'Komm Umgängeskategori_2016_17'!$B$104:$I$104</c:f>
              <c:numCache>
                <c:formatCode>0.0</c:formatCode>
                <c:ptCount val="8"/>
                <c:pt idx="0">
                  <c:v>3.4</c:v>
                </c:pt>
                <c:pt idx="1">
                  <c:v>16.899999999999999</c:v>
                </c:pt>
                <c:pt idx="2">
                  <c:v>17.600000000000001</c:v>
                </c:pt>
                <c:pt idx="3">
                  <c:v>18.2</c:v>
                </c:pt>
                <c:pt idx="4">
                  <c:v>11</c:v>
                </c:pt>
                <c:pt idx="5">
                  <c:v>14.5</c:v>
                </c:pt>
                <c:pt idx="6">
                  <c:v>9.5</c:v>
                </c:pt>
                <c:pt idx="7">
                  <c:v>8.8000000000000007</c:v>
                </c:pt>
              </c:numCache>
            </c:numRef>
          </c:val>
          <c:extLst>
            <c:ext xmlns:c16="http://schemas.microsoft.com/office/drawing/2014/chart" uri="{C3380CC4-5D6E-409C-BE32-E72D297353CC}">
              <c16:uniqueId val="{00000011-A881-4D46-A8AF-E0B2E254A0AA}"/>
            </c:ext>
          </c:extLst>
        </c:ser>
        <c:dLbls>
          <c:showLegendKey val="0"/>
          <c:showVal val="0"/>
          <c:showCatName val="0"/>
          <c:showSerName val="0"/>
          <c:showPercent val="0"/>
          <c:showBubbleSize val="0"/>
        </c:dLbls>
        <c:gapWidth val="150"/>
        <c:axId val="34207616"/>
        <c:axId val="34209152"/>
      </c:barChart>
      <c:catAx>
        <c:axId val="34207616"/>
        <c:scaling>
          <c:orientation val="maxMin"/>
        </c:scaling>
        <c:delete val="0"/>
        <c:axPos val="l"/>
        <c:numFmt formatCode="General" sourceLinked="0"/>
        <c:majorTickMark val="out"/>
        <c:minorTickMark val="none"/>
        <c:tickLblPos val="nextTo"/>
        <c:crossAx val="34209152"/>
        <c:crosses val="autoZero"/>
        <c:auto val="1"/>
        <c:lblAlgn val="ctr"/>
        <c:lblOffset val="100"/>
        <c:noMultiLvlLbl val="0"/>
      </c:catAx>
      <c:valAx>
        <c:axId val="34209152"/>
        <c:scaling>
          <c:orientation val="minMax"/>
        </c:scaling>
        <c:delete val="0"/>
        <c:axPos val="b"/>
        <c:majorGridlines/>
        <c:numFmt formatCode="0" sourceLinked="0"/>
        <c:majorTickMark val="out"/>
        <c:minorTickMark val="none"/>
        <c:tickLblPos val="nextTo"/>
        <c:crossAx val="34207616"/>
        <c:crosses val="max"/>
        <c:crossBetween val="between"/>
      </c:valAx>
      <c:spPr>
        <a:ln w="3175">
          <a:solidFill>
            <a:schemeClr val="bg1">
              <a:lumMod val="50000"/>
            </a:schemeClr>
          </a:solidFill>
        </a:ln>
      </c:spPr>
    </c:plotArea>
    <c:legend>
      <c:legendPos val="r"/>
      <c:layout>
        <c:manualLayout>
          <c:xMode val="edge"/>
          <c:yMode val="edge"/>
          <c:x val="2.2259838945460915E-2"/>
          <c:y val="0.77053702519022871"/>
          <c:w val="0.96307676752242799"/>
          <c:h val="0.21009225644721422"/>
        </c:manualLayout>
      </c:layout>
      <c:overlay val="0"/>
      <c:txPr>
        <a:bodyPr/>
        <a:lstStyle/>
        <a:p>
          <a:pPr>
            <a:defRPr sz="1100"/>
          </a:pPr>
          <a:endParaRPr lang="sv-SE"/>
        </a:p>
      </c:txPr>
    </c:legend>
    <c:plotVisOnly val="1"/>
    <c:dispBlanksAs val="gap"/>
    <c:showDLblsOverMax val="0"/>
  </c:chart>
  <c:printSettings>
    <c:headerFooter/>
    <c:pageMargins b="0.75" l="0.7" r="0.7" t="0.75" header="0.3" footer="0.3"/>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sv-SE" sz="1000">
                <a:latin typeface="Arial" panose="020B0604020202020204" pitchFamily="34" charset="0"/>
                <a:cs typeface="Arial" panose="020B0604020202020204" pitchFamily="34" charset="0"/>
              </a:rPr>
              <a:t>Diagram 1.6. Umgängeskategorier</a:t>
            </a:r>
            <a:r>
              <a:rPr lang="sv-SE" sz="1000" baseline="0">
                <a:latin typeface="Arial" panose="020B0604020202020204" pitchFamily="34" charset="0"/>
                <a:cs typeface="Arial" panose="020B0604020202020204" pitchFamily="34" charset="0"/>
              </a:rPr>
              <a:t> efter ålder 2016-2017. Män 16+ år</a:t>
            </a:r>
            <a:endParaRPr lang="sv-SE" sz="1000">
              <a:latin typeface="Arial" panose="020B0604020202020204" pitchFamily="34" charset="0"/>
              <a:cs typeface="Arial" panose="020B0604020202020204" pitchFamily="34" charset="0"/>
            </a:endParaRPr>
          </a:p>
        </c:rich>
      </c:tx>
      <c:layout/>
      <c:overlay val="0"/>
    </c:title>
    <c:autoTitleDeleted val="0"/>
    <c:plotArea>
      <c:layout>
        <c:manualLayout>
          <c:layoutTarget val="inner"/>
          <c:xMode val="edge"/>
          <c:yMode val="edge"/>
          <c:x val="6.4576125245124127E-2"/>
          <c:y val="6.6996535746932984E-2"/>
          <c:w val="0.89747516293556828"/>
          <c:h val="0.54538546318073866"/>
        </c:manualLayout>
      </c:layout>
      <c:lineChart>
        <c:grouping val="standard"/>
        <c:varyColors val="0"/>
        <c:ser>
          <c:idx val="0"/>
          <c:order val="0"/>
          <c:tx>
            <c:strRef>
              <c:f>'Komm Umgängeskategori_2016_17'!$A$71</c:f>
              <c:strCache>
                <c:ptCount val="1"/>
                <c:pt idx="0">
                  <c:v>Ofta umgänge med nära anhöriga — Ofta med vänner. Män</c:v>
                </c:pt>
              </c:strCache>
            </c:strRef>
          </c:tx>
          <c:spPr>
            <a:ln w="25400" cap="flat" cmpd="sng" algn="ctr">
              <a:solidFill>
                <a:schemeClr val="accent5">
                  <a:lumMod val="75000"/>
                </a:schemeClr>
              </a:solidFill>
              <a:prstDash val="solid"/>
            </a:ln>
            <a:effectLst/>
          </c:spPr>
          <c:marker>
            <c:symbol val="none"/>
          </c:marker>
          <c:cat>
            <c:strRef>
              <c:f>'Komm Umgängeskategori_2016_17'!$B$64:$I$64</c:f>
              <c:strCache>
                <c:ptCount val="8"/>
                <c:pt idx="0">
                  <c:v>16-24 år</c:v>
                </c:pt>
                <c:pt idx="1">
                  <c:v>25-34 år</c:v>
                </c:pt>
                <c:pt idx="2">
                  <c:v>35-44 år</c:v>
                </c:pt>
                <c:pt idx="3">
                  <c:v>45-54 år</c:v>
                </c:pt>
                <c:pt idx="4">
                  <c:v>55-64 år</c:v>
                </c:pt>
                <c:pt idx="5">
                  <c:v>65-74 år</c:v>
                </c:pt>
                <c:pt idx="6">
                  <c:v>75-84  år</c:v>
                </c:pt>
                <c:pt idx="7">
                  <c:v>85+  år</c:v>
                </c:pt>
              </c:strCache>
            </c:strRef>
          </c:cat>
          <c:val>
            <c:numRef>
              <c:f>'Komm Umgängeskategori_2016_17'!$B$71:$I$71</c:f>
              <c:numCache>
                <c:formatCode>0.0</c:formatCode>
                <c:ptCount val="8"/>
                <c:pt idx="0">
                  <c:v>10</c:v>
                </c:pt>
                <c:pt idx="1">
                  <c:v>19.7</c:v>
                </c:pt>
                <c:pt idx="2">
                  <c:v>14.9</c:v>
                </c:pt>
                <c:pt idx="3">
                  <c:v>16.5</c:v>
                </c:pt>
                <c:pt idx="4">
                  <c:v>17.2</c:v>
                </c:pt>
                <c:pt idx="5">
                  <c:v>14</c:v>
                </c:pt>
                <c:pt idx="6">
                  <c:v>6.2</c:v>
                </c:pt>
                <c:pt idx="7">
                  <c:v>1.5</c:v>
                </c:pt>
              </c:numCache>
            </c:numRef>
          </c:val>
          <c:smooth val="0"/>
          <c:extLst>
            <c:ext xmlns:c16="http://schemas.microsoft.com/office/drawing/2014/chart" uri="{C3380CC4-5D6E-409C-BE32-E72D297353CC}">
              <c16:uniqueId val="{00000000-6DAC-4D87-876A-EDA6914899B3}"/>
            </c:ext>
          </c:extLst>
        </c:ser>
        <c:ser>
          <c:idx val="1"/>
          <c:order val="1"/>
          <c:tx>
            <c:strRef>
              <c:f>'Komm Umgängeskategori_2016_17'!$A$75</c:f>
              <c:strCache>
                <c:ptCount val="1"/>
                <c:pt idx="0">
                  <c:v>Ofta umgänge med nära anhöriga — Mindre ofta med vänner. Män</c:v>
                </c:pt>
              </c:strCache>
            </c:strRef>
          </c:tx>
          <c:spPr>
            <a:ln w="25400" cap="flat" cmpd="sng" algn="ctr">
              <a:solidFill>
                <a:schemeClr val="accent5"/>
              </a:solidFill>
              <a:prstDash val="solid"/>
            </a:ln>
            <a:effectLst/>
          </c:spPr>
          <c:marker>
            <c:symbol val="none"/>
          </c:marker>
          <c:cat>
            <c:strRef>
              <c:f>'Komm Umgängeskategori_2016_17'!$B$64:$I$64</c:f>
              <c:strCache>
                <c:ptCount val="8"/>
                <c:pt idx="0">
                  <c:v>16-24 år</c:v>
                </c:pt>
                <c:pt idx="1">
                  <c:v>25-34 år</c:v>
                </c:pt>
                <c:pt idx="2">
                  <c:v>35-44 år</c:v>
                </c:pt>
                <c:pt idx="3">
                  <c:v>45-54 år</c:v>
                </c:pt>
                <c:pt idx="4">
                  <c:v>55-64 år</c:v>
                </c:pt>
                <c:pt idx="5">
                  <c:v>65-74 år</c:v>
                </c:pt>
                <c:pt idx="6">
                  <c:v>75-84  år</c:v>
                </c:pt>
                <c:pt idx="7">
                  <c:v>85+  år</c:v>
                </c:pt>
              </c:strCache>
            </c:strRef>
          </c:cat>
          <c:val>
            <c:numRef>
              <c:f>'Komm Umgängeskategori_2016_17'!$B$75:$I$75</c:f>
              <c:numCache>
                <c:formatCode>0.0</c:formatCode>
                <c:ptCount val="8"/>
                <c:pt idx="0">
                  <c:v>4</c:v>
                </c:pt>
                <c:pt idx="1">
                  <c:v>14.6</c:v>
                </c:pt>
                <c:pt idx="2">
                  <c:v>13.3</c:v>
                </c:pt>
                <c:pt idx="3">
                  <c:v>19.2</c:v>
                </c:pt>
                <c:pt idx="4">
                  <c:v>19.899999999999999</c:v>
                </c:pt>
                <c:pt idx="5">
                  <c:v>16.899999999999999</c:v>
                </c:pt>
                <c:pt idx="6">
                  <c:v>10</c:v>
                </c:pt>
                <c:pt idx="7">
                  <c:v>2.2999999999999998</c:v>
                </c:pt>
              </c:numCache>
            </c:numRef>
          </c:val>
          <c:smooth val="0"/>
          <c:extLst>
            <c:ext xmlns:c16="http://schemas.microsoft.com/office/drawing/2014/chart" uri="{C3380CC4-5D6E-409C-BE32-E72D297353CC}">
              <c16:uniqueId val="{00000001-6DAC-4D87-876A-EDA6914899B3}"/>
            </c:ext>
          </c:extLst>
        </c:ser>
        <c:ser>
          <c:idx val="2"/>
          <c:order val="2"/>
          <c:tx>
            <c:strRef>
              <c:f>'Komm Umgängeskategori_2016_17'!$A$79</c:f>
              <c:strCache>
                <c:ptCount val="1"/>
                <c:pt idx="0">
                  <c:v>Ofta umgänge med nära anhöriga — Sällan med vänner. Män</c:v>
                </c:pt>
              </c:strCache>
            </c:strRef>
          </c:tx>
          <c:spPr>
            <a:ln w="25400">
              <a:solidFill>
                <a:srgbClr val="B4E6FD"/>
              </a:solidFill>
            </a:ln>
          </c:spPr>
          <c:marker>
            <c:symbol val="circle"/>
            <c:size val="4"/>
            <c:spPr>
              <a:solidFill>
                <a:schemeClr val="accent3"/>
              </a:solidFill>
              <a:ln>
                <a:noFill/>
              </a:ln>
            </c:spPr>
          </c:marker>
          <c:cat>
            <c:strRef>
              <c:f>'Komm Umgängeskategori_2016_17'!$B$64:$I$64</c:f>
              <c:strCache>
                <c:ptCount val="8"/>
                <c:pt idx="0">
                  <c:v>16-24 år</c:v>
                </c:pt>
                <c:pt idx="1">
                  <c:v>25-34 år</c:v>
                </c:pt>
                <c:pt idx="2">
                  <c:v>35-44 år</c:v>
                </c:pt>
                <c:pt idx="3">
                  <c:v>45-54 år</c:v>
                </c:pt>
                <c:pt idx="4">
                  <c:v>55-64 år</c:v>
                </c:pt>
                <c:pt idx="5">
                  <c:v>65-74 år</c:v>
                </c:pt>
                <c:pt idx="6">
                  <c:v>75-84  år</c:v>
                </c:pt>
                <c:pt idx="7">
                  <c:v>85+  år</c:v>
                </c:pt>
              </c:strCache>
            </c:strRef>
          </c:cat>
          <c:val>
            <c:numRef>
              <c:f>'Komm Umgängeskategori_2016_17'!$B$79:$I$79</c:f>
              <c:numCache>
                <c:formatCode>0.0</c:formatCode>
                <c:ptCount val="8"/>
                <c:pt idx="0">
                  <c:v>1.9</c:v>
                </c:pt>
                <c:pt idx="1">
                  <c:v>8.8000000000000007</c:v>
                </c:pt>
                <c:pt idx="2">
                  <c:v>12.3</c:v>
                </c:pt>
                <c:pt idx="3">
                  <c:v>12.6</c:v>
                </c:pt>
                <c:pt idx="4">
                  <c:v>18.600000000000001</c:v>
                </c:pt>
                <c:pt idx="5">
                  <c:v>24.6</c:v>
                </c:pt>
                <c:pt idx="6">
                  <c:v>10.5</c:v>
                </c:pt>
                <c:pt idx="7">
                  <c:v>10.7</c:v>
                </c:pt>
              </c:numCache>
            </c:numRef>
          </c:val>
          <c:smooth val="0"/>
          <c:extLst>
            <c:ext xmlns:c16="http://schemas.microsoft.com/office/drawing/2014/chart" uri="{C3380CC4-5D6E-409C-BE32-E72D297353CC}">
              <c16:uniqueId val="{00000002-6DAC-4D87-876A-EDA6914899B3}"/>
            </c:ext>
          </c:extLst>
        </c:ser>
        <c:ser>
          <c:idx val="3"/>
          <c:order val="3"/>
          <c:tx>
            <c:strRef>
              <c:f>'Komm Umgängeskategori_2016_17'!$A$83</c:f>
              <c:strCache>
                <c:ptCount val="1"/>
                <c:pt idx="0">
                  <c:v>Mindre ofta umgänge med nära anhöriga — Ofta med vänner. Män</c:v>
                </c:pt>
              </c:strCache>
            </c:strRef>
          </c:tx>
          <c:spPr>
            <a:ln w="25400">
              <a:solidFill>
                <a:schemeClr val="accent2"/>
              </a:solidFill>
              <a:prstDash val="dash"/>
            </a:ln>
          </c:spPr>
          <c:marker>
            <c:symbol val="none"/>
          </c:marker>
          <c:cat>
            <c:strRef>
              <c:f>'Komm Umgängeskategori_2016_17'!$B$64:$I$64</c:f>
              <c:strCache>
                <c:ptCount val="8"/>
                <c:pt idx="0">
                  <c:v>16-24 år</c:v>
                </c:pt>
                <c:pt idx="1">
                  <c:v>25-34 år</c:v>
                </c:pt>
                <c:pt idx="2">
                  <c:v>35-44 år</c:v>
                </c:pt>
                <c:pt idx="3">
                  <c:v>45-54 år</c:v>
                </c:pt>
                <c:pt idx="4">
                  <c:v>55-64 år</c:v>
                </c:pt>
                <c:pt idx="5">
                  <c:v>65-74 år</c:v>
                </c:pt>
                <c:pt idx="6">
                  <c:v>75-84  år</c:v>
                </c:pt>
                <c:pt idx="7">
                  <c:v>85+  år</c:v>
                </c:pt>
              </c:strCache>
            </c:strRef>
          </c:cat>
          <c:val>
            <c:numRef>
              <c:f>'Komm Umgängeskategori_2016_17'!$B$83:$I$83</c:f>
              <c:numCache>
                <c:formatCode>0.0</c:formatCode>
                <c:ptCount val="8"/>
                <c:pt idx="0">
                  <c:v>14</c:v>
                </c:pt>
                <c:pt idx="1">
                  <c:v>21.2</c:v>
                </c:pt>
                <c:pt idx="2">
                  <c:v>18.5</c:v>
                </c:pt>
                <c:pt idx="3">
                  <c:v>18.3</c:v>
                </c:pt>
                <c:pt idx="4">
                  <c:v>9.1</c:v>
                </c:pt>
                <c:pt idx="5">
                  <c:v>11.3</c:v>
                </c:pt>
                <c:pt idx="6">
                  <c:v>6</c:v>
                </c:pt>
                <c:pt idx="7">
                  <c:v>1.6</c:v>
                </c:pt>
              </c:numCache>
            </c:numRef>
          </c:val>
          <c:smooth val="0"/>
          <c:extLst>
            <c:ext xmlns:c16="http://schemas.microsoft.com/office/drawing/2014/chart" uri="{C3380CC4-5D6E-409C-BE32-E72D297353CC}">
              <c16:uniqueId val="{00000003-6DAC-4D87-876A-EDA6914899B3}"/>
            </c:ext>
          </c:extLst>
        </c:ser>
        <c:ser>
          <c:idx val="4"/>
          <c:order val="4"/>
          <c:tx>
            <c:strRef>
              <c:f>'Komm Umgängeskategori_2016_17'!$A$87</c:f>
              <c:strCache>
                <c:ptCount val="1"/>
                <c:pt idx="0">
                  <c:v>Mindre ofta umgänge med nära anhöriga — Mindre ofta med vänner. Män</c:v>
                </c:pt>
              </c:strCache>
            </c:strRef>
          </c:tx>
          <c:spPr>
            <a:ln w="25400">
              <a:solidFill>
                <a:schemeClr val="accent4"/>
              </a:solidFill>
              <a:prstDash val="solid"/>
            </a:ln>
          </c:spPr>
          <c:marker>
            <c:symbol val="none"/>
          </c:marker>
          <c:cat>
            <c:strRef>
              <c:f>'Komm Umgängeskategori_2016_17'!$B$64:$I$64</c:f>
              <c:strCache>
                <c:ptCount val="8"/>
                <c:pt idx="0">
                  <c:v>16-24 år</c:v>
                </c:pt>
                <c:pt idx="1">
                  <c:v>25-34 år</c:v>
                </c:pt>
                <c:pt idx="2">
                  <c:v>35-44 år</c:v>
                </c:pt>
                <c:pt idx="3">
                  <c:v>45-54 år</c:v>
                </c:pt>
                <c:pt idx="4">
                  <c:v>55-64 år</c:v>
                </c:pt>
                <c:pt idx="5">
                  <c:v>65-74 år</c:v>
                </c:pt>
                <c:pt idx="6">
                  <c:v>75-84  år</c:v>
                </c:pt>
                <c:pt idx="7">
                  <c:v>85+  år</c:v>
                </c:pt>
              </c:strCache>
            </c:strRef>
          </c:cat>
          <c:val>
            <c:numRef>
              <c:f>'Komm Umgängeskategori_2016_17'!$B$87:$I$87</c:f>
              <c:numCache>
                <c:formatCode>0.0</c:formatCode>
                <c:ptCount val="8"/>
                <c:pt idx="0">
                  <c:v>3</c:v>
                </c:pt>
                <c:pt idx="1">
                  <c:v>13.7</c:v>
                </c:pt>
                <c:pt idx="2">
                  <c:v>16.8</c:v>
                </c:pt>
                <c:pt idx="3">
                  <c:v>21.6</c:v>
                </c:pt>
                <c:pt idx="4">
                  <c:v>13.1</c:v>
                </c:pt>
                <c:pt idx="5">
                  <c:v>20</c:v>
                </c:pt>
                <c:pt idx="6">
                  <c:v>9.1999999999999993</c:v>
                </c:pt>
                <c:pt idx="7">
                  <c:v>2.7</c:v>
                </c:pt>
              </c:numCache>
            </c:numRef>
          </c:val>
          <c:smooth val="0"/>
          <c:extLst>
            <c:ext xmlns:c16="http://schemas.microsoft.com/office/drawing/2014/chart" uri="{C3380CC4-5D6E-409C-BE32-E72D297353CC}">
              <c16:uniqueId val="{00000004-6DAC-4D87-876A-EDA6914899B3}"/>
            </c:ext>
          </c:extLst>
        </c:ser>
        <c:ser>
          <c:idx val="5"/>
          <c:order val="5"/>
          <c:tx>
            <c:strRef>
              <c:f>'Komm Umgängeskategori_2016_17'!$A$91</c:f>
              <c:strCache>
                <c:ptCount val="1"/>
                <c:pt idx="0">
                  <c:v>Mindre ofta umgänge med nära anhöriga — Sällan med vänner. Män</c:v>
                </c:pt>
              </c:strCache>
            </c:strRef>
          </c:tx>
          <c:spPr>
            <a:ln w="25400">
              <a:solidFill>
                <a:schemeClr val="accent4"/>
              </a:solidFill>
              <a:prstDash val="sysDash"/>
            </a:ln>
          </c:spPr>
          <c:marker>
            <c:symbol val="circle"/>
            <c:size val="4"/>
            <c:spPr>
              <a:solidFill>
                <a:srgbClr val="FF0000"/>
              </a:solidFill>
              <a:ln>
                <a:noFill/>
              </a:ln>
            </c:spPr>
          </c:marker>
          <c:dPt>
            <c:idx val="6"/>
            <c:bubble3D val="0"/>
            <c:extLst>
              <c:ext xmlns:c16="http://schemas.microsoft.com/office/drawing/2014/chart" uri="{C3380CC4-5D6E-409C-BE32-E72D297353CC}">
                <c16:uniqueId val="{00000000-B116-420B-AF71-15805E1229C0}"/>
              </c:ext>
            </c:extLst>
          </c:dPt>
          <c:cat>
            <c:strRef>
              <c:f>'Komm Umgängeskategori_2016_17'!$B$64:$I$64</c:f>
              <c:strCache>
                <c:ptCount val="8"/>
                <c:pt idx="0">
                  <c:v>16-24 år</c:v>
                </c:pt>
                <c:pt idx="1">
                  <c:v>25-34 år</c:v>
                </c:pt>
                <c:pt idx="2">
                  <c:v>35-44 år</c:v>
                </c:pt>
                <c:pt idx="3">
                  <c:v>45-54 år</c:v>
                </c:pt>
                <c:pt idx="4">
                  <c:v>55-64 år</c:v>
                </c:pt>
                <c:pt idx="5">
                  <c:v>65-74 år</c:v>
                </c:pt>
                <c:pt idx="6">
                  <c:v>75-84  år</c:v>
                </c:pt>
                <c:pt idx="7">
                  <c:v>85+  år</c:v>
                </c:pt>
              </c:strCache>
            </c:strRef>
          </c:cat>
          <c:val>
            <c:numRef>
              <c:f>'Komm Umgängeskategori_2016_17'!$B$91:$I$91</c:f>
              <c:numCache>
                <c:formatCode>0.0</c:formatCode>
                <c:ptCount val="8"/>
                <c:pt idx="0">
                  <c:v>1.8</c:v>
                </c:pt>
                <c:pt idx="1">
                  <c:v>9.4</c:v>
                </c:pt>
                <c:pt idx="2">
                  <c:v>18.399999999999999</c:v>
                </c:pt>
                <c:pt idx="3">
                  <c:v>12.6</c:v>
                </c:pt>
                <c:pt idx="4">
                  <c:v>12.9</c:v>
                </c:pt>
                <c:pt idx="5">
                  <c:v>21.1</c:v>
                </c:pt>
                <c:pt idx="6">
                  <c:v>15.7</c:v>
                </c:pt>
                <c:pt idx="7">
                  <c:v>8.1</c:v>
                </c:pt>
              </c:numCache>
            </c:numRef>
          </c:val>
          <c:smooth val="0"/>
          <c:extLst>
            <c:ext xmlns:c16="http://schemas.microsoft.com/office/drawing/2014/chart" uri="{C3380CC4-5D6E-409C-BE32-E72D297353CC}">
              <c16:uniqueId val="{00000005-6DAC-4D87-876A-EDA6914899B3}"/>
            </c:ext>
          </c:extLst>
        </c:ser>
        <c:ser>
          <c:idx val="6"/>
          <c:order val="6"/>
          <c:tx>
            <c:strRef>
              <c:f>'Komm Umgängeskategori_2016_17'!$A$95</c:f>
              <c:strCache>
                <c:ptCount val="1"/>
                <c:pt idx="0">
                  <c:v>Sällan umgänge med nära anhöriga — Ofta med vänner. Män</c:v>
                </c:pt>
              </c:strCache>
            </c:strRef>
          </c:tx>
          <c:spPr>
            <a:ln w="25400">
              <a:solidFill>
                <a:schemeClr val="accent2"/>
              </a:solidFill>
              <a:prstDash val="solid"/>
            </a:ln>
          </c:spPr>
          <c:marker>
            <c:symbol val="none"/>
          </c:marker>
          <c:cat>
            <c:strRef>
              <c:f>'Komm Umgängeskategori_2016_17'!$B$64:$I$64</c:f>
              <c:strCache>
                <c:ptCount val="8"/>
                <c:pt idx="0">
                  <c:v>16-24 år</c:v>
                </c:pt>
                <c:pt idx="1">
                  <c:v>25-34 år</c:v>
                </c:pt>
                <c:pt idx="2">
                  <c:v>35-44 år</c:v>
                </c:pt>
                <c:pt idx="3">
                  <c:v>45-54 år</c:v>
                </c:pt>
                <c:pt idx="4">
                  <c:v>55-64 år</c:v>
                </c:pt>
                <c:pt idx="5">
                  <c:v>65-74 år</c:v>
                </c:pt>
                <c:pt idx="6">
                  <c:v>75-84  år</c:v>
                </c:pt>
                <c:pt idx="7">
                  <c:v>85+  år</c:v>
                </c:pt>
              </c:strCache>
            </c:strRef>
          </c:cat>
          <c:val>
            <c:numRef>
              <c:f>'Komm Umgängeskategori_2016_17'!$B$95:$I$95</c:f>
              <c:numCache>
                <c:formatCode>0.0</c:formatCode>
                <c:ptCount val="8"/>
                <c:pt idx="0">
                  <c:v>32.200000000000003</c:v>
                </c:pt>
                <c:pt idx="1">
                  <c:v>18</c:v>
                </c:pt>
                <c:pt idx="2">
                  <c:v>16.100000000000001</c:v>
                </c:pt>
                <c:pt idx="3">
                  <c:v>12.7</c:v>
                </c:pt>
                <c:pt idx="4">
                  <c:v>8.1</c:v>
                </c:pt>
                <c:pt idx="5">
                  <c:v>7.1</c:v>
                </c:pt>
                <c:pt idx="6">
                  <c:v>4.3</c:v>
                </c:pt>
                <c:pt idx="7">
                  <c:v>1.5</c:v>
                </c:pt>
              </c:numCache>
            </c:numRef>
          </c:val>
          <c:smooth val="0"/>
          <c:extLst>
            <c:ext xmlns:c16="http://schemas.microsoft.com/office/drawing/2014/chart" uri="{C3380CC4-5D6E-409C-BE32-E72D297353CC}">
              <c16:uniqueId val="{00000006-6DAC-4D87-876A-EDA6914899B3}"/>
            </c:ext>
          </c:extLst>
        </c:ser>
        <c:ser>
          <c:idx val="7"/>
          <c:order val="7"/>
          <c:tx>
            <c:strRef>
              <c:f>'Komm Umgängeskategori_2016_17'!$A$99</c:f>
              <c:strCache>
                <c:ptCount val="1"/>
                <c:pt idx="0">
                  <c:v>Sällan umgänge med nära anhöriga — Mindre ofta med vänner. Män</c:v>
                </c:pt>
              </c:strCache>
            </c:strRef>
          </c:tx>
          <c:spPr>
            <a:ln w="25400">
              <a:solidFill>
                <a:schemeClr val="accent3"/>
              </a:solidFill>
              <a:prstDash val="solid"/>
            </a:ln>
          </c:spPr>
          <c:marker>
            <c:symbol val="none"/>
          </c:marker>
          <c:cat>
            <c:strRef>
              <c:f>'Komm Umgängeskategori_2016_17'!$B$64:$I$64</c:f>
              <c:strCache>
                <c:ptCount val="8"/>
                <c:pt idx="0">
                  <c:v>16-24 år</c:v>
                </c:pt>
                <c:pt idx="1">
                  <c:v>25-34 år</c:v>
                </c:pt>
                <c:pt idx="2">
                  <c:v>35-44 år</c:v>
                </c:pt>
                <c:pt idx="3">
                  <c:v>45-54 år</c:v>
                </c:pt>
                <c:pt idx="4">
                  <c:v>55-64 år</c:v>
                </c:pt>
                <c:pt idx="5">
                  <c:v>65-74 år</c:v>
                </c:pt>
                <c:pt idx="6">
                  <c:v>75-84  år</c:v>
                </c:pt>
                <c:pt idx="7">
                  <c:v>85+  år</c:v>
                </c:pt>
              </c:strCache>
            </c:strRef>
          </c:cat>
          <c:val>
            <c:numRef>
              <c:f>'Komm Umgängeskategori_2016_17'!$B$99:$I$99</c:f>
              <c:numCache>
                <c:formatCode>0.0</c:formatCode>
                <c:ptCount val="8"/>
                <c:pt idx="0">
                  <c:v>11.4</c:v>
                </c:pt>
                <c:pt idx="1">
                  <c:v>13.1</c:v>
                </c:pt>
                <c:pt idx="2">
                  <c:v>19.399999999999999</c:v>
                </c:pt>
                <c:pt idx="3">
                  <c:v>20.7</c:v>
                </c:pt>
                <c:pt idx="4">
                  <c:v>14.6</c:v>
                </c:pt>
                <c:pt idx="5">
                  <c:v>12.8</c:v>
                </c:pt>
                <c:pt idx="6">
                  <c:v>6.7</c:v>
                </c:pt>
                <c:pt idx="7">
                  <c:v>1.2</c:v>
                </c:pt>
              </c:numCache>
            </c:numRef>
          </c:val>
          <c:smooth val="0"/>
          <c:extLst>
            <c:ext xmlns:c16="http://schemas.microsoft.com/office/drawing/2014/chart" uri="{C3380CC4-5D6E-409C-BE32-E72D297353CC}">
              <c16:uniqueId val="{00000007-6DAC-4D87-876A-EDA6914899B3}"/>
            </c:ext>
          </c:extLst>
        </c:ser>
        <c:ser>
          <c:idx val="8"/>
          <c:order val="8"/>
          <c:tx>
            <c:strRef>
              <c:f>'Komm Umgängeskategori_2016_17'!$A$103</c:f>
              <c:strCache>
                <c:ptCount val="1"/>
                <c:pt idx="0">
                  <c:v>Sällan umgänge med nära anhöriga — Sällan med vänner. Män</c:v>
                </c:pt>
              </c:strCache>
            </c:strRef>
          </c:tx>
          <c:spPr>
            <a:ln w="25400">
              <a:solidFill>
                <a:schemeClr val="accent1"/>
              </a:solidFill>
              <a:prstDash val="solid"/>
            </a:ln>
          </c:spPr>
          <c:marker>
            <c:symbol val="circle"/>
            <c:size val="6"/>
            <c:spPr>
              <a:solidFill>
                <a:schemeClr val="accent1"/>
              </a:solidFill>
              <a:ln>
                <a:solidFill>
                  <a:schemeClr val="bg1"/>
                </a:solidFill>
              </a:ln>
            </c:spPr>
          </c:marker>
          <c:cat>
            <c:strRef>
              <c:f>'Komm Umgängeskategori_2016_17'!$B$64:$I$64</c:f>
              <c:strCache>
                <c:ptCount val="8"/>
                <c:pt idx="0">
                  <c:v>16-24 år</c:v>
                </c:pt>
                <c:pt idx="1">
                  <c:v>25-34 år</c:v>
                </c:pt>
                <c:pt idx="2">
                  <c:v>35-44 år</c:v>
                </c:pt>
                <c:pt idx="3">
                  <c:v>45-54 år</c:v>
                </c:pt>
                <c:pt idx="4">
                  <c:v>55-64 år</c:v>
                </c:pt>
                <c:pt idx="5">
                  <c:v>65-74 år</c:v>
                </c:pt>
                <c:pt idx="6">
                  <c:v>75-84  år</c:v>
                </c:pt>
                <c:pt idx="7">
                  <c:v>85+  år</c:v>
                </c:pt>
              </c:strCache>
            </c:strRef>
          </c:cat>
          <c:val>
            <c:numRef>
              <c:f>'Komm Umgängeskategori_2016_17'!$B$103:$I$103</c:f>
              <c:numCache>
                <c:formatCode>0.0</c:formatCode>
                <c:ptCount val="8"/>
                <c:pt idx="0">
                  <c:v>8</c:v>
                </c:pt>
                <c:pt idx="1">
                  <c:v>11.7</c:v>
                </c:pt>
                <c:pt idx="2">
                  <c:v>12.7</c:v>
                </c:pt>
                <c:pt idx="3">
                  <c:v>14.7</c:v>
                </c:pt>
                <c:pt idx="4">
                  <c:v>21.6</c:v>
                </c:pt>
                <c:pt idx="5">
                  <c:v>14.9</c:v>
                </c:pt>
                <c:pt idx="6">
                  <c:v>10.8</c:v>
                </c:pt>
                <c:pt idx="7">
                  <c:v>5.6</c:v>
                </c:pt>
              </c:numCache>
            </c:numRef>
          </c:val>
          <c:smooth val="0"/>
          <c:extLst>
            <c:ext xmlns:c16="http://schemas.microsoft.com/office/drawing/2014/chart" uri="{C3380CC4-5D6E-409C-BE32-E72D297353CC}">
              <c16:uniqueId val="{00000008-6DAC-4D87-876A-EDA6914899B3}"/>
            </c:ext>
          </c:extLst>
        </c:ser>
        <c:ser>
          <c:idx val="9"/>
          <c:order val="9"/>
          <c:tx>
            <c:strRef>
              <c:f>'Komm Umgängeskategori_2016_17'!$A$66</c:f>
              <c:strCache>
                <c:ptCount val="1"/>
                <c:pt idx="0">
                  <c:v>Samtliga män 16- år</c:v>
                </c:pt>
              </c:strCache>
            </c:strRef>
          </c:tx>
          <c:spPr>
            <a:ln w="28575">
              <a:solidFill>
                <a:schemeClr val="tx1"/>
              </a:solidFill>
              <a:prstDash val="sysDot"/>
            </a:ln>
          </c:spPr>
          <c:marker>
            <c:symbol val="circle"/>
            <c:size val="4"/>
            <c:spPr>
              <a:solidFill>
                <a:schemeClr val="bg1"/>
              </a:solidFill>
              <a:ln>
                <a:solidFill>
                  <a:schemeClr val="tx1"/>
                </a:solidFill>
              </a:ln>
            </c:spPr>
          </c:marker>
          <c:cat>
            <c:strRef>
              <c:f>'Komm Umgängeskategori_2016_17'!$B$64:$I$64</c:f>
              <c:strCache>
                <c:ptCount val="8"/>
                <c:pt idx="0">
                  <c:v>16-24 år</c:v>
                </c:pt>
                <c:pt idx="1">
                  <c:v>25-34 år</c:v>
                </c:pt>
                <c:pt idx="2">
                  <c:v>35-44 år</c:v>
                </c:pt>
                <c:pt idx="3">
                  <c:v>45-54 år</c:v>
                </c:pt>
                <c:pt idx="4">
                  <c:v>55-64 år</c:v>
                </c:pt>
                <c:pt idx="5">
                  <c:v>65-74 år</c:v>
                </c:pt>
                <c:pt idx="6">
                  <c:v>75-84  år</c:v>
                </c:pt>
                <c:pt idx="7">
                  <c:v>85+  år</c:v>
                </c:pt>
              </c:strCache>
            </c:strRef>
          </c:cat>
          <c:val>
            <c:numRef>
              <c:f>'Komm Umgängeskategori_2016_17'!$B$66:$I$66</c:f>
              <c:numCache>
                <c:formatCode>0.0</c:formatCode>
                <c:ptCount val="8"/>
                <c:pt idx="0">
                  <c:v>13.3</c:v>
                </c:pt>
                <c:pt idx="1">
                  <c:v>17.100000000000001</c:v>
                </c:pt>
                <c:pt idx="2">
                  <c:v>15.8</c:v>
                </c:pt>
                <c:pt idx="3">
                  <c:v>16.600000000000001</c:v>
                </c:pt>
                <c:pt idx="4">
                  <c:v>14.2</c:v>
                </c:pt>
                <c:pt idx="5">
                  <c:v>13.6</c:v>
                </c:pt>
                <c:pt idx="6">
                  <c:v>7.1</c:v>
                </c:pt>
                <c:pt idx="7">
                  <c:v>2.4</c:v>
                </c:pt>
              </c:numCache>
            </c:numRef>
          </c:val>
          <c:smooth val="0"/>
          <c:extLst>
            <c:ext xmlns:c16="http://schemas.microsoft.com/office/drawing/2014/chart" uri="{C3380CC4-5D6E-409C-BE32-E72D297353CC}">
              <c16:uniqueId val="{00000009-6DAC-4D87-876A-EDA6914899B3}"/>
            </c:ext>
          </c:extLst>
        </c:ser>
        <c:dLbls>
          <c:showLegendKey val="0"/>
          <c:showVal val="0"/>
          <c:showCatName val="0"/>
          <c:showSerName val="0"/>
          <c:showPercent val="0"/>
          <c:showBubbleSize val="0"/>
        </c:dLbls>
        <c:smooth val="0"/>
        <c:axId val="34448128"/>
        <c:axId val="34450048"/>
      </c:lineChart>
      <c:catAx>
        <c:axId val="34448128"/>
        <c:scaling>
          <c:orientation val="minMax"/>
        </c:scaling>
        <c:delete val="0"/>
        <c:axPos val="b"/>
        <c:numFmt formatCode="General" sourceLinked="0"/>
        <c:majorTickMark val="out"/>
        <c:minorTickMark val="none"/>
        <c:tickLblPos val="nextTo"/>
        <c:crossAx val="34450048"/>
        <c:crosses val="autoZero"/>
        <c:auto val="1"/>
        <c:lblAlgn val="ctr"/>
        <c:lblOffset val="100"/>
        <c:noMultiLvlLbl val="0"/>
      </c:catAx>
      <c:valAx>
        <c:axId val="34450048"/>
        <c:scaling>
          <c:orientation val="minMax"/>
          <c:max val="40"/>
        </c:scaling>
        <c:delete val="0"/>
        <c:axPos val="l"/>
        <c:majorGridlines/>
        <c:numFmt formatCode="0" sourceLinked="0"/>
        <c:majorTickMark val="out"/>
        <c:minorTickMark val="none"/>
        <c:tickLblPos val="nextTo"/>
        <c:crossAx val="34448128"/>
        <c:crosses val="autoZero"/>
        <c:crossBetween val="between"/>
      </c:valAx>
    </c:plotArea>
    <c:legend>
      <c:legendPos val="r"/>
      <c:layout>
        <c:manualLayout>
          <c:xMode val="edge"/>
          <c:yMode val="edge"/>
          <c:x val="2.4615542157796544E-2"/>
          <c:y val="0.66533380297159828"/>
          <c:w val="0.91589728796328884"/>
          <c:h val="0.28986667589255721"/>
        </c:manualLayout>
      </c:layout>
      <c:overlay val="0"/>
      <c:spPr>
        <a:ln>
          <a:noFill/>
        </a:ln>
      </c:spPr>
      <c:txPr>
        <a:bodyPr/>
        <a:lstStyle/>
        <a:p>
          <a:pPr>
            <a:defRPr sz="900"/>
          </a:pPr>
          <a:endParaRPr lang="sv-SE"/>
        </a:p>
      </c:txPr>
    </c:legend>
    <c:plotVisOnly val="1"/>
    <c:dispBlanksAs val="gap"/>
    <c:showDLblsOverMax val="0"/>
  </c:chart>
  <c:printSettings>
    <c:headerFooter/>
    <c:pageMargins b="0.75" l="0.7" r="0.7" t="0.75" header="0.3" footer="0.3"/>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latin typeface="Arial" panose="020B0604020202020204" pitchFamily="34" charset="0"/>
                <a:cs typeface="Arial" panose="020B0604020202020204" pitchFamily="34" charset="0"/>
              </a:defRPr>
            </a:pPr>
            <a:r>
              <a:rPr lang="sv-SE" sz="1000" b="1" i="0" baseline="0">
                <a:effectLst/>
                <a:latin typeface="Arial" panose="020B0604020202020204" pitchFamily="34" charset="0"/>
                <a:cs typeface="Arial" panose="020B0604020202020204" pitchFamily="34" charset="0"/>
              </a:rPr>
              <a:t>Diagram 1.7. Umgängeskategorier </a:t>
            </a:r>
            <a:r>
              <a:rPr lang="sv-SE" sz="1000" b="1" i="0" u="none" strike="noStrike" baseline="0">
                <a:effectLst/>
              </a:rPr>
              <a:t>efter ålder 2016-2017. </a:t>
            </a:r>
            <a:r>
              <a:rPr lang="sv-SE" sz="1000" b="1" i="0" baseline="0">
                <a:effectLst/>
                <a:latin typeface="Arial" panose="020B0604020202020204" pitchFamily="34" charset="0"/>
                <a:cs typeface="Arial" panose="020B0604020202020204" pitchFamily="34" charset="0"/>
              </a:rPr>
              <a:t>Kvinnor 16+ år</a:t>
            </a:r>
            <a:endParaRPr lang="sv-SE" sz="1000">
              <a:effectLst/>
              <a:latin typeface="Arial" panose="020B0604020202020204" pitchFamily="34" charset="0"/>
              <a:cs typeface="Arial" panose="020B0604020202020204" pitchFamily="34" charset="0"/>
            </a:endParaRPr>
          </a:p>
        </c:rich>
      </c:tx>
      <c:layout/>
      <c:overlay val="0"/>
    </c:title>
    <c:autoTitleDeleted val="0"/>
    <c:plotArea>
      <c:layout>
        <c:manualLayout>
          <c:layoutTarget val="inner"/>
          <c:xMode val="edge"/>
          <c:yMode val="edge"/>
          <c:x val="6.4576125245124127E-2"/>
          <c:y val="6.7804055221806672E-2"/>
          <c:w val="0.89747516293556828"/>
          <c:h val="0.54409863604626241"/>
        </c:manualLayout>
      </c:layout>
      <c:lineChart>
        <c:grouping val="standard"/>
        <c:varyColors val="0"/>
        <c:ser>
          <c:idx val="0"/>
          <c:order val="0"/>
          <c:tx>
            <c:strRef>
              <c:f>'Komm Umgängeskategori_2016_17'!$A$72</c:f>
              <c:strCache>
                <c:ptCount val="1"/>
                <c:pt idx="0">
                  <c:v>Ofta umgänge med nära anhöriga — Ofta med vänner. Kvinnor</c:v>
                </c:pt>
              </c:strCache>
            </c:strRef>
          </c:tx>
          <c:spPr>
            <a:ln w="25400" cap="flat" cmpd="sng" algn="ctr">
              <a:solidFill>
                <a:schemeClr val="accent5">
                  <a:lumMod val="75000"/>
                </a:schemeClr>
              </a:solidFill>
              <a:prstDash val="solid"/>
            </a:ln>
            <a:effectLst/>
          </c:spPr>
          <c:marker>
            <c:symbol val="none"/>
          </c:marker>
          <c:cat>
            <c:strRef>
              <c:f>'Komm Umgängeskategori_2016_17'!$B$64:$I$64</c:f>
              <c:strCache>
                <c:ptCount val="8"/>
                <c:pt idx="0">
                  <c:v>16-24 år</c:v>
                </c:pt>
                <c:pt idx="1">
                  <c:v>25-34 år</c:v>
                </c:pt>
                <c:pt idx="2">
                  <c:v>35-44 år</c:v>
                </c:pt>
                <c:pt idx="3">
                  <c:v>45-54 år</c:v>
                </c:pt>
                <c:pt idx="4">
                  <c:v>55-64 år</c:v>
                </c:pt>
                <c:pt idx="5">
                  <c:v>65-74 år</c:v>
                </c:pt>
                <c:pt idx="6">
                  <c:v>75-84  år</c:v>
                </c:pt>
                <c:pt idx="7">
                  <c:v>85+  år</c:v>
                </c:pt>
              </c:strCache>
            </c:strRef>
          </c:cat>
          <c:val>
            <c:numRef>
              <c:f>'Komm Umgängeskategori_2016_17'!$B$72:$I$72</c:f>
              <c:numCache>
                <c:formatCode>0.0</c:formatCode>
                <c:ptCount val="8"/>
                <c:pt idx="0">
                  <c:v>8.4</c:v>
                </c:pt>
                <c:pt idx="1">
                  <c:v>18.2</c:v>
                </c:pt>
                <c:pt idx="2">
                  <c:v>12.2</c:v>
                </c:pt>
                <c:pt idx="3">
                  <c:v>16.5</c:v>
                </c:pt>
                <c:pt idx="4">
                  <c:v>15.9</c:v>
                </c:pt>
                <c:pt idx="5">
                  <c:v>16.5</c:v>
                </c:pt>
                <c:pt idx="6">
                  <c:v>8.8000000000000007</c:v>
                </c:pt>
                <c:pt idx="7">
                  <c:v>3.5</c:v>
                </c:pt>
              </c:numCache>
            </c:numRef>
          </c:val>
          <c:smooth val="0"/>
          <c:extLst>
            <c:ext xmlns:c16="http://schemas.microsoft.com/office/drawing/2014/chart" uri="{C3380CC4-5D6E-409C-BE32-E72D297353CC}">
              <c16:uniqueId val="{00000000-90BF-453D-8C40-619ED72DE082}"/>
            </c:ext>
          </c:extLst>
        </c:ser>
        <c:ser>
          <c:idx val="1"/>
          <c:order val="1"/>
          <c:tx>
            <c:strRef>
              <c:f>'Komm Umgängeskategori_2016_17'!$A$76</c:f>
              <c:strCache>
                <c:ptCount val="1"/>
                <c:pt idx="0">
                  <c:v>Ofta umgänge med nära anhöriga — Mindre ofta med vänner. Kvinnor</c:v>
                </c:pt>
              </c:strCache>
            </c:strRef>
          </c:tx>
          <c:spPr>
            <a:ln w="25400" cap="flat" cmpd="sng" algn="ctr">
              <a:solidFill>
                <a:schemeClr val="accent5"/>
              </a:solidFill>
              <a:prstDash val="solid"/>
            </a:ln>
            <a:effectLst/>
          </c:spPr>
          <c:marker>
            <c:symbol val="none"/>
          </c:marker>
          <c:cat>
            <c:strRef>
              <c:f>'Komm Umgängeskategori_2016_17'!$B$64:$I$64</c:f>
              <c:strCache>
                <c:ptCount val="8"/>
                <c:pt idx="0">
                  <c:v>16-24 år</c:v>
                </c:pt>
                <c:pt idx="1">
                  <c:v>25-34 år</c:v>
                </c:pt>
                <c:pt idx="2">
                  <c:v>35-44 år</c:v>
                </c:pt>
                <c:pt idx="3">
                  <c:v>45-54 år</c:v>
                </c:pt>
                <c:pt idx="4">
                  <c:v>55-64 år</c:v>
                </c:pt>
                <c:pt idx="5">
                  <c:v>65-74 år</c:v>
                </c:pt>
                <c:pt idx="6">
                  <c:v>75-84  år</c:v>
                </c:pt>
                <c:pt idx="7">
                  <c:v>85+  år</c:v>
                </c:pt>
              </c:strCache>
            </c:strRef>
          </c:cat>
          <c:val>
            <c:numRef>
              <c:f>'Komm Umgängeskategori_2016_17'!$B$76:$I$76</c:f>
              <c:numCache>
                <c:formatCode>0.0</c:formatCode>
                <c:ptCount val="8"/>
                <c:pt idx="0">
                  <c:v>3</c:v>
                </c:pt>
                <c:pt idx="1">
                  <c:v>10.7</c:v>
                </c:pt>
                <c:pt idx="2">
                  <c:v>14.7</c:v>
                </c:pt>
                <c:pt idx="3">
                  <c:v>17.7</c:v>
                </c:pt>
                <c:pt idx="4">
                  <c:v>21.2</c:v>
                </c:pt>
                <c:pt idx="5">
                  <c:v>18.100000000000001</c:v>
                </c:pt>
                <c:pt idx="6">
                  <c:v>9.6</c:v>
                </c:pt>
                <c:pt idx="7">
                  <c:v>5</c:v>
                </c:pt>
              </c:numCache>
            </c:numRef>
          </c:val>
          <c:smooth val="0"/>
          <c:extLst>
            <c:ext xmlns:c16="http://schemas.microsoft.com/office/drawing/2014/chart" uri="{C3380CC4-5D6E-409C-BE32-E72D297353CC}">
              <c16:uniqueId val="{00000001-90BF-453D-8C40-619ED72DE082}"/>
            </c:ext>
          </c:extLst>
        </c:ser>
        <c:ser>
          <c:idx val="2"/>
          <c:order val="2"/>
          <c:tx>
            <c:strRef>
              <c:f>'Komm Umgängeskategori_2016_17'!$A$80</c:f>
              <c:strCache>
                <c:ptCount val="1"/>
                <c:pt idx="0">
                  <c:v>Ofta umgänge med nära anhöriga — Sällan med vänner. Kvinnor</c:v>
                </c:pt>
              </c:strCache>
            </c:strRef>
          </c:tx>
          <c:spPr>
            <a:ln w="25400">
              <a:solidFill>
                <a:srgbClr val="9BD4DE"/>
              </a:solidFill>
            </a:ln>
          </c:spPr>
          <c:marker>
            <c:symbol val="circle"/>
            <c:size val="4"/>
            <c:spPr>
              <a:solidFill>
                <a:schemeClr val="accent3"/>
              </a:solidFill>
              <a:ln>
                <a:noFill/>
              </a:ln>
            </c:spPr>
          </c:marker>
          <c:cat>
            <c:strRef>
              <c:f>'Komm Umgängeskategori_2016_17'!$B$64:$I$64</c:f>
              <c:strCache>
                <c:ptCount val="8"/>
                <c:pt idx="0">
                  <c:v>16-24 år</c:v>
                </c:pt>
                <c:pt idx="1">
                  <c:v>25-34 år</c:v>
                </c:pt>
                <c:pt idx="2">
                  <c:v>35-44 år</c:v>
                </c:pt>
                <c:pt idx="3">
                  <c:v>45-54 år</c:v>
                </c:pt>
                <c:pt idx="4">
                  <c:v>55-64 år</c:v>
                </c:pt>
                <c:pt idx="5">
                  <c:v>65-74 år</c:v>
                </c:pt>
                <c:pt idx="6">
                  <c:v>75-84  år</c:v>
                </c:pt>
                <c:pt idx="7">
                  <c:v>85+  år</c:v>
                </c:pt>
              </c:strCache>
            </c:strRef>
          </c:cat>
          <c:val>
            <c:numRef>
              <c:f>'Komm Umgängeskategori_2016_17'!$B$80:$I$80</c:f>
              <c:numCache>
                <c:formatCode>0.0</c:formatCode>
                <c:ptCount val="8"/>
                <c:pt idx="0">
                  <c:v>0.5</c:v>
                </c:pt>
                <c:pt idx="1">
                  <c:v>5.6</c:v>
                </c:pt>
                <c:pt idx="2">
                  <c:v>5.9</c:v>
                </c:pt>
                <c:pt idx="3">
                  <c:v>13.3</c:v>
                </c:pt>
                <c:pt idx="4">
                  <c:v>21.7</c:v>
                </c:pt>
                <c:pt idx="5">
                  <c:v>19.7</c:v>
                </c:pt>
                <c:pt idx="6">
                  <c:v>17.5</c:v>
                </c:pt>
                <c:pt idx="7">
                  <c:v>16</c:v>
                </c:pt>
              </c:numCache>
            </c:numRef>
          </c:val>
          <c:smooth val="0"/>
          <c:extLst>
            <c:ext xmlns:c16="http://schemas.microsoft.com/office/drawing/2014/chart" uri="{C3380CC4-5D6E-409C-BE32-E72D297353CC}">
              <c16:uniqueId val="{00000002-90BF-453D-8C40-619ED72DE082}"/>
            </c:ext>
          </c:extLst>
        </c:ser>
        <c:ser>
          <c:idx val="3"/>
          <c:order val="3"/>
          <c:tx>
            <c:strRef>
              <c:f>'Komm Umgängeskategori_2016_17'!$A$84</c:f>
              <c:strCache>
                <c:ptCount val="1"/>
                <c:pt idx="0">
                  <c:v>Mindre ofta umgänge med nära anhöriga — Ofta med vänner. Kvinnor</c:v>
                </c:pt>
              </c:strCache>
            </c:strRef>
          </c:tx>
          <c:spPr>
            <a:ln w="25400">
              <a:solidFill>
                <a:schemeClr val="accent2"/>
              </a:solidFill>
              <a:prstDash val="dash"/>
            </a:ln>
          </c:spPr>
          <c:marker>
            <c:symbol val="none"/>
          </c:marker>
          <c:cat>
            <c:strRef>
              <c:f>'Komm Umgängeskategori_2016_17'!$B$64:$I$64</c:f>
              <c:strCache>
                <c:ptCount val="8"/>
                <c:pt idx="0">
                  <c:v>16-24 år</c:v>
                </c:pt>
                <c:pt idx="1">
                  <c:v>25-34 år</c:v>
                </c:pt>
                <c:pt idx="2">
                  <c:v>35-44 år</c:v>
                </c:pt>
                <c:pt idx="3">
                  <c:v>45-54 år</c:v>
                </c:pt>
                <c:pt idx="4">
                  <c:v>55-64 år</c:v>
                </c:pt>
                <c:pt idx="5">
                  <c:v>65-74 år</c:v>
                </c:pt>
                <c:pt idx="6">
                  <c:v>75-84  år</c:v>
                </c:pt>
                <c:pt idx="7">
                  <c:v>85+  år</c:v>
                </c:pt>
              </c:strCache>
            </c:strRef>
          </c:cat>
          <c:val>
            <c:numRef>
              <c:f>'Komm Umgängeskategori_2016_17'!$B$84:$I$84</c:f>
              <c:numCache>
                <c:formatCode>0.0</c:formatCode>
                <c:ptCount val="8"/>
                <c:pt idx="0">
                  <c:v>12.6</c:v>
                </c:pt>
                <c:pt idx="1">
                  <c:v>19.100000000000001</c:v>
                </c:pt>
                <c:pt idx="2">
                  <c:v>17.100000000000001</c:v>
                </c:pt>
                <c:pt idx="3">
                  <c:v>16.399999999999999</c:v>
                </c:pt>
                <c:pt idx="4">
                  <c:v>11.3</c:v>
                </c:pt>
                <c:pt idx="5">
                  <c:v>13.5</c:v>
                </c:pt>
                <c:pt idx="6">
                  <c:v>7.1</c:v>
                </c:pt>
                <c:pt idx="7">
                  <c:v>2.9</c:v>
                </c:pt>
              </c:numCache>
            </c:numRef>
          </c:val>
          <c:smooth val="0"/>
          <c:extLst>
            <c:ext xmlns:c16="http://schemas.microsoft.com/office/drawing/2014/chart" uri="{C3380CC4-5D6E-409C-BE32-E72D297353CC}">
              <c16:uniqueId val="{00000003-90BF-453D-8C40-619ED72DE082}"/>
            </c:ext>
          </c:extLst>
        </c:ser>
        <c:ser>
          <c:idx val="4"/>
          <c:order val="4"/>
          <c:tx>
            <c:strRef>
              <c:f>'Komm Umgängeskategori_2016_17'!$A$88</c:f>
              <c:strCache>
                <c:ptCount val="1"/>
                <c:pt idx="0">
                  <c:v>Mindre ofta umgänge med nära anhöriga — Mindre ofta med vänner. Kvinnor</c:v>
                </c:pt>
              </c:strCache>
            </c:strRef>
          </c:tx>
          <c:spPr>
            <a:ln w="25400">
              <a:solidFill>
                <a:srgbClr val="FBC057"/>
              </a:solidFill>
              <a:prstDash val="solid"/>
            </a:ln>
          </c:spPr>
          <c:marker>
            <c:symbol val="none"/>
          </c:marker>
          <c:cat>
            <c:strRef>
              <c:f>'Komm Umgängeskategori_2016_17'!$B$64:$I$64</c:f>
              <c:strCache>
                <c:ptCount val="8"/>
                <c:pt idx="0">
                  <c:v>16-24 år</c:v>
                </c:pt>
                <c:pt idx="1">
                  <c:v>25-34 år</c:v>
                </c:pt>
                <c:pt idx="2">
                  <c:v>35-44 år</c:v>
                </c:pt>
                <c:pt idx="3">
                  <c:v>45-54 år</c:v>
                </c:pt>
                <c:pt idx="4">
                  <c:v>55-64 år</c:v>
                </c:pt>
                <c:pt idx="5">
                  <c:v>65-74 år</c:v>
                </c:pt>
                <c:pt idx="6">
                  <c:v>75-84  år</c:v>
                </c:pt>
                <c:pt idx="7">
                  <c:v>85+  år</c:v>
                </c:pt>
              </c:strCache>
            </c:strRef>
          </c:cat>
          <c:val>
            <c:numRef>
              <c:f>'Komm Umgängeskategori_2016_17'!$B$88:$I$88</c:f>
              <c:numCache>
                <c:formatCode>0.0</c:formatCode>
                <c:ptCount val="8"/>
                <c:pt idx="0">
                  <c:v>6.3</c:v>
                </c:pt>
                <c:pt idx="1">
                  <c:v>12.5</c:v>
                </c:pt>
                <c:pt idx="2">
                  <c:v>16.3</c:v>
                </c:pt>
                <c:pt idx="3">
                  <c:v>22.7</c:v>
                </c:pt>
                <c:pt idx="4">
                  <c:v>17.5</c:v>
                </c:pt>
                <c:pt idx="5">
                  <c:v>13.3</c:v>
                </c:pt>
                <c:pt idx="6">
                  <c:v>8.3000000000000007</c:v>
                </c:pt>
                <c:pt idx="7">
                  <c:v>3</c:v>
                </c:pt>
              </c:numCache>
            </c:numRef>
          </c:val>
          <c:smooth val="0"/>
          <c:extLst>
            <c:ext xmlns:c16="http://schemas.microsoft.com/office/drawing/2014/chart" uri="{C3380CC4-5D6E-409C-BE32-E72D297353CC}">
              <c16:uniqueId val="{00000004-90BF-453D-8C40-619ED72DE082}"/>
            </c:ext>
          </c:extLst>
        </c:ser>
        <c:ser>
          <c:idx val="5"/>
          <c:order val="5"/>
          <c:tx>
            <c:strRef>
              <c:f>'Komm Umgängeskategori_2016_17'!$A$92</c:f>
              <c:strCache>
                <c:ptCount val="1"/>
                <c:pt idx="0">
                  <c:v>Mindre ofta umgänge med nära anhöriga — Sällan med vänner. Kvinnor</c:v>
                </c:pt>
              </c:strCache>
            </c:strRef>
          </c:tx>
          <c:spPr>
            <a:ln w="25400">
              <a:solidFill>
                <a:schemeClr val="accent4"/>
              </a:solidFill>
              <a:prstDash val="sysDash"/>
            </a:ln>
          </c:spPr>
          <c:marker>
            <c:symbol val="circle"/>
            <c:size val="4"/>
            <c:spPr>
              <a:solidFill>
                <a:schemeClr val="accent3"/>
              </a:solidFill>
              <a:ln>
                <a:noFill/>
              </a:ln>
            </c:spPr>
          </c:marker>
          <c:cat>
            <c:strRef>
              <c:f>'Komm Umgängeskategori_2016_17'!$B$64:$I$64</c:f>
              <c:strCache>
                <c:ptCount val="8"/>
                <c:pt idx="0">
                  <c:v>16-24 år</c:v>
                </c:pt>
                <c:pt idx="1">
                  <c:v>25-34 år</c:v>
                </c:pt>
                <c:pt idx="2">
                  <c:v>35-44 år</c:v>
                </c:pt>
                <c:pt idx="3">
                  <c:v>45-54 år</c:v>
                </c:pt>
                <c:pt idx="4">
                  <c:v>55-64 år</c:v>
                </c:pt>
                <c:pt idx="5">
                  <c:v>65-74 år</c:v>
                </c:pt>
                <c:pt idx="6">
                  <c:v>75-84  år</c:v>
                </c:pt>
                <c:pt idx="7">
                  <c:v>85+  år</c:v>
                </c:pt>
              </c:strCache>
            </c:strRef>
          </c:cat>
          <c:val>
            <c:numRef>
              <c:f>'Komm Umgängeskategori_2016_17'!$B$92:$I$92</c:f>
              <c:numCache>
                <c:formatCode>0.0</c:formatCode>
                <c:ptCount val="8"/>
                <c:pt idx="0">
                  <c:v>3.7</c:v>
                </c:pt>
                <c:pt idx="1">
                  <c:v>6.9</c:v>
                </c:pt>
                <c:pt idx="2">
                  <c:v>12.5</c:v>
                </c:pt>
                <c:pt idx="3">
                  <c:v>17.899999999999999</c:v>
                </c:pt>
                <c:pt idx="4">
                  <c:v>18.2</c:v>
                </c:pt>
                <c:pt idx="5">
                  <c:v>16.8</c:v>
                </c:pt>
                <c:pt idx="6">
                  <c:v>15.8</c:v>
                </c:pt>
                <c:pt idx="7">
                  <c:v>8.1999999999999993</c:v>
                </c:pt>
              </c:numCache>
            </c:numRef>
          </c:val>
          <c:smooth val="0"/>
          <c:extLst>
            <c:ext xmlns:c16="http://schemas.microsoft.com/office/drawing/2014/chart" uri="{C3380CC4-5D6E-409C-BE32-E72D297353CC}">
              <c16:uniqueId val="{00000005-90BF-453D-8C40-619ED72DE082}"/>
            </c:ext>
          </c:extLst>
        </c:ser>
        <c:ser>
          <c:idx val="6"/>
          <c:order val="6"/>
          <c:tx>
            <c:strRef>
              <c:f>'Komm Umgängeskategori_2016_17'!$A$96</c:f>
              <c:strCache>
                <c:ptCount val="1"/>
                <c:pt idx="0">
                  <c:v>Sällan umgänge med nära anhöriga — Ofta med vänner. Kvinnor</c:v>
                </c:pt>
              </c:strCache>
            </c:strRef>
          </c:tx>
          <c:spPr>
            <a:ln w="25400">
              <a:solidFill>
                <a:schemeClr val="accent2"/>
              </a:solidFill>
            </a:ln>
          </c:spPr>
          <c:marker>
            <c:symbol val="none"/>
          </c:marker>
          <c:cat>
            <c:strRef>
              <c:f>'Komm Umgängeskategori_2016_17'!$B$64:$I$64</c:f>
              <c:strCache>
                <c:ptCount val="8"/>
                <c:pt idx="0">
                  <c:v>16-24 år</c:v>
                </c:pt>
                <c:pt idx="1">
                  <c:v>25-34 år</c:v>
                </c:pt>
                <c:pt idx="2">
                  <c:v>35-44 år</c:v>
                </c:pt>
                <c:pt idx="3">
                  <c:v>45-54 år</c:v>
                </c:pt>
                <c:pt idx="4">
                  <c:v>55-64 år</c:v>
                </c:pt>
                <c:pt idx="5">
                  <c:v>65-74 år</c:v>
                </c:pt>
                <c:pt idx="6">
                  <c:v>75-84  år</c:v>
                </c:pt>
                <c:pt idx="7">
                  <c:v>85+  år</c:v>
                </c:pt>
              </c:strCache>
            </c:strRef>
          </c:cat>
          <c:val>
            <c:numRef>
              <c:f>'Komm Umgängeskategori_2016_17'!$B$96:$I$96</c:f>
              <c:numCache>
                <c:formatCode>0.0</c:formatCode>
                <c:ptCount val="8"/>
                <c:pt idx="0">
                  <c:v>35.299999999999997</c:v>
                </c:pt>
                <c:pt idx="1">
                  <c:v>18.8</c:v>
                </c:pt>
                <c:pt idx="2">
                  <c:v>16.8</c:v>
                </c:pt>
                <c:pt idx="3">
                  <c:v>9.9</c:v>
                </c:pt>
                <c:pt idx="4">
                  <c:v>5.0999999999999996</c:v>
                </c:pt>
                <c:pt idx="5">
                  <c:v>6.4</c:v>
                </c:pt>
                <c:pt idx="6">
                  <c:v>4.5</c:v>
                </c:pt>
                <c:pt idx="7">
                  <c:v>3.4</c:v>
                </c:pt>
              </c:numCache>
            </c:numRef>
          </c:val>
          <c:smooth val="0"/>
          <c:extLst>
            <c:ext xmlns:c16="http://schemas.microsoft.com/office/drawing/2014/chart" uri="{C3380CC4-5D6E-409C-BE32-E72D297353CC}">
              <c16:uniqueId val="{00000006-90BF-453D-8C40-619ED72DE082}"/>
            </c:ext>
          </c:extLst>
        </c:ser>
        <c:ser>
          <c:idx val="7"/>
          <c:order val="7"/>
          <c:tx>
            <c:strRef>
              <c:f>'Komm Umgängeskategori_2016_17'!$A$100</c:f>
              <c:strCache>
                <c:ptCount val="1"/>
                <c:pt idx="0">
                  <c:v>Sällan umgänge med nära anhöriga — Mindre ofta med vänner. Kvinnor</c:v>
                </c:pt>
              </c:strCache>
            </c:strRef>
          </c:tx>
          <c:spPr>
            <a:ln w="25400">
              <a:solidFill>
                <a:schemeClr val="accent3">
                  <a:alpha val="99000"/>
                </a:schemeClr>
              </a:solidFill>
            </a:ln>
          </c:spPr>
          <c:marker>
            <c:symbol val="none"/>
          </c:marker>
          <c:cat>
            <c:strRef>
              <c:f>'Komm Umgängeskategori_2016_17'!$B$64:$I$64</c:f>
              <c:strCache>
                <c:ptCount val="8"/>
                <c:pt idx="0">
                  <c:v>16-24 år</c:v>
                </c:pt>
                <c:pt idx="1">
                  <c:v>25-34 år</c:v>
                </c:pt>
                <c:pt idx="2">
                  <c:v>35-44 år</c:v>
                </c:pt>
                <c:pt idx="3">
                  <c:v>45-54 år</c:v>
                </c:pt>
                <c:pt idx="4">
                  <c:v>55-64 år</c:v>
                </c:pt>
                <c:pt idx="5">
                  <c:v>65-74 år</c:v>
                </c:pt>
                <c:pt idx="6">
                  <c:v>75-84  år</c:v>
                </c:pt>
                <c:pt idx="7">
                  <c:v>85+  år</c:v>
                </c:pt>
              </c:strCache>
            </c:strRef>
          </c:cat>
          <c:val>
            <c:numRef>
              <c:f>'Komm Umgängeskategori_2016_17'!$B$100:$I$100</c:f>
              <c:numCache>
                <c:formatCode>0.0</c:formatCode>
                <c:ptCount val="8"/>
                <c:pt idx="0">
                  <c:v>8.8000000000000007</c:v>
                </c:pt>
                <c:pt idx="1">
                  <c:v>17.100000000000001</c:v>
                </c:pt>
                <c:pt idx="2">
                  <c:v>27.1</c:v>
                </c:pt>
                <c:pt idx="3">
                  <c:v>19.3</c:v>
                </c:pt>
                <c:pt idx="4">
                  <c:v>8.9</c:v>
                </c:pt>
                <c:pt idx="5">
                  <c:v>7.2</c:v>
                </c:pt>
                <c:pt idx="6">
                  <c:v>7.9</c:v>
                </c:pt>
                <c:pt idx="7">
                  <c:v>3.7</c:v>
                </c:pt>
              </c:numCache>
            </c:numRef>
          </c:val>
          <c:smooth val="0"/>
          <c:extLst>
            <c:ext xmlns:c16="http://schemas.microsoft.com/office/drawing/2014/chart" uri="{C3380CC4-5D6E-409C-BE32-E72D297353CC}">
              <c16:uniqueId val="{00000007-90BF-453D-8C40-619ED72DE082}"/>
            </c:ext>
          </c:extLst>
        </c:ser>
        <c:ser>
          <c:idx val="8"/>
          <c:order val="8"/>
          <c:tx>
            <c:strRef>
              <c:f>'Komm Umgängeskategori_2016_17'!$A$104</c:f>
              <c:strCache>
                <c:ptCount val="1"/>
                <c:pt idx="0">
                  <c:v>Sällan umgänge med nära anhöriga — Sällan med vänner. Kvinnor</c:v>
                </c:pt>
              </c:strCache>
            </c:strRef>
          </c:tx>
          <c:spPr>
            <a:ln w="25400">
              <a:solidFill>
                <a:srgbClr val="71277A"/>
              </a:solidFill>
            </a:ln>
          </c:spPr>
          <c:marker>
            <c:symbol val="circle"/>
            <c:size val="6"/>
            <c:spPr>
              <a:solidFill>
                <a:srgbClr val="71277A"/>
              </a:solidFill>
              <a:ln>
                <a:solidFill>
                  <a:schemeClr val="bg1"/>
                </a:solidFill>
              </a:ln>
            </c:spPr>
          </c:marker>
          <c:cat>
            <c:strRef>
              <c:f>'Komm Umgängeskategori_2016_17'!$B$64:$I$64</c:f>
              <c:strCache>
                <c:ptCount val="8"/>
                <c:pt idx="0">
                  <c:v>16-24 år</c:v>
                </c:pt>
                <c:pt idx="1">
                  <c:v>25-34 år</c:v>
                </c:pt>
                <c:pt idx="2">
                  <c:v>35-44 år</c:v>
                </c:pt>
                <c:pt idx="3">
                  <c:v>45-54 år</c:v>
                </c:pt>
                <c:pt idx="4">
                  <c:v>55-64 år</c:v>
                </c:pt>
                <c:pt idx="5">
                  <c:v>65-74 år</c:v>
                </c:pt>
                <c:pt idx="6">
                  <c:v>75-84  år</c:v>
                </c:pt>
                <c:pt idx="7">
                  <c:v>85+  år</c:v>
                </c:pt>
              </c:strCache>
            </c:strRef>
          </c:cat>
          <c:val>
            <c:numRef>
              <c:f>'Komm Umgängeskategori_2016_17'!$B$104:$I$104</c:f>
              <c:numCache>
                <c:formatCode>0.0</c:formatCode>
                <c:ptCount val="8"/>
                <c:pt idx="0">
                  <c:v>3.4</c:v>
                </c:pt>
                <c:pt idx="1">
                  <c:v>16.899999999999999</c:v>
                </c:pt>
                <c:pt idx="2">
                  <c:v>17.600000000000001</c:v>
                </c:pt>
                <c:pt idx="3">
                  <c:v>18.2</c:v>
                </c:pt>
                <c:pt idx="4">
                  <c:v>11</c:v>
                </c:pt>
                <c:pt idx="5">
                  <c:v>14.5</c:v>
                </c:pt>
                <c:pt idx="6">
                  <c:v>9.5</c:v>
                </c:pt>
                <c:pt idx="7">
                  <c:v>8.8000000000000007</c:v>
                </c:pt>
              </c:numCache>
            </c:numRef>
          </c:val>
          <c:smooth val="0"/>
          <c:extLst>
            <c:ext xmlns:c16="http://schemas.microsoft.com/office/drawing/2014/chart" uri="{C3380CC4-5D6E-409C-BE32-E72D297353CC}">
              <c16:uniqueId val="{00000008-90BF-453D-8C40-619ED72DE082}"/>
            </c:ext>
          </c:extLst>
        </c:ser>
        <c:ser>
          <c:idx val="9"/>
          <c:order val="9"/>
          <c:tx>
            <c:strRef>
              <c:f>'Komm Umgängeskategori_2016_17'!$A$67</c:f>
              <c:strCache>
                <c:ptCount val="1"/>
                <c:pt idx="0">
                  <c:v>Samtliga kvinnor 16- år</c:v>
                </c:pt>
              </c:strCache>
            </c:strRef>
          </c:tx>
          <c:spPr>
            <a:ln w="28575">
              <a:solidFill>
                <a:schemeClr val="tx1"/>
              </a:solidFill>
              <a:prstDash val="sysDot"/>
            </a:ln>
          </c:spPr>
          <c:marker>
            <c:symbol val="circle"/>
            <c:size val="4"/>
            <c:spPr>
              <a:solidFill>
                <a:schemeClr val="bg1"/>
              </a:solidFill>
              <a:ln>
                <a:solidFill>
                  <a:schemeClr val="tx1"/>
                </a:solidFill>
              </a:ln>
            </c:spPr>
          </c:marker>
          <c:cat>
            <c:strRef>
              <c:f>'Komm Umgängeskategori_2016_17'!$B$64:$I$64</c:f>
              <c:strCache>
                <c:ptCount val="8"/>
                <c:pt idx="0">
                  <c:v>16-24 år</c:v>
                </c:pt>
                <c:pt idx="1">
                  <c:v>25-34 år</c:v>
                </c:pt>
                <c:pt idx="2">
                  <c:v>35-44 år</c:v>
                </c:pt>
                <c:pt idx="3">
                  <c:v>45-54 år</c:v>
                </c:pt>
                <c:pt idx="4">
                  <c:v>55-64 år</c:v>
                </c:pt>
                <c:pt idx="5">
                  <c:v>65-74 år</c:v>
                </c:pt>
                <c:pt idx="6">
                  <c:v>75-84  år</c:v>
                </c:pt>
                <c:pt idx="7">
                  <c:v>85+  år</c:v>
                </c:pt>
              </c:strCache>
            </c:strRef>
          </c:cat>
          <c:val>
            <c:numRef>
              <c:f>'Komm Umgängeskategori_2016_17'!$B$67:$I$67</c:f>
              <c:numCache>
                <c:formatCode>0.0</c:formatCode>
                <c:ptCount val="8"/>
                <c:pt idx="0">
                  <c:v>12.2</c:v>
                </c:pt>
                <c:pt idx="1">
                  <c:v>16.100000000000001</c:v>
                </c:pt>
                <c:pt idx="2">
                  <c:v>15.1</c:v>
                </c:pt>
                <c:pt idx="3">
                  <c:v>16</c:v>
                </c:pt>
                <c:pt idx="4">
                  <c:v>13.9</c:v>
                </c:pt>
                <c:pt idx="5">
                  <c:v>13.9</c:v>
                </c:pt>
                <c:pt idx="6">
                  <c:v>8.3000000000000007</c:v>
                </c:pt>
                <c:pt idx="7">
                  <c:v>4.4000000000000004</c:v>
                </c:pt>
              </c:numCache>
            </c:numRef>
          </c:val>
          <c:smooth val="0"/>
          <c:extLst>
            <c:ext xmlns:c16="http://schemas.microsoft.com/office/drawing/2014/chart" uri="{C3380CC4-5D6E-409C-BE32-E72D297353CC}">
              <c16:uniqueId val="{00000009-90BF-453D-8C40-619ED72DE082}"/>
            </c:ext>
          </c:extLst>
        </c:ser>
        <c:dLbls>
          <c:showLegendKey val="0"/>
          <c:showVal val="0"/>
          <c:showCatName val="0"/>
          <c:showSerName val="0"/>
          <c:showPercent val="0"/>
          <c:showBubbleSize val="0"/>
        </c:dLbls>
        <c:smooth val="0"/>
        <c:axId val="34543488"/>
        <c:axId val="34545664"/>
      </c:lineChart>
      <c:catAx>
        <c:axId val="34543488"/>
        <c:scaling>
          <c:orientation val="minMax"/>
        </c:scaling>
        <c:delete val="0"/>
        <c:axPos val="b"/>
        <c:numFmt formatCode="General" sourceLinked="0"/>
        <c:majorTickMark val="out"/>
        <c:minorTickMark val="none"/>
        <c:tickLblPos val="nextTo"/>
        <c:crossAx val="34545664"/>
        <c:crosses val="autoZero"/>
        <c:auto val="1"/>
        <c:lblAlgn val="ctr"/>
        <c:lblOffset val="100"/>
        <c:noMultiLvlLbl val="0"/>
      </c:catAx>
      <c:valAx>
        <c:axId val="34545664"/>
        <c:scaling>
          <c:orientation val="minMax"/>
        </c:scaling>
        <c:delete val="0"/>
        <c:axPos val="l"/>
        <c:majorGridlines/>
        <c:numFmt formatCode="0" sourceLinked="0"/>
        <c:majorTickMark val="out"/>
        <c:minorTickMark val="none"/>
        <c:tickLblPos val="nextTo"/>
        <c:crossAx val="34543488"/>
        <c:crosses val="autoZero"/>
        <c:crossBetween val="between"/>
      </c:valAx>
    </c:plotArea>
    <c:legend>
      <c:legendPos val="r"/>
      <c:layout>
        <c:manualLayout>
          <c:xMode val="edge"/>
          <c:yMode val="edge"/>
          <c:x val="5.5384837308062894E-2"/>
          <c:y val="0.66748563804414707"/>
          <c:w val="0.86666652668418709"/>
          <c:h val="0.28733852737240156"/>
        </c:manualLayout>
      </c:layout>
      <c:overlay val="0"/>
      <c:txPr>
        <a:bodyPr/>
        <a:lstStyle/>
        <a:p>
          <a:pPr>
            <a:defRPr sz="900"/>
          </a:pPr>
          <a:endParaRPr lang="sv-SE"/>
        </a:p>
      </c:txPr>
    </c:legend>
    <c:plotVisOnly val="1"/>
    <c:dispBlanksAs val="gap"/>
    <c:showDLblsOverMax val="0"/>
  </c:chart>
  <c:printSettings>
    <c:headerFooter/>
    <c:pageMargins b="0.75" l="0.7" r="0.7" t="0.75" header="0.3" footer="0.3"/>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sv-SE" sz="1000">
                <a:latin typeface="Arial" panose="020B0604020202020204" pitchFamily="34" charset="0"/>
                <a:cs typeface="Arial" panose="020B0604020202020204" pitchFamily="34" charset="0"/>
              </a:rPr>
              <a:t>Diagram 1.6. Umgängeskategorier</a:t>
            </a:r>
            <a:r>
              <a:rPr lang="sv-SE" sz="1000" baseline="0">
                <a:latin typeface="Arial" panose="020B0604020202020204" pitchFamily="34" charset="0"/>
                <a:cs typeface="Arial" panose="020B0604020202020204" pitchFamily="34" charset="0"/>
              </a:rPr>
              <a:t> efter ålder 2012-2013. Män 16+ år</a:t>
            </a:r>
            <a:endParaRPr lang="sv-SE" sz="1000">
              <a:latin typeface="Arial" panose="020B0604020202020204" pitchFamily="34" charset="0"/>
              <a:cs typeface="Arial" panose="020B0604020202020204" pitchFamily="34" charset="0"/>
            </a:endParaRPr>
          </a:p>
        </c:rich>
      </c:tx>
      <c:layout/>
      <c:overlay val="0"/>
    </c:title>
    <c:autoTitleDeleted val="0"/>
    <c:plotArea>
      <c:layout>
        <c:manualLayout>
          <c:layoutTarget val="inner"/>
          <c:xMode val="edge"/>
          <c:yMode val="edge"/>
          <c:x val="6.4576125245124127E-2"/>
          <c:y val="6.6996535746932984E-2"/>
          <c:w val="0.89747516293556828"/>
          <c:h val="0.5051932728592412"/>
        </c:manualLayout>
      </c:layout>
      <c:lineChart>
        <c:grouping val="standard"/>
        <c:varyColors val="0"/>
        <c:ser>
          <c:idx val="0"/>
          <c:order val="0"/>
          <c:tx>
            <c:strRef>
              <c:f>'Komm Umgängeskategori_2012_13'!$A$70</c:f>
              <c:strCache>
                <c:ptCount val="1"/>
                <c:pt idx="0">
                  <c:v>Ofta umgänge med nära anhöriga — Ofta med vänner. Män</c:v>
                </c:pt>
              </c:strCache>
            </c:strRef>
          </c:tx>
          <c:spPr>
            <a:ln w="25400" cap="flat" cmpd="sng" algn="ctr">
              <a:solidFill>
                <a:srgbClr val="0493AC"/>
              </a:solidFill>
              <a:prstDash val="solid"/>
            </a:ln>
            <a:effectLst/>
          </c:spPr>
          <c:marker>
            <c:symbol val="none"/>
          </c:marker>
          <c:cat>
            <c:strRef>
              <c:f>'Komm Umgängeskategori_2012_13'!$B$63:$I$63</c:f>
              <c:strCache>
                <c:ptCount val="8"/>
                <c:pt idx="0">
                  <c:v>16-24 år</c:v>
                </c:pt>
                <c:pt idx="1">
                  <c:v>25-34 år</c:v>
                </c:pt>
                <c:pt idx="2">
                  <c:v>35-44 år</c:v>
                </c:pt>
                <c:pt idx="3">
                  <c:v>45-54 år</c:v>
                </c:pt>
                <c:pt idx="4">
                  <c:v>55-64 år</c:v>
                </c:pt>
                <c:pt idx="5">
                  <c:v>65-74 år</c:v>
                </c:pt>
                <c:pt idx="6">
                  <c:v>75-84  år</c:v>
                </c:pt>
                <c:pt idx="7">
                  <c:v>85+  år</c:v>
                </c:pt>
              </c:strCache>
            </c:strRef>
          </c:cat>
          <c:val>
            <c:numRef>
              <c:f>'Komm Umgängeskategori_2012_13'!$B$70:$I$70</c:f>
              <c:numCache>
                <c:formatCode>0.0</c:formatCode>
                <c:ptCount val="8"/>
                <c:pt idx="0">
                  <c:v>13.4</c:v>
                </c:pt>
                <c:pt idx="1">
                  <c:v>21.5</c:v>
                </c:pt>
                <c:pt idx="2">
                  <c:v>16</c:v>
                </c:pt>
                <c:pt idx="3">
                  <c:v>16.8</c:v>
                </c:pt>
                <c:pt idx="4">
                  <c:v>14</c:v>
                </c:pt>
                <c:pt idx="5">
                  <c:v>11.9</c:v>
                </c:pt>
                <c:pt idx="6">
                  <c:v>5</c:v>
                </c:pt>
                <c:pt idx="7">
                  <c:v>1.5</c:v>
                </c:pt>
              </c:numCache>
            </c:numRef>
          </c:val>
          <c:smooth val="0"/>
          <c:extLst>
            <c:ext xmlns:c16="http://schemas.microsoft.com/office/drawing/2014/chart" uri="{C3380CC4-5D6E-409C-BE32-E72D297353CC}">
              <c16:uniqueId val="{00000000-0781-45E6-B822-BBA08B5EE46A}"/>
            </c:ext>
          </c:extLst>
        </c:ser>
        <c:ser>
          <c:idx val="1"/>
          <c:order val="1"/>
          <c:tx>
            <c:strRef>
              <c:f>'Komm Umgängeskategori_2012_13'!$A$74</c:f>
              <c:strCache>
                <c:ptCount val="1"/>
                <c:pt idx="0">
                  <c:v>Ofta umgänge med nära anhöriga — Mindre ofta med vänner. Män</c:v>
                </c:pt>
              </c:strCache>
            </c:strRef>
          </c:tx>
          <c:spPr>
            <a:ln w="25400" cap="flat" cmpd="sng" algn="ctr">
              <a:solidFill>
                <a:srgbClr val="4FB4C5"/>
              </a:solidFill>
              <a:prstDash val="solid"/>
            </a:ln>
            <a:effectLst/>
          </c:spPr>
          <c:marker>
            <c:symbol val="none"/>
          </c:marker>
          <c:cat>
            <c:strRef>
              <c:f>'Komm Umgängeskategori_2012_13'!$B$63:$I$63</c:f>
              <c:strCache>
                <c:ptCount val="8"/>
                <c:pt idx="0">
                  <c:v>16-24 år</c:v>
                </c:pt>
                <c:pt idx="1">
                  <c:v>25-34 år</c:v>
                </c:pt>
                <c:pt idx="2">
                  <c:v>35-44 år</c:v>
                </c:pt>
                <c:pt idx="3">
                  <c:v>45-54 år</c:v>
                </c:pt>
                <c:pt idx="4">
                  <c:v>55-64 år</c:v>
                </c:pt>
                <c:pt idx="5">
                  <c:v>65-74 år</c:v>
                </c:pt>
                <c:pt idx="6">
                  <c:v>75-84  år</c:v>
                </c:pt>
                <c:pt idx="7">
                  <c:v>85+  år</c:v>
                </c:pt>
              </c:strCache>
            </c:strRef>
          </c:cat>
          <c:val>
            <c:numRef>
              <c:f>'Komm Umgängeskategori_2012_13'!$B$74:$I$74</c:f>
              <c:numCache>
                <c:formatCode>0.0</c:formatCode>
                <c:ptCount val="8"/>
                <c:pt idx="0">
                  <c:v>2.7</c:v>
                </c:pt>
                <c:pt idx="1">
                  <c:v>7.2</c:v>
                </c:pt>
                <c:pt idx="2">
                  <c:v>14.7</c:v>
                </c:pt>
                <c:pt idx="3">
                  <c:v>18.899999999999999</c:v>
                </c:pt>
                <c:pt idx="4">
                  <c:v>24.9</c:v>
                </c:pt>
                <c:pt idx="5">
                  <c:v>19.3</c:v>
                </c:pt>
                <c:pt idx="6">
                  <c:v>9.4</c:v>
                </c:pt>
                <c:pt idx="7">
                  <c:v>2.9</c:v>
                </c:pt>
              </c:numCache>
            </c:numRef>
          </c:val>
          <c:smooth val="0"/>
          <c:extLst>
            <c:ext xmlns:c16="http://schemas.microsoft.com/office/drawing/2014/chart" uri="{C3380CC4-5D6E-409C-BE32-E72D297353CC}">
              <c16:uniqueId val="{00000001-0781-45E6-B822-BBA08B5EE46A}"/>
            </c:ext>
          </c:extLst>
        </c:ser>
        <c:ser>
          <c:idx val="2"/>
          <c:order val="2"/>
          <c:tx>
            <c:strRef>
              <c:f>'Komm Umgängeskategori_2012_13'!$A$78</c:f>
              <c:strCache>
                <c:ptCount val="1"/>
                <c:pt idx="0">
                  <c:v>Ofta umgänge med nära anhöriga — Sällan med vänner. Män</c:v>
                </c:pt>
              </c:strCache>
            </c:strRef>
          </c:tx>
          <c:spPr>
            <a:ln w="25400">
              <a:solidFill>
                <a:srgbClr val="9BD4DE"/>
              </a:solidFill>
            </a:ln>
          </c:spPr>
          <c:marker>
            <c:symbol val="circle"/>
            <c:size val="3"/>
            <c:spPr>
              <a:solidFill>
                <a:srgbClr val="4FB4C5"/>
              </a:solidFill>
            </c:spPr>
          </c:marker>
          <c:cat>
            <c:strRef>
              <c:f>'Komm Umgängeskategori_2012_13'!$B$63:$I$63</c:f>
              <c:strCache>
                <c:ptCount val="8"/>
                <c:pt idx="0">
                  <c:v>16-24 år</c:v>
                </c:pt>
                <c:pt idx="1">
                  <c:v>25-34 år</c:v>
                </c:pt>
                <c:pt idx="2">
                  <c:v>35-44 år</c:v>
                </c:pt>
                <c:pt idx="3">
                  <c:v>45-54 år</c:v>
                </c:pt>
                <c:pt idx="4">
                  <c:v>55-64 år</c:v>
                </c:pt>
                <c:pt idx="5">
                  <c:v>65-74 år</c:v>
                </c:pt>
                <c:pt idx="6">
                  <c:v>75-84  år</c:v>
                </c:pt>
                <c:pt idx="7">
                  <c:v>85+  år</c:v>
                </c:pt>
              </c:strCache>
            </c:strRef>
          </c:cat>
          <c:val>
            <c:numRef>
              <c:f>'Komm Umgängeskategori_2012_13'!$B$78:$I$78</c:f>
              <c:numCache>
                <c:formatCode>0.0</c:formatCode>
                <c:ptCount val="8"/>
                <c:pt idx="0">
                  <c:v>2.2000000000000002</c:v>
                </c:pt>
                <c:pt idx="1">
                  <c:v>4.8</c:v>
                </c:pt>
                <c:pt idx="2">
                  <c:v>11.3</c:v>
                </c:pt>
                <c:pt idx="3">
                  <c:v>11.3</c:v>
                </c:pt>
                <c:pt idx="4">
                  <c:v>22.7</c:v>
                </c:pt>
                <c:pt idx="5">
                  <c:v>20.3</c:v>
                </c:pt>
                <c:pt idx="6">
                  <c:v>15.6</c:v>
                </c:pt>
                <c:pt idx="7">
                  <c:v>11.8</c:v>
                </c:pt>
              </c:numCache>
            </c:numRef>
          </c:val>
          <c:smooth val="0"/>
          <c:extLst>
            <c:ext xmlns:c16="http://schemas.microsoft.com/office/drawing/2014/chart" uri="{C3380CC4-5D6E-409C-BE32-E72D297353CC}">
              <c16:uniqueId val="{00000002-0781-45E6-B822-BBA08B5EE46A}"/>
            </c:ext>
          </c:extLst>
        </c:ser>
        <c:ser>
          <c:idx val="3"/>
          <c:order val="3"/>
          <c:tx>
            <c:strRef>
              <c:f>'Komm Umgängeskategori_2012_13'!$A$82</c:f>
              <c:strCache>
                <c:ptCount val="1"/>
                <c:pt idx="0">
                  <c:v>Mindre ofta umgänge med nära anhöriga — Ofta med vänner. Män</c:v>
                </c:pt>
              </c:strCache>
            </c:strRef>
          </c:tx>
          <c:spPr>
            <a:ln w="25400">
              <a:solidFill>
                <a:srgbClr val="FAA50F"/>
              </a:solidFill>
              <a:prstDash val="dash"/>
            </a:ln>
          </c:spPr>
          <c:marker>
            <c:symbol val="none"/>
          </c:marker>
          <c:cat>
            <c:strRef>
              <c:f>'Komm Umgängeskategori_2012_13'!$B$63:$I$63</c:f>
              <c:strCache>
                <c:ptCount val="8"/>
                <c:pt idx="0">
                  <c:v>16-24 år</c:v>
                </c:pt>
                <c:pt idx="1">
                  <c:v>25-34 år</c:v>
                </c:pt>
                <c:pt idx="2">
                  <c:v>35-44 år</c:v>
                </c:pt>
                <c:pt idx="3">
                  <c:v>45-54 år</c:v>
                </c:pt>
                <c:pt idx="4">
                  <c:v>55-64 år</c:v>
                </c:pt>
                <c:pt idx="5">
                  <c:v>65-74 år</c:v>
                </c:pt>
                <c:pt idx="6">
                  <c:v>75-84  år</c:v>
                </c:pt>
                <c:pt idx="7">
                  <c:v>85+  år</c:v>
                </c:pt>
              </c:strCache>
            </c:strRef>
          </c:cat>
          <c:val>
            <c:numRef>
              <c:f>'Komm Umgängeskategori_2012_13'!$B$82:$I$82</c:f>
              <c:numCache>
                <c:formatCode>0.0</c:formatCode>
                <c:ptCount val="8"/>
                <c:pt idx="0">
                  <c:v>17.2</c:v>
                </c:pt>
                <c:pt idx="1">
                  <c:v>20.5</c:v>
                </c:pt>
                <c:pt idx="2">
                  <c:v>20.6</c:v>
                </c:pt>
                <c:pt idx="3">
                  <c:v>13.9</c:v>
                </c:pt>
                <c:pt idx="4">
                  <c:v>10.5</c:v>
                </c:pt>
                <c:pt idx="5">
                  <c:v>11.1</c:v>
                </c:pt>
                <c:pt idx="6">
                  <c:v>4.7</c:v>
                </c:pt>
                <c:pt idx="7">
                  <c:v>1.4</c:v>
                </c:pt>
              </c:numCache>
            </c:numRef>
          </c:val>
          <c:smooth val="0"/>
          <c:extLst>
            <c:ext xmlns:c16="http://schemas.microsoft.com/office/drawing/2014/chart" uri="{C3380CC4-5D6E-409C-BE32-E72D297353CC}">
              <c16:uniqueId val="{00000003-0781-45E6-B822-BBA08B5EE46A}"/>
            </c:ext>
          </c:extLst>
        </c:ser>
        <c:ser>
          <c:idx val="4"/>
          <c:order val="4"/>
          <c:tx>
            <c:strRef>
              <c:f>'Komm Umgängeskategori_2012_13'!$A$86</c:f>
              <c:strCache>
                <c:ptCount val="1"/>
                <c:pt idx="0">
                  <c:v>Mindre ofta umgänge med nära anhöriga — Mindre ofta med vänner. Män</c:v>
                </c:pt>
              </c:strCache>
            </c:strRef>
          </c:tx>
          <c:spPr>
            <a:ln w="25400">
              <a:solidFill>
                <a:srgbClr val="FBC057"/>
              </a:solidFill>
              <a:prstDash val="sysDash"/>
            </a:ln>
          </c:spPr>
          <c:marker>
            <c:symbol val="none"/>
          </c:marker>
          <c:cat>
            <c:strRef>
              <c:f>'Komm Umgängeskategori_2012_13'!$B$63:$I$63</c:f>
              <c:strCache>
                <c:ptCount val="8"/>
                <c:pt idx="0">
                  <c:v>16-24 år</c:v>
                </c:pt>
                <c:pt idx="1">
                  <c:v>25-34 år</c:v>
                </c:pt>
                <c:pt idx="2">
                  <c:v>35-44 år</c:v>
                </c:pt>
                <c:pt idx="3">
                  <c:v>45-54 år</c:v>
                </c:pt>
                <c:pt idx="4">
                  <c:v>55-64 år</c:v>
                </c:pt>
                <c:pt idx="5">
                  <c:v>65-74 år</c:v>
                </c:pt>
                <c:pt idx="6">
                  <c:v>75-84  år</c:v>
                </c:pt>
                <c:pt idx="7">
                  <c:v>85+  år</c:v>
                </c:pt>
              </c:strCache>
            </c:strRef>
          </c:cat>
          <c:val>
            <c:numRef>
              <c:f>'Komm Umgängeskategori_2012_13'!$B$86:$I$86</c:f>
              <c:numCache>
                <c:formatCode>0.0</c:formatCode>
                <c:ptCount val="8"/>
                <c:pt idx="0">
                  <c:v>4.4000000000000004</c:v>
                </c:pt>
                <c:pt idx="1">
                  <c:v>8.9</c:v>
                </c:pt>
                <c:pt idx="2">
                  <c:v>21.6</c:v>
                </c:pt>
                <c:pt idx="3">
                  <c:v>22.2</c:v>
                </c:pt>
                <c:pt idx="4">
                  <c:v>18.3</c:v>
                </c:pt>
                <c:pt idx="5">
                  <c:v>15.3</c:v>
                </c:pt>
                <c:pt idx="6">
                  <c:v>7.6</c:v>
                </c:pt>
                <c:pt idx="7">
                  <c:v>1.7</c:v>
                </c:pt>
              </c:numCache>
            </c:numRef>
          </c:val>
          <c:smooth val="0"/>
          <c:extLst>
            <c:ext xmlns:c16="http://schemas.microsoft.com/office/drawing/2014/chart" uri="{C3380CC4-5D6E-409C-BE32-E72D297353CC}">
              <c16:uniqueId val="{00000004-0781-45E6-B822-BBA08B5EE46A}"/>
            </c:ext>
          </c:extLst>
        </c:ser>
        <c:ser>
          <c:idx val="5"/>
          <c:order val="5"/>
          <c:tx>
            <c:strRef>
              <c:f>'Komm Umgängeskategori_2012_13'!$A$90</c:f>
              <c:strCache>
                <c:ptCount val="1"/>
                <c:pt idx="0">
                  <c:v>Mindre ofta umgänge med nära anhöriga — Sällan med vänner. Män</c:v>
                </c:pt>
              </c:strCache>
            </c:strRef>
          </c:tx>
          <c:spPr>
            <a:ln w="25400">
              <a:solidFill>
                <a:srgbClr val="FDDB9F"/>
              </a:solidFill>
              <a:prstDash val="sysDash"/>
            </a:ln>
          </c:spPr>
          <c:marker>
            <c:symbol val="circle"/>
            <c:size val="3"/>
          </c:marker>
          <c:cat>
            <c:strRef>
              <c:f>'Komm Umgängeskategori_2012_13'!$B$63:$I$63</c:f>
              <c:strCache>
                <c:ptCount val="8"/>
                <c:pt idx="0">
                  <c:v>16-24 år</c:v>
                </c:pt>
                <c:pt idx="1">
                  <c:v>25-34 år</c:v>
                </c:pt>
                <c:pt idx="2">
                  <c:v>35-44 år</c:v>
                </c:pt>
                <c:pt idx="3">
                  <c:v>45-54 år</c:v>
                </c:pt>
                <c:pt idx="4">
                  <c:v>55-64 år</c:v>
                </c:pt>
                <c:pt idx="5">
                  <c:v>65-74 år</c:v>
                </c:pt>
                <c:pt idx="6">
                  <c:v>75-84  år</c:v>
                </c:pt>
                <c:pt idx="7">
                  <c:v>85+  år</c:v>
                </c:pt>
              </c:strCache>
            </c:strRef>
          </c:cat>
          <c:val>
            <c:numRef>
              <c:f>'Komm Umgängeskategori_2012_13'!$B$90:$I$90</c:f>
              <c:numCache>
                <c:formatCode>0.0</c:formatCode>
                <c:ptCount val="8"/>
                <c:pt idx="0">
                  <c:v>2</c:v>
                </c:pt>
                <c:pt idx="1">
                  <c:v>5.9</c:v>
                </c:pt>
                <c:pt idx="2">
                  <c:v>11.8</c:v>
                </c:pt>
                <c:pt idx="3">
                  <c:v>16.2</c:v>
                </c:pt>
                <c:pt idx="4">
                  <c:v>20.2</c:v>
                </c:pt>
                <c:pt idx="5">
                  <c:v>23.2</c:v>
                </c:pt>
                <c:pt idx="6">
                  <c:v>13.6</c:v>
                </c:pt>
                <c:pt idx="7">
                  <c:v>7</c:v>
                </c:pt>
              </c:numCache>
            </c:numRef>
          </c:val>
          <c:smooth val="0"/>
          <c:extLst>
            <c:ext xmlns:c16="http://schemas.microsoft.com/office/drawing/2014/chart" uri="{C3380CC4-5D6E-409C-BE32-E72D297353CC}">
              <c16:uniqueId val="{00000005-0781-45E6-B822-BBA08B5EE46A}"/>
            </c:ext>
          </c:extLst>
        </c:ser>
        <c:ser>
          <c:idx val="6"/>
          <c:order val="6"/>
          <c:tx>
            <c:strRef>
              <c:f>'Komm Umgängeskategori_2012_13'!$A$94</c:f>
              <c:strCache>
                <c:ptCount val="1"/>
                <c:pt idx="0">
                  <c:v>Sällan umgänge med nära anhöriga — Ofta med vänner. Män</c:v>
                </c:pt>
              </c:strCache>
            </c:strRef>
          </c:tx>
          <c:spPr>
            <a:ln w="25400">
              <a:solidFill>
                <a:srgbClr val="C6A9CA"/>
              </a:solidFill>
              <a:prstDash val="solid"/>
            </a:ln>
          </c:spPr>
          <c:marker>
            <c:symbol val="none"/>
          </c:marker>
          <c:cat>
            <c:strRef>
              <c:f>'Komm Umgängeskategori_2012_13'!$B$63:$I$63</c:f>
              <c:strCache>
                <c:ptCount val="8"/>
                <c:pt idx="0">
                  <c:v>16-24 år</c:v>
                </c:pt>
                <c:pt idx="1">
                  <c:v>25-34 år</c:v>
                </c:pt>
                <c:pt idx="2">
                  <c:v>35-44 år</c:v>
                </c:pt>
                <c:pt idx="3">
                  <c:v>45-54 år</c:v>
                </c:pt>
                <c:pt idx="4">
                  <c:v>55-64 år</c:v>
                </c:pt>
                <c:pt idx="5">
                  <c:v>65-74 år</c:v>
                </c:pt>
                <c:pt idx="6">
                  <c:v>75-84  år</c:v>
                </c:pt>
                <c:pt idx="7">
                  <c:v>85+  år</c:v>
                </c:pt>
              </c:strCache>
            </c:strRef>
          </c:cat>
          <c:val>
            <c:numRef>
              <c:f>'Komm Umgängeskategori_2012_13'!$B$94:$I$94</c:f>
              <c:numCache>
                <c:formatCode>0.0</c:formatCode>
                <c:ptCount val="8"/>
                <c:pt idx="0">
                  <c:v>35.799999999999997</c:v>
                </c:pt>
                <c:pt idx="1">
                  <c:v>18.5</c:v>
                </c:pt>
                <c:pt idx="2">
                  <c:v>12.9</c:v>
                </c:pt>
                <c:pt idx="3">
                  <c:v>12.9</c:v>
                </c:pt>
                <c:pt idx="4">
                  <c:v>7.7</c:v>
                </c:pt>
                <c:pt idx="5">
                  <c:v>8.1999999999999993</c:v>
                </c:pt>
                <c:pt idx="6">
                  <c:v>3.3</c:v>
                </c:pt>
                <c:pt idx="7">
                  <c:v>0.7</c:v>
                </c:pt>
              </c:numCache>
            </c:numRef>
          </c:val>
          <c:smooth val="0"/>
          <c:extLst>
            <c:ext xmlns:c16="http://schemas.microsoft.com/office/drawing/2014/chart" uri="{C3380CC4-5D6E-409C-BE32-E72D297353CC}">
              <c16:uniqueId val="{00000006-0781-45E6-B822-BBA08B5EE46A}"/>
            </c:ext>
          </c:extLst>
        </c:ser>
        <c:ser>
          <c:idx val="7"/>
          <c:order val="7"/>
          <c:tx>
            <c:strRef>
              <c:f>'Komm Umgängeskategori_2012_13'!$A$98</c:f>
              <c:strCache>
                <c:ptCount val="1"/>
                <c:pt idx="0">
                  <c:v>Sällan umgänge med nära anhöriga — Mindre ofta med vänner. Män</c:v>
                </c:pt>
              </c:strCache>
            </c:strRef>
          </c:tx>
          <c:spPr>
            <a:ln w="25400">
              <a:solidFill>
                <a:srgbClr val="9C68A2"/>
              </a:solidFill>
              <a:prstDash val="solid"/>
            </a:ln>
          </c:spPr>
          <c:marker>
            <c:symbol val="none"/>
          </c:marker>
          <c:cat>
            <c:strRef>
              <c:f>'Komm Umgängeskategori_2012_13'!$B$63:$I$63</c:f>
              <c:strCache>
                <c:ptCount val="8"/>
                <c:pt idx="0">
                  <c:v>16-24 år</c:v>
                </c:pt>
                <c:pt idx="1">
                  <c:v>25-34 år</c:v>
                </c:pt>
                <c:pt idx="2">
                  <c:v>35-44 år</c:v>
                </c:pt>
                <c:pt idx="3">
                  <c:v>45-54 år</c:v>
                </c:pt>
                <c:pt idx="4">
                  <c:v>55-64 år</c:v>
                </c:pt>
                <c:pt idx="5">
                  <c:v>65-74 år</c:v>
                </c:pt>
                <c:pt idx="6">
                  <c:v>75-84  år</c:v>
                </c:pt>
                <c:pt idx="7">
                  <c:v>85+  år</c:v>
                </c:pt>
              </c:strCache>
            </c:strRef>
          </c:cat>
          <c:val>
            <c:numRef>
              <c:f>'Komm Umgängeskategori_2012_13'!$B$98:$I$98</c:f>
              <c:numCache>
                <c:formatCode>0.0</c:formatCode>
                <c:ptCount val="8"/>
                <c:pt idx="0">
                  <c:v>9.1999999999999993</c:v>
                </c:pt>
                <c:pt idx="1">
                  <c:v>13.6</c:v>
                </c:pt>
                <c:pt idx="2">
                  <c:v>20.2</c:v>
                </c:pt>
                <c:pt idx="3">
                  <c:v>22.5</c:v>
                </c:pt>
                <c:pt idx="4">
                  <c:v>12.3</c:v>
                </c:pt>
                <c:pt idx="5">
                  <c:v>12.1</c:v>
                </c:pt>
                <c:pt idx="6">
                  <c:v>7.1</c:v>
                </c:pt>
                <c:pt idx="7">
                  <c:v>3</c:v>
                </c:pt>
              </c:numCache>
            </c:numRef>
          </c:val>
          <c:smooth val="0"/>
          <c:extLst>
            <c:ext xmlns:c16="http://schemas.microsoft.com/office/drawing/2014/chart" uri="{C3380CC4-5D6E-409C-BE32-E72D297353CC}">
              <c16:uniqueId val="{00000007-0781-45E6-B822-BBA08B5EE46A}"/>
            </c:ext>
          </c:extLst>
        </c:ser>
        <c:ser>
          <c:idx val="8"/>
          <c:order val="8"/>
          <c:tx>
            <c:strRef>
              <c:f>'Komm Umgängeskategori_2012_13'!$A$102</c:f>
              <c:strCache>
                <c:ptCount val="1"/>
                <c:pt idx="0">
                  <c:v>Sällan umgänge med nära anhöriga — Sällan med vänner. Män</c:v>
                </c:pt>
              </c:strCache>
            </c:strRef>
          </c:tx>
          <c:spPr>
            <a:ln w="25400">
              <a:solidFill>
                <a:srgbClr val="71277A"/>
              </a:solidFill>
              <a:prstDash val="solid"/>
            </a:ln>
          </c:spPr>
          <c:marker>
            <c:symbol val="circle"/>
            <c:size val="5"/>
            <c:spPr>
              <a:solidFill>
                <a:srgbClr val="71277A"/>
              </a:solidFill>
              <a:ln>
                <a:solidFill>
                  <a:schemeClr val="bg1"/>
                </a:solidFill>
              </a:ln>
            </c:spPr>
          </c:marker>
          <c:cat>
            <c:strRef>
              <c:f>'Komm Umgängeskategori_2012_13'!$B$63:$I$63</c:f>
              <c:strCache>
                <c:ptCount val="8"/>
                <c:pt idx="0">
                  <c:v>16-24 år</c:v>
                </c:pt>
                <c:pt idx="1">
                  <c:v>25-34 år</c:v>
                </c:pt>
                <c:pt idx="2">
                  <c:v>35-44 år</c:v>
                </c:pt>
                <c:pt idx="3">
                  <c:v>45-54 år</c:v>
                </c:pt>
                <c:pt idx="4">
                  <c:v>55-64 år</c:v>
                </c:pt>
                <c:pt idx="5">
                  <c:v>65-74 år</c:v>
                </c:pt>
                <c:pt idx="6">
                  <c:v>75-84  år</c:v>
                </c:pt>
                <c:pt idx="7">
                  <c:v>85+  år</c:v>
                </c:pt>
              </c:strCache>
            </c:strRef>
          </c:cat>
          <c:val>
            <c:numRef>
              <c:f>'Komm Umgängeskategori_2012_13'!$B$102:$I$102</c:f>
              <c:numCache>
                <c:formatCode>0.0</c:formatCode>
                <c:ptCount val="8"/>
                <c:pt idx="0">
                  <c:v>8.4</c:v>
                </c:pt>
                <c:pt idx="1">
                  <c:v>6</c:v>
                </c:pt>
                <c:pt idx="2">
                  <c:v>14.5</c:v>
                </c:pt>
                <c:pt idx="3">
                  <c:v>17.399999999999999</c:v>
                </c:pt>
                <c:pt idx="4">
                  <c:v>21.1</c:v>
                </c:pt>
                <c:pt idx="5">
                  <c:v>15.3</c:v>
                </c:pt>
                <c:pt idx="6">
                  <c:v>11.4</c:v>
                </c:pt>
                <c:pt idx="7">
                  <c:v>5.9</c:v>
                </c:pt>
              </c:numCache>
            </c:numRef>
          </c:val>
          <c:smooth val="0"/>
          <c:extLst>
            <c:ext xmlns:c16="http://schemas.microsoft.com/office/drawing/2014/chart" uri="{C3380CC4-5D6E-409C-BE32-E72D297353CC}">
              <c16:uniqueId val="{00000008-0781-45E6-B822-BBA08B5EE46A}"/>
            </c:ext>
          </c:extLst>
        </c:ser>
        <c:ser>
          <c:idx val="9"/>
          <c:order val="9"/>
          <c:tx>
            <c:strRef>
              <c:f>'Komm Umgängeskategori_2012_13'!$A$65</c:f>
              <c:strCache>
                <c:ptCount val="1"/>
                <c:pt idx="0">
                  <c:v>Samtliga män 16- år</c:v>
                </c:pt>
              </c:strCache>
            </c:strRef>
          </c:tx>
          <c:spPr>
            <a:ln w="28575">
              <a:solidFill>
                <a:schemeClr val="tx1"/>
              </a:solidFill>
              <a:prstDash val="sysDot"/>
            </a:ln>
          </c:spPr>
          <c:marker>
            <c:symbol val="circle"/>
            <c:size val="4"/>
            <c:spPr>
              <a:solidFill>
                <a:schemeClr val="bg1"/>
              </a:solidFill>
              <a:ln>
                <a:solidFill>
                  <a:schemeClr val="tx1"/>
                </a:solidFill>
              </a:ln>
            </c:spPr>
          </c:marker>
          <c:cat>
            <c:strRef>
              <c:f>'Komm Umgängeskategori_2012_13'!$B$63:$I$63</c:f>
              <c:strCache>
                <c:ptCount val="8"/>
                <c:pt idx="0">
                  <c:v>16-24 år</c:v>
                </c:pt>
                <c:pt idx="1">
                  <c:v>25-34 år</c:v>
                </c:pt>
                <c:pt idx="2">
                  <c:v>35-44 år</c:v>
                </c:pt>
                <c:pt idx="3">
                  <c:v>45-54 år</c:v>
                </c:pt>
                <c:pt idx="4">
                  <c:v>55-64 år</c:v>
                </c:pt>
                <c:pt idx="5">
                  <c:v>65-74 år</c:v>
                </c:pt>
                <c:pt idx="6">
                  <c:v>75-84  år</c:v>
                </c:pt>
                <c:pt idx="7">
                  <c:v>85+  år</c:v>
                </c:pt>
              </c:strCache>
            </c:strRef>
          </c:cat>
          <c:val>
            <c:numRef>
              <c:f>'Komm Umgängeskategori_2012_13'!$B$65:$I$65</c:f>
              <c:numCache>
                <c:formatCode>0.0</c:formatCode>
                <c:ptCount val="8"/>
                <c:pt idx="0">
                  <c:v>14.7</c:v>
                </c:pt>
                <c:pt idx="1">
                  <c:v>15.8</c:v>
                </c:pt>
                <c:pt idx="2">
                  <c:v>16.2</c:v>
                </c:pt>
                <c:pt idx="3">
                  <c:v>16.5</c:v>
                </c:pt>
                <c:pt idx="4">
                  <c:v>14.8</c:v>
                </c:pt>
                <c:pt idx="5">
                  <c:v>13.1</c:v>
                </c:pt>
                <c:pt idx="6">
                  <c:v>6.5</c:v>
                </c:pt>
                <c:pt idx="7">
                  <c:v>2.4</c:v>
                </c:pt>
              </c:numCache>
            </c:numRef>
          </c:val>
          <c:smooth val="0"/>
          <c:extLst>
            <c:ext xmlns:c16="http://schemas.microsoft.com/office/drawing/2014/chart" uri="{C3380CC4-5D6E-409C-BE32-E72D297353CC}">
              <c16:uniqueId val="{00000009-0781-45E6-B822-BBA08B5EE46A}"/>
            </c:ext>
          </c:extLst>
        </c:ser>
        <c:dLbls>
          <c:showLegendKey val="0"/>
          <c:showVal val="0"/>
          <c:showCatName val="0"/>
          <c:showSerName val="0"/>
          <c:showPercent val="0"/>
          <c:showBubbleSize val="0"/>
        </c:dLbls>
        <c:smooth val="0"/>
        <c:axId val="34448128"/>
        <c:axId val="34450048"/>
      </c:lineChart>
      <c:catAx>
        <c:axId val="34448128"/>
        <c:scaling>
          <c:orientation val="minMax"/>
        </c:scaling>
        <c:delete val="0"/>
        <c:axPos val="b"/>
        <c:numFmt formatCode="General" sourceLinked="0"/>
        <c:majorTickMark val="out"/>
        <c:minorTickMark val="none"/>
        <c:tickLblPos val="nextTo"/>
        <c:crossAx val="34450048"/>
        <c:crosses val="autoZero"/>
        <c:auto val="1"/>
        <c:lblAlgn val="ctr"/>
        <c:lblOffset val="100"/>
        <c:noMultiLvlLbl val="0"/>
      </c:catAx>
      <c:valAx>
        <c:axId val="34450048"/>
        <c:scaling>
          <c:orientation val="minMax"/>
        </c:scaling>
        <c:delete val="0"/>
        <c:axPos val="l"/>
        <c:majorGridlines/>
        <c:numFmt formatCode="0" sourceLinked="0"/>
        <c:majorTickMark val="out"/>
        <c:minorTickMark val="none"/>
        <c:tickLblPos val="nextTo"/>
        <c:crossAx val="34448128"/>
        <c:crosses val="autoZero"/>
        <c:crossBetween val="between"/>
      </c:valAx>
    </c:plotArea>
    <c:legend>
      <c:legendPos val="r"/>
      <c:layout>
        <c:manualLayout>
          <c:xMode val="edge"/>
          <c:yMode val="edge"/>
          <c:x val="3.076938731768426E-2"/>
          <c:y val="0.63213148815113707"/>
          <c:w val="0.91589728796328884"/>
          <c:h val="0.31927418163638643"/>
        </c:manualLayout>
      </c:layout>
      <c:overlay val="0"/>
      <c:spPr>
        <a:ln>
          <a:noFill/>
        </a:ln>
      </c:spPr>
      <c:txPr>
        <a:bodyPr/>
        <a:lstStyle/>
        <a:p>
          <a:pPr>
            <a:defRPr sz="900"/>
          </a:pPr>
          <a:endParaRPr lang="sv-SE"/>
        </a:p>
      </c:txPr>
    </c:legend>
    <c:plotVisOnly val="1"/>
    <c:dispBlanksAs val="gap"/>
    <c:showDLblsOverMax val="0"/>
  </c:chart>
  <c:printSettings>
    <c:headerFooter/>
    <c:pageMargins b="0.75" l="0.7" r="0.7" t="0.75" header="0.3" footer="0.3"/>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latin typeface="Arial" panose="020B0604020202020204" pitchFamily="34" charset="0"/>
                <a:cs typeface="Arial" panose="020B0604020202020204" pitchFamily="34" charset="0"/>
              </a:defRPr>
            </a:pPr>
            <a:r>
              <a:rPr lang="sv-SE" sz="1000" b="1" i="0" baseline="0">
                <a:effectLst/>
                <a:latin typeface="Arial" panose="020B0604020202020204" pitchFamily="34" charset="0"/>
                <a:cs typeface="Arial" panose="020B0604020202020204" pitchFamily="34" charset="0"/>
              </a:rPr>
              <a:t>Diagram 1.7. Umgängeskategorier </a:t>
            </a:r>
            <a:r>
              <a:rPr lang="sv-SE" sz="1000" b="1" i="0" u="none" strike="noStrike" baseline="0">
                <a:effectLst/>
              </a:rPr>
              <a:t>efter ålder 2012-2013. </a:t>
            </a:r>
            <a:r>
              <a:rPr lang="sv-SE" sz="1000" b="1" i="0" baseline="0">
                <a:effectLst/>
                <a:latin typeface="Arial" panose="020B0604020202020204" pitchFamily="34" charset="0"/>
                <a:cs typeface="Arial" panose="020B0604020202020204" pitchFamily="34" charset="0"/>
              </a:rPr>
              <a:t>Kvinnor 16+ år</a:t>
            </a:r>
            <a:endParaRPr lang="sv-SE" sz="1000">
              <a:effectLst/>
              <a:latin typeface="Arial" panose="020B0604020202020204" pitchFamily="34" charset="0"/>
              <a:cs typeface="Arial" panose="020B0604020202020204" pitchFamily="34" charset="0"/>
            </a:endParaRPr>
          </a:p>
        </c:rich>
      </c:tx>
      <c:layout/>
      <c:overlay val="0"/>
    </c:title>
    <c:autoTitleDeleted val="0"/>
    <c:plotArea>
      <c:layout>
        <c:manualLayout>
          <c:layoutTarget val="inner"/>
          <c:xMode val="edge"/>
          <c:yMode val="edge"/>
          <c:x val="6.4576125245124127E-2"/>
          <c:y val="5.9024438088736662E-2"/>
          <c:w val="0.89747516293556828"/>
          <c:h val="0.51443342716565388"/>
        </c:manualLayout>
      </c:layout>
      <c:lineChart>
        <c:grouping val="standard"/>
        <c:varyColors val="0"/>
        <c:ser>
          <c:idx val="0"/>
          <c:order val="0"/>
          <c:tx>
            <c:strRef>
              <c:f>'Komm Umgängeskategori_2012_13'!$A$71</c:f>
              <c:strCache>
                <c:ptCount val="1"/>
                <c:pt idx="0">
                  <c:v>Ofta umgänge med nära anhöriga — Ofta med vänner. Kvinnor</c:v>
                </c:pt>
              </c:strCache>
            </c:strRef>
          </c:tx>
          <c:spPr>
            <a:ln w="25400" cap="flat" cmpd="sng" algn="ctr">
              <a:solidFill>
                <a:srgbClr val="0493AC"/>
              </a:solidFill>
              <a:prstDash val="solid"/>
            </a:ln>
            <a:effectLst/>
          </c:spPr>
          <c:marker>
            <c:symbol val="none"/>
          </c:marker>
          <c:cat>
            <c:strRef>
              <c:f>'Komm Umgängeskategori_2012_13'!$B$63:$I$63</c:f>
              <c:strCache>
                <c:ptCount val="8"/>
                <c:pt idx="0">
                  <c:v>16-24 år</c:v>
                </c:pt>
                <c:pt idx="1">
                  <c:v>25-34 år</c:v>
                </c:pt>
                <c:pt idx="2">
                  <c:v>35-44 år</c:v>
                </c:pt>
                <c:pt idx="3">
                  <c:v>45-54 år</c:v>
                </c:pt>
                <c:pt idx="4">
                  <c:v>55-64 år</c:v>
                </c:pt>
                <c:pt idx="5">
                  <c:v>65-74 år</c:v>
                </c:pt>
                <c:pt idx="6">
                  <c:v>75-84  år</c:v>
                </c:pt>
                <c:pt idx="7">
                  <c:v>85+  år</c:v>
                </c:pt>
              </c:strCache>
            </c:strRef>
          </c:cat>
          <c:val>
            <c:numRef>
              <c:f>'Komm Umgängeskategori_2012_13'!$B$71:$I$71</c:f>
              <c:numCache>
                <c:formatCode>0.0</c:formatCode>
                <c:ptCount val="8"/>
                <c:pt idx="0">
                  <c:v>13.1</c:v>
                </c:pt>
                <c:pt idx="1">
                  <c:v>18.5</c:v>
                </c:pt>
                <c:pt idx="2">
                  <c:v>13.6</c:v>
                </c:pt>
                <c:pt idx="3">
                  <c:v>15.6</c:v>
                </c:pt>
                <c:pt idx="4">
                  <c:v>14.9</c:v>
                </c:pt>
                <c:pt idx="5">
                  <c:v>13.5</c:v>
                </c:pt>
                <c:pt idx="6">
                  <c:v>7.6</c:v>
                </c:pt>
                <c:pt idx="7">
                  <c:v>3.4</c:v>
                </c:pt>
              </c:numCache>
            </c:numRef>
          </c:val>
          <c:smooth val="0"/>
          <c:extLst>
            <c:ext xmlns:c16="http://schemas.microsoft.com/office/drawing/2014/chart" uri="{C3380CC4-5D6E-409C-BE32-E72D297353CC}">
              <c16:uniqueId val="{00000000-A640-4E25-9424-BED1E95A13ED}"/>
            </c:ext>
          </c:extLst>
        </c:ser>
        <c:ser>
          <c:idx val="1"/>
          <c:order val="1"/>
          <c:tx>
            <c:strRef>
              <c:f>'Komm Umgängeskategori_2012_13'!$A$75</c:f>
              <c:strCache>
                <c:ptCount val="1"/>
                <c:pt idx="0">
                  <c:v>Ofta umgänge med nära anhöriga — Mindre ofta med vänner. Kvinnor</c:v>
                </c:pt>
              </c:strCache>
            </c:strRef>
          </c:tx>
          <c:spPr>
            <a:ln w="25400" cap="flat" cmpd="sng" algn="ctr">
              <a:solidFill>
                <a:srgbClr val="4FB4C5"/>
              </a:solidFill>
              <a:prstDash val="solid"/>
            </a:ln>
            <a:effectLst/>
          </c:spPr>
          <c:marker>
            <c:symbol val="none"/>
          </c:marker>
          <c:cat>
            <c:strRef>
              <c:f>'Komm Umgängeskategori_2012_13'!$B$63:$I$63</c:f>
              <c:strCache>
                <c:ptCount val="8"/>
                <c:pt idx="0">
                  <c:v>16-24 år</c:v>
                </c:pt>
                <c:pt idx="1">
                  <c:v>25-34 år</c:v>
                </c:pt>
                <c:pt idx="2">
                  <c:v>35-44 år</c:v>
                </c:pt>
                <c:pt idx="3">
                  <c:v>45-54 år</c:v>
                </c:pt>
                <c:pt idx="4">
                  <c:v>55-64 år</c:v>
                </c:pt>
                <c:pt idx="5">
                  <c:v>65-74 år</c:v>
                </c:pt>
                <c:pt idx="6">
                  <c:v>75-84  år</c:v>
                </c:pt>
                <c:pt idx="7">
                  <c:v>85+  år</c:v>
                </c:pt>
              </c:strCache>
            </c:strRef>
          </c:cat>
          <c:val>
            <c:numRef>
              <c:f>'Komm Umgängeskategori_2012_13'!$B$75:$I$75</c:f>
              <c:numCache>
                <c:formatCode>0.0</c:formatCode>
                <c:ptCount val="8"/>
                <c:pt idx="0">
                  <c:v>3</c:v>
                </c:pt>
                <c:pt idx="1">
                  <c:v>8.3000000000000007</c:v>
                </c:pt>
                <c:pt idx="2">
                  <c:v>14.5</c:v>
                </c:pt>
                <c:pt idx="3">
                  <c:v>18.5</c:v>
                </c:pt>
                <c:pt idx="4">
                  <c:v>24</c:v>
                </c:pt>
                <c:pt idx="5">
                  <c:v>17.899999999999999</c:v>
                </c:pt>
                <c:pt idx="6">
                  <c:v>9.9</c:v>
                </c:pt>
                <c:pt idx="7">
                  <c:v>3.9</c:v>
                </c:pt>
              </c:numCache>
            </c:numRef>
          </c:val>
          <c:smooth val="0"/>
          <c:extLst>
            <c:ext xmlns:c16="http://schemas.microsoft.com/office/drawing/2014/chart" uri="{C3380CC4-5D6E-409C-BE32-E72D297353CC}">
              <c16:uniqueId val="{00000001-A640-4E25-9424-BED1E95A13ED}"/>
            </c:ext>
          </c:extLst>
        </c:ser>
        <c:ser>
          <c:idx val="2"/>
          <c:order val="2"/>
          <c:tx>
            <c:strRef>
              <c:f>'Komm Umgängeskategori_2012_13'!$A$79</c:f>
              <c:strCache>
                <c:ptCount val="1"/>
                <c:pt idx="0">
                  <c:v>Ofta umgänge med nära anhöriga — Sällan med vänner. Kvinnor</c:v>
                </c:pt>
              </c:strCache>
            </c:strRef>
          </c:tx>
          <c:spPr>
            <a:ln w="25400">
              <a:solidFill>
                <a:srgbClr val="9BD4DE"/>
              </a:solidFill>
            </a:ln>
          </c:spPr>
          <c:marker>
            <c:symbol val="circle"/>
            <c:size val="3"/>
            <c:spPr>
              <a:solidFill>
                <a:srgbClr val="0493AC"/>
              </a:solidFill>
            </c:spPr>
          </c:marker>
          <c:cat>
            <c:strRef>
              <c:f>'Komm Umgängeskategori_2012_13'!$B$63:$I$63</c:f>
              <c:strCache>
                <c:ptCount val="8"/>
                <c:pt idx="0">
                  <c:v>16-24 år</c:v>
                </c:pt>
                <c:pt idx="1">
                  <c:v>25-34 år</c:v>
                </c:pt>
                <c:pt idx="2">
                  <c:v>35-44 år</c:v>
                </c:pt>
                <c:pt idx="3">
                  <c:v>45-54 år</c:v>
                </c:pt>
                <c:pt idx="4">
                  <c:v>55-64 år</c:v>
                </c:pt>
                <c:pt idx="5">
                  <c:v>65-74 år</c:v>
                </c:pt>
                <c:pt idx="6">
                  <c:v>75-84  år</c:v>
                </c:pt>
                <c:pt idx="7">
                  <c:v>85+  år</c:v>
                </c:pt>
              </c:strCache>
            </c:strRef>
          </c:cat>
          <c:val>
            <c:numRef>
              <c:f>'Komm Umgängeskategori_2012_13'!$B$79:$I$79</c:f>
              <c:numCache>
                <c:formatCode>0.0</c:formatCode>
                <c:ptCount val="8"/>
                <c:pt idx="0">
                  <c:v>1.7</c:v>
                </c:pt>
                <c:pt idx="1">
                  <c:v>6.5</c:v>
                </c:pt>
                <c:pt idx="2">
                  <c:v>7.1</c:v>
                </c:pt>
                <c:pt idx="3">
                  <c:v>13.3</c:v>
                </c:pt>
                <c:pt idx="4">
                  <c:v>19.3</c:v>
                </c:pt>
                <c:pt idx="5">
                  <c:v>13.8</c:v>
                </c:pt>
                <c:pt idx="6">
                  <c:v>19.100000000000001</c:v>
                </c:pt>
                <c:pt idx="7">
                  <c:v>19.3</c:v>
                </c:pt>
              </c:numCache>
            </c:numRef>
          </c:val>
          <c:smooth val="0"/>
          <c:extLst>
            <c:ext xmlns:c16="http://schemas.microsoft.com/office/drawing/2014/chart" uri="{C3380CC4-5D6E-409C-BE32-E72D297353CC}">
              <c16:uniqueId val="{00000002-A640-4E25-9424-BED1E95A13ED}"/>
            </c:ext>
          </c:extLst>
        </c:ser>
        <c:ser>
          <c:idx val="3"/>
          <c:order val="3"/>
          <c:tx>
            <c:strRef>
              <c:f>'Komm Umgängeskategori_2012_13'!$A$83</c:f>
              <c:strCache>
                <c:ptCount val="1"/>
                <c:pt idx="0">
                  <c:v>Mindre ofta umgänge med nära anhöriga — Ofta med vänner. Kvinnor</c:v>
                </c:pt>
              </c:strCache>
            </c:strRef>
          </c:tx>
          <c:spPr>
            <a:ln w="25400">
              <a:solidFill>
                <a:srgbClr val="FAA50F"/>
              </a:solidFill>
              <a:prstDash val="dash"/>
            </a:ln>
          </c:spPr>
          <c:marker>
            <c:symbol val="none"/>
          </c:marker>
          <c:cat>
            <c:strRef>
              <c:f>'Komm Umgängeskategori_2012_13'!$B$63:$I$63</c:f>
              <c:strCache>
                <c:ptCount val="8"/>
                <c:pt idx="0">
                  <c:v>16-24 år</c:v>
                </c:pt>
                <c:pt idx="1">
                  <c:v>25-34 år</c:v>
                </c:pt>
                <c:pt idx="2">
                  <c:v>35-44 år</c:v>
                </c:pt>
                <c:pt idx="3">
                  <c:v>45-54 år</c:v>
                </c:pt>
                <c:pt idx="4">
                  <c:v>55-64 år</c:v>
                </c:pt>
                <c:pt idx="5">
                  <c:v>65-74 år</c:v>
                </c:pt>
                <c:pt idx="6">
                  <c:v>75-84  år</c:v>
                </c:pt>
                <c:pt idx="7">
                  <c:v>85+  år</c:v>
                </c:pt>
              </c:strCache>
            </c:strRef>
          </c:cat>
          <c:val>
            <c:numRef>
              <c:f>'Komm Umgängeskategori_2012_13'!$B$83:$I$83</c:f>
              <c:numCache>
                <c:formatCode>0.0</c:formatCode>
                <c:ptCount val="8"/>
                <c:pt idx="0">
                  <c:v>17.2</c:v>
                </c:pt>
                <c:pt idx="1">
                  <c:v>19</c:v>
                </c:pt>
                <c:pt idx="2">
                  <c:v>16.7</c:v>
                </c:pt>
                <c:pt idx="3">
                  <c:v>14.9</c:v>
                </c:pt>
                <c:pt idx="4">
                  <c:v>9.6999999999999993</c:v>
                </c:pt>
                <c:pt idx="5">
                  <c:v>13.4</c:v>
                </c:pt>
                <c:pt idx="6">
                  <c:v>6.7</c:v>
                </c:pt>
                <c:pt idx="7">
                  <c:v>2.2999999999999998</c:v>
                </c:pt>
              </c:numCache>
            </c:numRef>
          </c:val>
          <c:smooth val="0"/>
          <c:extLst>
            <c:ext xmlns:c16="http://schemas.microsoft.com/office/drawing/2014/chart" uri="{C3380CC4-5D6E-409C-BE32-E72D297353CC}">
              <c16:uniqueId val="{00000003-A640-4E25-9424-BED1E95A13ED}"/>
            </c:ext>
          </c:extLst>
        </c:ser>
        <c:ser>
          <c:idx val="4"/>
          <c:order val="4"/>
          <c:tx>
            <c:strRef>
              <c:f>'Komm Umgängeskategori_2012_13'!$A$87</c:f>
              <c:strCache>
                <c:ptCount val="1"/>
                <c:pt idx="0">
                  <c:v>Mindre ofta umgänge med nära anhöriga — Mindre ofta med vänner. Kvinnor</c:v>
                </c:pt>
              </c:strCache>
            </c:strRef>
          </c:tx>
          <c:spPr>
            <a:ln w="25400">
              <a:solidFill>
                <a:srgbClr val="FBC057"/>
              </a:solidFill>
              <a:prstDash val="sysDash"/>
            </a:ln>
          </c:spPr>
          <c:marker>
            <c:symbol val="none"/>
          </c:marker>
          <c:cat>
            <c:strRef>
              <c:f>'Komm Umgängeskategori_2012_13'!$B$63:$I$63</c:f>
              <c:strCache>
                <c:ptCount val="8"/>
                <c:pt idx="0">
                  <c:v>16-24 år</c:v>
                </c:pt>
                <c:pt idx="1">
                  <c:v>25-34 år</c:v>
                </c:pt>
                <c:pt idx="2">
                  <c:v>35-44 år</c:v>
                </c:pt>
                <c:pt idx="3">
                  <c:v>45-54 år</c:v>
                </c:pt>
                <c:pt idx="4">
                  <c:v>55-64 år</c:v>
                </c:pt>
                <c:pt idx="5">
                  <c:v>65-74 år</c:v>
                </c:pt>
                <c:pt idx="6">
                  <c:v>75-84  år</c:v>
                </c:pt>
                <c:pt idx="7">
                  <c:v>85+  år</c:v>
                </c:pt>
              </c:strCache>
            </c:strRef>
          </c:cat>
          <c:val>
            <c:numRef>
              <c:f>'Komm Umgängeskategori_2012_13'!$B$87:$I$87</c:f>
              <c:numCache>
                <c:formatCode>0.0</c:formatCode>
                <c:ptCount val="8"/>
                <c:pt idx="0">
                  <c:v>4.4000000000000004</c:v>
                </c:pt>
                <c:pt idx="1">
                  <c:v>11.9</c:v>
                </c:pt>
                <c:pt idx="2">
                  <c:v>21.2</c:v>
                </c:pt>
                <c:pt idx="3">
                  <c:v>20.5</c:v>
                </c:pt>
                <c:pt idx="4">
                  <c:v>15.5</c:v>
                </c:pt>
                <c:pt idx="5">
                  <c:v>16.8</c:v>
                </c:pt>
                <c:pt idx="6">
                  <c:v>7.3</c:v>
                </c:pt>
                <c:pt idx="7">
                  <c:v>2.5</c:v>
                </c:pt>
              </c:numCache>
            </c:numRef>
          </c:val>
          <c:smooth val="0"/>
          <c:extLst>
            <c:ext xmlns:c16="http://schemas.microsoft.com/office/drawing/2014/chart" uri="{C3380CC4-5D6E-409C-BE32-E72D297353CC}">
              <c16:uniqueId val="{00000004-A640-4E25-9424-BED1E95A13ED}"/>
            </c:ext>
          </c:extLst>
        </c:ser>
        <c:ser>
          <c:idx val="5"/>
          <c:order val="5"/>
          <c:tx>
            <c:strRef>
              <c:f>'Komm Umgängeskategori_2012_13'!$A$91</c:f>
              <c:strCache>
                <c:ptCount val="1"/>
                <c:pt idx="0">
                  <c:v>Mindre ofta umgänge med nära anhöriga — Sällan med vänner. Kvinnor</c:v>
                </c:pt>
              </c:strCache>
            </c:strRef>
          </c:tx>
          <c:spPr>
            <a:ln w="25400">
              <a:solidFill>
                <a:srgbClr val="FDDB9F"/>
              </a:solidFill>
              <a:prstDash val="sysDash"/>
            </a:ln>
          </c:spPr>
          <c:marker>
            <c:symbol val="circle"/>
            <c:size val="3"/>
            <c:spPr>
              <a:solidFill>
                <a:srgbClr val="FBC057"/>
              </a:solidFill>
            </c:spPr>
          </c:marker>
          <c:cat>
            <c:strRef>
              <c:f>'Komm Umgängeskategori_2012_13'!$B$63:$I$63</c:f>
              <c:strCache>
                <c:ptCount val="8"/>
                <c:pt idx="0">
                  <c:v>16-24 år</c:v>
                </c:pt>
                <c:pt idx="1">
                  <c:v>25-34 år</c:v>
                </c:pt>
                <c:pt idx="2">
                  <c:v>35-44 år</c:v>
                </c:pt>
                <c:pt idx="3">
                  <c:v>45-54 år</c:v>
                </c:pt>
                <c:pt idx="4">
                  <c:v>55-64 år</c:v>
                </c:pt>
                <c:pt idx="5">
                  <c:v>65-74 år</c:v>
                </c:pt>
                <c:pt idx="6">
                  <c:v>75-84  år</c:v>
                </c:pt>
                <c:pt idx="7">
                  <c:v>85+  år</c:v>
                </c:pt>
              </c:strCache>
            </c:strRef>
          </c:cat>
          <c:val>
            <c:numRef>
              <c:f>'Komm Umgängeskategori_2012_13'!$B$91:$I$91</c:f>
              <c:numCache>
                <c:formatCode>0.0</c:formatCode>
                <c:ptCount val="8"/>
                <c:pt idx="0">
                  <c:v>2.4</c:v>
                </c:pt>
                <c:pt idx="1">
                  <c:v>1.9</c:v>
                </c:pt>
                <c:pt idx="2">
                  <c:v>15.3</c:v>
                </c:pt>
                <c:pt idx="3">
                  <c:v>18</c:v>
                </c:pt>
                <c:pt idx="4">
                  <c:v>17</c:v>
                </c:pt>
                <c:pt idx="5">
                  <c:v>15.8</c:v>
                </c:pt>
                <c:pt idx="6">
                  <c:v>18</c:v>
                </c:pt>
                <c:pt idx="7">
                  <c:v>11.6</c:v>
                </c:pt>
              </c:numCache>
            </c:numRef>
          </c:val>
          <c:smooth val="0"/>
          <c:extLst>
            <c:ext xmlns:c16="http://schemas.microsoft.com/office/drawing/2014/chart" uri="{C3380CC4-5D6E-409C-BE32-E72D297353CC}">
              <c16:uniqueId val="{00000005-A640-4E25-9424-BED1E95A13ED}"/>
            </c:ext>
          </c:extLst>
        </c:ser>
        <c:ser>
          <c:idx val="6"/>
          <c:order val="6"/>
          <c:tx>
            <c:strRef>
              <c:f>'Komm Umgängeskategori_2012_13'!$A$95</c:f>
              <c:strCache>
                <c:ptCount val="1"/>
                <c:pt idx="0">
                  <c:v>Sällan umgänge med nära anhöriga — Ofta med vänner. Kvinnor</c:v>
                </c:pt>
              </c:strCache>
            </c:strRef>
          </c:tx>
          <c:spPr>
            <a:ln w="25400">
              <a:solidFill>
                <a:srgbClr val="C6A9CA"/>
              </a:solidFill>
            </a:ln>
          </c:spPr>
          <c:marker>
            <c:symbol val="none"/>
          </c:marker>
          <c:cat>
            <c:strRef>
              <c:f>'Komm Umgängeskategori_2012_13'!$B$63:$I$63</c:f>
              <c:strCache>
                <c:ptCount val="8"/>
                <c:pt idx="0">
                  <c:v>16-24 år</c:v>
                </c:pt>
                <c:pt idx="1">
                  <c:v>25-34 år</c:v>
                </c:pt>
                <c:pt idx="2">
                  <c:v>35-44 år</c:v>
                </c:pt>
                <c:pt idx="3">
                  <c:v>45-54 år</c:v>
                </c:pt>
                <c:pt idx="4">
                  <c:v>55-64 år</c:v>
                </c:pt>
                <c:pt idx="5">
                  <c:v>65-74 år</c:v>
                </c:pt>
                <c:pt idx="6">
                  <c:v>75-84  år</c:v>
                </c:pt>
                <c:pt idx="7">
                  <c:v>85+  år</c:v>
                </c:pt>
              </c:strCache>
            </c:strRef>
          </c:cat>
          <c:val>
            <c:numRef>
              <c:f>'Komm Umgängeskategori_2012_13'!$B$95:$I$95</c:f>
              <c:numCache>
                <c:formatCode>0.0</c:formatCode>
                <c:ptCount val="8"/>
                <c:pt idx="0">
                  <c:v>35.299999999999997</c:v>
                </c:pt>
                <c:pt idx="1">
                  <c:v>17.5</c:v>
                </c:pt>
                <c:pt idx="2">
                  <c:v>16.7</c:v>
                </c:pt>
                <c:pt idx="3">
                  <c:v>12.2</c:v>
                </c:pt>
                <c:pt idx="4">
                  <c:v>5.9</c:v>
                </c:pt>
                <c:pt idx="5">
                  <c:v>6.5</c:v>
                </c:pt>
                <c:pt idx="6">
                  <c:v>3.6</c:v>
                </c:pt>
                <c:pt idx="7">
                  <c:v>2.4</c:v>
                </c:pt>
              </c:numCache>
            </c:numRef>
          </c:val>
          <c:smooth val="0"/>
          <c:extLst>
            <c:ext xmlns:c16="http://schemas.microsoft.com/office/drawing/2014/chart" uri="{C3380CC4-5D6E-409C-BE32-E72D297353CC}">
              <c16:uniqueId val="{00000006-A640-4E25-9424-BED1E95A13ED}"/>
            </c:ext>
          </c:extLst>
        </c:ser>
        <c:ser>
          <c:idx val="7"/>
          <c:order val="7"/>
          <c:tx>
            <c:strRef>
              <c:f>'Komm Umgängeskategori_2012_13'!$A$99</c:f>
              <c:strCache>
                <c:ptCount val="1"/>
                <c:pt idx="0">
                  <c:v>Sällan umgänge med nära anhöriga — Mindre ofta med vänner. Kvinnor</c:v>
                </c:pt>
              </c:strCache>
            </c:strRef>
          </c:tx>
          <c:spPr>
            <a:ln w="25400">
              <a:solidFill>
                <a:srgbClr val="9C68A2"/>
              </a:solidFill>
            </a:ln>
          </c:spPr>
          <c:marker>
            <c:symbol val="none"/>
          </c:marker>
          <c:cat>
            <c:strRef>
              <c:f>'Komm Umgängeskategori_2012_13'!$B$63:$I$63</c:f>
              <c:strCache>
                <c:ptCount val="8"/>
                <c:pt idx="0">
                  <c:v>16-24 år</c:v>
                </c:pt>
                <c:pt idx="1">
                  <c:v>25-34 år</c:v>
                </c:pt>
                <c:pt idx="2">
                  <c:v>35-44 år</c:v>
                </c:pt>
                <c:pt idx="3">
                  <c:v>45-54 år</c:v>
                </c:pt>
                <c:pt idx="4">
                  <c:v>55-64 år</c:v>
                </c:pt>
                <c:pt idx="5">
                  <c:v>65-74 år</c:v>
                </c:pt>
                <c:pt idx="6">
                  <c:v>75-84  år</c:v>
                </c:pt>
                <c:pt idx="7">
                  <c:v>85+  år</c:v>
                </c:pt>
              </c:strCache>
            </c:strRef>
          </c:cat>
          <c:val>
            <c:numRef>
              <c:f>'Komm Umgängeskategori_2012_13'!$B$99:$I$99</c:f>
              <c:numCache>
                <c:formatCode>0.0</c:formatCode>
                <c:ptCount val="8"/>
                <c:pt idx="0">
                  <c:v>7.9</c:v>
                </c:pt>
                <c:pt idx="1">
                  <c:v>13.9</c:v>
                </c:pt>
                <c:pt idx="2">
                  <c:v>23.5</c:v>
                </c:pt>
                <c:pt idx="3">
                  <c:v>19.3</c:v>
                </c:pt>
                <c:pt idx="4">
                  <c:v>14.1</c:v>
                </c:pt>
                <c:pt idx="5">
                  <c:v>10.9</c:v>
                </c:pt>
                <c:pt idx="6">
                  <c:v>5.8</c:v>
                </c:pt>
                <c:pt idx="7">
                  <c:v>4.5</c:v>
                </c:pt>
              </c:numCache>
            </c:numRef>
          </c:val>
          <c:smooth val="0"/>
          <c:extLst>
            <c:ext xmlns:c16="http://schemas.microsoft.com/office/drawing/2014/chart" uri="{C3380CC4-5D6E-409C-BE32-E72D297353CC}">
              <c16:uniqueId val="{00000007-A640-4E25-9424-BED1E95A13ED}"/>
            </c:ext>
          </c:extLst>
        </c:ser>
        <c:ser>
          <c:idx val="8"/>
          <c:order val="8"/>
          <c:tx>
            <c:strRef>
              <c:f>'Komm Umgängeskategori_2012_13'!$A$103</c:f>
              <c:strCache>
                <c:ptCount val="1"/>
                <c:pt idx="0">
                  <c:v>Sällan umgänge med nära anhöriga — Sällan med vänner. Kvinnor</c:v>
                </c:pt>
              </c:strCache>
            </c:strRef>
          </c:tx>
          <c:spPr>
            <a:ln w="25400">
              <a:solidFill>
                <a:srgbClr val="71277A"/>
              </a:solidFill>
            </a:ln>
          </c:spPr>
          <c:marker>
            <c:symbol val="circle"/>
            <c:size val="5"/>
            <c:spPr>
              <a:solidFill>
                <a:srgbClr val="71277A"/>
              </a:solidFill>
              <a:ln>
                <a:solidFill>
                  <a:schemeClr val="bg1"/>
                </a:solidFill>
              </a:ln>
            </c:spPr>
          </c:marker>
          <c:cat>
            <c:strRef>
              <c:f>'Komm Umgängeskategori_2012_13'!$B$63:$I$63</c:f>
              <c:strCache>
                <c:ptCount val="8"/>
                <c:pt idx="0">
                  <c:v>16-24 år</c:v>
                </c:pt>
                <c:pt idx="1">
                  <c:v>25-34 år</c:v>
                </c:pt>
                <c:pt idx="2">
                  <c:v>35-44 år</c:v>
                </c:pt>
                <c:pt idx="3">
                  <c:v>45-54 år</c:v>
                </c:pt>
                <c:pt idx="4">
                  <c:v>55-64 år</c:v>
                </c:pt>
                <c:pt idx="5">
                  <c:v>65-74 år</c:v>
                </c:pt>
                <c:pt idx="6">
                  <c:v>75-84  år</c:v>
                </c:pt>
                <c:pt idx="7">
                  <c:v>85+  år</c:v>
                </c:pt>
              </c:strCache>
            </c:strRef>
          </c:cat>
          <c:val>
            <c:numRef>
              <c:f>'Komm Umgängeskategori_2012_13'!$B$103:$I$103</c:f>
              <c:numCache>
                <c:formatCode>0.0</c:formatCode>
                <c:ptCount val="8"/>
                <c:pt idx="0">
                  <c:v>5.7</c:v>
                </c:pt>
                <c:pt idx="1">
                  <c:v>10.7</c:v>
                </c:pt>
                <c:pt idx="2">
                  <c:v>19.100000000000001</c:v>
                </c:pt>
                <c:pt idx="3">
                  <c:v>11.5</c:v>
                </c:pt>
                <c:pt idx="4">
                  <c:v>18.100000000000001</c:v>
                </c:pt>
                <c:pt idx="5">
                  <c:v>16.8</c:v>
                </c:pt>
                <c:pt idx="6">
                  <c:v>7.8</c:v>
                </c:pt>
                <c:pt idx="7">
                  <c:v>10.4</c:v>
                </c:pt>
              </c:numCache>
            </c:numRef>
          </c:val>
          <c:smooth val="0"/>
          <c:extLst>
            <c:ext xmlns:c16="http://schemas.microsoft.com/office/drawing/2014/chart" uri="{C3380CC4-5D6E-409C-BE32-E72D297353CC}">
              <c16:uniqueId val="{00000008-A640-4E25-9424-BED1E95A13ED}"/>
            </c:ext>
          </c:extLst>
        </c:ser>
        <c:ser>
          <c:idx val="9"/>
          <c:order val="9"/>
          <c:tx>
            <c:strRef>
              <c:f>'Komm Umgängeskategori_2012_13'!$A$66</c:f>
              <c:strCache>
                <c:ptCount val="1"/>
                <c:pt idx="0">
                  <c:v>Samtliga kvinnor 16- år</c:v>
                </c:pt>
              </c:strCache>
            </c:strRef>
          </c:tx>
          <c:spPr>
            <a:ln w="28575">
              <a:solidFill>
                <a:schemeClr val="tx1"/>
              </a:solidFill>
              <a:prstDash val="sysDot"/>
            </a:ln>
          </c:spPr>
          <c:marker>
            <c:symbol val="circle"/>
            <c:size val="4"/>
            <c:spPr>
              <a:solidFill>
                <a:schemeClr val="bg1"/>
              </a:solidFill>
              <a:ln>
                <a:solidFill>
                  <a:schemeClr val="tx1"/>
                </a:solidFill>
              </a:ln>
            </c:spPr>
          </c:marker>
          <c:cat>
            <c:strRef>
              <c:f>'Komm Umgängeskategori_2012_13'!$B$63:$I$63</c:f>
              <c:strCache>
                <c:ptCount val="8"/>
                <c:pt idx="0">
                  <c:v>16-24 år</c:v>
                </c:pt>
                <c:pt idx="1">
                  <c:v>25-34 år</c:v>
                </c:pt>
                <c:pt idx="2">
                  <c:v>35-44 år</c:v>
                </c:pt>
                <c:pt idx="3">
                  <c:v>45-54 år</c:v>
                </c:pt>
                <c:pt idx="4">
                  <c:v>55-64 år</c:v>
                </c:pt>
                <c:pt idx="5">
                  <c:v>65-74 år</c:v>
                </c:pt>
                <c:pt idx="6">
                  <c:v>75-84  år</c:v>
                </c:pt>
                <c:pt idx="7">
                  <c:v>85+  år</c:v>
                </c:pt>
              </c:strCache>
            </c:strRef>
          </c:cat>
          <c:val>
            <c:numRef>
              <c:f>'Komm Umgängeskategori_2012_13'!$B$66:$I$66</c:f>
              <c:numCache>
                <c:formatCode>0.0</c:formatCode>
                <c:ptCount val="8"/>
                <c:pt idx="0">
                  <c:v>13.6</c:v>
                </c:pt>
                <c:pt idx="1">
                  <c:v>14.8</c:v>
                </c:pt>
                <c:pt idx="2">
                  <c:v>15.5</c:v>
                </c:pt>
                <c:pt idx="3">
                  <c:v>15.7</c:v>
                </c:pt>
                <c:pt idx="4">
                  <c:v>14.5</c:v>
                </c:pt>
                <c:pt idx="5">
                  <c:v>13.3</c:v>
                </c:pt>
                <c:pt idx="6">
                  <c:v>8</c:v>
                </c:pt>
                <c:pt idx="7">
                  <c:v>4.5</c:v>
                </c:pt>
              </c:numCache>
            </c:numRef>
          </c:val>
          <c:smooth val="0"/>
          <c:extLst>
            <c:ext xmlns:c16="http://schemas.microsoft.com/office/drawing/2014/chart" uri="{C3380CC4-5D6E-409C-BE32-E72D297353CC}">
              <c16:uniqueId val="{00000009-A640-4E25-9424-BED1E95A13ED}"/>
            </c:ext>
          </c:extLst>
        </c:ser>
        <c:dLbls>
          <c:showLegendKey val="0"/>
          <c:showVal val="0"/>
          <c:showCatName val="0"/>
          <c:showSerName val="0"/>
          <c:showPercent val="0"/>
          <c:showBubbleSize val="0"/>
        </c:dLbls>
        <c:smooth val="0"/>
        <c:axId val="34543488"/>
        <c:axId val="34545664"/>
      </c:lineChart>
      <c:catAx>
        <c:axId val="34543488"/>
        <c:scaling>
          <c:orientation val="minMax"/>
        </c:scaling>
        <c:delete val="0"/>
        <c:axPos val="b"/>
        <c:numFmt formatCode="General" sourceLinked="0"/>
        <c:majorTickMark val="out"/>
        <c:minorTickMark val="none"/>
        <c:tickLblPos val="nextTo"/>
        <c:crossAx val="34545664"/>
        <c:crosses val="autoZero"/>
        <c:auto val="1"/>
        <c:lblAlgn val="ctr"/>
        <c:lblOffset val="100"/>
        <c:noMultiLvlLbl val="0"/>
      </c:catAx>
      <c:valAx>
        <c:axId val="34545664"/>
        <c:scaling>
          <c:orientation val="minMax"/>
        </c:scaling>
        <c:delete val="0"/>
        <c:axPos val="l"/>
        <c:majorGridlines/>
        <c:numFmt formatCode="0" sourceLinked="0"/>
        <c:majorTickMark val="out"/>
        <c:minorTickMark val="none"/>
        <c:tickLblPos val="nextTo"/>
        <c:crossAx val="34543488"/>
        <c:crosses val="autoZero"/>
        <c:crossBetween val="between"/>
      </c:valAx>
    </c:plotArea>
    <c:legend>
      <c:legendPos val="r"/>
      <c:layout>
        <c:manualLayout>
          <c:xMode val="edge"/>
          <c:yMode val="edge"/>
          <c:x val="5.349615913152965E-2"/>
          <c:y val="0.63552734378762432"/>
          <c:w val="0.86666652668418709"/>
          <c:h val="0.32428042700356396"/>
        </c:manualLayout>
      </c:layout>
      <c:overlay val="0"/>
      <c:txPr>
        <a:bodyPr/>
        <a:lstStyle/>
        <a:p>
          <a:pPr>
            <a:defRPr sz="900"/>
          </a:pPr>
          <a:endParaRPr lang="sv-SE"/>
        </a:p>
      </c:txPr>
    </c:legend>
    <c:plotVisOnly val="1"/>
    <c:dispBlanksAs val="gap"/>
    <c:showDLblsOverMax val="0"/>
  </c:chart>
  <c:printSettings>
    <c:headerFooter/>
    <c:pageMargins b="0.75" l="0.7" r="0.7" t="0.75" header="0.3" footer="0.3"/>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l"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solidFill>
                <a:latin typeface="+mn-lt"/>
                <a:ea typeface="+mn-ea"/>
                <a:cs typeface="+mn-cs"/>
              </a:defRPr>
            </a:pPr>
            <a:r>
              <a:rPr lang="sv-SE" sz="1000" b="1" i="0" baseline="0">
                <a:effectLst/>
              </a:rPr>
              <a:t>Diagram 1.8. Umgängeskategorier Ofta-sällan efter ålder 2016-2017. Män 16+ år</a:t>
            </a:r>
            <a:endParaRPr lang="sv-SE" sz="1000">
              <a:effectLst/>
            </a:endParaRPr>
          </a:p>
          <a:p>
            <a:pPr marL="0" marR="0" lvl="0" indent="0" algn="l"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solidFill>
                <a:latin typeface="+mn-lt"/>
                <a:ea typeface="+mn-ea"/>
                <a:cs typeface="+mn-cs"/>
              </a:defRPr>
            </a:pPr>
            <a:endParaRPr lang="sv-SE" sz="1000"/>
          </a:p>
        </c:rich>
      </c:tx>
      <c:layout/>
      <c:overlay val="0"/>
    </c:title>
    <c:autoTitleDeleted val="0"/>
    <c:plotArea>
      <c:layout>
        <c:manualLayout>
          <c:layoutTarget val="inner"/>
          <c:xMode val="edge"/>
          <c:yMode val="edge"/>
          <c:x val="5.932681352324979E-2"/>
          <c:y val="0.16304186805878387"/>
          <c:w val="0.89747516293556828"/>
          <c:h val="0.48874620227222443"/>
        </c:manualLayout>
      </c:layout>
      <c:lineChart>
        <c:grouping val="standard"/>
        <c:varyColors val="0"/>
        <c:ser>
          <c:idx val="0"/>
          <c:order val="0"/>
          <c:tx>
            <c:strRef>
              <c:f>'Komm Umgängeskategori_2016_17'!$A$71</c:f>
              <c:strCache>
                <c:ptCount val="1"/>
                <c:pt idx="0">
                  <c:v>Ofta umgänge med nära anhöriga — Ofta med vänner. Män</c:v>
                </c:pt>
              </c:strCache>
            </c:strRef>
          </c:tx>
          <c:spPr>
            <a:ln w="25400" cap="flat" cmpd="sng" algn="ctr">
              <a:solidFill>
                <a:srgbClr val="0493AC"/>
              </a:solidFill>
              <a:prstDash val="solid"/>
            </a:ln>
            <a:effectLst/>
          </c:spPr>
          <c:marker>
            <c:symbol val="none"/>
          </c:marker>
          <c:cat>
            <c:strRef>
              <c:f>'Komm Umgängeskategori_2016_17'!$B$64:$I$64</c:f>
              <c:strCache>
                <c:ptCount val="8"/>
                <c:pt idx="0">
                  <c:v>16-24 år</c:v>
                </c:pt>
                <c:pt idx="1">
                  <c:v>25-34 år</c:v>
                </c:pt>
                <c:pt idx="2">
                  <c:v>35-44 år</c:v>
                </c:pt>
                <c:pt idx="3">
                  <c:v>45-54 år</c:v>
                </c:pt>
                <c:pt idx="4">
                  <c:v>55-64 år</c:v>
                </c:pt>
                <c:pt idx="5">
                  <c:v>65-74 år</c:v>
                </c:pt>
                <c:pt idx="6">
                  <c:v>75-84  år</c:v>
                </c:pt>
                <c:pt idx="7">
                  <c:v>85+  år</c:v>
                </c:pt>
              </c:strCache>
            </c:strRef>
          </c:cat>
          <c:val>
            <c:numRef>
              <c:f>'Komm Umgängeskategori_2016_17'!$B$71:$I$71</c:f>
              <c:numCache>
                <c:formatCode>0.0</c:formatCode>
                <c:ptCount val="8"/>
                <c:pt idx="0">
                  <c:v>10</c:v>
                </c:pt>
                <c:pt idx="1">
                  <c:v>19.7</c:v>
                </c:pt>
                <c:pt idx="2">
                  <c:v>14.9</c:v>
                </c:pt>
                <c:pt idx="3">
                  <c:v>16.5</c:v>
                </c:pt>
                <c:pt idx="4">
                  <c:v>17.2</c:v>
                </c:pt>
                <c:pt idx="5">
                  <c:v>14</c:v>
                </c:pt>
                <c:pt idx="6">
                  <c:v>6.2</c:v>
                </c:pt>
                <c:pt idx="7">
                  <c:v>1.5</c:v>
                </c:pt>
              </c:numCache>
            </c:numRef>
          </c:val>
          <c:smooth val="0"/>
          <c:extLst>
            <c:ext xmlns:c16="http://schemas.microsoft.com/office/drawing/2014/chart" uri="{C3380CC4-5D6E-409C-BE32-E72D297353CC}">
              <c16:uniqueId val="{00000000-B8D4-4A4D-B553-FE2C09CD05A3}"/>
            </c:ext>
          </c:extLst>
        </c:ser>
        <c:ser>
          <c:idx val="2"/>
          <c:order val="1"/>
          <c:tx>
            <c:strRef>
              <c:f>'Komm Umgängeskategori_2016_17'!$A$79</c:f>
              <c:strCache>
                <c:ptCount val="1"/>
                <c:pt idx="0">
                  <c:v>Ofta umgänge med nära anhöriga — Sällan med vänner. Män</c:v>
                </c:pt>
              </c:strCache>
            </c:strRef>
          </c:tx>
          <c:spPr>
            <a:ln w="25400">
              <a:solidFill>
                <a:schemeClr val="accent3"/>
              </a:solidFill>
            </a:ln>
          </c:spPr>
          <c:marker>
            <c:symbol val="circle"/>
            <c:size val="3"/>
            <c:spPr>
              <a:noFill/>
              <a:ln>
                <a:noFill/>
              </a:ln>
            </c:spPr>
          </c:marker>
          <c:cat>
            <c:strRef>
              <c:f>'Komm Umgängeskategori_2016_17'!$B$64:$I$64</c:f>
              <c:strCache>
                <c:ptCount val="8"/>
                <c:pt idx="0">
                  <c:v>16-24 år</c:v>
                </c:pt>
                <c:pt idx="1">
                  <c:v>25-34 år</c:v>
                </c:pt>
                <c:pt idx="2">
                  <c:v>35-44 år</c:v>
                </c:pt>
                <c:pt idx="3">
                  <c:v>45-54 år</c:v>
                </c:pt>
                <c:pt idx="4">
                  <c:v>55-64 år</c:v>
                </c:pt>
                <c:pt idx="5">
                  <c:v>65-74 år</c:v>
                </c:pt>
                <c:pt idx="6">
                  <c:v>75-84  år</c:v>
                </c:pt>
                <c:pt idx="7">
                  <c:v>85+  år</c:v>
                </c:pt>
              </c:strCache>
            </c:strRef>
          </c:cat>
          <c:val>
            <c:numRef>
              <c:f>'Komm Umgängeskategori_2016_17'!$B$79:$I$79</c:f>
              <c:numCache>
                <c:formatCode>0.0</c:formatCode>
                <c:ptCount val="8"/>
                <c:pt idx="0">
                  <c:v>1.9</c:v>
                </c:pt>
                <c:pt idx="1">
                  <c:v>8.8000000000000007</c:v>
                </c:pt>
                <c:pt idx="2">
                  <c:v>12.3</c:v>
                </c:pt>
                <c:pt idx="3">
                  <c:v>12.6</c:v>
                </c:pt>
                <c:pt idx="4">
                  <c:v>18.600000000000001</c:v>
                </c:pt>
                <c:pt idx="5">
                  <c:v>24.6</c:v>
                </c:pt>
                <c:pt idx="6">
                  <c:v>10.5</c:v>
                </c:pt>
                <c:pt idx="7">
                  <c:v>10.7</c:v>
                </c:pt>
              </c:numCache>
            </c:numRef>
          </c:val>
          <c:smooth val="0"/>
          <c:extLst>
            <c:ext xmlns:c16="http://schemas.microsoft.com/office/drawing/2014/chart" uri="{C3380CC4-5D6E-409C-BE32-E72D297353CC}">
              <c16:uniqueId val="{00000001-B8D4-4A4D-B553-FE2C09CD05A3}"/>
            </c:ext>
          </c:extLst>
        </c:ser>
        <c:ser>
          <c:idx val="6"/>
          <c:order val="2"/>
          <c:tx>
            <c:strRef>
              <c:f>'Komm Umgängeskategori_2016_17'!$A$95</c:f>
              <c:strCache>
                <c:ptCount val="1"/>
                <c:pt idx="0">
                  <c:v>Sällan umgänge med nära anhöriga — Ofta med vänner. Män</c:v>
                </c:pt>
              </c:strCache>
            </c:strRef>
          </c:tx>
          <c:spPr>
            <a:ln w="25400">
              <a:solidFill>
                <a:schemeClr val="accent2"/>
              </a:solidFill>
              <a:prstDash val="solid"/>
            </a:ln>
          </c:spPr>
          <c:marker>
            <c:symbol val="none"/>
          </c:marker>
          <c:cat>
            <c:strRef>
              <c:f>'Komm Umgängeskategori_2016_17'!$B$64:$I$64</c:f>
              <c:strCache>
                <c:ptCount val="8"/>
                <c:pt idx="0">
                  <c:v>16-24 år</c:v>
                </c:pt>
                <c:pt idx="1">
                  <c:v>25-34 år</c:v>
                </c:pt>
                <c:pt idx="2">
                  <c:v>35-44 år</c:v>
                </c:pt>
                <c:pt idx="3">
                  <c:v>45-54 år</c:v>
                </c:pt>
                <c:pt idx="4">
                  <c:v>55-64 år</c:v>
                </c:pt>
                <c:pt idx="5">
                  <c:v>65-74 år</c:v>
                </c:pt>
                <c:pt idx="6">
                  <c:v>75-84  år</c:v>
                </c:pt>
                <c:pt idx="7">
                  <c:v>85+  år</c:v>
                </c:pt>
              </c:strCache>
            </c:strRef>
          </c:cat>
          <c:val>
            <c:numRef>
              <c:f>'Komm Umgängeskategori_2016_17'!$B$95:$I$95</c:f>
              <c:numCache>
                <c:formatCode>0.0</c:formatCode>
                <c:ptCount val="8"/>
                <c:pt idx="0">
                  <c:v>32.200000000000003</c:v>
                </c:pt>
                <c:pt idx="1">
                  <c:v>18</c:v>
                </c:pt>
                <c:pt idx="2">
                  <c:v>16.100000000000001</c:v>
                </c:pt>
                <c:pt idx="3">
                  <c:v>12.7</c:v>
                </c:pt>
                <c:pt idx="4">
                  <c:v>8.1</c:v>
                </c:pt>
                <c:pt idx="5">
                  <c:v>7.1</c:v>
                </c:pt>
                <c:pt idx="6">
                  <c:v>4.3</c:v>
                </c:pt>
                <c:pt idx="7">
                  <c:v>1.5</c:v>
                </c:pt>
              </c:numCache>
            </c:numRef>
          </c:val>
          <c:smooth val="0"/>
          <c:extLst>
            <c:ext xmlns:c16="http://schemas.microsoft.com/office/drawing/2014/chart" uri="{C3380CC4-5D6E-409C-BE32-E72D297353CC}">
              <c16:uniqueId val="{00000002-B8D4-4A4D-B553-FE2C09CD05A3}"/>
            </c:ext>
          </c:extLst>
        </c:ser>
        <c:ser>
          <c:idx val="8"/>
          <c:order val="3"/>
          <c:tx>
            <c:strRef>
              <c:f>'Komm Umgängeskategori_2016_17'!$A$103</c:f>
              <c:strCache>
                <c:ptCount val="1"/>
                <c:pt idx="0">
                  <c:v>Sällan umgänge med nära anhöriga — Sällan med vänner. Män</c:v>
                </c:pt>
              </c:strCache>
            </c:strRef>
          </c:tx>
          <c:spPr>
            <a:ln w="25400">
              <a:solidFill>
                <a:srgbClr val="71277A"/>
              </a:solidFill>
              <a:prstDash val="solid"/>
            </a:ln>
          </c:spPr>
          <c:marker>
            <c:symbol val="circle"/>
            <c:size val="5"/>
            <c:spPr>
              <a:solidFill>
                <a:schemeClr val="bg1"/>
              </a:solidFill>
              <a:ln>
                <a:solidFill>
                  <a:schemeClr val="accent1"/>
                </a:solidFill>
              </a:ln>
            </c:spPr>
          </c:marker>
          <c:cat>
            <c:strRef>
              <c:f>'Komm Umgängeskategori_2016_17'!$B$64:$I$64</c:f>
              <c:strCache>
                <c:ptCount val="8"/>
                <c:pt idx="0">
                  <c:v>16-24 år</c:v>
                </c:pt>
                <c:pt idx="1">
                  <c:v>25-34 år</c:v>
                </c:pt>
                <c:pt idx="2">
                  <c:v>35-44 år</c:v>
                </c:pt>
                <c:pt idx="3">
                  <c:v>45-54 år</c:v>
                </c:pt>
                <c:pt idx="4">
                  <c:v>55-64 år</c:v>
                </c:pt>
                <c:pt idx="5">
                  <c:v>65-74 år</c:v>
                </c:pt>
                <c:pt idx="6">
                  <c:v>75-84  år</c:v>
                </c:pt>
                <c:pt idx="7">
                  <c:v>85+  år</c:v>
                </c:pt>
              </c:strCache>
            </c:strRef>
          </c:cat>
          <c:val>
            <c:numRef>
              <c:f>'Komm Umgängeskategori_2016_17'!$B$103:$I$103</c:f>
              <c:numCache>
                <c:formatCode>0.0</c:formatCode>
                <c:ptCount val="8"/>
                <c:pt idx="0">
                  <c:v>8</c:v>
                </c:pt>
                <c:pt idx="1">
                  <c:v>11.7</c:v>
                </c:pt>
                <c:pt idx="2">
                  <c:v>12.7</c:v>
                </c:pt>
                <c:pt idx="3">
                  <c:v>14.7</c:v>
                </c:pt>
                <c:pt idx="4">
                  <c:v>21.6</c:v>
                </c:pt>
                <c:pt idx="5">
                  <c:v>14.9</c:v>
                </c:pt>
                <c:pt idx="6">
                  <c:v>10.8</c:v>
                </c:pt>
                <c:pt idx="7">
                  <c:v>5.6</c:v>
                </c:pt>
              </c:numCache>
            </c:numRef>
          </c:val>
          <c:smooth val="0"/>
          <c:extLst>
            <c:ext xmlns:c16="http://schemas.microsoft.com/office/drawing/2014/chart" uri="{C3380CC4-5D6E-409C-BE32-E72D297353CC}">
              <c16:uniqueId val="{00000003-B8D4-4A4D-B553-FE2C09CD05A3}"/>
            </c:ext>
          </c:extLst>
        </c:ser>
        <c:ser>
          <c:idx val="9"/>
          <c:order val="4"/>
          <c:tx>
            <c:strRef>
              <c:f>'Komm Umgängeskategori_2016_17'!$A$66</c:f>
              <c:strCache>
                <c:ptCount val="1"/>
                <c:pt idx="0">
                  <c:v>Samtliga män 16- år</c:v>
                </c:pt>
              </c:strCache>
            </c:strRef>
          </c:tx>
          <c:spPr>
            <a:ln w="28575">
              <a:solidFill>
                <a:schemeClr val="tx1"/>
              </a:solidFill>
              <a:prstDash val="sysDot"/>
            </a:ln>
          </c:spPr>
          <c:marker>
            <c:symbol val="circle"/>
            <c:size val="4"/>
            <c:spPr>
              <a:solidFill>
                <a:schemeClr val="bg1"/>
              </a:solidFill>
              <a:ln>
                <a:solidFill>
                  <a:schemeClr val="tx1"/>
                </a:solidFill>
              </a:ln>
            </c:spPr>
          </c:marker>
          <c:cat>
            <c:strRef>
              <c:f>'Komm Umgängeskategori_2016_17'!$B$64:$I$64</c:f>
              <c:strCache>
                <c:ptCount val="8"/>
                <c:pt idx="0">
                  <c:v>16-24 år</c:v>
                </c:pt>
                <c:pt idx="1">
                  <c:v>25-34 år</c:v>
                </c:pt>
                <c:pt idx="2">
                  <c:v>35-44 år</c:v>
                </c:pt>
                <c:pt idx="3">
                  <c:v>45-54 år</c:v>
                </c:pt>
                <c:pt idx="4">
                  <c:v>55-64 år</c:v>
                </c:pt>
                <c:pt idx="5">
                  <c:v>65-74 år</c:v>
                </c:pt>
                <c:pt idx="6">
                  <c:v>75-84  år</c:v>
                </c:pt>
                <c:pt idx="7">
                  <c:v>85+  år</c:v>
                </c:pt>
              </c:strCache>
            </c:strRef>
          </c:cat>
          <c:val>
            <c:numRef>
              <c:f>'Komm Umgängeskategori_2016_17'!$B$66:$I$66</c:f>
              <c:numCache>
                <c:formatCode>0.0</c:formatCode>
                <c:ptCount val="8"/>
                <c:pt idx="0">
                  <c:v>13.3</c:v>
                </c:pt>
                <c:pt idx="1">
                  <c:v>17.100000000000001</c:v>
                </c:pt>
                <c:pt idx="2">
                  <c:v>15.8</c:v>
                </c:pt>
                <c:pt idx="3">
                  <c:v>16.600000000000001</c:v>
                </c:pt>
                <c:pt idx="4">
                  <c:v>14.2</c:v>
                </c:pt>
                <c:pt idx="5">
                  <c:v>13.6</c:v>
                </c:pt>
                <c:pt idx="6">
                  <c:v>7.1</c:v>
                </c:pt>
                <c:pt idx="7">
                  <c:v>2.4</c:v>
                </c:pt>
              </c:numCache>
            </c:numRef>
          </c:val>
          <c:smooth val="0"/>
          <c:extLst>
            <c:ext xmlns:c16="http://schemas.microsoft.com/office/drawing/2014/chart" uri="{C3380CC4-5D6E-409C-BE32-E72D297353CC}">
              <c16:uniqueId val="{00000004-B8D4-4A4D-B553-FE2C09CD05A3}"/>
            </c:ext>
          </c:extLst>
        </c:ser>
        <c:dLbls>
          <c:showLegendKey val="0"/>
          <c:showVal val="0"/>
          <c:showCatName val="0"/>
          <c:showSerName val="0"/>
          <c:showPercent val="0"/>
          <c:showBubbleSize val="0"/>
        </c:dLbls>
        <c:smooth val="0"/>
        <c:axId val="34621696"/>
        <c:axId val="34632064"/>
      </c:lineChart>
      <c:catAx>
        <c:axId val="34621696"/>
        <c:scaling>
          <c:orientation val="minMax"/>
        </c:scaling>
        <c:delete val="0"/>
        <c:axPos val="b"/>
        <c:numFmt formatCode="General"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sv-SE"/>
          </a:p>
        </c:txPr>
        <c:crossAx val="34632064"/>
        <c:crosses val="autoZero"/>
        <c:auto val="1"/>
        <c:lblAlgn val="ctr"/>
        <c:lblOffset val="100"/>
        <c:noMultiLvlLbl val="0"/>
      </c:catAx>
      <c:valAx>
        <c:axId val="34632064"/>
        <c:scaling>
          <c:orientation val="minMax"/>
          <c:max val="40"/>
        </c:scaling>
        <c:delete val="0"/>
        <c:axPos val="l"/>
        <c:majorGridlines/>
        <c:numFmt formatCode="0"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sv-SE"/>
          </a:p>
        </c:txPr>
        <c:crossAx val="34621696"/>
        <c:crosses val="autoZero"/>
        <c:crossBetween val="between"/>
      </c:valAx>
      <c:spPr>
        <a:ln>
          <a:solidFill>
            <a:schemeClr val="bg1">
              <a:lumMod val="50000"/>
            </a:schemeClr>
          </a:solidFill>
        </a:ln>
      </c:spPr>
    </c:plotArea>
    <c:legend>
      <c:legendPos val="r"/>
      <c:layout>
        <c:manualLayout>
          <c:xMode val="edge"/>
          <c:yMode val="edge"/>
          <c:x val="2.4615479070514295E-2"/>
          <c:y val="0.73326245220528541"/>
          <c:w val="0.91589728796328884"/>
          <c:h val="0.21131836673865995"/>
        </c:manualLayout>
      </c:layout>
      <c:overlay val="0"/>
      <c:spPr>
        <a:ln>
          <a:noFill/>
        </a:ln>
      </c:spPr>
      <c:txPr>
        <a:bodyPr/>
        <a:lstStyle/>
        <a:p>
          <a:pPr>
            <a:defRPr sz="900">
              <a:latin typeface="Arial" panose="020B0604020202020204" pitchFamily="34" charset="0"/>
              <a:cs typeface="Arial" panose="020B0604020202020204" pitchFamily="34" charset="0"/>
            </a:defRPr>
          </a:pPr>
          <a:endParaRPr lang="sv-SE"/>
        </a:p>
      </c:txPr>
    </c:legend>
    <c:plotVisOnly val="1"/>
    <c:dispBlanksAs val="gap"/>
    <c:showDLblsOverMax val="0"/>
  </c:chart>
  <c:printSettings>
    <c:headerFooter/>
    <c:pageMargins b="0.75" l="0.7" r="0.7" t="0.75" header="0.3" footer="0.3"/>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l"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mn-lt"/>
                <a:ea typeface="+mn-ea"/>
                <a:cs typeface="+mn-cs"/>
              </a:defRPr>
            </a:pPr>
            <a:r>
              <a:rPr lang="sv-SE" sz="1000" b="1" i="0" baseline="0">
                <a:effectLst/>
              </a:rPr>
              <a:t>Diagram 1.9. Umgängeskategorier Ofta-sällan efter ålder 2016-2017. Kvinnor 16+ år</a:t>
            </a:r>
            <a:endParaRPr lang="sv-SE" sz="1000">
              <a:effectLst/>
            </a:endParaRPr>
          </a:p>
          <a:p>
            <a:pPr marL="0" marR="0" lvl="0" indent="0" algn="l"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mn-lt"/>
                <a:ea typeface="+mn-ea"/>
                <a:cs typeface="+mn-cs"/>
              </a:defRPr>
            </a:pPr>
            <a:endParaRPr lang="sv-SE" sz="1000"/>
          </a:p>
        </c:rich>
      </c:tx>
      <c:layout/>
      <c:overlay val="0"/>
    </c:title>
    <c:autoTitleDeleted val="0"/>
    <c:plotArea>
      <c:layout>
        <c:manualLayout>
          <c:layoutTarget val="inner"/>
          <c:xMode val="edge"/>
          <c:yMode val="edge"/>
          <c:x val="7.2465736830280181E-2"/>
          <c:y val="0.17250458822234588"/>
          <c:w val="0.89747516293556828"/>
          <c:h val="0.4766886369234673"/>
        </c:manualLayout>
      </c:layout>
      <c:lineChart>
        <c:grouping val="standard"/>
        <c:varyColors val="0"/>
        <c:ser>
          <c:idx val="0"/>
          <c:order val="0"/>
          <c:tx>
            <c:strRef>
              <c:f>'Komm Umgängeskategori_2016_17'!$A$72</c:f>
              <c:strCache>
                <c:ptCount val="1"/>
                <c:pt idx="0">
                  <c:v>Ofta umgänge med nära anhöriga — Ofta med vänner. Kvinnor</c:v>
                </c:pt>
              </c:strCache>
            </c:strRef>
          </c:tx>
          <c:spPr>
            <a:ln w="25400" cap="flat" cmpd="sng" algn="ctr">
              <a:solidFill>
                <a:srgbClr val="0493AC"/>
              </a:solidFill>
              <a:prstDash val="solid"/>
            </a:ln>
            <a:effectLst/>
          </c:spPr>
          <c:marker>
            <c:symbol val="none"/>
          </c:marker>
          <c:cat>
            <c:strRef>
              <c:f>'Komm Umgängeskategori_2016_17'!$B$64:$I$64</c:f>
              <c:strCache>
                <c:ptCount val="8"/>
                <c:pt idx="0">
                  <c:v>16-24 år</c:v>
                </c:pt>
                <c:pt idx="1">
                  <c:v>25-34 år</c:v>
                </c:pt>
                <c:pt idx="2">
                  <c:v>35-44 år</c:v>
                </c:pt>
                <c:pt idx="3">
                  <c:v>45-54 år</c:v>
                </c:pt>
                <c:pt idx="4">
                  <c:v>55-64 år</c:v>
                </c:pt>
                <c:pt idx="5">
                  <c:v>65-74 år</c:v>
                </c:pt>
                <c:pt idx="6">
                  <c:v>75-84  år</c:v>
                </c:pt>
                <c:pt idx="7">
                  <c:v>85+  år</c:v>
                </c:pt>
              </c:strCache>
            </c:strRef>
          </c:cat>
          <c:val>
            <c:numRef>
              <c:f>'Komm Umgängeskategori_2016_17'!$B$72:$I$72</c:f>
              <c:numCache>
                <c:formatCode>0.0</c:formatCode>
                <c:ptCount val="8"/>
                <c:pt idx="0">
                  <c:v>8.4</c:v>
                </c:pt>
                <c:pt idx="1">
                  <c:v>18.2</c:v>
                </c:pt>
                <c:pt idx="2">
                  <c:v>12.2</c:v>
                </c:pt>
                <c:pt idx="3">
                  <c:v>16.5</c:v>
                </c:pt>
                <c:pt idx="4">
                  <c:v>15.9</c:v>
                </c:pt>
                <c:pt idx="5">
                  <c:v>16.5</c:v>
                </c:pt>
                <c:pt idx="6">
                  <c:v>8.8000000000000007</c:v>
                </c:pt>
                <c:pt idx="7">
                  <c:v>3.5</c:v>
                </c:pt>
              </c:numCache>
            </c:numRef>
          </c:val>
          <c:smooth val="0"/>
          <c:extLst>
            <c:ext xmlns:c16="http://schemas.microsoft.com/office/drawing/2014/chart" uri="{C3380CC4-5D6E-409C-BE32-E72D297353CC}">
              <c16:uniqueId val="{00000000-9C4F-4444-87E5-7F5856A461BB}"/>
            </c:ext>
          </c:extLst>
        </c:ser>
        <c:ser>
          <c:idx val="2"/>
          <c:order val="1"/>
          <c:tx>
            <c:strRef>
              <c:f>'Komm Umgängeskategori_2016_17'!$A$80</c:f>
              <c:strCache>
                <c:ptCount val="1"/>
                <c:pt idx="0">
                  <c:v>Ofta umgänge med nära anhöriga — Sällan med vänner. Kvinnor</c:v>
                </c:pt>
              </c:strCache>
            </c:strRef>
          </c:tx>
          <c:spPr>
            <a:ln w="25400">
              <a:solidFill>
                <a:schemeClr val="accent3"/>
              </a:solidFill>
            </a:ln>
          </c:spPr>
          <c:marker>
            <c:symbol val="circle"/>
            <c:size val="3"/>
            <c:spPr>
              <a:noFill/>
              <a:ln>
                <a:noFill/>
              </a:ln>
            </c:spPr>
          </c:marker>
          <c:cat>
            <c:strRef>
              <c:f>'Komm Umgängeskategori_2016_17'!$B$64:$I$64</c:f>
              <c:strCache>
                <c:ptCount val="8"/>
                <c:pt idx="0">
                  <c:v>16-24 år</c:v>
                </c:pt>
                <c:pt idx="1">
                  <c:v>25-34 år</c:v>
                </c:pt>
                <c:pt idx="2">
                  <c:v>35-44 år</c:v>
                </c:pt>
                <c:pt idx="3">
                  <c:v>45-54 år</c:v>
                </c:pt>
                <c:pt idx="4">
                  <c:v>55-64 år</c:v>
                </c:pt>
                <c:pt idx="5">
                  <c:v>65-74 år</c:v>
                </c:pt>
                <c:pt idx="6">
                  <c:v>75-84  år</c:v>
                </c:pt>
                <c:pt idx="7">
                  <c:v>85+  år</c:v>
                </c:pt>
              </c:strCache>
            </c:strRef>
          </c:cat>
          <c:val>
            <c:numRef>
              <c:f>'Komm Umgängeskategori_2016_17'!$B$80:$I$80</c:f>
              <c:numCache>
                <c:formatCode>0.0</c:formatCode>
                <c:ptCount val="8"/>
                <c:pt idx="0">
                  <c:v>0.5</c:v>
                </c:pt>
                <c:pt idx="1">
                  <c:v>5.6</c:v>
                </c:pt>
                <c:pt idx="2">
                  <c:v>5.9</c:v>
                </c:pt>
                <c:pt idx="3">
                  <c:v>13.3</c:v>
                </c:pt>
                <c:pt idx="4">
                  <c:v>21.7</c:v>
                </c:pt>
                <c:pt idx="5">
                  <c:v>19.7</c:v>
                </c:pt>
                <c:pt idx="6">
                  <c:v>17.5</c:v>
                </c:pt>
                <c:pt idx="7">
                  <c:v>16</c:v>
                </c:pt>
              </c:numCache>
            </c:numRef>
          </c:val>
          <c:smooth val="0"/>
          <c:extLst>
            <c:ext xmlns:c16="http://schemas.microsoft.com/office/drawing/2014/chart" uri="{C3380CC4-5D6E-409C-BE32-E72D297353CC}">
              <c16:uniqueId val="{00000001-9C4F-4444-87E5-7F5856A461BB}"/>
            </c:ext>
          </c:extLst>
        </c:ser>
        <c:ser>
          <c:idx val="6"/>
          <c:order val="2"/>
          <c:tx>
            <c:strRef>
              <c:f>'Komm Umgängeskategori_2016_17'!$A$96</c:f>
              <c:strCache>
                <c:ptCount val="1"/>
                <c:pt idx="0">
                  <c:v>Sällan umgänge med nära anhöriga — Ofta med vänner. Kvinnor</c:v>
                </c:pt>
              </c:strCache>
            </c:strRef>
          </c:tx>
          <c:spPr>
            <a:ln w="25400">
              <a:solidFill>
                <a:schemeClr val="accent2"/>
              </a:solidFill>
            </a:ln>
          </c:spPr>
          <c:marker>
            <c:symbol val="none"/>
          </c:marker>
          <c:cat>
            <c:strRef>
              <c:f>'Komm Umgängeskategori_2016_17'!$B$64:$I$64</c:f>
              <c:strCache>
                <c:ptCount val="8"/>
                <c:pt idx="0">
                  <c:v>16-24 år</c:v>
                </c:pt>
                <c:pt idx="1">
                  <c:v>25-34 år</c:v>
                </c:pt>
                <c:pt idx="2">
                  <c:v>35-44 år</c:v>
                </c:pt>
                <c:pt idx="3">
                  <c:v>45-54 år</c:v>
                </c:pt>
                <c:pt idx="4">
                  <c:v>55-64 år</c:v>
                </c:pt>
                <c:pt idx="5">
                  <c:v>65-74 år</c:v>
                </c:pt>
                <c:pt idx="6">
                  <c:v>75-84  år</c:v>
                </c:pt>
                <c:pt idx="7">
                  <c:v>85+  år</c:v>
                </c:pt>
              </c:strCache>
            </c:strRef>
          </c:cat>
          <c:val>
            <c:numRef>
              <c:f>'Komm Umgängeskategori_2016_17'!$B$96:$I$96</c:f>
              <c:numCache>
                <c:formatCode>0.0</c:formatCode>
                <c:ptCount val="8"/>
                <c:pt idx="0">
                  <c:v>35.299999999999997</c:v>
                </c:pt>
                <c:pt idx="1">
                  <c:v>18.8</c:v>
                </c:pt>
                <c:pt idx="2">
                  <c:v>16.8</c:v>
                </c:pt>
                <c:pt idx="3">
                  <c:v>9.9</c:v>
                </c:pt>
                <c:pt idx="4">
                  <c:v>5.0999999999999996</c:v>
                </c:pt>
                <c:pt idx="5">
                  <c:v>6.4</c:v>
                </c:pt>
                <c:pt idx="6">
                  <c:v>4.5</c:v>
                </c:pt>
                <c:pt idx="7">
                  <c:v>3.4</c:v>
                </c:pt>
              </c:numCache>
            </c:numRef>
          </c:val>
          <c:smooth val="0"/>
          <c:extLst>
            <c:ext xmlns:c16="http://schemas.microsoft.com/office/drawing/2014/chart" uri="{C3380CC4-5D6E-409C-BE32-E72D297353CC}">
              <c16:uniqueId val="{00000002-9C4F-4444-87E5-7F5856A461BB}"/>
            </c:ext>
          </c:extLst>
        </c:ser>
        <c:ser>
          <c:idx val="8"/>
          <c:order val="3"/>
          <c:tx>
            <c:strRef>
              <c:f>'Komm Umgängeskategori_2016_17'!$A$104</c:f>
              <c:strCache>
                <c:ptCount val="1"/>
                <c:pt idx="0">
                  <c:v>Sällan umgänge med nära anhöriga — Sällan med vänner. Kvinnor</c:v>
                </c:pt>
              </c:strCache>
            </c:strRef>
          </c:tx>
          <c:spPr>
            <a:ln w="25400">
              <a:solidFill>
                <a:srgbClr val="71277A"/>
              </a:solidFill>
            </a:ln>
          </c:spPr>
          <c:marker>
            <c:symbol val="circle"/>
            <c:size val="5"/>
            <c:spPr>
              <a:solidFill>
                <a:schemeClr val="bg1"/>
              </a:solidFill>
              <a:ln>
                <a:solidFill>
                  <a:schemeClr val="accent1"/>
                </a:solidFill>
              </a:ln>
            </c:spPr>
          </c:marker>
          <c:cat>
            <c:strRef>
              <c:f>'Komm Umgängeskategori_2016_17'!$B$64:$I$64</c:f>
              <c:strCache>
                <c:ptCount val="8"/>
                <c:pt idx="0">
                  <c:v>16-24 år</c:v>
                </c:pt>
                <c:pt idx="1">
                  <c:v>25-34 år</c:v>
                </c:pt>
                <c:pt idx="2">
                  <c:v>35-44 år</c:v>
                </c:pt>
                <c:pt idx="3">
                  <c:v>45-54 år</c:v>
                </c:pt>
                <c:pt idx="4">
                  <c:v>55-64 år</c:v>
                </c:pt>
                <c:pt idx="5">
                  <c:v>65-74 år</c:v>
                </c:pt>
                <c:pt idx="6">
                  <c:v>75-84  år</c:v>
                </c:pt>
                <c:pt idx="7">
                  <c:v>85+  år</c:v>
                </c:pt>
              </c:strCache>
            </c:strRef>
          </c:cat>
          <c:val>
            <c:numRef>
              <c:f>'Komm Umgängeskategori_2016_17'!$B$104:$I$104</c:f>
              <c:numCache>
                <c:formatCode>0.0</c:formatCode>
                <c:ptCount val="8"/>
                <c:pt idx="0">
                  <c:v>3.4</c:v>
                </c:pt>
                <c:pt idx="1">
                  <c:v>16.899999999999999</c:v>
                </c:pt>
                <c:pt idx="2">
                  <c:v>17.600000000000001</c:v>
                </c:pt>
                <c:pt idx="3">
                  <c:v>18.2</c:v>
                </c:pt>
                <c:pt idx="4">
                  <c:v>11</c:v>
                </c:pt>
                <c:pt idx="5">
                  <c:v>14.5</c:v>
                </c:pt>
                <c:pt idx="6">
                  <c:v>9.5</c:v>
                </c:pt>
                <c:pt idx="7">
                  <c:v>8.8000000000000007</c:v>
                </c:pt>
              </c:numCache>
            </c:numRef>
          </c:val>
          <c:smooth val="0"/>
          <c:extLst>
            <c:ext xmlns:c16="http://schemas.microsoft.com/office/drawing/2014/chart" uri="{C3380CC4-5D6E-409C-BE32-E72D297353CC}">
              <c16:uniqueId val="{00000003-9C4F-4444-87E5-7F5856A461BB}"/>
            </c:ext>
          </c:extLst>
        </c:ser>
        <c:ser>
          <c:idx val="9"/>
          <c:order val="4"/>
          <c:tx>
            <c:strRef>
              <c:f>'Komm Umgängeskategori_2016_17'!$A$67</c:f>
              <c:strCache>
                <c:ptCount val="1"/>
                <c:pt idx="0">
                  <c:v>Samtliga kvinnor 16- år</c:v>
                </c:pt>
              </c:strCache>
            </c:strRef>
          </c:tx>
          <c:spPr>
            <a:ln w="28575">
              <a:solidFill>
                <a:schemeClr val="tx1"/>
              </a:solidFill>
              <a:prstDash val="sysDot"/>
            </a:ln>
          </c:spPr>
          <c:marker>
            <c:symbol val="circle"/>
            <c:size val="4"/>
            <c:spPr>
              <a:solidFill>
                <a:schemeClr val="bg1"/>
              </a:solidFill>
              <a:ln>
                <a:solidFill>
                  <a:schemeClr val="tx1"/>
                </a:solidFill>
              </a:ln>
            </c:spPr>
          </c:marker>
          <c:cat>
            <c:strRef>
              <c:f>'Komm Umgängeskategori_2016_17'!$B$64:$I$64</c:f>
              <c:strCache>
                <c:ptCount val="8"/>
                <c:pt idx="0">
                  <c:v>16-24 år</c:v>
                </c:pt>
                <c:pt idx="1">
                  <c:v>25-34 år</c:v>
                </c:pt>
                <c:pt idx="2">
                  <c:v>35-44 år</c:v>
                </c:pt>
                <c:pt idx="3">
                  <c:v>45-54 år</c:v>
                </c:pt>
                <c:pt idx="4">
                  <c:v>55-64 år</c:v>
                </c:pt>
                <c:pt idx="5">
                  <c:v>65-74 år</c:v>
                </c:pt>
                <c:pt idx="6">
                  <c:v>75-84  år</c:v>
                </c:pt>
                <c:pt idx="7">
                  <c:v>85+  år</c:v>
                </c:pt>
              </c:strCache>
            </c:strRef>
          </c:cat>
          <c:val>
            <c:numRef>
              <c:f>'Komm Umgängeskategori_2016_17'!$B$67:$I$67</c:f>
              <c:numCache>
                <c:formatCode>0.0</c:formatCode>
                <c:ptCount val="8"/>
                <c:pt idx="0">
                  <c:v>12.2</c:v>
                </c:pt>
                <c:pt idx="1">
                  <c:v>16.100000000000001</c:v>
                </c:pt>
                <c:pt idx="2">
                  <c:v>15.1</c:v>
                </c:pt>
                <c:pt idx="3">
                  <c:v>16</c:v>
                </c:pt>
                <c:pt idx="4">
                  <c:v>13.9</c:v>
                </c:pt>
                <c:pt idx="5">
                  <c:v>13.9</c:v>
                </c:pt>
                <c:pt idx="6">
                  <c:v>8.3000000000000007</c:v>
                </c:pt>
                <c:pt idx="7">
                  <c:v>4.4000000000000004</c:v>
                </c:pt>
              </c:numCache>
            </c:numRef>
          </c:val>
          <c:smooth val="0"/>
          <c:extLst>
            <c:ext xmlns:c16="http://schemas.microsoft.com/office/drawing/2014/chart" uri="{C3380CC4-5D6E-409C-BE32-E72D297353CC}">
              <c16:uniqueId val="{00000004-9C4F-4444-87E5-7F5856A461BB}"/>
            </c:ext>
          </c:extLst>
        </c:ser>
        <c:dLbls>
          <c:showLegendKey val="0"/>
          <c:showVal val="0"/>
          <c:showCatName val="0"/>
          <c:showSerName val="0"/>
          <c:showPercent val="0"/>
          <c:showBubbleSize val="0"/>
        </c:dLbls>
        <c:smooth val="0"/>
        <c:axId val="34651520"/>
        <c:axId val="34653696"/>
      </c:lineChart>
      <c:catAx>
        <c:axId val="34651520"/>
        <c:scaling>
          <c:orientation val="minMax"/>
        </c:scaling>
        <c:delete val="0"/>
        <c:axPos val="b"/>
        <c:numFmt formatCode="General"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sv-SE"/>
          </a:p>
        </c:txPr>
        <c:crossAx val="34653696"/>
        <c:crosses val="autoZero"/>
        <c:auto val="1"/>
        <c:lblAlgn val="ctr"/>
        <c:lblOffset val="100"/>
        <c:noMultiLvlLbl val="0"/>
      </c:catAx>
      <c:valAx>
        <c:axId val="34653696"/>
        <c:scaling>
          <c:orientation val="minMax"/>
        </c:scaling>
        <c:delete val="0"/>
        <c:axPos val="l"/>
        <c:majorGridlines/>
        <c:numFmt formatCode="0"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sv-SE"/>
          </a:p>
        </c:txPr>
        <c:crossAx val="34651520"/>
        <c:crosses val="autoZero"/>
        <c:crossBetween val="between"/>
      </c:valAx>
      <c:spPr>
        <a:ln>
          <a:solidFill>
            <a:schemeClr val="bg1">
              <a:lumMod val="50000"/>
            </a:schemeClr>
          </a:solidFill>
        </a:ln>
      </c:spPr>
    </c:plotArea>
    <c:legend>
      <c:legendPos val="r"/>
      <c:layout>
        <c:manualLayout>
          <c:xMode val="edge"/>
          <c:yMode val="edge"/>
          <c:x val="5.538476795723514E-2"/>
          <c:y val="0.72670781013482688"/>
          <c:w val="0.91165070690202366"/>
          <c:h val="0.22686540104294523"/>
        </c:manualLayout>
      </c:layout>
      <c:overlay val="0"/>
      <c:txPr>
        <a:bodyPr/>
        <a:lstStyle/>
        <a:p>
          <a:pPr>
            <a:defRPr sz="900">
              <a:latin typeface="Arial" panose="020B0604020202020204" pitchFamily="34" charset="0"/>
              <a:cs typeface="Arial" panose="020B0604020202020204" pitchFamily="34" charset="0"/>
            </a:defRPr>
          </a:pPr>
          <a:endParaRPr lang="sv-SE"/>
        </a:p>
      </c:txPr>
    </c:legend>
    <c:plotVisOnly val="1"/>
    <c:dispBlanksAs val="gap"/>
    <c:showDLblsOverMax val="0"/>
  </c:chart>
  <c:printSettings>
    <c:headerFooter/>
    <c:pageMargins b="0.75" l="0.7" r="0.7" t="0.75" header="0.3" footer="0.3"/>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solidFill>
                <a:latin typeface="+mn-lt"/>
                <a:ea typeface="+mn-ea"/>
                <a:cs typeface="+mn-cs"/>
              </a:defRPr>
            </a:pPr>
            <a:r>
              <a:rPr lang="sv-SE" sz="1000" b="1" i="0" baseline="0">
                <a:effectLst/>
              </a:rPr>
              <a:t>Diagram 1.8. Umgängeskategorier Ofta-sällan efter ålder 2012-2013. Män 16+ år</a:t>
            </a:r>
            <a:endParaRPr lang="sv-SE"/>
          </a:p>
        </c:rich>
      </c:tx>
      <c:layout/>
      <c:overlay val="0"/>
    </c:title>
    <c:autoTitleDeleted val="0"/>
    <c:plotArea>
      <c:layout>
        <c:manualLayout>
          <c:layoutTarget val="inner"/>
          <c:xMode val="edge"/>
          <c:yMode val="edge"/>
          <c:x val="6.4576125245124127E-2"/>
          <c:y val="0.14170929882636171"/>
          <c:w val="0.89747516293556828"/>
          <c:h val="0.50598765948877611"/>
        </c:manualLayout>
      </c:layout>
      <c:lineChart>
        <c:grouping val="standard"/>
        <c:varyColors val="0"/>
        <c:ser>
          <c:idx val="0"/>
          <c:order val="0"/>
          <c:tx>
            <c:strRef>
              <c:f>'Komm Umgängeskategori_2012_13'!$A$70</c:f>
              <c:strCache>
                <c:ptCount val="1"/>
                <c:pt idx="0">
                  <c:v>Ofta umgänge med nära anhöriga — Ofta med vänner. Män</c:v>
                </c:pt>
              </c:strCache>
            </c:strRef>
          </c:tx>
          <c:spPr>
            <a:ln w="25400" cap="flat" cmpd="sng" algn="ctr">
              <a:solidFill>
                <a:srgbClr val="0493AC"/>
              </a:solidFill>
              <a:prstDash val="solid"/>
            </a:ln>
            <a:effectLst/>
          </c:spPr>
          <c:marker>
            <c:symbol val="none"/>
          </c:marker>
          <c:cat>
            <c:strRef>
              <c:f>'Komm Umgängeskategori_2012_13'!$B$63:$I$63</c:f>
              <c:strCache>
                <c:ptCount val="8"/>
                <c:pt idx="0">
                  <c:v>16-24 år</c:v>
                </c:pt>
                <c:pt idx="1">
                  <c:v>25-34 år</c:v>
                </c:pt>
                <c:pt idx="2">
                  <c:v>35-44 år</c:v>
                </c:pt>
                <c:pt idx="3">
                  <c:v>45-54 år</c:v>
                </c:pt>
                <c:pt idx="4">
                  <c:v>55-64 år</c:v>
                </c:pt>
                <c:pt idx="5">
                  <c:v>65-74 år</c:v>
                </c:pt>
                <c:pt idx="6">
                  <c:v>75-84  år</c:v>
                </c:pt>
                <c:pt idx="7">
                  <c:v>85+  år</c:v>
                </c:pt>
              </c:strCache>
            </c:strRef>
          </c:cat>
          <c:val>
            <c:numRef>
              <c:f>'Komm Umgängeskategori_2012_13'!$B$70:$I$70</c:f>
              <c:numCache>
                <c:formatCode>0.0</c:formatCode>
                <c:ptCount val="8"/>
                <c:pt idx="0">
                  <c:v>13.4</c:v>
                </c:pt>
                <c:pt idx="1">
                  <c:v>21.5</c:v>
                </c:pt>
                <c:pt idx="2">
                  <c:v>16</c:v>
                </c:pt>
                <c:pt idx="3">
                  <c:v>16.8</c:v>
                </c:pt>
                <c:pt idx="4">
                  <c:v>14</c:v>
                </c:pt>
                <c:pt idx="5">
                  <c:v>11.9</c:v>
                </c:pt>
                <c:pt idx="6">
                  <c:v>5</c:v>
                </c:pt>
                <c:pt idx="7">
                  <c:v>1.5</c:v>
                </c:pt>
              </c:numCache>
            </c:numRef>
          </c:val>
          <c:smooth val="0"/>
          <c:extLst>
            <c:ext xmlns:c16="http://schemas.microsoft.com/office/drawing/2014/chart" uri="{C3380CC4-5D6E-409C-BE32-E72D297353CC}">
              <c16:uniqueId val="{00000000-FDA4-4F54-8FDF-56C03993DB24}"/>
            </c:ext>
          </c:extLst>
        </c:ser>
        <c:ser>
          <c:idx val="2"/>
          <c:order val="1"/>
          <c:tx>
            <c:strRef>
              <c:f>'Komm Umgängeskategori_2012_13'!$A$78</c:f>
              <c:strCache>
                <c:ptCount val="1"/>
                <c:pt idx="0">
                  <c:v>Ofta umgänge med nära anhöriga — Sällan med vänner. Män</c:v>
                </c:pt>
              </c:strCache>
            </c:strRef>
          </c:tx>
          <c:spPr>
            <a:ln w="25400">
              <a:solidFill>
                <a:srgbClr val="9BD4DE"/>
              </a:solidFill>
            </a:ln>
          </c:spPr>
          <c:marker>
            <c:symbol val="circle"/>
            <c:size val="3"/>
            <c:spPr>
              <a:solidFill>
                <a:srgbClr val="4FB4C5"/>
              </a:solidFill>
            </c:spPr>
          </c:marker>
          <c:cat>
            <c:strRef>
              <c:f>'Komm Umgängeskategori_2012_13'!$B$63:$I$63</c:f>
              <c:strCache>
                <c:ptCount val="8"/>
                <c:pt idx="0">
                  <c:v>16-24 år</c:v>
                </c:pt>
                <c:pt idx="1">
                  <c:v>25-34 år</c:v>
                </c:pt>
                <c:pt idx="2">
                  <c:v>35-44 år</c:v>
                </c:pt>
                <c:pt idx="3">
                  <c:v>45-54 år</c:v>
                </c:pt>
                <c:pt idx="4">
                  <c:v>55-64 år</c:v>
                </c:pt>
                <c:pt idx="5">
                  <c:v>65-74 år</c:v>
                </c:pt>
                <c:pt idx="6">
                  <c:v>75-84  år</c:v>
                </c:pt>
                <c:pt idx="7">
                  <c:v>85+  år</c:v>
                </c:pt>
              </c:strCache>
            </c:strRef>
          </c:cat>
          <c:val>
            <c:numRef>
              <c:f>'Komm Umgängeskategori_2012_13'!$B$78:$I$78</c:f>
              <c:numCache>
                <c:formatCode>0.0</c:formatCode>
                <c:ptCount val="8"/>
                <c:pt idx="0">
                  <c:v>2.2000000000000002</c:v>
                </c:pt>
                <c:pt idx="1">
                  <c:v>4.8</c:v>
                </c:pt>
                <c:pt idx="2">
                  <c:v>11.3</c:v>
                </c:pt>
                <c:pt idx="3">
                  <c:v>11.3</c:v>
                </c:pt>
                <c:pt idx="4">
                  <c:v>22.7</c:v>
                </c:pt>
                <c:pt idx="5">
                  <c:v>20.3</c:v>
                </c:pt>
                <c:pt idx="6">
                  <c:v>15.6</c:v>
                </c:pt>
                <c:pt idx="7">
                  <c:v>11.8</c:v>
                </c:pt>
              </c:numCache>
            </c:numRef>
          </c:val>
          <c:smooth val="0"/>
          <c:extLst>
            <c:ext xmlns:c16="http://schemas.microsoft.com/office/drawing/2014/chart" uri="{C3380CC4-5D6E-409C-BE32-E72D297353CC}">
              <c16:uniqueId val="{00000001-FDA4-4F54-8FDF-56C03993DB24}"/>
            </c:ext>
          </c:extLst>
        </c:ser>
        <c:ser>
          <c:idx val="6"/>
          <c:order val="2"/>
          <c:tx>
            <c:strRef>
              <c:f>'Komm Umgängeskategori_2012_13'!$A$94</c:f>
              <c:strCache>
                <c:ptCount val="1"/>
                <c:pt idx="0">
                  <c:v>Sällan umgänge med nära anhöriga — Ofta med vänner. Män</c:v>
                </c:pt>
              </c:strCache>
            </c:strRef>
          </c:tx>
          <c:spPr>
            <a:ln w="25400">
              <a:solidFill>
                <a:srgbClr val="C6A9CA"/>
              </a:solidFill>
              <a:prstDash val="solid"/>
            </a:ln>
          </c:spPr>
          <c:marker>
            <c:symbol val="none"/>
          </c:marker>
          <c:cat>
            <c:strRef>
              <c:f>'Komm Umgängeskategori_2012_13'!$B$63:$I$63</c:f>
              <c:strCache>
                <c:ptCount val="8"/>
                <c:pt idx="0">
                  <c:v>16-24 år</c:v>
                </c:pt>
                <c:pt idx="1">
                  <c:v>25-34 år</c:v>
                </c:pt>
                <c:pt idx="2">
                  <c:v>35-44 år</c:v>
                </c:pt>
                <c:pt idx="3">
                  <c:v>45-54 år</c:v>
                </c:pt>
                <c:pt idx="4">
                  <c:v>55-64 år</c:v>
                </c:pt>
                <c:pt idx="5">
                  <c:v>65-74 år</c:v>
                </c:pt>
                <c:pt idx="6">
                  <c:v>75-84  år</c:v>
                </c:pt>
                <c:pt idx="7">
                  <c:v>85+  år</c:v>
                </c:pt>
              </c:strCache>
            </c:strRef>
          </c:cat>
          <c:val>
            <c:numRef>
              <c:f>'Komm Umgängeskategori_2012_13'!$B$94:$I$94</c:f>
              <c:numCache>
                <c:formatCode>0.0</c:formatCode>
                <c:ptCount val="8"/>
                <c:pt idx="0">
                  <c:v>35.799999999999997</c:v>
                </c:pt>
                <c:pt idx="1">
                  <c:v>18.5</c:v>
                </c:pt>
                <c:pt idx="2">
                  <c:v>12.9</c:v>
                </c:pt>
                <c:pt idx="3">
                  <c:v>12.9</c:v>
                </c:pt>
                <c:pt idx="4">
                  <c:v>7.7</c:v>
                </c:pt>
                <c:pt idx="5">
                  <c:v>8.1999999999999993</c:v>
                </c:pt>
                <c:pt idx="6">
                  <c:v>3.3</c:v>
                </c:pt>
                <c:pt idx="7">
                  <c:v>0.7</c:v>
                </c:pt>
              </c:numCache>
            </c:numRef>
          </c:val>
          <c:smooth val="0"/>
          <c:extLst>
            <c:ext xmlns:c16="http://schemas.microsoft.com/office/drawing/2014/chart" uri="{C3380CC4-5D6E-409C-BE32-E72D297353CC}">
              <c16:uniqueId val="{00000002-FDA4-4F54-8FDF-56C03993DB24}"/>
            </c:ext>
          </c:extLst>
        </c:ser>
        <c:ser>
          <c:idx val="8"/>
          <c:order val="3"/>
          <c:tx>
            <c:strRef>
              <c:f>'Komm Umgängeskategori_2012_13'!$A$102</c:f>
              <c:strCache>
                <c:ptCount val="1"/>
                <c:pt idx="0">
                  <c:v>Sällan umgänge med nära anhöriga — Sällan med vänner. Män</c:v>
                </c:pt>
              </c:strCache>
            </c:strRef>
          </c:tx>
          <c:spPr>
            <a:ln w="25400">
              <a:solidFill>
                <a:srgbClr val="71277A"/>
              </a:solidFill>
              <a:prstDash val="solid"/>
            </a:ln>
          </c:spPr>
          <c:marker>
            <c:symbol val="circle"/>
            <c:size val="5"/>
            <c:spPr>
              <a:solidFill>
                <a:srgbClr val="71277A"/>
              </a:solidFill>
              <a:ln>
                <a:solidFill>
                  <a:schemeClr val="bg1"/>
                </a:solidFill>
              </a:ln>
            </c:spPr>
          </c:marker>
          <c:cat>
            <c:strRef>
              <c:f>'Komm Umgängeskategori_2012_13'!$B$63:$I$63</c:f>
              <c:strCache>
                <c:ptCount val="8"/>
                <c:pt idx="0">
                  <c:v>16-24 år</c:v>
                </c:pt>
                <c:pt idx="1">
                  <c:v>25-34 år</c:v>
                </c:pt>
                <c:pt idx="2">
                  <c:v>35-44 år</c:v>
                </c:pt>
                <c:pt idx="3">
                  <c:v>45-54 år</c:v>
                </c:pt>
                <c:pt idx="4">
                  <c:v>55-64 år</c:v>
                </c:pt>
                <c:pt idx="5">
                  <c:v>65-74 år</c:v>
                </c:pt>
                <c:pt idx="6">
                  <c:v>75-84  år</c:v>
                </c:pt>
                <c:pt idx="7">
                  <c:v>85+  år</c:v>
                </c:pt>
              </c:strCache>
            </c:strRef>
          </c:cat>
          <c:val>
            <c:numRef>
              <c:f>'Komm Umgängeskategori_2012_13'!$B$102:$I$102</c:f>
              <c:numCache>
                <c:formatCode>0.0</c:formatCode>
                <c:ptCount val="8"/>
                <c:pt idx="0">
                  <c:v>8.4</c:v>
                </c:pt>
                <c:pt idx="1">
                  <c:v>6</c:v>
                </c:pt>
                <c:pt idx="2">
                  <c:v>14.5</c:v>
                </c:pt>
                <c:pt idx="3">
                  <c:v>17.399999999999999</c:v>
                </c:pt>
                <c:pt idx="4">
                  <c:v>21.1</c:v>
                </c:pt>
                <c:pt idx="5">
                  <c:v>15.3</c:v>
                </c:pt>
                <c:pt idx="6">
                  <c:v>11.4</c:v>
                </c:pt>
                <c:pt idx="7">
                  <c:v>5.9</c:v>
                </c:pt>
              </c:numCache>
            </c:numRef>
          </c:val>
          <c:smooth val="0"/>
          <c:extLst>
            <c:ext xmlns:c16="http://schemas.microsoft.com/office/drawing/2014/chart" uri="{C3380CC4-5D6E-409C-BE32-E72D297353CC}">
              <c16:uniqueId val="{00000003-FDA4-4F54-8FDF-56C03993DB24}"/>
            </c:ext>
          </c:extLst>
        </c:ser>
        <c:ser>
          <c:idx val="9"/>
          <c:order val="4"/>
          <c:tx>
            <c:strRef>
              <c:f>'Komm Umgängeskategori_2012_13'!$A$65</c:f>
              <c:strCache>
                <c:ptCount val="1"/>
                <c:pt idx="0">
                  <c:v>Samtliga män 16- år</c:v>
                </c:pt>
              </c:strCache>
            </c:strRef>
          </c:tx>
          <c:spPr>
            <a:ln w="28575">
              <a:solidFill>
                <a:schemeClr val="tx1"/>
              </a:solidFill>
              <a:prstDash val="sysDot"/>
            </a:ln>
          </c:spPr>
          <c:marker>
            <c:symbol val="circle"/>
            <c:size val="4"/>
            <c:spPr>
              <a:solidFill>
                <a:schemeClr val="bg1"/>
              </a:solidFill>
              <a:ln>
                <a:solidFill>
                  <a:schemeClr val="tx1"/>
                </a:solidFill>
              </a:ln>
            </c:spPr>
          </c:marker>
          <c:cat>
            <c:strRef>
              <c:f>'Komm Umgängeskategori_2012_13'!$B$63:$I$63</c:f>
              <c:strCache>
                <c:ptCount val="8"/>
                <c:pt idx="0">
                  <c:v>16-24 år</c:v>
                </c:pt>
                <c:pt idx="1">
                  <c:v>25-34 år</c:v>
                </c:pt>
                <c:pt idx="2">
                  <c:v>35-44 år</c:v>
                </c:pt>
                <c:pt idx="3">
                  <c:v>45-54 år</c:v>
                </c:pt>
                <c:pt idx="4">
                  <c:v>55-64 år</c:v>
                </c:pt>
                <c:pt idx="5">
                  <c:v>65-74 år</c:v>
                </c:pt>
                <c:pt idx="6">
                  <c:v>75-84  år</c:v>
                </c:pt>
                <c:pt idx="7">
                  <c:v>85+  år</c:v>
                </c:pt>
              </c:strCache>
            </c:strRef>
          </c:cat>
          <c:val>
            <c:numRef>
              <c:f>'Komm Umgängeskategori_2012_13'!$B$65:$I$65</c:f>
              <c:numCache>
                <c:formatCode>0.0</c:formatCode>
                <c:ptCount val="8"/>
                <c:pt idx="0">
                  <c:v>14.7</c:v>
                </c:pt>
                <c:pt idx="1">
                  <c:v>15.8</c:v>
                </c:pt>
                <c:pt idx="2">
                  <c:v>16.2</c:v>
                </c:pt>
                <c:pt idx="3">
                  <c:v>16.5</c:v>
                </c:pt>
                <c:pt idx="4">
                  <c:v>14.8</c:v>
                </c:pt>
                <c:pt idx="5">
                  <c:v>13.1</c:v>
                </c:pt>
                <c:pt idx="6">
                  <c:v>6.5</c:v>
                </c:pt>
                <c:pt idx="7">
                  <c:v>2.4</c:v>
                </c:pt>
              </c:numCache>
            </c:numRef>
          </c:val>
          <c:smooth val="0"/>
          <c:extLst>
            <c:ext xmlns:c16="http://schemas.microsoft.com/office/drawing/2014/chart" uri="{C3380CC4-5D6E-409C-BE32-E72D297353CC}">
              <c16:uniqueId val="{00000004-FDA4-4F54-8FDF-56C03993DB24}"/>
            </c:ext>
          </c:extLst>
        </c:ser>
        <c:dLbls>
          <c:showLegendKey val="0"/>
          <c:showVal val="0"/>
          <c:showCatName val="0"/>
          <c:showSerName val="0"/>
          <c:showPercent val="0"/>
          <c:showBubbleSize val="0"/>
        </c:dLbls>
        <c:smooth val="0"/>
        <c:axId val="34621696"/>
        <c:axId val="34632064"/>
      </c:lineChart>
      <c:catAx>
        <c:axId val="34621696"/>
        <c:scaling>
          <c:orientation val="minMax"/>
        </c:scaling>
        <c:delete val="0"/>
        <c:axPos val="b"/>
        <c:numFmt formatCode="General"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sv-SE"/>
          </a:p>
        </c:txPr>
        <c:crossAx val="34632064"/>
        <c:crosses val="autoZero"/>
        <c:auto val="1"/>
        <c:lblAlgn val="ctr"/>
        <c:lblOffset val="100"/>
        <c:noMultiLvlLbl val="0"/>
      </c:catAx>
      <c:valAx>
        <c:axId val="34632064"/>
        <c:scaling>
          <c:orientation val="minMax"/>
        </c:scaling>
        <c:delete val="0"/>
        <c:axPos val="l"/>
        <c:majorGridlines/>
        <c:numFmt formatCode="0"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sv-SE"/>
          </a:p>
        </c:txPr>
        <c:crossAx val="34621696"/>
        <c:crosses val="autoZero"/>
        <c:crossBetween val="between"/>
      </c:valAx>
      <c:spPr>
        <a:ln>
          <a:solidFill>
            <a:schemeClr val="bg1">
              <a:lumMod val="50000"/>
            </a:schemeClr>
          </a:solidFill>
        </a:ln>
      </c:spPr>
    </c:plotArea>
    <c:legend>
      <c:legendPos val="r"/>
      <c:layout>
        <c:manualLayout>
          <c:xMode val="edge"/>
          <c:yMode val="edge"/>
          <c:x val="2.4615479070514295E-2"/>
          <c:y val="0.72921990501381351"/>
          <c:w val="0.91589728796328884"/>
          <c:h val="0.21536070087949338"/>
        </c:manualLayout>
      </c:layout>
      <c:overlay val="0"/>
      <c:spPr>
        <a:ln>
          <a:noFill/>
        </a:ln>
      </c:spPr>
      <c:txPr>
        <a:bodyPr/>
        <a:lstStyle/>
        <a:p>
          <a:pPr>
            <a:defRPr sz="900">
              <a:latin typeface="Arial" panose="020B0604020202020204" pitchFamily="34" charset="0"/>
              <a:cs typeface="Arial" panose="020B0604020202020204" pitchFamily="34" charset="0"/>
            </a:defRPr>
          </a:pPr>
          <a:endParaRPr lang="sv-SE"/>
        </a:p>
      </c:txPr>
    </c:legend>
    <c:plotVisOnly val="1"/>
    <c:dispBlanksAs val="gap"/>
    <c:showDLblsOverMax val="0"/>
  </c:chart>
  <c:printSettings>
    <c:headerFooter/>
    <c:pageMargins b="0.75" l="0.7" r="0.7" t="0.75" header="0.3" footer="0.3"/>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solidFill>
                <a:latin typeface="+mn-lt"/>
                <a:ea typeface="+mn-ea"/>
                <a:cs typeface="+mn-cs"/>
              </a:defRPr>
            </a:pPr>
            <a:r>
              <a:rPr lang="sv-SE" sz="1000" b="1" i="0" baseline="0">
                <a:effectLst/>
              </a:rPr>
              <a:t>Diagram 1.8. Umgängeskategorier Ofta-sällan efter ålder 2012-2013. Kvinnor 16+ år</a:t>
            </a:r>
            <a:endParaRPr lang="sv-SE" sz="1000">
              <a:effectLst/>
            </a:endParaRPr>
          </a:p>
        </c:rich>
      </c:tx>
      <c:layout>
        <c:manualLayout>
          <c:xMode val="edge"/>
          <c:yMode val="edge"/>
          <c:x val="0.12055148250266869"/>
          <c:y val="1.716741678365067E-2"/>
        </c:manualLayout>
      </c:layout>
      <c:overlay val="0"/>
    </c:title>
    <c:autoTitleDeleted val="0"/>
    <c:plotArea>
      <c:layout>
        <c:manualLayout>
          <c:layoutTarget val="inner"/>
          <c:xMode val="edge"/>
          <c:yMode val="edge"/>
          <c:x val="6.4576174141906528E-2"/>
          <c:y val="0.1505839287295368"/>
          <c:w val="0.89747516293556828"/>
          <c:h val="0.50077332228490656"/>
        </c:manualLayout>
      </c:layout>
      <c:lineChart>
        <c:grouping val="standard"/>
        <c:varyColors val="0"/>
        <c:ser>
          <c:idx val="0"/>
          <c:order val="0"/>
          <c:tx>
            <c:strRef>
              <c:f>'Komm Umgängeskategori_2012_13'!$A$71</c:f>
              <c:strCache>
                <c:ptCount val="1"/>
                <c:pt idx="0">
                  <c:v>Ofta umgänge med nära anhöriga — Ofta med vänner. Kvinnor</c:v>
                </c:pt>
              </c:strCache>
            </c:strRef>
          </c:tx>
          <c:spPr>
            <a:ln w="25400" cap="flat" cmpd="sng" algn="ctr">
              <a:solidFill>
                <a:srgbClr val="0493AC"/>
              </a:solidFill>
              <a:prstDash val="solid"/>
            </a:ln>
            <a:effectLst/>
          </c:spPr>
          <c:marker>
            <c:symbol val="none"/>
          </c:marker>
          <c:cat>
            <c:strRef>
              <c:f>'Komm Umgängeskategori_2012_13'!$B$63:$I$63</c:f>
              <c:strCache>
                <c:ptCount val="8"/>
                <c:pt idx="0">
                  <c:v>16-24 år</c:v>
                </c:pt>
                <c:pt idx="1">
                  <c:v>25-34 år</c:v>
                </c:pt>
                <c:pt idx="2">
                  <c:v>35-44 år</c:v>
                </c:pt>
                <c:pt idx="3">
                  <c:v>45-54 år</c:v>
                </c:pt>
                <c:pt idx="4">
                  <c:v>55-64 år</c:v>
                </c:pt>
                <c:pt idx="5">
                  <c:v>65-74 år</c:v>
                </c:pt>
                <c:pt idx="6">
                  <c:v>75-84  år</c:v>
                </c:pt>
                <c:pt idx="7">
                  <c:v>85+  år</c:v>
                </c:pt>
              </c:strCache>
            </c:strRef>
          </c:cat>
          <c:val>
            <c:numRef>
              <c:f>'Komm Umgängeskategori_2012_13'!$B$71:$I$71</c:f>
              <c:numCache>
                <c:formatCode>0.0</c:formatCode>
                <c:ptCount val="8"/>
                <c:pt idx="0">
                  <c:v>13.1</c:v>
                </c:pt>
                <c:pt idx="1">
                  <c:v>18.5</c:v>
                </c:pt>
                <c:pt idx="2">
                  <c:v>13.6</c:v>
                </c:pt>
                <c:pt idx="3">
                  <c:v>15.6</c:v>
                </c:pt>
                <c:pt idx="4">
                  <c:v>14.9</c:v>
                </c:pt>
                <c:pt idx="5">
                  <c:v>13.5</c:v>
                </c:pt>
                <c:pt idx="6">
                  <c:v>7.6</c:v>
                </c:pt>
                <c:pt idx="7">
                  <c:v>3.4</c:v>
                </c:pt>
              </c:numCache>
            </c:numRef>
          </c:val>
          <c:smooth val="0"/>
          <c:extLst>
            <c:ext xmlns:c16="http://schemas.microsoft.com/office/drawing/2014/chart" uri="{C3380CC4-5D6E-409C-BE32-E72D297353CC}">
              <c16:uniqueId val="{00000000-2AE3-4F4D-B622-36B157330E52}"/>
            </c:ext>
          </c:extLst>
        </c:ser>
        <c:ser>
          <c:idx val="2"/>
          <c:order val="1"/>
          <c:tx>
            <c:strRef>
              <c:f>'Komm Umgängeskategori_2012_13'!$A$79</c:f>
              <c:strCache>
                <c:ptCount val="1"/>
                <c:pt idx="0">
                  <c:v>Ofta umgänge med nära anhöriga — Sällan med vänner. Kvinnor</c:v>
                </c:pt>
              </c:strCache>
            </c:strRef>
          </c:tx>
          <c:spPr>
            <a:ln w="25400">
              <a:solidFill>
                <a:srgbClr val="9BD4DE"/>
              </a:solidFill>
            </a:ln>
          </c:spPr>
          <c:marker>
            <c:symbol val="circle"/>
            <c:size val="3"/>
            <c:spPr>
              <a:solidFill>
                <a:srgbClr val="0493AC"/>
              </a:solidFill>
            </c:spPr>
          </c:marker>
          <c:cat>
            <c:strRef>
              <c:f>'Komm Umgängeskategori_2012_13'!$B$63:$I$63</c:f>
              <c:strCache>
                <c:ptCount val="8"/>
                <c:pt idx="0">
                  <c:v>16-24 år</c:v>
                </c:pt>
                <c:pt idx="1">
                  <c:v>25-34 år</c:v>
                </c:pt>
                <c:pt idx="2">
                  <c:v>35-44 år</c:v>
                </c:pt>
                <c:pt idx="3">
                  <c:v>45-54 år</c:v>
                </c:pt>
                <c:pt idx="4">
                  <c:v>55-64 år</c:v>
                </c:pt>
                <c:pt idx="5">
                  <c:v>65-74 år</c:v>
                </c:pt>
                <c:pt idx="6">
                  <c:v>75-84  år</c:v>
                </c:pt>
                <c:pt idx="7">
                  <c:v>85+  år</c:v>
                </c:pt>
              </c:strCache>
            </c:strRef>
          </c:cat>
          <c:val>
            <c:numRef>
              <c:f>'Komm Umgängeskategori_2012_13'!$B$79:$I$79</c:f>
              <c:numCache>
                <c:formatCode>0.0</c:formatCode>
                <c:ptCount val="8"/>
                <c:pt idx="0">
                  <c:v>1.7</c:v>
                </c:pt>
                <c:pt idx="1">
                  <c:v>6.5</c:v>
                </c:pt>
                <c:pt idx="2">
                  <c:v>7.1</c:v>
                </c:pt>
                <c:pt idx="3">
                  <c:v>13.3</c:v>
                </c:pt>
                <c:pt idx="4">
                  <c:v>19.3</c:v>
                </c:pt>
                <c:pt idx="5">
                  <c:v>13.8</c:v>
                </c:pt>
                <c:pt idx="6">
                  <c:v>19.100000000000001</c:v>
                </c:pt>
                <c:pt idx="7">
                  <c:v>19.3</c:v>
                </c:pt>
              </c:numCache>
            </c:numRef>
          </c:val>
          <c:smooth val="0"/>
          <c:extLst>
            <c:ext xmlns:c16="http://schemas.microsoft.com/office/drawing/2014/chart" uri="{C3380CC4-5D6E-409C-BE32-E72D297353CC}">
              <c16:uniqueId val="{00000001-2AE3-4F4D-B622-36B157330E52}"/>
            </c:ext>
          </c:extLst>
        </c:ser>
        <c:ser>
          <c:idx val="6"/>
          <c:order val="2"/>
          <c:tx>
            <c:strRef>
              <c:f>'Komm Umgängeskategori_2012_13'!$A$95</c:f>
              <c:strCache>
                <c:ptCount val="1"/>
                <c:pt idx="0">
                  <c:v>Sällan umgänge med nära anhöriga — Ofta med vänner. Kvinnor</c:v>
                </c:pt>
              </c:strCache>
            </c:strRef>
          </c:tx>
          <c:spPr>
            <a:ln w="25400">
              <a:solidFill>
                <a:srgbClr val="C6A9CA"/>
              </a:solidFill>
            </a:ln>
          </c:spPr>
          <c:marker>
            <c:symbol val="none"/>
          </c:marker>
          <c:cat>
            <c:strRef>
              <c:f>'Komm Umgängeskategori_2012_13'!$B$63:$I$63</c:f>
              <c:strCache>
                <c:ptCount val="8"/>
                <c:pt idx="0">
                  <c:v>16-24 år</c:v>
                </c:pt>
                <c:pt idx="1">
                  <c:v>25-34 år</c:v>
                </c:pt>
                <c:pt idx="2">
                  <c:v>35-44 år</c:v>
                </c:pt>
                <c:pt idx="3">
                  <c:v>45-54 år</c:v>
                </c:pt>
                <c:pt idx="4">
                  <c:v>55-64 år</c:v>
                </c:pt>
                <c:pt idx="5">
                  <c:v>65-74 år</c:v>
                </c:pt>
                <c:pt idx="6">
                  <c:v>75-84  år</c:v>
                </c:pt>
                <c:pt idx="7">
                  <c:v>85+  år</c:v>
                </c:pt>
              </c:strCache>
            </c:strRef>
          </c:cat>
          <c:val>
            <c:numRef>
              <c:f>'Komm Umgängeskategori_2012_13'!$B$95:$I$95</c:f>
              <c:numCache>
                <c:formatCode>0.0</c:formatCode>
                <c:ptCount val="8"/>
                <c:pt idx="0">
                  <c:v>35.299999999999997</c:v>
                </c:pt>
                <c:pt idx="1">
                  <c:v>17.5</c:v>
                </c:pt>
                <c:pt idx="2">
                  <c:v>16.7</c:v>
                </c:pt>
                <c:pt idx="3">
                  <c:v>12.2</c:v>
                </c:pt>
                <c:pt idx="4">
                  <c:v>5.9</c:v>
                </c:pt>
                <c:pt idx="5">
                  <c:v>6.5</c:v>
                </c:pt>
                <c:pt idx="6">
                  <c:v>3.6</c:v>
                </c:pt>
                <c:pt idx="7">
                  <c:v>2.4</c:v>
                </c:pt>
              </c:numCache>
            </c:numRef>
          </c:val>
          <c:smooth val="0"/>
          <c:extLst>
            <c:ext xmlns:c16="http://schemas.microsoft.com/office/drawing/2014/chart" uri="{C3380CC4-5D6E-409C-BE32-E72D297353CC}">
              <c16:uniqueId val="{00000002-2AE3-4F4D-B622-36B157330E52}"/>
            </c:ext>
          </c:extLst>
        </c:ser>
        <c:ser>
          <c:idx val="8"/>
          <c:order val="3"/>
          <c:tx>
            <c:strRef>
              <c:f>'Komm Umgängeskategori_2012_13'!$A$103</c:f>
              <c:strCache>
                <c:ptCount val="1"/>
                <c:pt idx="0">
                  <c:v>Sällan umgänge med nära anhöriga — Sällan med vänner. Kvinnor</c:v>
                </c:pt>
              </c:strCache>
            </c:strRef>
          </c:tx>
          <c:spPr>
            <a:ln w="25400">
              <a:solidFill>
                <a:srgbClr val="71277A"/>
              </a:solidFill>
            </a:ln>
          </c:spPr>
          <c:marker>
            <c:symbol val="circle"/>
            <c:size val="5"/>
            <c:spPr>
              <a:solidFill>
                <a:srgbClr val="71277A"/>
              </a:solidFill>
              <a:ln>
                <a:solidFill>
                  <a:schemeClr val="bg1"/>
                </a:solidFill>
              </a:ln>
            </c:spPr>
          </c:marker>
          <c:cat>
            <c:strRef>
              <c:f>'Komm Umgängeskategori_2012_13'!$B$63:$I$63</c:f>
              <c:strCache>
                <c:ptCount val="8"/>
                <c:pt idx="0">
                  <c:v>16-24 år</c:v>
                </c:pt>
                <c:pt idx="1">
                  <c:v>25-34 år</c:v>
                </c:pt>
                <c:pt idx="2">
                  <c:v>35-44 år</c:v>
                </c:pt>
                <c:pt idx="3">
                  <c:v>45-54 år</c:v>
                </c:pt>
                <c:pt idx="4">
                  <c:v>55-64 år</c:v>
                </c:pt>
                <c:pt idx="5">
                  <c:v>65-74 år</c:v>
                </c:pt>
                <c:pt idx="6">
                  <c:v>75-84  år</c:v>
                </c:pt>
                <c:pt idx="7">
                  <c:v>85+  år</c:v>
                </c:pt>
              </c:strCache>
            </c:strRef>
          </c:cat>
          <c:val>
            <c:numRef>
              <c:f>'Komm Umgängeskategori_2012_13'!$B$103:$I$103</c:f>
              <c:numCache>
                <c:formatCode>0.0</c:formatCode>
                <c:ptCount val="8"/>
                <c:pt idx="0">
                  <c:v>5.7</c:v>
                </c:pt>
                <c:pt idx="1">
                  <c:v>10.7</c:v>
                </c:pt>
                <c:pt idx="2">
                  <c:v>19.100000000000001</c:v>
                </c:pt>
                <c:pt idx="3">
                  <c:v>11.5</c:v>
                </c:pt>
                <c:pt idx="4">
                  <c:v>18.100000000000001</c:v>
                </c:pt>
                <c:pt idx="5">
                  <c:v>16.8</c:v>
                </c:pt>
                <c:pt idx="6">
                  <c:v>7.8</c:v>
                </c:pt>
                <c:pt idx="7">
                  <c:v>10.4</c:v>
                </c:pt>
              </c:numCache>
            </c:numRef>
          </c:val>
          <c:smooth val="0"/>
          <c:extLst>
            <c:ext xmlns:c16="http://schemas.microsoft.com/office/drawing/2014/chart" uri="{C3380CC4-5D6E-409C-BE32-E72D297353CC}">
              <c16:uniqueId val="{00000003-2AE3-4F4D-B622-36B157330E52}"/>
            </c:ext>
          </c:extLst>
        </c:ser>
        <c:ser>
          <c:idx val="9"/>
          <c:order val="4"/>
          <c:tx>
            <c:strRef>
              <c:f>'Komm Umgängeskategori_2012_13'!$A$66</c:f>
              <c:strCache>
                <c:ptCount val="1"/>
                <c:pt idx="0">
                  <c:v>Samtliga kvinnor 16- år</c:v>
                </c:pt>
              </c:strCache>
            </c:strRef>
          </c:tx>
          <c:spPr>
            <a:ln w="28575">
              <a:solidFill>
                <a:schemeClr val="tx1"/>
              </a:solidFill>
              <a:prstDash val="sysDot"/>
            </a:ln>
          </c:spPr>
          <c:marker>
            <c:symbol val="circle"/>
            <c:size val="4"/>
            <c:spPr>
              <a:solidFill>
                <a:schemeClr val="bg1"/>
              </a:solidFill>
              <a:ln>
                <a:solidFill>
                  <a:schemeClr val="tx1"/>
                </a:solidFill>
              </a:ln>
            </c:spPr>
          </c:marker>
          <c:cat>
            <c:strRef>
              <c:f>'Komm Umgängeskategori_2012_13'!$B$63:$I$63</c:f>
              <c:strCache>
                <c:ptCount val="8"/>
                <c:pt idx="0">
                  <c:v>16-24 år</c:v>
                </c:pt>
                <c:pt idx="1">
                  <c:v>25-34 år</c:v>
                </c:pt>
                <c:pt idx="2">
                  <c:v>35-44 år</c:v>
                </c:pt>
                <c:pt idx="3">
                  <c:v>45-54 år</c:v>
                </c:pt>
                <c:pt idx="4">
                  <c:v>55-64 år</c:v>
                </c:pt>
                <c:pt idx="5">
                  <c:v>65-74 år</c:v>
                </c:pt>
                <c:pt idx="6">
                  <c:v>75-84  år</c:v>
                </c:pt>
                <c:pt idx="7">
                  <c:v>85+  år</c:v>
                </c:pt>
              </c:strCache>
            </c:strRef>
          </c:cat>
          <c:val>
            <c:numRef>
              <c:f>'Komm Umgängeskategori_2012_13'!$B$66:$I$66</c:f>
              <c:numCache>
                <c:formatCode>0.0</c:formatCode>
                <c:ptCount val="8"/>
                <c:pt idx="0">
                  <c:v>13.6</c:v>
                </c:pt>
                <c:pt idx="1">
                  <c:v>14.8</c:v>
                </c:pt>
                <c:pt idx="2">
                  <c:v>15.5</c:v>
                </c:pt>
                <c:pt idx="3">
                  <c:v>15.7</c:v>
                </c:pt>
                <c:pt idx="4">
                  <c:v>14.5</c:v>
                </c:pt>
                <c:pt idx="5">
                  <c:v>13.3</c:v>
                </c:pt>
                <c:pt idx="6">
                  <c:v>8</c:v>
                </c:pt>
                <c:pt idx="7">
                  <c:v>4.5</c:v>
                </c:pt>
              </c:numCache>
            </c:numRef>
          </c:val>
          <c:smooth val="0"/>
          <c:extLst>
            <c:ext xmlns:c16="http://schemas.microsoft.com/office/drawing/2014/chart" uri="{C3380CC4-5D6E-409C-BE32-E72D297353CC}">
              <c16:uniqueId val="{00000004-2AE3-4F4D-B622-36B157330E52}"/>
            </c:ext>
          </c:extLst>
        </c:ser>
        <c:dLbls>
          <c:showLegendKey val="0"/>
          <c:showVal val="0"/>
          <c:showCatName val="0"/>
          <c:showSerName val="0"/>
          <c:showPercent val="0"/>
          <c:showBubbleSize val="0"/>
        </c:dLbls>
        <c:smooth val="0"/>
        <c:axId val="34651520"/>
        <c:axId val="34653696"/>
      </c:lineChart>
      <c:catAx>
        <c:axId val="34651520"/>
        <c:scaling>
          <c:orientation val="minMax"/>
        </c:scaling>
        <c:delete val="0"/>
        <c:axPos val="b"/>
        <c:numFmt formatCode="General"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sv-SE"/>
          </a:p>
        </c:txPr>
        <c:crossAx val="34653696"/>
        <c:crosses val="autoZero"/>
        <c:auto val="1"/>
        <c:lblAlgn val="ctr"/>
        <c:lblOffset val="100"/>
        <c:noMultiLvlLbl val="0"/>
      </c:catAx>
      <c:valAx>
        <c:axId val="34653696"/>
        <c:scaling>
          <c:orientation val="minMax"/>
        </c:scaling>
        <c:delete val="0"/>
        <c:axPos val="l"/>
        <c:majorGridlines/>
        <c:numFmt formatCode="0"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sv-SE"/>
          </a:p>
        </c:txPr>
        <c:crossAx val="34651520"/>
        <c:crosses val="autoZero"/>
        <c:crossBetween val="between"/>
      </c:valAx>
      <c:spPr>
        <a:ln>
          <a:solidFill>
            <a:schemeClr val="bg1">
              <a:lumMod val="50000"/>
            </a:schemeClr>
          </a:solidFill>
        </a:ln>
      </c:spPr>
    </c:plotArea>
    <c:legend>
      <c:legendPos val="r"/>
      <c:layout>
        <c:manualLayout>
          <c:xMode val="edge"/>
          <c:yMode val="edge"/>
          <c:x val="5.538476795723514E-2"/>
          <c:y val="0.72869150715275244"/>
          <c:w val="0.91165070690202366"/>
          <c:h val="0.22488189515664814"/>
        </c:manualLayout>
      </c:layout>
      <c:overlay val="0"/>
      <c:txPr>
        <a:bodyPr/>
        <a:lstStyle/>
        <a:p>
          <a:pPr>
            <a:defRPr sz="900">
              <a:latin typeface="Arial" panose="020B0604020202020204" pitchFamily="34" charset="0"/>
              <a:cs typeface="Arial" panose="020B0604020202020204" pitchFamily="34" charset="0"/>
            </a:defRPr>
          </a:pPr>
          <a:endParaRPr lang="sv-SE"/>
        </a:p>
      </c:txPr>
    </c:legend>
    <c:plotVisOnly val="1"/>
    <c:dispBlanksAs val="gap"/>
    <c:showDLblsOverMax val="0"/>
  </c:chart>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100"/>
            </a:pPr>
            <a:r>
              <a:rPr lang="sv-SE" sz="1100">
                <a:latin typeface="Arial" panose="020B0604020202020204" pitchFamily="34" charset="0"/>
                <a:cs typeface="Arial" panose="020B0604020202020204" pitchFamily="34" charset="0"/>
              </a:rPr>
              <a:t>Diagram 1.2. Å</a:t>
            </a:r>
            <a:r>
              <a:rPr lang="sv-SE" sz="1100" baseline="0">
                <a:latin typeface="Arial" panose="020B0604020202020204" pitchFamily="34" charset="0"/>
                <a:cs typeface="Arial" panose="020B0604020202020204" pitchFamily="34" charset="0"/>
              </a:rPr>
              <a:t>ldersstruktur bland män och kvinnor med olika boendesituation 2016-2017</a:t>
            </a:r>
            <a:endParaRPr lang="sv-SE" sz="1100">
              <a:latin typeface="Arial" panose="020B0604020202020204" pitchFamily="34" charset="0"/>
              <a:cs typeface="Arial" panose="020B0604020202020204" pitchFamily="34" charset="0"/>
            </a:endParaRPr>
          </a:p>
        </c:rich>
      </c:tx>
      <c:layout>
        <c:manualLayout>
          <c:xMode val="edge"/>
          <c:yMode val="edge"/>
          <c:x val="0.10888145623176233"/>
          <c:y val="2.0776868351982315E-2"/>
        </c:manualLayout>
      </c:layout>
      <c:overlay val="0"/>
    </c:title>
    <c:autoTitleDeleted val="0"/>
    <c:plotArea>
      <c:layout>
        <c:manualLayout>
          <c:layoutTarget val="inner"/>
          <c:xMode val="edge"/>
          <c:yMode val="edge"/>
          <c:x val="0.39064804972772899"/>
          <c:y val="9.368199942749092E-2"/>
          <c:w val="0.55653254352380255"/>
          <c:h val="0.74469304240195777"/>
        </c:manualLayout>
      </c:layout>
      <c:barChart>
        <c:barDir val="bar"/>
        <c:grouping val="percentStacked"/>
        <c:varyColors val="0"/>
        <c:ser>
          <c:idx val="1"/>
          <c:order val="0"/>
          <c:tx>
            <c:strRef>
              <c:f>Diagramunderlag_Bakgrund_1617!$B$7</c:f>
              <c:strCache>
                <c:ptCount val="1"/>
                <c:pt idx="0">
                  <c:v>16-24 år</c:v>
                </c:pt>
              </c:strCache>
            </c:strRef>
          </c:tx>
          <c:spPr>
            <a:solidFill>
              <a:schemeClr val="accent5">
                <a:lumMod val="75000"/>
              </a:schemeClr>
            </a:solidFill>
            <a:ln w="3175">
              <a:solidFill>
                <a:schemeClr val="tx1"/>
              </a:solidFill>
            </a:ln>
          </c:spPr>
          <c:invertIfNegative val="0"/>
          <c:cat>
            <c:strRef>
              <c:f>Diagramunderlag_Bakgrund_1617!$A$91:$A$115</c:f>
              <c:strCache>
                <c:ptCount val="25"/>
                <c:pt idx="0">
                  <c:v>BOENDESITUATION, ÅLDER OCH KÖN</c:v>
                </c:pt>
                <c:pt idx="1">
                  <c:v>Ensamboende</c:v>
                </c:pt>
                <c:pt idx="2">
                  <c:v>Alla</c:v>
                </c:pt>
                <c:pt idx="3">
                  <c:v>Män</c:v>
                </c:pt>
                <c:pt idx="4">
                  <c:v>Kvinnor</c:v>
                </c:pt>
                <c:pt idx="5">
                  <c:v>Ensamstående utan barn, ej ensamboende</c:v>
                </c:pt>
                <c:pt idx="6">
                  <c:v>Alla</c:v>
                </c:pt>
                <c:pt idx="7">
                  <c:v>Män</c:v>
                </c:pt>
                <c:pt idx="8">
                  <c:v>Kvinnor</c:v>
                </c:pt>
                <c:pt idx="9">
                  <c:v>Ensamstående med barn</c:v>
                </c:pt>
                <c:pt idx="10">
                  <c:v>Alla</c:v>
                </c:pt>
                <c:pt idx="11">
                  <c:v>Män</c:v>
                </c:pt>
                <c:pt idx="12">
                  <c:v>Kvinnor</c:v>
                </c:pt>
                <c:pt idx="13">
                  <c:v>Sammanboende utan barn</c:v>
                </c:pt>
                <c:pt idx="14">
                  <c:v>Alla</c:v>
                </c:pt>
                <c:pt idx="15">
                  <c:v>Män</c:v>
                </c:pt>
                <c:pt idx="16">
                  <c:v>Kvinnor</c:v>
                </c:pt>
                <c:pt idx="17">
                  <c:v>Sammanboende med barn, yngsta barnet 0-6 år</c:v>
                </c:pt>
                <c:pt idx="18">
                  <c:v>Alla</c:v>
                </c:pt>
                <c:pt idx="19">
                  <c:v>Män</c:v>
                </c:pt>
                <c:pt idx="20">
                  <c:v>Kvinnor</c:v>
                </c:pt>
                <c:pt idx="22">
                  <c:v>Alla</c:v>
                </c:pt>
                <c:pt idx="23">
                  <c:v>Män</c:v>
                </c:pt>
                <c:pt idx="24">
                  <c:v>Kvinnor</c:v>
                </c:pt>
              </c:strCache>
            </c:strRef>
          </c:cat>
          <c:val>
            <c:numRef>
              <c:f>Diagramunderlag_Bakgrund_1617!$B$91:$B$115</c:f>
              <c:numCache>
                <c:formatCode>0.0</c:formatCode>
                <c:ptCount val="25"/>
                <c:pt idx="2">
                  <c:v>9.1</c:v>
                </c:pt>
                <c:pt idx="3">
                  <c:v>11.1</c:v>
                </c:pt>
                <c:pt idx="4">
                  <c:v>7.2</c:v>
                </c:pt>
                <c:pt idx="6">
                  <c:v>82.9</c:v>
                </c:pt>
                <c:pt idx="7">
                  <c:v>80.400000000000006</c:v>
                </c:pt>
                <c:pt idx="8">
                  <c:v>86</c:v>
                </c:pt>
                <c:pt idx="10">
                  <c:v>0.9</c:v>
                </c:pt>
                <c:pt idx="11">
                  <c:v>0</c:v>
                </c:pt>
                <c:pt idx="12">
                  <c:v>1.2</c:v>
                </c:pt>
                <c:pt idx="14">
                  <c:v>3.8</c:v>
                </c:pt>
                <c:pt idx="15">
                  <c:v>2.5</c:v>
                </c:pt>
                <c:pt idx="16">
                  <c:v>5.0999999999999996</c:v>
                </c:pt>
                <c:pt idx="18">
                  <c:v>1.6</c:v>
                </c:pt>
                <c:pt idx="19">
                  <c:v>0.7</c:v>
                </c:pt>
                <c:pt idx="20">
                  <c:v>2.4</c:v>
                </c:pt>
                <c:pt idx="22">
                  <c:v>0.1</c:v>
                </c:pt>
                <c:pt idx="23">
                  <c:v>0.1</c:v>
                </c:pt>
                <c:pt idx="24">
                  <c:v>0</c:v>
                </c:pt>
              </c:numCache>
            </c:numRef>
          </c:val>
          <c:extLst>
            <c:ext xmlns:c16="http://schemas.microsoft.com/office/drawing/2014/chart" uri="{C3380CC4-5D6E-409C-BE32-E72D297353CC}">
              <c16:uniqueId val="{00000000-ACD2-4DE3-A9BC-9E36E71B8E0A}"/>
            </c:ext>
          </c:extLst>
        </c:ser>
        <c:ser>
          <c:idx val="3"/>
          <c:order val="1"/>
          <c:tx>
            <c:strRef>
              <c:f>Diagramunderlag_Bakgrund_1617!$D$7</c:f>
              <c:strCache>
                <c:ptCount val="1"/>
                <c:pt idx="0">
                  <c:v>25-34 år</c:v>
                </c:pt>
              </c:strCache>
            </c:strRef>
          </c:tx>
          <c:spPr>
            <a:solidFill>
              <a:schemeClr val="accent5"/>
            </a:solidFill>
            <a:ln w="3175">
              <a:solidFill>
                <a:schemeClr val="tx1"/>
              </a:solidFill>
            </a:ln>
          </c:spPr>
          <c:invertIfNegative val="0"/>
          <c:cat>
            <c:strRef>
              <c:f>Diagramunderlag_Bakgrund_1617!$A$91:$A$115</c:f>
              <c:strCache>
                <c:ptCount val="25"/>
                <c:pt idx="0">
                  <c:v>BOENDESITUATION, ÅLDER OCH KÖN</c:v>
                </c:pt>
                <c:pt idx="1">
                  <c:v>Ensamboende</c:v>
                </c:pt>
                <c:pt idx="2">
                  <c:v>Alla</c:v>
                </c:pt>
                <c:pt idx="3">
                  <c:v>Män</c:v>
                </c:pt>
                <c:pt idx="4">
                  <c:v>Kvinnor</c:v>
                </c:pt>
                <c:pt idx="5">
                  <c:v>Ensamstående utan barn, ej ensamboende</c:v>
                </c:pt>
                <c:pt idx="6">
                  <c:v>Alla</c:v>
                </c:pt>
                <c:pt idx="7">
                  <c:v>Män</c:v>
                </c:pt>
                <c:pt idx="8">
                  <c:v>Kvinnor</c:v>
                </c:pt>
                <c:pt idx="9">
                  <c:v>Ensamstående med barn</c:v>
                </c:pt>
                <c:pt idx="10">
                  <c:v>Alla</c:v>
                </c:pt>
                <c:pt idx="11">
                  <c:v>Män</c:v>
                </c:pt>
                <c:pt idx="12">
                  <c:v>Kvinnor</c:v>
                </c:pt>
                <c:pt idx="13">
                  <c:v>Sammanboende utan barn</c:v>
                </c:pt>
                <c:pt idx="14">
                  <c:v>Alla</c:v>
                </c:pt>
                <c:pt idx="15">
                  <c:v>Män</c:v>
                </c:pt>
                <c:pt idx="16">
                  <c:v>Kvinnor</c:v>
                </c:pt>
                <c:pt idx="17">
                  <c:v>Sammanboende med barn, yngsta barnet 0-6 år</c:v>
                </c:pt>
                <c:pt idx="18">
                  <c:v>Alla</c:v>
                </c:pt>
                <c:pt idx="19">
                  <c:v>Män</c:v>
                </c:pt>
                <c:pt idx="20">
                  <c:v>Kvinnor</c:v>
                </c:pt>
                <c:pt idx="22">
                  <c:v>Alla</c:v>
                </c:pt>
                <c:pt idx="23">
                  <c:v>Män</c:v>
                </c:pt>
                <c:pt idx="24">
                  <c:v>Kvinnor</c:v>
                </c:pt>
              </c:strCache>
            </c:strRef>
          </c:cat>
          <c:val>
            <c:numRef>
              <c:f>Diagramunderlag_Bakgrund_1617!$D$91:$D$115</c:f>
              <c:numCache>
                <c:formatCode>0.0</c:formatCode>
                <c:ptCount val="25"/>
                <c:pt idx="2">
                  <c:v>17.600000000000001</c:v>
                </c:pt>
                <c:pt idx="3">
                  <c:v>23.5</c:v>
                </c:pt>
                <c:pt idx="4">
                  <c:v>11.6</c:v>
                </c:pt>
                <c:pt idx="6">
                  <c:v>13.1</c:v>
                </c:pt>
                <c:pt idx="7">
                  <c:v>16</c:v>
                </c:pt>
                <c:pt idx="8">
                  <c:v>9.6999999999999993</c:v>
                </c:pt>
                <c:pt idx="10">
                  <c:v>12.6</c:v>
                </c:pt>
                <c:pt idx="11">
                  <c:v>6</c:v>
                </c:pt>
                <c:pt idx="12">
                  <c:v>12.9</c:v>
                </c:pt>
                <c:pt idx="14">
                  <c:v>14.1</c:v>
                </c:pt>
                <c:pt idx="15">
                  <c:v>14.3</c:v>
                </c:pt>
                <c:pt idx="16">
                  <c:v>14</c:v>
                </c:pt>
                <c:pt idx="18">
                  <c:v>41.3</c:v>
                </c:pt>
                <c:pt idx="19">
                  <c:v>32.1</c:v>
                </c:pt>
                <c:pt idx="20">
                  <c:v>48.6</c:v>
                </c:pt>
                <c:pt idx="22">
                  <c:v>2.6</c:v>
                </c:pt>
                <c:pt idx="23">
                  <c:v>2.2000000000000002</c:v>
                </c:pt>
                <c:pt idx="24">
                  <c:v>3.1</c:v>
                </c:pt>
              </c:numCache>
            </c:numRef>
          </c:val>
          <c:extLst>
            <c:ext xmlns:c16="http://schemas.microsoft.com/office/drawing/2014/chart" uri="{C3380CC4-5D6E-409C-BE32-E72D297353CC}">
              <c16:uniqueId val="{00000001-ACD2-4DE3-A9BC-9E36E71B8E0A}"/>
            </c:ext>
          </c:extLst>
        </c:ser>
        <c:ser>
          <c:idx val="4"/>
          <c:order val="2"/>
          <c:tx>
            <c:strRef>
              <c:f>Diagramunderlag_Bakgrund_1617!$F$7</c:f>
              <c:strCache>
                <c:ptCount val="1"/>
                <c:pt idx="0">
                  <c:v>35-44 år</c:v>
                </c:pt>
              </c:strCache>
            </c:strRef>
          </c:tx>
          <c:spPr>
            <a:solidFill>
              <a:srgbClr val="FFF0B9"/>
            </a:solidFill>
            <a:ln w="3175">
              <a:solidFill>
                <a:schemeClr val="tx1"/>
              </a:solidFill>
            </a:ln>
          </c:spPr>
          <c:invertIfNegative val="0"/>
          <c:cat>
            <c:strRef>
              <c:f>Diagramunderlag_Bakgrund_1617!$A$91:$A$115</c:f>
              <c:strCache>
                <c:ptCount val="25"/>
                <c:pt idx="0">
                  <c:v>BOENDESITUATION, ÅLDER OCH KÖN</c:v>
                </c:pt>
                <c:pt idx="1">
                  <c:v>Ensamboende</c:v>
                </c:pt>
                <c:pt idx="2">
                  <c:v>Alla</c:v>
                </c:pt>
                <c:pt idx="3">
                  <c:v>Män</c:v>
                </c:pt>
                <c:pt idx="4">
                  <c:v>Kvinnor</c:v>
                </c:pt>
                <c:pt idx="5">
                  <c:v>Ensamstående utan barn, ej ensamboende</c:v>
                </c:pt>
                <c:pt idx="6">
                  <c:v>Alla</c:v>
                </c:pt>
                <c:pt idx="7">
                  <c:v>Män</c:v>
                </c:pt>
                <c:pt idx="8">
                  <c:v>Kvinnor</c:v>
                </c:pt>
                <c:pt idx="9">
                  <c:v>Ensamstående med barn</c:v>
                </c:pt>
                <c:pt idx="10">
                  <c:v>Alla</c:v>
                </c:pt>
                <c:pt idx="11">
                  <c:v>Män</c:v>
                </c:pt>
                <c:pt idx="12">
                  <c:v>Kvinnor</c:v>
                </c:pt>
                <c:pt idx="13">
                  <c:v>Sammanboende utan barn</c:v>
                </c:pt>
                <c:pt idx="14">
                  <c:v>Alla</c:v>
                </c:pt>
                <c:pt idx="15">
                  <c:v>Män</c:v>
                </c:pt>
                <c:pt idx="16">
                  <c:v>Kvinnor</c:v>
                </c:pt>
                <c:pt idx="17">
                  <c:v>Sammanboende med barn, yngsta barnet 0-6 år</c:v>
                </c:pt>
                <c:pt idx="18">
                  <c:v>Alla</c:v>
                </c:pt>
                <c:pt idx="19">
                  <c:v>Män</c:v>
                </c:pt>
                <c:pt idx="20">
                  <c:v>Kvinnor</c:v>
                </c:pt>
                <c:pt idx="22">
                  <c:v>Alla</c:v>
                </c:pt>
                <c:pt idx="23">
                  <c:v>Män</c:v>
                </c:pt>
                <c:pt idx="24">
                  <c:v>Kvinnor</c:v>
                </c:pt>
              </c:strCache>
            </c:strRef>
          </c:cat>
          <c:val>
            <c:numRef>
              <c:f>Diagramunderlag_Bakgrund_1617!$F$91:$F$115</c:f>
              <c:numCache>
                <c:formatCode>0.0</c:formatCode>
                <c:ptCount val="25"/>
                <c:pt idx="2">
                  <c:v>8.5</c:v>
                </c:pt>
                <c:pt idx="3">
                  <c:v>10.9</c:v>
                </c:pt>
                <c:pt idx="4">
                  <c:v>6.1</c:v>
                </c:pt>
                <c:pt idx="6">
                  <c:v>1.5</c:v>
                </c:pt>
                <c:pt idx="7">
                  <c:v>2.2000000000000002</c:v>
                </c:pt>
                <c:pt idx="8">
                  <c:v>0.8</c:v>
                </c:pt>
                <c:pt idx="10">
                  <c:v>29.5</c:v>
                </c:pt>
                <c:pt idx="11">
                  <c:v>22.3</c:v>
                </c:pt>
                <c:pt idx="12">
                  <c:v>24.9</c:v>
                </c:pt>
                <c:pt idx="14">
                  <c:v>4.2</c:v>
                </c:pt>
                <c:pt idx="15">
                  <c:v>4.5999999999999996</c:v>
                </c:pt>
                <c:pt idx="16">
                  <c:v>3.7</c:v>
                </c:pt>
                <c:pt idx="18">
                  <c:v>47.5</c:v>
                </c:pt>
                <c:pt idx="19">
                  <c:v>51.3</c:v>
                </c:pt>
                <c:pt idx="20">
                  <c:v>43.4</c:v>
                </c:pt>
                <c:pt idx="22">
                  <c:v>27.6</c:v>
                </c:pt>
                <c:pt idx="23">
                  <c:v>23.9</c:v>
                </c:pt>
                <c:pt idx="24">
                  <c:v>31.1</c:v>
                </c:pt>
              </c:numCache>
            </c:numRef>
          </c:val>
          <c:extLst>
            <c:ext xmlns:c16="http://schemas.microsoft.com/office/drawing/2014/chart" uri="{C3380CC4-5D6E-409C-BE32-E72D297353CC}">
              <c16:uniqueId val="{00000002-ACD2-4DE3-A9BC-9E36E71B8E0A}"/>
            </c:ext>
          </c:extLst>
        </c:ser>
        <c:ser>
          <c:idx val="5"/>
          <c:order val="3"/>
          <c:tx>
            <c:strRef>
              <c:f>Diagramunderlag_Bakgrund_1617!$H$7</c:f>
              <c:strCache>
                <c:ptCount val="1"/>
                <c:pt idx="0">
                  <c:v>45-54 år</c:v>
                </c:pt>
              </c:strCache>
            </c:strRef>
          </c:tx>
          <c:spPr>
            <a:solidFill>
              <a:schemeClr val="accent4"/>
            </a:solidFill>
            <a:ln w="3175">
              <a:solidFill>
                <a:schemeClr val="tx1"/>
              </a:solidFill>
            </a:ln>
          </c:spPr>
          <c:invertIfNegative val="0"/>
          <c:cat>
            <c:strRef>
              <c:f>Diagramunderlag_Bakgrund_1617!$A$91:$A$115</c:f>
              <c:strCache>
                <c:ptCount val="25"/>
                <c:pt idx="0">
                  <c:v>BOENDESITUATION, ÅLDER OCH KÖN</c:v>
                </c:pt>
                <c:pt idx="1">
                  <c:v>Ensamboende</c:v>
                </c:pt>
                <c:pt idx="2">
                  <c:v>Alla</c:v>
                </c:pt>
                <c:pt idx="3">
                  <c:v>Män</c:v>
                </c:pt>
                <c:pt idx="4">
                  <c:v>Kvinnor</c:v>
                </c:pt>
                <c:pt idx="5">
                  <c:v>Ensamstående utan barn, ej ensamboende</c:v>
                </c:pt>
                <c:pt idx="6">
                  <c:v>Alla</c:v>
                </c:pt>
                <c:pt idx="7">
                  <c:v>Män</c:v>
                </c:pt>
                <c:pt idx="8">
                  <c:v>Kvinnor</c:v>
                </c:pt>
                <c:pt idx="9">
                  <c:v>Ensamstående med barn</c:v>
                </c:pt>
                <c:pt idx="10">
                  <c:v>Alla</c:v>
                </c:pt>
                <c:pt idx="11">
                  <c:v>Män</c:v>
                </c:pt>
                <c:pt idx="12">
                  <c:v>Kvinnor</c:v>
                </c:pt>
                <c:pt idx="13">
                  <c:v>Sammanboende utan barn</c:v>
                </c:pt>
                <c:pt idx="14">
                  <c:v>Alla</c:v>
                </c:pt>
                <c:pt idx="15">
                  <c:v>Män</c:v>
                </c:pt>
                <c:pt idx="16">
                  <c:v>Kvinnor</c:v>
                </c:pt>
                <c:pt idx="17">
                  <c:v>Sammanboende med barn, yngsta barnet 0-6 år</c:v>
                </c:pt>
                <c:pt idx="18">
                  <c:v>Alla</c:v>
                </c:pt>
                <c:pt idx="19">
                  <c:v>Män</c:v>
                </c:pt>
                <c:pt idx="20">
                  <c:v>Kvinnor</c:v>
                </c:pt>
                <c:pt idx="22">
                  <c:v>Alla</c:v>
                </c:pt>
                <c:pt idx="23">
                  <c:v>Män</c:v>
                </c:pt>
                <c:pt idx="24">
                  <c:v>Kvinnor</c:v>
                </c:pt>
              </c:strCache>
            </c:strRef>
          </c:cat>
          <c:val>
            <c:numRef>
              <c:f>Diagramunderlag_Bakgrund_1617!$H$91:$H$115</c:f>
              <c:numCache>
                <c:formatCode>0.0</c:formatCode>
                <c:ptCount val="25"/>
                <c:pt idx="2">
                  <c:v>10.7</c:v>
                </c:pt>
                <c:pt idx="3">
                  <c:v>12.7</c:v>
                </c:pt>
                <c:pt idx="4">
                  <c:v>8.6999999999999993</c:v>
                </c:pt>
                <c:pt idx="6">
                  <c:v>0.8</c:v>
                </c:pt>
                <c:pt idx="7">
                  <c:v>0.7</c:v>
                </c:pt>
                <c:pt idx="8">
                  <c:v>0.8</c:v>
                </c:pt>
                <c:pt idx="10">
                  <c:v>35.4</c:v>
                </c:pt>
                <c:pt idx="11">
                  <c:v>34</c:v>
                </c:pt>
                <c:pt idx="12">
                  <c:v>35</c:v>
                </c:pt>
                <c:pt idx="14">
                  <c:v>9.4</c:v>
                </c:pt>
                <c:pt idx="15">
                  <c:v>8.5</c:v>
                </c:pt>
                <c:pt idx="16">
                  <c:v>10.4</c:v>
                </c:pt>
                <c:pt idx="18">
                  <c:v>8.9</c:v>
                </c:pt>
                <c:pt idx="19">
                  <c:v>14.6</c:v>
                </c:pt>
                <c:pt idx="20">
                  <c:v>5.3</c:v>
                </c:pt>
                <c:pt idx="22">
                  <c:v>50</c:v>
                </c:pt>
                <c:pt idx="23">
                  <c:v>49.5</c:v>
                </c:pt>
                <c:pt idx="24">
                  <c:v>50.6</c:v>
                </c:pt>
              </c:numCache>
            </c:numRef>
          </c:val>
          <c:extLst>
            <c:ext xmlns:c16="http://schemas.microsoft.com/office/drawing/2014/chart" uri="{C3380CC4-5D6E-409C-BE32-E72D297353CC}">
              <c16:uniqueId val="{00000003-ACD2-4DE3-A9BC-9E36E71B8E0A}"/>
            </c:ext>
          </c:extLst>
        </c:ser>
        <c:ser>
          <c:idx val="7"/>
          <c:order val="4"/>
          <c:tx>
            <c:strRef>
              <c:f>Diagramunderlag_Bakgrund_1617!$J$7</c:f>
              <c:strCache>
                <c:ptCount val="1"/>
                <c:pt idx="0">
                  <c:v>55-64 år</c:v>
                </c:pt>
              </c:strCache>
            </c:strRef>
          </c:tx>
          <c:spPr>
            <a:solidFill>
              <a:schemeClr val="accent2"/>
            </a:solidFill>
            <a:ln w="3175">
              <a:solidFill>
                <a:schemeClr val="tx1"/>
              </a:solidFill>
            </a:ln>
          </c:spPr>
          <c:invertIfNegative val="0"/>
          <c:cat>
            <c:strRef>
              <c:f>Diagramunderlag_Bakgrund_1617!$A$91:$A$115</c:f>
              <c:strCache>
                <c:ptCount val="25"/>
                <c:pt idx="0">
                  <c:v>BOENDESITUATION, ÅLDER OCH KÖN</c:v>
                </c:pt>
                <c:pt idx="1">
                  <c:v>Ensamboende</c:v>
                </c:pt>
                <c:pt idx="2">
                  <c:v>Alla</c:v>
                </c:pt>
                <c:pt idx="3">
                  <c:v>Män</c:v>
                </c:pt>
                <c:pt idx="4">
                  <c:v>Kvinnor</c:v>
                </c:pt>
                <c:pt idx="5">
                  <c:v>Ensamstående utan barn, ej ensamboende</c:v>
                </c:pt>
                <c:pt idx="6">
                  <c:v>Alla</c:v>
                </c:pt>
                <c:pt idx="7">
                  <c:v>Män</c:v>
                </c:pt>
                <c:pt idx="8">
                  <c:v>Kvinnor</c:v>
                </c:pt>
                <c:pt idx="9">
                  <c:v>Ensamstående med barn</c:v>
                </c:pt>
                <c:pt idx="10">
                  <c:v>Alla</c:v>
                </c:pt>
                <c:pt idx="11">
                  <c:v>Män</c:v>
                </c:pt>
                <c:pt idx="12">
                  <c:v>Kvinnor</c:v>
                </c:pt>
                <c:pt idx="13">
                  <c:v>Sammanboende utan barn</c:v>
                </c:pt>
                <c:pt idx="14">
                  <c:v>Alla</c:v>
                </c:pt>
                <c:pt idx="15">
                  <c:v>Män</c:v>
                </c:pt>
                <c:pt idx="16">
                  <c:v>Kvinnor</c:v>
                </c:pt>
                <c:pt idx="17">
                  <c:v>Sammanboende med barn, yngsta barnet 0-6 år</c:v>
                </c:pt>
                <c:pt idx="18">
                  <c:v>Alla</c:v>
                </c:pt>
                <c:pt idx="19">
                  <c:v>Män</c:v>
                </c:pt>
                <c:pt idx="20">
                  <c:v>Kvinnor</c:v>
                </c:pt>
                <c:pt idx="22">
                  <c:v>Alla</c:v>
                </c:pt>
                <c:pt idx="23">
                  <c:v>Män</c:v>
                </c:pt>
                <c:pt idx="24">
                  <c:v>Kvinnor</c:v>
                </c:pt>
              </c:strCache>
            </c:strRef>
          </c:cat>
          <c:val>
            <c:numRef>
              <c:f>Diagramunderlag_Bakgrund_1617!$J$91:$J$115</c:f>
              <c:numCache>
                <c:formatCode>0.0</c:formatCode>
                <c:ptCount val="25"/>
                <c:pt idx="2">
                  <c:v>14.3</c:v>
                </c:pt>
                <c:pt idx="3">
                  <c:v>15.7</c:v>
                </c:pt>
                <c:pt idx="4">
                  <c:v>12.9</c:v>
                </c:pt>
                <c:pt idx="6">
                  <c:v>1</c:v>
                </c:pt>
                <c:pt idx="7">
                  <c:v>0.5</c:v>
                </c:pt>
                <c:pt idx="8">
                  <c:v>1.6</c:v>
                </c:pt>
                <c:pt idx="10">
                  <c:v>14.1</c:v>
                </c:pt>
                <c:pt idx="11">
                  <c:v>23.3</c:v>
                </c:pt>
                <c:pt idx="12">
                  <c:v>15.8</c:v>
                </c:pt>
                <c:pt idx="14">
                  <c:v>22.8</c:v>
                </c:pt>
                <c:pt idx="15">
                  <c:v>19.7</c:v>
                </c:pt>
                <c:pt idx="16">
                  <c:v>25.9</c:v>
                </c:pt>
                <c:pt idx="18">
                  <c:v>0.6</c:v>
                </c:pt>
                <c:pt idx="19">
                  <c:v>1.2</c:v>
                </c:pt>
                <c:pt idx="20">
                  <c:v>0.2</c:v>
                </c:pt>
                <c:pt idx="22">
                  <c:v>16.7</c:v>
                </c:pt>
                <c:pt idx="23">
                  <c:v>21</c:v>
                </c:pt>
                <c:pt idx="24">
                  <c:v>12.4</c:v>
                </c:pt>
              </c:numCache>
            </c:numRef>
          </c:val>
          <c:extLst>
            <c:ext xmlns:c16="http://schemas.microsoft.com/office/drawing/2014/chart" uri="{C3380CC4-5D6E-409C-BE32-E72D297353CC}">
              <c16:uniqueId val="{00000004-ACD2-4DE3-A9BC-9E36E71B8E0A}"/>
            </c:ext>
          </c:extLst>
        </c:ser>
        <c:ser>
          <c:idx val="8"/>
          <c:order val="5"/>
          <c:tx>
            <c:strRef>
              <c:f>Diagramunderlag_Bakgrund_1617!$L$7</c:f>
              <c:strCache>
                <c:ptCount val="1"/>
                <c:pt idx="0">
                  <c:v>65-74 år</c:v>
                </c:pt>
              </c:strCache>
            </c:strRef>
          </c:tx>
          <c:spPr>
            <a:solidFill>
              <a:schemeClr val="accent3">
                <a:lumMod val="40000"/>
                <a:lumOff val="60000"/>
              </a:schemeClr>
            </a:solidFill>
            <a:ln w="3175">
              <a:solidFill>
                <a:schemeClr val="tx1"/>
              </a:solidFill>
            </a:ln>
          </c:spPr>
          <c:invertIfNegative val="0"/>
          <c:cat>
            <c:strRef>
              <c:f>Diagramunderlag_Bakgrund_1617!$A$91:$A$115</c:f>
              <c:strCache>
                <c:ptCount val="25"/>
                <c:pt idx="0">
                  <c:v>BOENDESITUATION, ÅLDER OCH KÖN</c:v>
                </c:pt>
                <c:pt idx="1">
                  <c:v>Ensamboende</c:v>
                </c:pt>
                <c:pt idx="2">
                  <c:v>Alla</c:v>
                </c:pt>
                <c:pt idx="3">
                  <c:v>Män</c:v>
                </c:pt>
                <c:pt idx="4">
                  <c:v>Kvinnor</c:v>
                </c:pt>
                <c:pt idx="5">
                  <c:v>Ensamstående utan barn, ej ensamboende</c:v>
                </c:pt>
                <c:pt idx="6">
                  <c:v>Alla</c:v>
                </c:pt>
                <c:pt idx="7">
                  <c:v>Män</c:v>
                </c:pt>
                <c:pt idx="8">
                  <c:v>Kvinnor</c:v>
                </c:pt>
                <c:pt idx="9">
                  <c:v>Ensamstående med barn</c:v>
                </c:pt>
                <c:pt idx="10">
                  <c:v>Alla</c:v>
                </c:pt>
                <c:pt idx="11">
                  <c:v>Män</c:v>
                </c:pt>
                <c:pt idx="12">
                  <c:v>Kvinnor</c:v>
                </c:pt>
                <c:pt idx="13">
                  <c:v>Sammanboende utan barn</c:v>
                </c:pt>
                <c:pt idx="14">
                  <c:v>Alla</c:v>
                </c:pt>
                <c:pt idx="15">
                  <c:v>Män</c:v>
                </c:pt>
                <c:pt idx="16">
                  <c:v>Kvinnor</c:v>
                </c:pt>
                <c:pt idx="17">
                  <c:v>Sammanboende med barn, yngsta barnet 0-6 år</c:v>
                </c:pt>
                <c:pt idx="18">
                  <c:v>Alla</c:v>
                </c:pt>
                <c:pt idx="19">
                  <c:v>Män</c:v>
                </c:pt>
                <c:pt idx="20">
                  <c:v>Kvinnor</c:v>
                </c:pt>
                <c:pt idx="22">
                  <c:v>Alla</c:v>
                </c:pt>
                <c:pt idx="23">
                  <c:v>Män</c:v>
                </c:pt>
                <c:pt idx="24">
                  <c:v>Kvinnor</c:v>
                </c:pt>
              </c:strCache>
            </c:strRef>
          </c:cat>
          <c:val>
            <c:numRef>
              <c:f>Diagramunderlag_Bakgrund_1617!$L$91:$L$115</c:f>
              <c:numCache>
                <c:formatCode>0.0</c:formatCode>
                <c:ptCount val="25"/>
                <c:pt idx="2">
                  <c:v>17.3</c:v>
                </c:pt>
                <c:pt idx="3">
                  <c:v>13.8</c:v>
                </c:pt>
                <c:pt idx="4">
                  <c:v>20.8</c:v>
                </c:pt>
                <c:pt idx="6">
                  <c:v>0.2</c:v>
                </c:pt>
                <c:pt idx="7">
                  <c:v>0.1</c:v>
                </c:pt>
                <c:pt idx="8">
                  <c:v>0.3</c:v>
                </c:pt>
                <c:pt idx="10">
                  <c:v>4.2</c:v>
                </c:pt>
                <c:pt idx="11">
                  <c:v>8.1</c:v>
                </c:pt>
                <c:pt idx="12">
                  <c:v>5.7</c:v>
                </c:pt>
                <c:pt idx="14">
                  <c:v>28.7</c:v>
                </c:pt>
                <c:pt idx="15">
                  <c:v>30.3</c:v>
                </c:pt>
                <c:pt idx="16">
                  <c:v>27</c:v>
                </c:pt>
                <c:pt idx="18">
                  <c:v>0</c:v>
                </c:pt>
                <c:pt idx="19">
                  <c:v>0</c:v>
                </c:pt>
                <c:pt idx="20">
                  <c:v>0</c:v>
                </c:pt>
                <c:pt idx="22">
                  <c:v>2.5</c:v>
                </c:pt>
                <c:pt idx="23">
                  <c:v>3</c:v>
                </c:pt>
                <c:pt idx="24">
                  <c:v>1.9</c:v>
                </c:pt>
              </c:numCache>
            </c:numRef>
          </c:val>
          <c:extLst>
            <c:ext xmlns:c16="http://schemas.microsoft.com/office/drawing/2014/chart" uri="{C3380CC4-5D6E-409C-BE32-E72D297353CC}">
              <c16:uniqueId val="{00000005-ACD2-4DE3-A9BC-9E36E71B8E0A}"/>
            </c:ext>
          </c:extLst>
        </c:ser>
        <c:ser>
          <c:idx val="9"/>
          <c:order val="6"/>
          <c:tx>
            <c:strRef>
              <c:f>Diagramunderlag_Bakgrund_1617!$N$7</c:f>
              <c:strCache>
                <c:ptCount val="1"/>
                <c:pt idx="0">
                  <c:v>75-84  år</c:v>
                </c:pt>
              </c:strCache>
            </c:strRef>
          </c:tx>
          <c:spPr>
            <a:solidFill>
              <a:schemeClr val="accent3"/>
            </a:solidFill>
            <a:ln w="3175">
              <a:solidFill>
                <a:schemeClr val="tx1"/>
              </a:solidFill>
            </a:ln>
          </c:spPr>
          <c:invertIfNegative val="0"/>
          <c:cat>
            <c:strRef>
              <c:f>Diagramunderlag_Bakgrund_1617!$A$91:$A$115</c:f>
              <c:strCache>
                <c:ptCount val="25"/>
                <c:pt idx="0">
                  <c:v>BOENDESITUATION, ÅLDER OCH KÖN</c:v>
                </c:pt>
                <c:pt idx="1">
                  <c:v>Ensamboende</c:v>
                </c:pt>
                <c:pt idx="2">
                  <c:v>Alla</c:v>
                </c:pt>
                <c:pt idx="3">
                  <c:v>Män</c:v>
                </c:pt>
                <c:pt idx="4">
                  <c:v>Kvinnor</c:v>
                </c:pt>
                <c:pt idx="5">
                  <c:v>Ensamstående utan barn, ej ensamboende</c:v>
                </c:pt>
                <c:pt idx="6">
                  <c:v>Alla</c:v>
                </c:pt>
                <c:pt idx="7">
                  <c:v>Män</c:v>
                </c:pt>
                <c:pt idx="8">
                  <c:v>Kvinnor</c:v>
                </c:pt>
                <c:pt idx="9">
                  <c:v>Ensamstående med barn</c:v>
                </c:pt>
                <c:pt idx="10">
                  <c:v>Alla</c:v>
                </c:pt>
                <c:pt idx="11">
                  <c:v>Män</c:v>
                </c:pt>
                <c:pt idx="12">
                  <c:v>Kvinnor</c:v>
                </c:pt>
                <c:pt idx="13">
                  <c:v>Sammanboende utan barn</c:v>
                </c:pt>
                <c:pt idx="14">
                  <c:v>Alla</c:v>
                </c:pt>
                <c:pt idx="15">
                  <c:v>Män</c:v>
                </c:pt>
                <c:pt idx="16">
                  <c:v>Kvinnor</c:v>
                </c:pt>
                <c:pt idx="17">
                  <c:v>Sammanboende med barn, yngsta barnet 0-6 år</c:v>
                </c:pt>
                <c:pt idx="18">
                  <c:v>Alla</c:v>
                </c:pt>
                <c:pt idx="19">
                  <c:v>Män</c:v>
                </c:pt>
                <c:pt idx="20">
                  <c:v>Kvinnor</c:v>
                </c:pt>
                <c:pt idx="22">
                  <c:v>Alla</c:v>
                </c:pt>
                <c:pt idx="23">
                  <c:v>Män</c:v>
                </c:pt>
                <c:pt idx="24">
                  <c:v>Kvinnor</c:v>
                </c:pt>
              </c:strCache>
            </c:strRef>
          </c:cat>
          <c:val>
            <c:numRef>
              <c:f>Diagramunderlag_Bakgrund_1617!$N$91:$N$115</c:f>
              <c:numCache>
                <c:formatCode>0.0</c:formatCode>
                <c:ptCount val="25"/>
                <c:pt idx="2">
                  <c:v>12.4</c:v>
                </c:pt>
                <c:pt idx="3">
                  <c:v>7.3</c:v>
                </c:pt>
                <c:pt idx="4">
                  <c:v>17.5</c:v>
                </c:pt>
                <c:pt idx="6">
                  <c:v>0.3</c:v>
                </c:pt>
                <c:pt idx="7">
                  <c:v>0.1</c:v>
                </c:pt>
                <c:pt idx="8">
                  <c:v>0.5</c:v>
                </c:pt>
                <c:pt idx="10">
                  <c:v>2.1</c:v>
                </c:pt>
                <c:pt idx="11">
                  <c:v>4</c:v>
                </c:pt>
                <c:pt idx="12">
                  <c:v>2.8</c:v>
                </c:pt>
                <c:pt idx="14">
                  <c:v>14.3</c:v>
                </c:pt>
                <c:pt idx="15">
                  <c:v>16.600000000000001</c:v>
                </c:pt>
                <c:pt idx="16">
                  <c:v>12</c:v>
                </c:pt>
                <c:pt idx="18">
                  <c:v>0</c:v>
                </c:pt>
                <c:pt idx="19">
                  <c:v>0</c:v>
                </c:pt>
                <c:pt idx="20">
                  <c:v>0</c:v>
                </c:pt>
                <c:pt idx="22">
                  <c:v>0.5</c:v>
                </c:pt>
                <c:pt idx="23">
                  <c:v>0.2</c:v>
                </c:pt>
                <c:pt idx="24">
                  <c:v>0.7</c:v>
                </c:pt>
              </c:numCache>
            </c:numRef>
          </c:val>
          <c:extLst>
            <c:ext xmlns:c16="http://schemas.microsoft.com/office/drawing/2014/chart" uri="{C3380CC4-5D6E-409C-BE32-E72D297353CC}">
              <c16:uniqueId val="{00000006-ACD2-4DE3-A9BC-9E36E71B8E0A}"/>
            </c:ext>
          </c:extLst>
        </c:ser>
        <c:ser>
          <c:idx val="2"/>
          <c:order val="7"/>
          <c:tx>
            <c:strRef>
              <c:f>Diagramunderlag_Bakgrund_1617!$P$7</c:f>
              <c:strCache>
                <c:ptCount val="1"/>
                <c:pt idx="0">
                  <c:v>85+  år</c:v>
                </c:pt>
              </c:strCache>
            </c:strRef>
          </c:tx>
          <c:spPr>
            <a:solidFill>
              <a:schemeClr val="accent3">
                <a:lumMod val="50000"/>
              </a:schemeClr>
            </a:solidFill>
            <a:ln w="3175">
              <a:solidFill>
                <a:schemeClr val="tx1"/>
              </a:solidFill>
            </a:ln>
          </c:spPr>
          <c:invertIfNegative val="0"/>
          <c:cat>
            <c:strRef>
              <c:f>Diagramunderlag_Bakgrund_1617!$A$91:$A$115</c:f>
              <c:strCache>
                <c:ptCount val="25"/>
                <c:pt idx="0">
                  <c:v>BOENDESITUATION, ÅLDER OCH KÖN</c:v>
                </c:pt>
                <c:pt idx="1">
                  <c:v>Ensamboende</c:v>
                </c:pt>
                <c:pt idx="2">
                  <c:v>Alla</c:v>
                </c:pt>
                <c:pt idx="3">
                  <c:v>Män</c:v>
                </c:pt>
                <c:pt idx="4">
                  <c:v>Kvinnor</c:v>
                </c:pt>
                <c:pt idx="5">
                  <c:v>Ensamstående utan barn, ej ensamboende</c:v>
                </c:pt>
                <c:pt idx="6">
                  <c:v>Alla</c:v>
                </c:pt>
                <c:pt idx="7">
                  <c:v>Män</c:v>
                </c:pt>
                <c:pt idx="8">
                  <c:v>Kvinnor</c:v>
                </c:pt>
                <c:pt idx="9">
                  <c:v>Ensamstående med barn</c:v>
                </c:pt>
                <c:pt idx="10">
                  <c:v>Alla</c:v>
                </c:pt>
                <c:pt idx="11">
                  <c:v>Män</c:v>
                </c:pt>
                <c:pt idx="12">
                  <c:v>Kvinnor</c:v>
                </c:pt>
                <c:pt idx="13">
                  <c:v>Sammanboende utan barn</c:v>
                </c:pt>
                <c:pt idx="14">
                  <c:v>Alla</c:v>
                </c:pt>
                <c:pt idx="15">
                  <c:v>Män</c:v>
                </c:pt>
                <c:pt idx="16">
                  <c:v>Kvinnor</c:v>
                </c:pt>
                <c:pt idx="17">
                  <c:v>Sammanboende med barn, yngsta barnet 0-6 år</c:v>
                </c:pt>
                <c:pt idx="18">
                  <c:v>Alla</c:v>
                </c:pt>
                <c:pt idx="19">
                  <c:v>Män</c:v>
                </c:pt>
                <c:pt idx="20">
                  <c:v>Kvinnor</c:v>
                </c:pt>
                <c:pt idx="22">
                  <c:v>Alla</c:v>
                </c:pt>
                <c:pt idx="23">
                  <c:v>Män</c:v>
                </c:pt>
                <c:pt idx="24">
                  <c:v>Kvinnor</c:v>
                </c:pt>
              </c:strCache>
            </c:strRef>
          </c:cat>
          <c:val>
            <c:numRef>
              <c:f>Diagramunderlag_Bakgrund_1617!$P$91:$P$115</c:f>
              <c:numCache>
                <c:formatCode>0.0</c:formatCode>
                <c:ptCount val="25"/>
                <c:pt idx="2">
                  <c:v>10.1</c:v>
                </c:pt>
                <c:pt idx="3">
                  <c:v>5.0999999999999996</c:v>
                </c:pt>
                <c:pt idx="4">
                  <c:v>15.2</c:v>
                </c:pt>
                <c:pt idx="6">
                  <c:v>0.2</c:v>
                </c:pt>
                <c:pt idx="7">
                  <c:v>0</c:v>
                </c:pt>
                <c:pt idx="8">
                  <c:v>0.3</c:v>
                </c:pt>
                <c:pt idx="10">
                  <c:v>1.2</c:v>
                </c:pt>
                <c:pt idx="11">
                  <c:v>2.2000000000000002</c:v>
                </c:pt>
                <c:pt idx="12">
                  <c:v>1.6</c:v>
                </c:pt>
                <c:pt idx="14">
                  <c:v>2.8</c:v>
                </c:pt>
                <c:pt idx="15">
                  <c:v>3.6</c:v>
                </c:pt>
                <c:pt idx="16">
                  <c:v>1.9</c:v>
                </c:pt>
                <c:pt idx="18">
                  <c:v>0</c:v>
                </c:pt>
                <c:pt idx="19">
                  <c:v>0</c:v>
                </c:pt>
                <c:pt idx="20">
                  <c:v>0</c:v>
                </c:pt>
                <c:pt idx="22">
                  <c:v>0.1</c:v>
                </c:pt>
                <c:pt idx="23">
                  <c:v>0</c:v>
                </c:pt>
                <c:pt idx="24">
                  <c:v>0.1</c:v>
                </c:pt>
              </c:numCache>
            </c:numRef>
          </c:val>
          <c:extLst>
            <c:ext xmlns:c16="http://schemas.microsoft.com/office/drawing/2014/chart" uri="{C3380CC4-5D6E-409C-BE32-E72D297353CC}">
              <c16:uniqueId val="{00000007-ACD2-4DE3-A9BC-9E36E71B8E0A}"/>
            </c:ext>
          </c:extLst>
        </c:ser>
        <c:dLbls>
          <c:showLegendKey val="0"/>
          <c:showVal val="0"/>
          <c:showCatName val="0"/>
          <c:showSerName val="0"/>
          <c:showPercent val="0"/>
          <c:showBubbleSize val="0"/>
        </c:dLbls>
        <c:gapWidth val="33"/>
        <c:overlap val="100"/>
        <c:axId val="161448320"/>
        <c:axId val="191746432"/>
      </c:barChart>
      <c:catAx>
        <c:axId val="161448320"/>
        <c:scaling>
          <c:orientation val="maxMin"/>
        </c:scaling>
        <c:delete val="0"/>
        <c:axPos val="l"/>
        <c:numFmt formatCode="General"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sv-SE"/>
          </a:p>
        </c:txPr>
        <c:crossAx val="191746432"/>
        <c:crosses val="autoZero"/>
        <c:auto val="1"/>
        <c:lblAlgn val="ctr"/>
        <c:lblOffset val="100"/>
        <c:noMultiLvlLbl val="0"/>
      </c:catAx>
      <c:valAx>
        <c:axId val="191746432"/>
        <c:scaling>
          <c:orientation val="minMax"/>
        </c:scaling>
        <c:delete val="0"/>
        <c:axPos val="b"/>
        <c:majorGridlines/>
        <c:numFmt formatCode="0%" sourceLinked="1"/>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sv-SE"/>
          </a:p>
        </c:txPr>
        <c:crossAx val="161448320"/>
        <c:crosses val="max"/>
        <c:crossBetween val="between"/>
        <c:majorUnit val="0.1"/>
      </c:valAx>
      <c:spPr>
        <a:ln cmpd="sng">
          <a:solidFill>
            <a:schemeClr val="bg1">
              <a:lumMod val="50000"/>
            </a:schemeClr>
          </a:solidFill>
        </a:ln>
      </c:spPr>
    </c:plotArea>
    <c:legend>
      <c:legendPos val="r"/>
      <c:layout>
        <c:manualLayout>
          <c:xMode val="edge"/>
          <c:yMode val="edge"/>
          <c:x val="0.1786679504084325"/>
          <c:y val="0.86994727663783122"/>
          <c:w val="0.78011190382947571"/>
          <c:h val="7.2727272727272724E-2"/>
        </c:manualLayout>
      </c:layout>
      <c:overlay val="0"/>
      <c:txPr>
        <a:bodyPr/>
        <a:lstStyle/>
        <a:p>
          <a:pPr>
            <a:defRPr sz="1000">
              <a:latin typeface="Arial" panose="020B0604020202020204" pitchFamily="34" charset="0"/>
              <a:cs typeface="Arial" panose="020B0604020202020204" pitchFamily="34" charset="0"/>
            </a:defRPr>
          </a:pPr>
          <a:endParaRPr lang="sv-SE"/>
        </a:p>
      </c:txPr>
    </c:legend>
    <c:plotVisOnly val="1"/>
    <c:dispBlanksAs val="gap"/>
    <c:showDLblsOverMax val="0"/>
  </c:chart>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sv-SE" sz="1000" baseline="0">
                <a:latin typeface="Arial" panose="020B0604020202020204" pitchFamily="34" charset="0"/>
                <a:cs typeface="Arial" panose="020B0604020202020204" pitchFamily="34" charset="0"/>
              </a:rPr>
              <a:t>Diagram 1.1. Åldersstruktur bland män och kvinnor i olika hushållstyper 2012-2013</a:t>
            </a:r>
            <a:endParaRPr lang="sv-SE" sz="1000">
              <a:latin typeface="Arial" panose="020B0604020202020204" pitchFamily="34" charset="0"/>
              <a:cs typeface="Arial" panose="020B0604020202020204" pitchFamily="34" charset="0"/>
            </a:endParaRPr>
          </a:p>
        </c:rich>
      </c:tx>
      <c:layout>
        <c:manualLayout>
          <c:xMode val="edge"/>
          <c:yMode val="edge"/>
          <c:x val="0.11091397849462366"/>
          <c:y val="4.30976430976431E-2"/>
        </c:manualLayout>
      </c:layout>
      <c:overlay val="0"/>
    </c:title>
    <c:autoTitleDeleted val="0"/>
    <c:plotArea>
      <c:layout>
        <c:manualLayout>
          <c:layoutTarget val="inner"/>
          <c:xMode val="edge"/>
          <c:yMode val="edge"/>
          <c:x val="0.39532799702700133"/>
          <c:y val="0.1470581993188721"/>
          <c:w val="0.55185266628593344"/>
          <c:h val="0.66938721968497605"/>
        </c:manualLayout>
      </c:layout>
      <c:barChart>
        <c:barDir val="bar"/>
        <c:grouping val="percentStacked"/>
        <c:varyColors val="0"/>
        <c:ser>
          <c:idx val="3"/>
          <c:order val="0"/>
          <c:tx>
            <c:strRef>
              <c:f>Diagramunderlag_Bakgrund_1213!$B$7</c:f>
              <c:strCache>
                <c:ptCount val="1"/>
                <c:pt idx="0">
                  <c:v>16-24 år</c:v>
                </c:pt>
              </c:strCache>
            </c:strRef>
          </c:tx>
          <c:spPr>
            <a:solidFill>
              <a:srgbClr val="0493AC"/>
            </a:solidFill>
            <a:ln w="3175">
              <a:solidFill>
                <a:schemeClr val="tx1"/>
              </a:solidFill>
            </a:ln>
          </c:spPr>
          <c:invertIfNegative val="0"/>
          <c:cat>
            <c:strRef>
              <c:f>Diagramunderlag_Bakgrund_1213!$A$14:$A$29</c:f>
              <c:strCache>
                <c:ptCount val="16"/>
                <c:pt idx="0">
                  <c:v>Ensamstående utan barn</c:v>
                </c:pt>
                <c:pt idx="1">
                  <c:v>Alla</c:v>
                </c:pt>
                <c:pt idx="2">
                  <c:v>Män</c:v>
                </c:pt>
                <c:pt idx="3">
                  <c:v>Kvinnor</c:v>
                </c:pt>
                <c:pt idx="4">
                  <c:v>Ensamstående med barn t o m 18 år</c:v>
                </c:pt>
                <c:pt idx="5">
                  <c:v>Alla</c:v>
                </c:pt>
                <c:pt idx="6">
                  <c:v>Män</c:v>
                </c:pt>
                <c:pt idx="7">
                  <c:v>Kvinnor</c:v>
                </c:pt>
                <c:pt idx="8">
                  <c:v>Sammanboende utan barn</c:v>
                </c:pt>
                <c:pt idx="9">
                  <c:v>Alla</c:v>
                </c:pt>
                <c:pt idx="10">
                  <c:v>Män</c:v>
                </c:pt>
                <c:pt idx="11">
                  <c:v>Kvinnor</c:v>
                </c:pt>
                <c:pt idx="12">
                  <c:v>Sammanboende med barn t o m 18 år</c:v>
                </c:pt>
                <c:pt idx="13">
                  <c:v>Alla</c:v>
                </c:pt>
                <c:pt idx="14">
                  <c:v>Män</c:v>
                </c:pt>
                <c:pt idx="15">
                  <c:v>Kvinnor</c:v>
                </c:pt>
              </c:strCache>
            </c:strRef>
          </c:cat>
          <c:val>
            <c:numRef>
              <c:f>Diagramunderlag_Bakgrund_1213!$B$14:$B$29</c:f>
              <c:numCache>
                <c:formatCode>0.0</c:formatCode>
                <c:ptCount val="16"/>
                <c:pt idx="1">
                  <c:v>33.700000000000003</c:v>
                </c:pt>
                <c:pt idx="2">
                  <c:v>37</c:v>
                </c:pt>
                <c:pt idx="3">
                  <c:v>30.6</c:v>
                </c:pt>
                <c:pt idx="5">
                  <c:v>1.2</c:v>
                </c:pt>
                <c:pt idx="6">
                  <c:v>0</c:v>
                </c:pt>
                <c:pt idx="7">
                  <c:v>1.9</c:v>
                </c:pt>
                <c:pt idx="9">
                  <c:v>4.0999999999999996</c:v>
                </c:pt>
                <c:pt idx="10">
                  <c:v>3.2</c:v>
                </c:pt>
                <c:pt idx="11">
                  <c:v>5</c:v>
                </c:pt>
                <c:pt idx="13">
                  <c:v>0.8</c:v>
                </c:pt>
                <c:pt idx="14">
                  <c:v>0.6</c:v>
                </c:pt>
                <c:pt idx="15">
                  <c:v>1</c:v>
                </c:pt>
              </c:numCache>
            </c:numRef>
          </c:val>
          <c:extLst>
            <c:ext xmlns:c16="http://schemas.microsoft.com/office/drawing/2014/chart" uri="{C3380CC4-5D6E-409C-BE32-E72D297353CC}">
              <c16:uniqueId val="{00000000-6D4C-49E4-98F9-F66CD04D7C6B}"/>
            </c:ext>
          </c:extLst>
        </c:ser>
        <c:ser>
          <c:idx val="4"/>
          <c:order val="1"/>
          <c:tx>
            <c:strRef>
              <c:f>Diagramunderlag_Bakgrund_1213!$D$7</c:f>
              <c:strCache>
                <c:ptCount val="1"/>
                <c:pt idx="0">
                  <c:v>25-34 år</c:v>
                </c:pt>
              </c:strCache>
            </c:strRef>
          </c:tx>
          <c:spPr>
            <a:solidFill>
              <a:srgbClr val="4FB4C5"/>
            </a:solidFill>
            <a:ln w="3175">
              <a:solidFill>
                <a:schemeClr val="tx1"/>
              </a:solidFill>
            </a:ln>
          </c:spPr>
          <c:invertIfNegative val="0"/>
          <c:cat>
            <c:strRef>
              <c:f>Diagramunderlag_Bakgrund_1213!$A$14:$A$29</c:f>
              <c:strCache>
                <c:ptCount val="16"/>
                <c:pt idx="0">
                  <c:v>Ensamstående utan barn</c:v>
                </c:pt>
                <c:pt idx="1">
                  <c:v>Alla</c:v>
                </c:pt>
                <c:pt idx="2">
                  <c:v>Män</c:v>
                </c:pt>
                <c:pt idx="3">
                  <c:v>Kvinnor</c:v>
                </c:pt>
                <c:pt idx="4">
                  <c:v>Ensamstående med barn t o m 18 år</c:v>
                </c:pt>
                <c:pt idx="5">
                  <c:v>Alla</c:v>
                </c:pt>
                <c:pt idx="6">
                  <c:v>Män</c:v>
                </c:pt>
                <c:pt idx="7">
                  <c:v>Kvinnor</c:v>
                </c:pt>
                <c:pt idx="8">
                  <c:v>Sammanboende utan barn</c:v>
                </c:pt>
                <c:pt idx="9">
                  <c:v>Alla</c:v>
                </c:pt>
                <c:pt idx="10">
                  <c:v>Män</c:v>
                </c:pt>
                <c:pt idx="11">
                  <c:v>Kvinnor</c:v>
                </c:pt>
                <c:pt idx="12">
                  <c:v>Sammanboende med barn t o m 18 år</c:v>
                </c:pt>
                <c:pt idx="13">
                  <c:v>Alla</c:v>
                </c:pt>
                <c:pt idx="14">
                  <c:v>Män</c:v>
                </c:pt>
                <c:pt idx="15">
                  <c:v>Kvinnor</c:v>
                </c:pt>
              </c:strCache>
            </c:strRef>
          </c:cat>
          <c:val>
            <c:numRef>
              <c:f>Diagramunderlag_Bakgrund_1213!$D$14:$D$29</c:f>
              <c:numCache>
                <c:formatCode>0.0</c:formatCode>
                <c:ptCount val="16"/>
                <c:pt idx="1">
                  <c:v>14.7</c:v>
                </c:pt>
                <c:pt idx="2">
                  <c:v>19</c:v>
                </c:pt>
                <c:pt idx="3">
                  <c:v>10.7</c:v>
                </c:pt>
                <c:pt idx="5">
                  <c:v>15.5</c:v>
                </c:pt>
                <c:pt idx="6">
                  <c:v>9.3000000000000007</c:v>
                </c:pt>
                <c:pt idx="7">
                  <c:v>18.7</c:v>
                </c:pt>
                <c:pt idx="9">
                  <c:v>12</c:v>
                </c:pt>
                <c:pt idx="10">
                  <c:v>11.9</c:v>
                </c:pt>
                <c:pt idx="11">
                  <c:v>12</c:v>
                </c:pt>
                <c:pt idx="13">
                  <c:v>21.1</c:v>
                </c:pt>
                <c:pt idx="14">
                  <c:v>17.3</c:v>
                </c:pt>
                <c:pt idx="15">
                  <c:v>25.1</c:v>
                </c:pt>
              </c:numCache>
            </c:numRef>
          </c:val>
          <c:extLst>
            <c:ext xmlns:c16="http://schemas.microsoft.com/office/drawing/2014/chart" uri="{C3380CC4-5D6E-409C-BE32-E72D297353CC}">
              <c16:uniqueId val="{00000001-6D4C-49E4-98F9-F66CD04D7C6B}"/>
            </c:ext>
          </c:extLst>
        </c:ser>
        <c:ser>
          <c:idx val="5"/>
          <c:order val="2"/>
          <c:tx>
            <c:strRef>
              <c:f>Diagramunderlag_Bakgrund_1213!$F$7</c:f>
              <c:strCache>
                <c:ptCount val="1"/>
                <c:pt idx="0">
                  <c:v>35-44 år</c:v>
                </c:pt>
              </c:strCache>
            </c:strRef>
          </c:tx>
          <c:spPr>
            <a:solidFill>
              <a:srgbClr val="9BD4DE"/>
            </a:solidFill>
            <a:ln w="3175">
              <a:solidFill>
                <a:schemeClr val="tx1"/>
              </a:solidFill>
            </a:ln>
          </c:spPr>
          <c:invertIfNegative val="0"/>
          <c:cat>
            <c:strRef>
              <c:f>Diagramunderlag_Bakgrund_1213!$A$14:$A$29</c:f>
              <c:strCache>
                <c:ptCount val="16"/>
                <c:pt idx="0">
                  <c:v>Ensamstående utan barn</c:v>
                </c:pt>
                <c:pt idx="1">
                  <c:v>Alla</c:v>
                </c:pt>
                <c:pt idx="2">
                  <c:v>Män</c:v>
                </c:pt>
                <c:pt idx="3">
                  <c:v>Kvinnor</c:v>
                </c:pt>
                <c:pt idx="4">
                  <c:v>Ensamstående med barn t o m 18 år</c:v>
                </c:pt>
                <c:pt idx="5">
                  <c:v>Alla</c:v>
                </c:pt>
                <c:pt idx="6">
                  <c:v>Män</c:v>
                </c:pt>
                <c:pt idx="7">
                  <c:v>Kvinnor</c:v>
                </c:pt>
                <c:pt idx="8">
                  <c:v>Sammanboende utan barn</c:v>
                </c:pt>
                <c:pt idx="9">
                  <c:v>Alla</c:v>
                </c:pt>
                <c:pt idx="10">
                  <c:v>Män</c:v>
                </c:pt>
                <c:pt idx="11">
                  <c:v>Kvinnor</c:v>
                </c:pt>
                <c:pt idx="12">
                  <c:v>Sammanboende med barn t o m 18 år</c:v>
                </c:pt>
                <c:pt idx="13">
                  <c:v>Alla</c:v>
                </c:pt>
                <c:pt idx="14">
                  <c:v>Män</c:v>
                </c:pt>
                <c:pt idx="15">
                  <c:v>Kvinnor</c:v>
                </c:pt>
              </c:strCache>
            </c:strRef>
          </c:cat>
          <c:val>
            <c:numRef>
              <c:f>Diagramunderlag_Bakgrund_1213!$F$14:$F$29</c:f>
              <c:numCache>
                <c:formatCode>0.0</c:formatCode>
                <c:ptCount val="16"/>
                <c:pt idx="1">
                  <c:v>5.8</c:v>
                </c:pt>
                <c:pt idx="2">
                  <c:v>7.2</c:v>
                </c:pt>
                <c:pt idx="3">
                  <c:v>4.5</c:v>
                </c:pt>
                <c:pt idx="5">
                  <c:v>40.4</c:v>
                </c:pt>
                <c:pt idx="6">
                  <c:v>36.1</c:v>
                </c:pt>
                <c:pt idx="7">
                  <c:v>42.6</c:v>
                </c:pt>
                <c:pt idx="9">
                  <c:v>3.9</c:v>
                </c:pt>
                <c:pt idx="10">
                  <c:v>4.4000000000000004</c:v>
                </c:pt>
                <c:pt idx="11">
                  <c:v>3.3</c:v>
                </c:pt>
                <c:pt idx="13">
                  <c:v>45.5</c:v>
                </c:pt>
                <c:pt idx="14">
                  <c:v>44.4</c:v>
                </c:pt>
                <c:pt idx="15">
                  <c:v>46.7</c:v>
                </c:pt>
              </c:numCache>
            </c:numRef>
          </c:val>
          <c:extLst>
            <c:ext xmlns:c16="http://schemas.microsoft.com/office/drawing/2014/chart" uri="{C3380CC4-5D6E-409C-BE32-E72D297353CC}">
              <c16:uniqueId val="{00000002-6D4C-49E4-98F9-F66CD04D7C6B}"/>
            </c:ext>
          </c:extLst>
        </c:ser>
        <c:ser>
          <c:idx val="7"/>
          <c:order val="3"/>
          <c:tx>
            <c:strRef>
              <c:f>Diagramunderlag_Bakgrund_1213!$H$7</c:f>
              <c:strCache>
                <c:ptCount val="1"/>
                <c:pt idx="0">
                  <c:v>45-54 år</c:v>
                </c:pt>
              </c:strCache>
            </c:strRef>
          </c:tx>
          <c:spPr>
            <a:solidFill>
              <a:srgbClr val="FAA50F"/>
            </a:solidFill>
            <a:ln w="3175">
              <a:solidFill>
                <a:schemeClr val="tx1"/>
              </a:solidFill>
            </a:ln>
          </c:spPr>
          <c:invertIfNegative val="0"/>
          <c:cat>
            <c:strRef>
              <c:f>Diagramunderlag_Bakgrund_1213!$A$14:$A$29</c:f>
              <c:strCache>
                <c:ptCount val="16"/>
                <c:pt idx="0">
                  <c:v>Ensamstående utan barn</c:v>
                </c:pt>
                <c:pt idx="1">
                  <c:v>Alla</c:v>
                </c:pt>
                <c:pt idx="2">
                  <c:v>Män</c:v>
                </c:pt>
                <c:pt idx="3">
                  <c:v>Kvinnor</c:v>
                </c:pt>
                <c:pt idx="4">
                  <c:v>Ensamstående med barn t o m 18 år</c:v>
                </c:pt>
                <c:pt idx="5">
                  <c:v>Alla</c:v>
                </c:pt>
                <c:pt idx="6">
                  <c:v>Män</c:v>
                </c:pt>
                <c:pt idx="7">
                  <c:v>Kvinnor</c:v>
                </c:pt>
                <c:pt idx="8">
                  <c:v>Sammanboende utan barn</c:v>
                </c:pt>
                <c:pt idx="9">
                  <c:v>Alla</c:v>
                </c:pt>
                <c:pt idx="10">
                  <c:v>Män</c:v>
                </c:pt>
                <c:pt idx="11">
                  <c:v>Kvinnor</c:v>
                </c:pt>
                <c:pt idx="12">
                  <c:v>Sammanboende med barn t o m 18 år</c:v>
                </c:pt>
                <c:pt idx="13">
                  <c:v>Alla</c:v>
                </c:pt>
                <c:pt idx="14">
                  <c:v>Män</c:v>
                </c:pt>
                <c:pt idx="15">
                  <c:v>Kvinnor</c:v>
                </c:pt>
              </c:strCache>
            </c:strRef>
          </c:cat>
          <c:val>
            <c:numRef>
              <c:f>Diagramunderlag_Bakgrund_1213!$H$14:$H$29</c:f>
              <c:numCache>
                <c:formatCode>0.0</c:formatCode>
                <c:ptCount val="16"/>
                <c:pt idx="1">
                  <c:v>7.8</c:v>
                </c:pt>
                <c:pt idx="2">
                  <c:v>9.1</c:v>
                </c:pt>
                <c:pt idx="3">
                  <c:v>6.5</c:v>
                </c:pt>
                <c:pt idx="5">
                  <c:v>35.799999999999997</c:v>
                </c:pt>
                <c:pt idx="6">
                  <c:v>41.6</c:v>
                </c:pt>
                <c:pt idx="7">
                  <c:v>32.9</c:v>
                </c:pt>
                <c:pt idx="9">
                  <c:v>14.6</c:v>
                </c:pt>
                <c:pt idx="10">
                  <c:v>12.1</c:v>
                </c:pt>
                <c:pt idx="11">
                  <c:v>17.3</c:v>
                </c:pt>
                <c:pt idx="13">
                  <c:v>28.4</c:v>
                </c:pt>
                <c:pt idx="14">
                  <c:v>31.2</c:v>
                </c:pt>
                <c:pt idx="15">
                  <c:v>25.3</c:v>
                </c:pt>
              </c:numCache>
            </c:numRef>
          </c:val>
          <c:extLst>
            <c:ext xmlns:c16="http://schemas.microsoft.com/office/drawing/2014/chart" uri="{C3380CC4-5D6E-409C-BE32-E72D297353CC}">
              <c16:uniqueId val="{00000003-6D4C-49E4-98F9-F66CD04D7C6B}"/>
            </c:ext>
          </c:extLst>
        </c:ser>
        <c:ser>
          <c:idx val="8"/>
          <c:order val="4"/>
          <c:tx>
            <c:strRef>
              <c:f>Diagramunderlag_Bakgrund_1213!$J$7</c:f>
              <c:strCache>
                <c:ptCount val="1"/>
                <c:pt idx="0">
                  <c:v>55-64 år</c:v>
                </c:pt>
              </c:strCache>
            </c:strRef>
          </c:tx>
          <c:spPr>
            <a:solidFill>
              <a:srgbClr val="FBC057"/>
            </a:solidFill>
            <a:ln w="3175">
              <a:solidFill>
                <a:schemeClr val="tx1"/>
              </a:solidFill>
            </a:ln>
          </c:spPr>
          <c:invertIfNegative val="0"/>
          <c:cat>
            <c:strRef>
              <c:f>Diagramunderlag_Bakgrund_1213!$A$14:$A$29</c:f>
              <c:strCache>
                <c:ptCount val="16"/>
                <c:pt idx="0">
                  <c:v>Ensamstående utan barn</c:v>
                </c:pt>
                <c:pt idx="1">
                  <c:v>Alla</c:v>
                </c:pt>
                <c:pt idx="2">
                  <c:v>Män</c:v>
                </c:pt>
                <c:pt idx="3">
                  <c:v>Kvinnor</c:v>
                </c:pt>
                <c:pt idx="4">
                  <c:v>Ensamstående med barn t o m 18 år</c:v>
                </c:pt>
                <c:pt idx="5">
                  <c:v>Alla</c:v>
                </c:pt>
                <c:pt idx="6">
                  <c:v>Män</c:v>
                </c:pt>
                <c:pt idx="7">
                  <c:v>Kvinnor</c:v>
                </c:pt>
                <c:pt idx="8">
                  <c:v>Sammanboende utan barn</c:v>
                </c:pt>
                <c:pt idx="9">
                  <c:v>Alla</c:v>
                </c:pt>
                <c:pt idx="10">
                  <c:v>Män</c:v>
                </c:pt>
                <c:pt idx="11">
                  <c:v>Kvinnor</c:v>
                </c:pt>
                <c:pt idx="12">
                  <c:v>Sammanboende med barn t o m 18 år</c:v>
                </c:pt>
                <c:pt idx="13">
                  <c:v>Alla</c:v>
                </c:pt>
                <c:pt idx="14">
                  <c:v>Män</c:v>
                </c:pt>
                <c:pt idx="15">
                  <c:v>Kvinnor</c:v>
                </c:pt>
              </c:strCache>
            </c:strRef>
          </c:cat>
          <c:val>
            <c:numRef>
              <c:f>Diagramunderlag_Bakgrund_1213!$J$14:$J$29</c:f>
              <c:numCache>
                <c:formatCode>0.0</c:formatCode>
                <c:ptCount val="16"/>
                <c:pt idx="1">
                  <c:v>11.2</c:v>
                </c:pt>
                <c:pt idx="2">
                  <c:v>10.6</c:v>
                </c:pt>
                <c:pt idx="3">
                  <c:v>11.8</c:v>
                </c:pt>
                <c:pt idx="5">
                  <c:v>6.7</c:v>
                </c:pt>
                <c:pt idx="6">
                  <c:v>12.3</c:v>
                </c:pt>
                <c:pt idx="7">
                  <c:v>3.9</c:v>
                </c:pt>
                <c:pt idx="9">
                  <c:v>26.2</c:v>
                </c:pt>
                <c:pt idx="10">
                  <c:v>25.4</c:v>
                </c:pt>
                <c:pt idx="11">
                  <c:v>27.1</c:v>
                </c:pt>
                <c:pt idx="13">
                  <c:v>3.9</c:v>
                </c:pt>
                <c:pt idx="14">
                  <c:v>5.7</c:v>
                </c:pt>
                <c:pt idx="15">
                  <c:v>2</c:v>
                </c:pt>
              </c:numCache>
            </c:numRef>
          </c:val>
          <c:extLst>
            <c:ext xmlns:c16="http://schemas.microsoft.com/office/drawing/2014/chart" uri="{C3380CC4-5D6E-409C-BE32-E72D297353CC}">
              <c16:uniqueId val="{00000004-6D4C-49E4-98F9-F66CD04D7C6B}"/>
            </c:ext>
          </c:extLst>
        </c:ser>
        <c:ser>
          <c:idx val="9"/>
          <c:order val="5"/>
          <c:tx>
            <c:strRef>
              <c:f>Diagramunderlag_Bakgrund_1213!$L$7</c:f>
              <c:strCache>
                <c:ptCount val="1"/>
                <c:pt idx="0">
                  <c:v>65-74 år</c:v>
                </c:pt>
              </c:strCache>
            </c:strRef>
          </c:tx>
          <c:spPr>
            <a:solidFill>
              <a:srgbClr val="C6A9CA"/>
            </a:solidFill>
            <a:ln w="3175">
              <a:solidFill>
                <a:schemeClr val="tx1"/>
              </a:solidFill>
            </a:ln>
          </c:spPr>
          <c:invertIfNegative val="0"/>
          <c:cat>
            <c:strRef>
              <c:f>Diagramunderlag_Bakgrund_1213!$A$14:$A$29</c:f>
              <c:strCache>
                <c:ptCount val="16"/>
                <c:pt idx="0">
                  <c:v>Ensamstående utan barn</c:v>
                </c:pt>
                <c:pt idx="1">
                  <c:v>Alla</c:v>
                </c:pt>
                <c:pt idx="2">
                  <c:v>Män</c:v>
                </c:pt>
                <c:pt idx="3">
                  <c:v>Kvinnor</c:v>
                </c:pt>
                <c:pt idx="4">
                  <c:v>Ensamstående med barn t o m 18 år</c:v>
                </c:pt>
                <c:pt idx="5">
                  <c:v>Alla</c:v>
                </c:pt>
                <c:pt idx="6">
                  <c:v>Män</c:v>
                </c:pt>
                <c:pt idx="7">
                  <c:v>Kvinnor</c:v>
                </c:pt>
                <c:pt idx="8">
                  <c:v>Sammanboende utan barn</c:v>
                </c:pt>
                <c:pt idx="9">
                  <c:v>Alla</c:v>
                </c:pt>
                <c:pt idx="10">
                  <c:v>Män</c:v>
                </c:pt>
                <c:pt idx="11">
                  <c:v>Kvinnor</c:v>
                </c:pt>
                <c:pt idx="12">
                  <c:v>Sammanboende med barn t o m 18 år</c:v>
                </c:pt>
                <c:pt idx="13">
                  <c:v>Alla</c:v>
                </c:pt>
                <c:pt idx="14">
                  <c:v>Män</c:v>
                </c:pt>
                <c:pt idx="15">
                  <c:v>Kvinnor</c:v>
                </c:pt>
              </c:strCache>
            </c:strRef>
          </c:cat>
          <c:val>
            <c:numRef>
              <c:f>Diagramunderlag_Bakgrund_1213!$L$14:$L$29</c:f>
              <c:numCache>
                <c:formatCode>0.0</c:formatCode>
                <c:ptCount val="16"/>
                <c:pt idx="1">
                  <c:v>10.7</c:v>
                </c:pt>
                <c:pt idx="2">
                  <c:v>9</c:v>
                </c:pt>
                <c:pt idx="3">
                  <c:v>12.4</c:v>
                </c:pt>
                <c:pt idx="5">
                  <c:v>0.2</c:v>
                </c:pt>
                <c:pt idx="6">
                  <c:v>0.7</c:v>
                </c:pt>
                <c:pt idx="7">
                  <c:v>0</c:v>
                </c:pt>
                <c:pt idx="9">
                  <c:v>25.6</c:v>
                </c:pt>
                <c:pt idx="10">
                  <c:v>26.5</c:v>
                </c:pt>
                <c:pt idx="11">
                  <c:v>24.7</c:v>
                </c:pt>
                <c:pt idx="13">
                  <c:v>0.5</c:v>
                </c:pt>
                <c:pt idx="14">
                  <c:v>0.9</c:v>
                </c:pt>
                <c:pt idx="15">
                  <c:v>0</c:v>
                </c:pt>
              </c:numCache>
            </c:numRef>
          </c:val>
          <c:extLst>
            <c:ext xmlns:c16="http://schemas.microsoft.com/office/drawing/2014/chart" uri="{C3380CC4-5D6E-409C-BE32-E72D297353CC}">
              <c16:uniqueId val="{00000005-6D4C-49E4-98F9-F66CD04D7C6B}"/>
            </c:ext>
          </c:extLst>
        </c:ser>
        <c:ser>
          <c:idx val="2"/>
          <c:order val="6"/>
          <c:tx>
            <c:strRef>
              <c:f>Diagramunderlag_Bakgrund_1213!$N$7</c:f>
              <c:strCache>
                <c:ptCount val="1"/>
                <c:pt idx="0">
                  <c:v>75-84  år</c:v>
                </c:pt>
              </c:strCache>
            </c:strRef>
          </c:tx>
          <c:spPr>
            <a:solidFill>
              <a:srgbClr val="9C68A2"/>
            </a:solidFill>
            <a:ln w="3175">
              <a:solidFill>
                <a:schemeClr val="tx1"/>
              </a:solidFill>
            </a:ln>
          </c:spPr>
          <c:invertIfNegative val="0"/>
          <c:cat>
            <c:strRef>
              <c:f>Diagramunderlag_Bakgrund_1213!$A$14:$A$29</c:f>
              <c:strCache>
                <c:ptCount val="16"/>
                <c:pt idx="0">
                  <c:v>Ensamstående utan barn</c:v>
                </c:pt>
                <c:pt idx="1">
                  <c:v>Alla</c:v>
                </c:pt>
                <c:pt idx="2">
                  <c:v>Män</c:v>
                </c:pt>
                <c:pt idx="3">
                  <c:v>Kvinnor</c:v>
                </c:pt>
                <c:pt idx="4">
                  <c:v>Ensamstående med barn t o m 18 år</c:v>
                </c:pt>
                <c:pt idx="5">
                  <c:v>Alla</c:v>
                </c:pt>
                <c:pt idx="6">
                  <c:v>Män</c:v>
                </c:pt>
                <c:pt idx="7">
                  <c:v>Kvinnor</c:v>
                </c:pt>
                <c:pt idx="8">
                  <c:v>Sammanboende utan barn</c:v>
                </c:pt>
                <c:pt idx="9">
                  <c:v>Alla</c:v>
                </c:pt>
                <c:pt idx="10">
                  <c:v>Män</c:v>
                </c:pt>
                <c:pt idx="11">
                  <c:v>Kvinnor</c:v>
                </c:pt>
                <c:pt idx="12">
                  <c:v>Sammanboende med barn t o m 18 år</c:v>
                </c:pt>
                <c:pt idx="13">
                  <c:v>Alla</c:v>
                </c:pt>
                <c:pt idx="14">
                  <c:v>Män</c:v>
                </c:pt>
                <c:pt idx="15">
                  <c:v>Kvinnor</c:v>
                </c:pt>
              </c:strCache>
            </c:strRef>
          </c:cat>
          <c:val>
            <c:numRef>
              <c:f>Diagramunderlag_Bakgrund_1213!$N$14:$N$29</c:f>
              <c:numCache>
                <c:formatCode>0.0</c:formatCode>
                <c:ptCount val="16"/>
                <c:pt idx="1">
                  <c:v>9</c:v>
                </c:pt>
                <c:pt idx="2">
                  <c:v>4.8</c:v>
                </c:pt>
                <c:pt idx="3">
                  <c:v>12.9</c:v>
                </c:pt>
                <c:pt idx="5">
                  <c:v>0</c:v>
                </c:pt>
                <c:pt idx="6">
                  <c:v>0</c:v>
                </c:pt>
                <c:pt idx="7">
                  <c:v>0</c:v>
                </c:pt>
                <c:pt idx="9">
                  <c:v>11</c:v>
                </c:pt>
                <c:pt idx="10">
                  <c:v>13</c:v>
                </c:pt>
                <c:pt idx="11">
                  <c:v>9</c:v>
                </c:pt>
                <c:pt idx="13">
                  <c:v>0</c:v>
                </c:pt>
                <c:pt idx="14">
                  <c:v>0</c:v>
                </c:pt>
                <c:pt idx="15">
                  <c:v>0</c:v>
                </c:pt>
              </c:numCache>
            </c:numRef>
          </c:val>
          <c:extLst>
            <c:ext xmlns:c16="http://schemas.microsoft.com/office/drawing/2014/chart" uri="{C3380CC4-5D6E-409C-BE32-E72D297353CC}">
              <c16:uniqueId val="{00000006-6D4C-49E4-98F9-F66CD04D7C6B}"/>
            </c:ext>
          </c:extLst>
        </c:ser>
        <c:ser>
          <c:idx val="0"/>
          <c:order val="7"/>
          <c:tx>
            <c:strRef>
              <c:f>Diagramunderlag_Bakgrund_1213!$P$7</c:f>
              <c:strCache>
                <c:ptCount val="1"/>
                <c:pt idx="0">
                  <c:v>85+  år</c:v>
                </c:pt>
              </c:strCache>
            </c:strRef>
          </c:tx>
          <c:spPr>
            <a:solidFill>
              <a:srgbClr val="71277A"/>
            </a:solidFill>
            <a:ln w="3175" cmpd="sng">
              <a:solidFill>
                <a:schemeClr val="tx1"/>
              </a:solidFill>
            </a:ln>
          </c:spPr>
          <c:invertIfNegative val="0"/>
          <c:cat>
            <c:strRef>
              <c:f>Diagramunderlag_Bakgrund_1213!$A$14:$A$29</c:f>
              <c:strCache>
                <c:ptCount val="16"/>
                <c:pt idx="0">
                  <c:v>Ensamstående utan barn</c:v>
                </c:pt>
                <c:pt idx="1">
                  <c:v>Alla</c:v>
                </c:pt>
                <c:pt idx="2">
                  <c:v>Män</c:v>
                </c:pt>
                <c:pt idx="3">
                  <c:v>Kvinnor</c:v>
                </c:pt>
                <c:pt idx="4">
                  <c:v>Ensamstående med barn t o m 18 år</c:v>
                </c:pt>
                <c:pt idx="5">
                  <c:v>Alla</c:v>
                </c:pt>
                <c:pt idx="6">
                  <c:v>Män</c:v>
                </c:pt>
                <c:pt idx="7">
                  <c:v>Kvinnor</c:v>
                </c:pt>
                <c:pt idx="8">
                  <c:v>Sammanboende utan barn</c:v>
                </c:pt>
                <c:pt idx="9">
                  <c:v>Alla</c:v>
                </c:pt>
                <c:pt idx="10">
                  <c:v>Män</c:v>
                </c:pt>
                <c:pt idx="11">
                  <c:v>Kvinnor</c:v>
                </c:pt>
                <c:pt idx="12">
                  <c:v>Sammanboende med barn t o m 18 år</c:v>
                </c:pt>
                <c:pt idx="13">
                  <c:v>Alla</c:v>
                </c:pt>
                <c:pt idx="14">
                  <c:v>Män</c:v>
                </c:pt>
                <c:pt idx="15">
                  <c:v>Kvinnor</c:v>
                </c:pt>
              </c:strCache>
            </c:strRef>
          </c:cat>
          <c:val>
            <c:numRef>
              <c:f>Diagramunderlag_Bakgrund_1213!$P$14:$P$29</c:f>
              <c:numCache>
                <c:formatCode>0.0</c:formatCode>
                <c:ptCount val="16"/>
                <c:pt idx="1">
                  <c:v>7</c:v>
                </c:pt>
                <c:pt idx="2">
                  <c:v>3.2</c:v>
                </c:pt>
                <c:pt idx="3">
                  <c:v>10.5</c:v>
                </c:pt>
                <c:pt idx="5">
                  <c:v>0</c:v>
                </c:pt>
                <c:pt idx="6">
                  <c:v>0</c:v>
                </c:pt>
                <c:pt idx="7">
                  <c:v>0</c:v>
                </c:pt>
                <c:pt idx="9">
                  <c:v>2.5</c:v>
                </c:pt>
                <c:pt idx="10">
                  <c:v>3.4</c:v>
                </c:pt>
                <c:pt idx="11">
                  <c:v>1.6</c:v>
                </c:pt>
                <c:pt idx="13">
                  <c:v>0</c:v>
                </c:pt>
                <c:pt idx="14">
                  <c:v>0</c:v>
                </c:pt>
                <c:pt idx="15">
                  <c:v>0</c:v>
                </c:pt>
              </c:numCache>
            </c:numRef>
          </c:val>
          <c:extLst>
            <c:ext xmlns:c16="http://schemas.microsoft.com/office/drawing/2014/chart" uri="{C3380CC4-5D6E-409C-BE32-E72D297353CC}">
              <c16:uniqueId val="{00000007-6D4C-49E4-98F9-F66CD04D7C6B}"/>
            </c:ext>
          </c:extLst>
        </c:ser>
        <c:dLbls>
          <c:showLegendKey val="0"/>
          <c:showVal val="0"/>
          <c:showCatName val="0"/>
          <c:showSerName val="0"/>
          <c:showPercent val="0"/>
          <c:showBubbleSize val="0"/>
        </c:dLbls>
        <c:gapWidth val="33"/>
        <c:overlap val="100"/>
        <c:axId val="90461312"/>
        <c:axId val="90488832"/>
      </c:barChart>
      <c:catAx>
        <c:axId val="90461312"/>
        <c:scaling>
          <c:orientation val="maxMin"/>
        </c:scaling>
        <c:delete val="0"/>
        <c:axPos val="l"/>
        <c:numFmt formatCode="General"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sv-SE"/>
          </a:p>
        </c:txPr>
        <c:crossAx val="90488832"/>
        <c:crosses val="autoZero"/>
        <c:auto val="1"/>
        <c:lblAlgn val="ctr"/>
        <c:lblOffset val="100"/>
        <c:noMultiLvlLbl val="0"/>
      </c:catAx>
      <c:valAx>
        <c:axId val="90488832"/>
        <c:scaling>
          <c:orientation val="minMax"/>
        </c:scaling>
        <c:delete val="0"/>
        <c:axPos val="b"/>
        <c:majorGridlines/>
        <c:numFmt formatCode="0%" sourceLinked="1"/>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sv-SE"/>
          </a:p>
        </c:txPr>
        <c:crossAx val="90461312"/>
        <c:crosses val="max"/>
        <c:crossBetween val="between"/>
      </c:valAx>
      <c:spPr>
        <a:ln cmpd="sng">
          <a:solidFill>
            <a:schemeClr val="bg1">
              <a:lumMod val="50000"/>
            </a:schemeClr>
          </a:solidFill>
        </a:ln>
      </c:spPr>
    </c:plotArea>
    <c:legend>
      <c:legendPos val="r"/>
      <c:layout>
        <c:manualLayout>
          <c:xMode val="edge"/>
          <c:yMode val="edge"/>
          <c:x val="0.11757600064400477"/>
          <c:y val="0.87600211689715612"/>
          <c:w val="0.83364351935799252"/>
          <c:h val="4.6578510784525344E-2"/>
        </c:manualLayout>
      </c:layout>
      <c:overlay val="0"/>
      <c:txPr>
        <a:bodyPr/>
        <a:lstStyle/>
        <a:p>
          <a:pPr>
            <a:defRPr sz="900">
              <a:latin typeface="Arial" panose="020B0604020202020204" pitchFamily="34" charset="0"/>
              <a:cs typeface="Arial" panose="020B0604020202020204" pitchFamily="34" charset="0"/>
            </a:defRPr>
          </a:pPr>
          <a:endParaRPr lang="sv-SE"/>
        </a:p>
      </c:txPr>
    </c:legend>
    <c:plotVisOnly val="1"/>
    <c:dispBlanksAs val="gap"/>
    <c:showDLblsOverMax val="0"/>
  </c:chart>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sv-SE" sz="1000">
                <a:latin typeface="Arial" panose="020B0604020202020204" pitchFamily="34" charset="0"/>
                <a:cs typeface="Arial" panose="020B0604020202020204" pitchFamily="34" charset="0"/>
              </a:rPr>
              <a:t>Diagram 1.2. Å</a:t>
            </a:r>
            <a:r>
              <a:rPr lang="sv-SE" sz="1000" baseline="0">
                <a:latin typeface="Arial" panose="020B0604020202020204" pitchFamily="34" charset="0"/>
                <a:cs typeface="Arial" panose="020B0604020202020204" pitchFamily="34" charset="0"/>
              </a:rPr>
              <a:t>ldersstruktur bland män och kvinnor med olika boendesituation 2012-2013</a:t>
            </a:r>
            <a:endParaRPr lang="sv-SE" sz="1000">
              <a:latin typeface="Arial" panose="020B0604020202020204" pitchFamily="34" charset="0"/>
              <a:cs typeface="Arial" panose="020B0604020202020204" pitchFamily="34" charset="0"/>
            </a:endParaRPr>
          </a:p>
        </c:rich>
      </c:tx>
      <c:layout>
        <c:manualLayout>
          <c:xMode val="edge"/>
          <c:yMode val="edge"/>
          <c:x val="0.10888145623176233"/>
          <c:y val="2.0776868351982315E-2"/>
        </c:manualLayout>
      </c:layout>
      <c:overlay val="0"/>
    </c:title>
    <c:autoTitleDeleted val="0"/>
    <c:plotArea>
      <c:layout>
        <c:manualLayout>
          <c:layoutTarget val="inner"/>
          <c:xMode val="edge"/>
          <c:yMode val="edge"/>
          <c:x val="0.39064804972772899"/>
          <c:y val="9.368199942749092E-2"/>
          <c:w val="0.55653254352380255"/>
          <c:h val="0.74469304240195777"/>
        </c:manualLayout>
      </c:layout>
      <c:barChart>
        <c:barDir val="bar"/>
        <c:grouping val="percentStacked"/>
        <c:varyColors val="0"/>
        <c:ser>
          <c:idx val="1"/>
          <c:order val="0"/>
          <c:tx>
            <c:strRef>
              <c:f>Diagramunderlag_Bakgrund_1213!$B$7</c:f>
              <c:strCache>
                <c:ptCount val="1"/>
                <c:pt idx="0">
                  <c:v>16-24 år</c:v>
                </c:pt>
              </c:strCache>
            </c:strRef>
          </c:tx>
          <c:spPr>
            <a:solidFill>
              <a:srgbClr val="0493AC"/>
            </a:solidFill>
            <a:ln w="3175">
              <a:solidFill>
                <a:schemeClr val="tx1"/>
              </a:solidFill>
            </a:ln>
          </c:spPr>
          <c:invertIfNegative val="0"/>
          <c:cat>
            <c:strRef>
              <c:f>Diagramunderlag_Bakgrund_1213!$A$91:$A$115</c:f>
              <c:strCache>
                <c:ptCount val="25"/>
                <c:pt idx="0">
                  <c:v>BOENDESITUATION, ÅLDER OCH KÖN</c:v>
                </c:pt>
                <c:pt idx="1">
                  <c:v>Ensamboende</c:v>
                </c:pt>
                <c:pt idx="2">
                  <c:v>Alla</c:v>
                </c:pt>
                <c:pt idx="3">
                  <c:v>Män</c:v>
                </c:pt>
                <c:pt idx="4">
                  <c:v>Kvinnor</c:v>
                </c:pt>
                <c:pt idx="5">
                  <c:v>Ensamstående utan barn, ej ensamboende</c:v>
                </c:pt>
                <c:pt idx="6">
                  <c:v>Alla</c:v>
                </c:pt>
                <c:pt idx="7">
                  <c:v>Män</c:v>
                </c:pt>
                <c:pt idx="8">
                  <c:v>Kvinnor</c:v>
                </c:pt>
                <c:pt idx="9">
                  <c:v>Ensamstående med barn</c:v>
                </c:pt>
                <c:pt idx="10">
                  <c:v>Alla</c:v>
                </c:pt>
                <c:pt idx="11">
                  <c:v>Män</c:v>
                </c:pt>
                <c:pt idx="12">
                  <c:v>Kvinnor</c:v>
                </c:pt>
                <c:pt idx="13">
                  <c:v>Sammanboende utan barn</c:v>
                </c:pt>
                <c:pt idx="14">
                  <c:v>Alla</c:v>
                </c:pt>
                <c:pt idx="15">
                  <c:v>Män</c:v>
                </c:pt>
                <c:pt idx="16">
                  <c:v>Kvinnor</c:v>
                </c:pt>
                <c:pt idx="17">
                  <c:v>Sammanboende med barn, yngsta barnet 0-6 år</c:v>
                </c:pt>
                <c:pt idx="18">
                  <c:v>Alla</c:v>
                </c:pt>
                <c:pt idx="19">
                  <c:v>Män</c:v>
                </c:pt>
                <c:pt idx="20">
                  <c:v>Kvinnor</c:v>
                </c:pt>
                <c:pt idx="22">
                  <c:v>Alla</c:v>
                </c:pt>
                <c:pt idx="23">
                  <c:v>Män</c:v>
                </c:pt>
                <c:pt idx="24">
                  <c:v>Kvinnor</c:v>
                </c:pt>
              </c:strCache>
            </c:strRef>
          </c:cat>
          <c:val>
            <c:numRef>
              <c:f>Diagramunderlag_Bakgrund_1213!$B$91:$B$115</c:f>
              <c:numCache>
                <c:formatCode>0.0</c:formatCode>
                <c:ptCount val="25"/>
                <c:pt idx="2">
                  <c:v>10.7</c:v>
                </c:pt>
                <c:pt idx="3">
                  <c:v>12.2</c:v>
                </c:pt>
                <c:pt idx="4">
                  <c:v>9.4</c:v>
                </c:pt>
                <c:pt idx="6">
                  <c:v>83.7</c:v>
                </c:pt>
                <c:pt idx="7">
                  <c:v>81.2</c:v>
                </c:pt>
                <c:pt idx="8">
                  <c:v>86.7</c:v>
                </c:pt>
                <c:pt idx="10">
                  <c:v>0.9</c:v>
                </c:pt>
                <c:pt idx="11">
                  <c:v>0</c:v>
                </c:pt>
                <c:pt idx="12">
                  <c:v>1.2</c:v>
                </c:pt>
                <c:pt idx="14">
                  <c:v>4.5</c:v>
                </c:pt>
                <c:pt idx="15">
                  <c:v>3.5</c:v>
                </c:pt>
                <c:pt idx="16">
                  <c:v>5.5</c:v>
                </c:pt>
                <c:pt idx="18">
                  <c:v>1.3</c:v>
                </c:pt>
                <c:pt idx="19">
                  <c:v>0.8</c:v>
                </c:pt>
                <c:pt idx="20">
                  <c:v>1.9</c:v>
                </c:pt>
                <c:pt idx="21">
                  <c:v>0</c:v>
                </c:pt>
                <c:pt idx="22">
                  <c:v>0.1</c:v>
                </c:pt>
                <c:pt idx="23">
                  <c:v>0.1</c:v>
                </c:pt>
                <c:pt idx="24">
                  <c:v>0</c:v>
                </c:pt>
              </c:numCache>
            </c:numRef>
          </c:val>
          <c:extLst>
            <c:ext xmlns:c16="http://schemas.microsoft.com/office/drawing/2014/chart" uri="{C3380CC4-5D6E-409C-BE32-E72D297353CC}">
              <c16:uniqueId val="{00000000-22A8-48E2-979B-AF7F130645C5}"/>
            </c:ext>
          </c:extLst>
        </c:ser>
        <c:ser>
          <c:idx val="3"/>
          <c:order val="1"/>
          <c:tx>
            <c:strRef>
              <c:f>Diagramunderlag_Bakgrund_1213!$D$7</c:f>
              <c:strCache>
                <c:ptCount val="1"/>
                <c:pt idx="0">
                  <c:v>25-34 år</c:v>
                </c:pt>
              </c:strCache>
            </c:strRef>
          </c:tx>
          <c:spPr>
            <a:solidFill>
              <a:srgbClr val="4FB4C5"/>
            </a:solidFill>
            <a:ln w="3175">
              <a:solidFill>
                <a:schemeClr val="tx1"/>
              </a:solidFill>
            </a:ln>
          </c:spPr>
          <c:invertIfNegative val="0"/>
          <c:cat>
            <c:strRef>
              <c:f>Diagramunderlag_Bakgrund_1213!$A$91:$A$115</c:f>
              <c:strCache>
                <c:ptCount val="25"/>
                <c:pt idx="0">
                  <c:v>BOENDESITUATION, ÅLDER OCH KÖN</c:v>
                </c:pt>
                <c:pt idx="1">
                  <c:v>Ensamboende</c:v>
                </c:pt>
                <c:pt idx="2">
                  <c:v>Alla</c:v>
                </c:pt>
                <c:pt idx="3">
                  <c:v>Män</c:v>
                </c:pt>
                <c:pt idx="4">
                  <c:v>Kvinnor</c:v>
                </c:pt>
                <c:pt idx="5">
                  <c:v>Ensamstående utan barn, ej ensamboende</c:v>
                </c:pt>
                <c:pt idx="6">
                  <c:v>Alla</c:v>
                </c:pt>
                <c:pt idx="7">
                  <c:v>Män</c:v>
                </c:pt>
                <c:pt idx="8">
                  <c:v>Kvinnor</c:v>
                </c:pt>
                <c:pt idx="9">
                  <c:v>Ensamstående med barn</c:v>
                </c:pt>
                <c:pt idx="10">
                  <c:v>Alla</c:v>
                </c:pt>
                <c:pt idx="11">
                  <c:v>Män</c:v>
                </c:pt>
                <c:pt idx="12">
                  <c:v>Kvinnor</c:v>
                </c:pt>
                <c:pt idx="13">
                  <c:v>Sammanboende utan barn</c:v>
                </c:pt>
                <c:pt idx="14">
                  <c:v>Alla</c:v>
                </c:pt>
                <c:pt idx="15">
                  <c:v>Män</c:v>
                </c:pt>
                <c:pt idx="16">
                  <c:v>Kvinnor</c:v>
                </c:pt>
                <c:pt idx="17">
                  <c:v>Sammanboende med barn, yngsta barnet 0-6 år</c:v>
                </c:pt>
                <c:pt idx="18">
                  <c:v>Alla</c:v>
                </c:pt>
                <c:pt idx="19">
                  <c:v>Män</c:v>
                </c:pt>
                <c:pt idx="20">
                  <c:v>Kvinnor</c:v>
                </c:pt>
                <c:pt idx="22">
                  <c:v>Alla</c:v>
                </c:pt>
                <c:pt idx="23">
                  <c:v>Män</c:v>
                </c:pt>
                <c:pt idx="24">
                  <c:v>Kvinnor</c:v>
                </c:pt>
              </c:strCache>
            </c:strRef>
          </c:cat>
          <c:val>
            <c:numRef>
              <c:f>Diagramunderlag_Bakgrund_1213!$D$91:$D$115</c:f>
              <c:numCache>
                <c:formatCode>0.0</c:formatCode>
                <c:ptCount val="25"/>
                <c:pt idx="2">
                  <c:v>17.3</c:v>
                </c:pt>
                <c:pt idx="3">
                  <c:v>23.2</c:v>
                </c:pt>
                <c:pt idx="4">
                  <c:v>12.2</c:v>
                </c:pt>
                <c:pt idx="6">
                  <c:v>10.7</c:v>
                </c:pt>
                <c:pt idx="7">
                  <c:v>12.8</c:v>
                </c:pt>
                <c:pt idx="8">
                  <c:v>8.1999999999999993</c:v>
                </c:pt>
                <c:pt idx="10">
                  <c:v>11.4</c:v>
                </c:pt>
                <c:pt idx="11">
                  <c:v>4.5999999999999996</c:v>
                </c:pt>
                <c:pt idx="12">
                  <c:v>12.1</c:v>
                </c:pt>
                <c:pt idx="14">
                  <c:v>13.4</c:v>
                </c:pt>
                <c:pt idx="15">
                  <c:v>13.3</c:v>
                </c:pt>
                <c:pt idx="16">
                  <c:v>13.5</c:v>
                </c:pt>
                <c:pt idx="18">
                  <c:v>37.200000000000003</c:v>
                </c:pt>
                <c:pt idx="19">
                  <c:v>29.2</c:v>
                </c:pt>
                <c:pt idx="20">
                  <c:v>45.1</c:v>
                </c:pt>
                <c:pt idx="22">
                  <c:v>2</c:v>
                </c:pt>
                <c:pt idx="23">
                  <c:v>1.3</c:v>
                </c:pt>
                <c:pt idx="24">
                  <c:v>2.7</c:v>
                </c:pt>
              </c:numCache>
            </c:numRef>
          </c:val>
          <c:extLst>
            <c:ext xmlns:c16="http://schemas.microsoft.com/office/drawing/2014/chart" uri="{C3380CC4-5D6E-409C-BE32-E72D297353CC}">
              <c16:uniqueId val="{00000001-22A8-48E2-979B-AF7F130645C5}"/>
            </c:ext>
          </c:extLst>
        </c:ser>
        <c:ser>
          <c:idx val="4"/>
          <c:order val="2"/>
          <c:tx>
            <c:strRef>
              <c:f>Diagramunderlag_Bakgrund_1213!$F$7</c:f>
              <c:strCache>
                <c:ptCount val="1"/>
                <c:pt idx="0">
                  <c:v>35-44 år</c:v>
                </c:pt>
              </c:strCache>
            </c:strRef>
          </c:tx>
          <c:spPr>
            <a:solidFill>
              <a:srgbClr val="9BD4DE"/>
            </a:solidFill>
            <a:ln w="3175">
              <a:solidFill>
                <a:schemeClr val="tx1"/>
              </a:solidFill>
            </a:ln>
          </c:spPr>
          <c:invertIfNegative val="0"/>
          <c:cat>
            <c:strRef>
              <c:f>Diagramunderlag_Bakgrund_1213!$A$91:$A$115</c:f>
              <c:strCache>
                <c:ptCount val="25"/>
                <c:pt idx="0">
                  <c:v>BOENDESITUATION, ÅLDER OCH KÖN</c:v>
                </c:pt>
                <c:pt idx="1">
                  <c:v>Ensamboende</c:v>
                </c:pt>
                <c:pt idx="2">
                  <c:v>Alla</c:v>
                </c:pt>
                <c:pt idx="3">
                  <c:v>Män</c:v>
                </c:pt>
                <c:pt idx="4">
                  <c:v>Kvinnor</c:v>
                </c:pt>
                <c:pt idx="5">
                  <c:v>Ensamstående utan barn, ej ensamboende</c:v>
                </c:pt>
                <c:pt idx="6">
                  <c:v>Alla</c:v>
                </c:pt>
                <c:pt idx="7">
                  <c:v>Män</c:v>
                </c:pt>
                <c:pt idx="8">
                  <c:v>Kvinnor</c:v>
                </c:pt>
                <c:pt idx="9">
                  <c:v>Ensamstående med barn</c:v>
                </c:pt>
                <c:pt idx="10">
                  <c:v>Alla</c:v>
                </c:pt>
                <c:pt idx="11">
                  <c:v>Män</c:v>
                </c:pt>
                <c:pt idx="12">
                  <c:v>Kvinnor</c:v>
                </c:pt>
                <c:pt idx="13">
                  <c:v>Sammanboende utan barn</c:v>
                </c:pt>
                <c:pt idx="14">
                  <c:v>Alla</c:v>
                </c:pt>
                <c:pt idx="15">
                  <c:v>Män</c:v>
                </c:pt>
                <c:pt idx="16">
                  <c:v>Kvinnor</c:v>
                </c:pt>
                <c:pt idx="17">
                  <c:v>Sammanboende med barn, yngsta barnet 0-6 år</c:v>
                </c:pt>
                <c:pt idx="18">
                  <c:v>Alla</c:v>
                </c:pt>
                <c:pt idx="19">
                  <c:v>Män</c:v>
                </c:pt>
                <c:pt idx="20">
                  <c:v>Kvinnor</c:v>
                </c:pt>
                <c:pt idx="22">
                  <c:v>Alla</c:v>
                </c:pt>
                <c:pt idx="23">
                  <c:v>Män</c:v>
                </c:pt>
                <c:pt idx="24">
                  <c:v>Kvinnor</c:v>
                </c:pt>
              </c:strCache>
            </c:strRef>
          </c:cat>
          <c:val>
            <c:numRef>
              <c:f>Diagramunderlag_Bakgrund_1213!$F$91:$F$115</c:f>
              <c:numCache>
                <c:formatCode>0.0</c:formatCode>
                <c:ptCount val="25"/>
                <c:pt idx="2">
                  <c:v>7.4</c:v>
                </c:pt>
                <c:pt idx="3">
                  <c:v>10</c:v>
                </c:pt>
                <c:pt idx="4">
                  <c:v>5.2</c:v>
                </c:pt>
                <c:pt idx="6">
                  <c:v>2.6</c:v>
                </c:pt>
                <c:pt idx="7">
                  <c:v>2.2999999999999998</c:v>
                </c:pt>
                <c:pt idx="8">
                  <c:v>3</c:v>
                </c:pt>
                <c:pt idx="10">
                  <c:v>31.5</c:v>
                </c:pt>
                <c:pt idx="11">
                  <c:v>20.7</c:v>
                </c:pt>
                <c:pt idx="12">
                  <c:v>30</c:v>
                </c:pt>
                <c:pt idx="14">
                  <c:v>3.9</c:v>
                </c:pt>
                <c:pt idx="15">
                  <c:v>4.8</c:v>
                </c:pt>
                <c:pt idx="16">
                  <c:v>3</c:v>
                </c:pt>
                <c:pt idx="18">
                  <c:v>51.5</c:v>
                </c:pt>
                <c:pt idx="19">
                  <c:v>54.3</c:v>
                </c:pt>
                <c:pt idx="20">
                  <c:v>47.7</c:v>
                </c:pt>
                <c:pt idx="22">
                  <c:v>30</c:v>
                </c:pt>
                <c:pt idx="23">
                  <c:v>24.4</c:v>
                </c:pt>
                <c:pt idx="24">
                  <c:v>35.5</c:v>
                </c:pt>
              </c:numCache>
            </c:numRef>
          </c:val>
          <c:extLst>
            <c:ext xmlns:c16="http://schemas.microsoft.com/office/drawing/2014/chart" uri="{C3380CC4-5D6E-409C-BE32-E72D297353CC}">
              <c16:uniqueId val="{00000002-22A8-48E2-979B-AF7F130645C5}"/>
            </c:ext>
          </c:extLst>
        </c:ser>
        <c:ser>
          <c:idx val="5"/>
          <c:order val="3"/>
          <c:tx>
            <c:strRef>
              <c:f>Diagramunderlag_Bakgrund_1213!$H$7</c:f>
              <c:strCache>
                <c:ptCount val="1"/>
                <c:pt idx="0">
                  <c:v>45-54 år</c:v>
                </c:pt>
              </c:strCache>
            </c:strRef>
          </c:tx>
          <c:spPr>
            <a:solidFill>
              <a:srgbClr val="FAA50F"/>
            </a:solidFill>
            <a:ln w="3175">
              <a:solidFill>
                <a:schemeClr val="tx1"/>
              </a:solidFill>
            </a:ln>
          </c:spPr>
          <c:invertIfNegative val="0"/>
          <c:cat>
            <c:strRef>
              <c:f>Diagramunderlag_Bakgrund_1213!$A$91:$A$115</c:f>
              <c:strCache>
                <c:ptCount val="25"/>
                <c:pt idx="0">
                  <c:v>BOENDESITUATION, ÅLDER OCH KÖN</c:v>
                </c:pt>
                <c:pt idx="1">
                  <c:v>Ensamboende</c:v>
                </c:pt>
                <c:pt idx="2">
                  <c:v>Alla</c:v>
                </c:pt>
                <c:pt idx="3">
                  <c:v>Män</c:v>
                </c:pt>
                <c:pt idx="4">
                  <c:v>Kvinnor</c:v>
                </c:pt>
                <c:pt idx="5">
                  <c:v>Ensamstående utan barn, ej ensamboende</c:v>
                </c:pt>
                <c:pt idx="6">
                  <c:v>Alla</c:v>
                </c:pt>
                <c:pt idx="7">
                  <c:v>Män</c:v>
                </c:pt>
                <c:pt idx="8">
                  <c:v>Kvinnor</c:v>
                </c:pt>
                <c:pt idx="9">
                  <c:v>Ensamstående med barn</c:v>
                </c:pt>
                <c:pt idx="10">
                  <c:v>Alla</c:v>
                </c:pt>
                <c:pt idx="11">
                  <c:v>Män</c:v>
                </c:pt>
                <c:pt idx="12">
                  <c:v>Kvinnor</c:v>
                </c:pt>
                <c:pt idx="13">
                  <c:v>Sammanboende utan barn</c:v>
                </c:pt>
                <c:pt idx="14">
                  <c:v>Alla</c:v>
                </c:pt>
                <c:pt idx="15">
                  <c:v>Män</c:v>
                </c:pt>
                <c:pt idx="16">
                  <c:v>Kvinnor</c:v>
                </c:pt>
                <c:pt idx="17">
                  <c:v>Sammanboende med barn, yngsta barnet 0-6 år</c:v>
                </c:pt>
                <c:pt idx="18">
                  <c:v>Alla</c:v>
                </c:pt>
                <c:pt idx="19">
                  <c:v>Män</c:v>
                </c:pt>
                <c:pt idx="20">
                  <c:v>Kvinnor</c:v>
                </c:pt>
                <c:pt idx="22">
                  <c:v>Alla</c:v>
                </c:pt>
                <c:pt idx="23">
                  <c:v>Män</c:v>
                </c:pt>
                <c:pt idx="24">
                  <c:v>Kvinnor</c:v>
                </c:pt>
              </c:strCache>
            </c:strRef>
          </c:cat>
          <c:val>
            <c:numRef>
              <c:f>Diagramunderlag_Bakgrund_1213!$H$91:$H$115</c:f>
              <c:numCache>
                <c:formatCode>0.0</c:formatCode>
                <c:ptCount val="25"/>
                <c:pt idx="2">
                  <c:v>9.6999999999999993</c:v>
                </c:pt>
                <c:pt idx="3">
                  <c:v>12.9</c:v>
                </c:pt>
                <c:pt idx="4">
                  <c:v>7</c:v>
                </c:pt>
                <c:pt idx="6">
                  <c:v>1.1000000000000001</c:v>
                </c:pt>
                <c:pt idx="7">
                  <c:v>1.3</c:v>
                </c:pt>
                <c:pt idx="8">
                  <c:v>0.8</c:v>
                </c:pt>
                <c:pt idx="10">
                  <c:v>35.6</c:v>
                </c:pt>
                <c:pt idx="11">
                  <c:v>38.1</c:v>
                </c:pt>
                <c:pt idx="12">
                  <c:v>33.6</c:v>
                </c:pt>
                <c:pt idx="14">
                  <c:v>10.4</c:v>
                </c:pt>
                <c:pt idx="15">
                  <c:v>8.6999999999999993</c:v>
                </c:pt>
                <c:pt idx="16">
                  <c:v>12.1</c:v>
                </c:pt>
                <c:pt idx="18">
                  <c:v>9.1</c:v>
                </c:pt>
                <c:pt idx="19">
                  <c:v>14.2</c:v>
                </c:pt>
                <c:pt idx="20">
                  <c:v>5.3</c:v>
                </c:pt>
                <c:pt idx="22">
                  <c:v>50.6</c:v>
                </c:pt>
                <c:pt idx="23">
                  <c:v>50.4</c:v>
                </c:pt>
                <c:pt idx="24">
                  <c:v>50.8</c:v>
                </c:pt>
              </c:numCache>
            </c:numRef>
          </c:val>
          <c:extLst>
            <c:ext xmlns:c16="http://schemas.microsoft.com/office/drawing/2014/chart" uri="{C3380CC4-5D6E-409C-BE32-E72D297353CC}">
              <c16:uniqueId val="{00000003-22A8-48E2-979B-AF7F130645C5}"/>
            </c:ext>
          </c:extLst>
        </c:ser>
        <c:ser>
          <c:idx val="7"/>
          <c:order val="4"/>
          <c:tx>
            <c:strRef>
              <c:f>Diagramunderlag_Bakgrund_1213!$J$7</c:f>
              <c:strCache>
                <c:ptCount val="1"/>
                <c:pt idx="0">
                  <c:v>55-64 år</c:v>
                </c:pt>
              </c:strCache>
            </c:strRef>
          </c:tx>
          <c:spPr>
            <a:solidFill>
              <a:srgbClr val="FBC057"/>
            </a:solidFill>
            <a:ln w="3175">
              <a:solidFill>
                <a:schemeClr val="tx1"/>
              </a:solidFill>
            </a:ln>
          </c:spPr>
          <c:invertIfNegative val="0"/>
          <c:cat>
            <c:strRef>
              <c:f>Diagramunderlag_Bakgrund_1213!$A$91:$A$115</c:f>
              <c:strCache>
                <c:ptCount val="25"/>
                <c:pt idx="0">
                  <c:v>BOENDESITUATION, ÅLDER OCH KÖN</c:v>
                </c:pt>
                <c:pt idx="1">
                  <c:v>Ensamboende</c:v>
                </c:pt>
                <c:pt idx="2">
                  <c:v>Alla</c:v>
                </c:pt>
                <c:pt idx="3">
                  <c:v>Män</c:v>
                </c:pt>
                <c:pt idx="4">
                  <c:v>Kvinnor</c:v>
                </c:pt>
                <c:pt idx="5">
                  <c:v>Ensamstående utan barn, ej ensamboende</c:v>
                </c:pt>
                <c:pt idx="6">
                  <c:v>Alla</c:v>
                </c:pt>
                <c:pt idx="7">
                  <c:v>Män</c:v>
                </c:pt>
                <c:pt idx="8">
                  <c:v>Kvinnor</c:v>
                </c:pt>
                <c:pt idx="9">
                  <c:v>Ensamstående med barn</c:v>
                </c:pt>
                <c:pt idx="10">
                  <c:v>Alla</c:v>
                </c:pt>
                <c:pt idx="11">
                  <c:v>Män</c:v>
                </c:pt>
                <c:pt idx="12">
                  <c:v>Kvinnor</c:v>
                </c:pt>
                <c:pt idx="13">
                  <c:v>Sammanboende utan barn</c:v>
                </c:pt>
                <c:pt idx="14">
                  <c:v>Alla</c:v>
                </c:pt>
                <c:pt idx="15">
                  <c:v>Män</c:v>
                </c:pt>
                <c:pt idx="16">
                  <c:v>Kvinnor</c:v>
                </c:pt>
                <c:pt idx="17">
                  <c:v>Sammanboende med barn, yngsta barnet 0-6 år</c:v>
                </c:pt>
                <c:pt idx="18">
                  <c:v>Alla</c:v>
                </c:pt>
                <c:pt idx="19">
                  <c:v>Män</c:v>
                </c:pt>
                <c:pt idx="20">
                  <c:v>Kvinnor</c:v>
                </c:pt>
                <c:pt idx="22">
                  <c:v>Alla</c:v>
                </c:pt>
                <c:pt idx="23">
                  <c:v>Män</c:v>
                </c:pt>
                <c:pt idx="24">
                  <c:v>Kvinnor</c:v>
                </c:pt>
              </c:strCache>
            </c:strRef>
          </c:cat>
          <c:val>
            <c:numRef>
              <c:f>Diagramunderlag_Bakgrund_1213!$J$91:$J$115</c:f>
              <c:numCache>
                <c:formatCode>0.0</c:formatCode>
                <c:ptCount val="25"/>
                <c:pt idx="2">
                  <c:v>14.7</c:v>
                </c:pt>
                <c:pt idx="3">
                  <c:v>15.2</c:v>
                </c:pt>
                <c:pt idx="4">
                  <c:v>14.3</c:v>
                </c:pt>
                <c:pt idx="6">
                  <c:v>1.3</c:v>
                </c:pt>
                <c:pt idx="7">
                  <c:v>1.7</c:v>
                </c:pt>
                <c:pt idx="8">
                  <c:v>0.8</c:v>
                </c:pt>
                <c:pt idx="10">
                  <c:v>14.7</c:v>
                </c:pt>
                <c:pt idx="11">
                  <c:v>24.9</c:v>
                </c:pt>
                <c:pt idx="12">
                  <c:v>15.5</c:v>
                </c:pt>
                <c:pt idx="14">
                  <c:v>25.2</c:v>
                </c:pt>
                <c:pt idx="15">
                  <c:v>23.5</c:v>
                </c:pt>
                <c:pt idx="16">
                  <c:v>26.9</c:v>
                </c:pt>
                <c:pt idx="18">
                  <c:v>0.8</c:v>
                </c:pt>
                <c:pt idx="19">
                  <c:v>1.5</c:v>
                </c:pt>
                <c:pt idx="20">
                  <c:v>0</c:v>
                </c:pt>
                <c:pt idx="22">
                  <c:v>14.3</c:v>
                </c:pt>
                <c:pt idx="23">
                  <c:v>18.8</c:v>
                </c:pt>
                <c:pt idx="24">
                  <c:v>9.8000000000000007</c:v>
                </c:pt>
              </c:numCache>
            </c:numRef>
          </c:val>
          <c:extLst>
            <c:ext xmlns:c16="http://schemas.microsoft.com/office/drawing/2014/chart" uri="{C3380CC4-5D6E-409C-BE32-E72D297353CC}">
              <c16:uniqueId val="{00000004-22A8-48E2-979B-AF7F130645C5}"/>
            </c:ext>
          </c:extLst>
        </c:ser>
        <c:ser>
          <c:idx val="8"/>
          <c:order val="5"/>
          <c:tx>
            <c:strRef>
              <c:f>Diagramunderlag_Bakgrund_1213!$L$7</c:f>
              <c:strCache>
                <c:ptCount val="1"/>
                <c:pt idx="0">
                  <c:v>65-74 år</c:v>
                </c:pt>
              </c:strCache>
            </c:strRef>
          </c:tx>
          <c:spPr>
            <a:solidFill>
              <a:srgbClr val="C6A9CA"/>
            </a:solidFill>
            <a:ln w="3175">
              <a:solidFill>
                <a:schemeClr val="tx1"/>
              </a:solidFill>
            </a:ln>
          </c:spPr>
          <c:invertIfNegative val="0"/>
          <c:cat>
            <c:strRef>
              <c:f>Diagramunderlag_Bakgrund_1213!$A$91:$A$115</c:f>
              <c:strCache>
                <c:ptCount val="25"/>
                <c:pt idx="0">
                  <c:v>BOENDESITUATION, ÅLDER OCH KÖN</c:v>
                </c:pt>
                <c:pt idx="1">
                  <c:v>Ensamboende</c:v>
                </c:pt>
                <c:pt idx="2">
                  <c:v>Alla</c:v>
                </c:pt>
                <c:pt idx="3">
                  <c:v>Män</c:v>
                </c:pt>
                <c:pt idx="4">
                  <c:v>Kvinnor</c:v>
                </c:pt>
                <c:pt idx="5">
                  <c:v>Ensamstående utan barn, ej ensamboende</c:v>
                </c:pt>
                <c:pt idx="6">
                  <c:v>Alla</c:v>
                </c:pt>
                <c:pt idx="7">
                  <c:v>Män</c:v>
                </c:pt>
                <c:pt idx="8">
                  <c:v>Kvinnor</c:v>
                </c:pt>
                <c:pt idx="9">
                  <c:v>Ensamstående med barn</c:v>
                </c:pt>
                <c:pt idx="10">
                  <c:v>Alla</c:v>
                </c:pt>
                <c:pt idx="11">
                  <c:v>Män</c:v>
                </c:pt>
                <c:pt idx="12">
                  <c:v>Kvinnor</c:v>
                </c:pt>
                <c:pt idx="13">
                  <c:v>Sammanboende utan barn</c:v>
                </c:pt>
                <c:pt idx="14">
                  <c:v>Alla</c:v>
                </c:pt>
                <c:pt idx="15">
                  <c:v>Män</c:v>
                </c:pt>
                <c:pt idx="16">
                  <c:v>Kvinnor</c:v>
                </c:pt>
                <c:pt idx="17">
                  <c:v>Sammanboende med barn, yngsta barnet 0-6 år</c:v>
                </c:pt>
                <c:pt idx="18">
                  <c:v>Alla</c:v>
                </c:pt>
                <c:pt idx="19">
                  <c:v>Män</c:v>
                </c:pt>
                <c:pt idx="20">
                  <c:v>Kvinnor</c:v>
                </c:pt>
                <c:pt idx="22">
                  <c:v>Alla</c:v>
                </c:pt>
                <c:pt idx="23">
                  <c:v>Män</c:v>
                </c:pt>
                <c:pt idx="24">
                  <c:v>Kvinnor</c:v>
                </c:pt>
              </c:strCache>
            </c:strRef>
          </c:cat>
          <c:val>
            <c:numRef>
              <c:f>Diagramunderlag_Bakgrund_1213!$L$91:$L$115</c:f>
              <c:numCache>
                <c:formatCode>0.0</c:formatCode>
                <c:ptCount val="25"/>
                <c:pt idx="2">
                  <c:v>15.9</c:v>
                </c:pt>
                <c:pt idx="3">
                  <c:v>13.7</c:v>
                </c:pt>
                <c:pt idx="4">
                  <c:v>17.7</c:v>
                </c:pt>
                <c:pt idx="6">
                  <c:v>0.6</c:v>
                </c:pt>
                <c:pt idx="7">
                  <c:v>0.6</c:v>
                </c:pt>
                <c:pt idx="8">
                  <c:v>0.5</c:v>
                </c:pt>
                <c:pt idx="10">
                  <c:v>2.8</c:v>
                </c:pt>
                <c:pt idx="11">
                  <c:v>5.6</c:v>
                </c:pt>
                <c:pt idx="12">
                  <c:v>3.6</c:v>
                </c:pt>
                <c:pt idx="14">
                  <c:v>27.8</c:v>
                </c:pt>
                <c:pt idx="15">
                  <c:v>28.2</c:v>
                </c:pt>
                <c:pt idx="16">
                  <c:v>27.3</c:v>
                </c:pt>
                <c:pt idx="18">
                  <c:v>0</c:v>
                </c:pt>
                <c:pt idx="19">
                  <c:v>0</c:v>
                </c:pt>
                <c:pt idx="20">
                  <c:v>0</c:v>
                </c:pt>
                <c:pt idx="22">
                  <c:v>2.5</c:v>
                </c:pt>
                <c:pt idx="23">
                  <c:v>4.3</c:v>
                </c:pt>
                <c:pt idx="24">
                  <c:v>0.8</c:v>
                </c:pt>
              </c:numCache>
            </c:numRef>
          </c:val>
          <c:extLst>
            <c:ext xmlns:c16="http://schemas.microsoft.com/office/drawing/2014/chart" uri="{C3380CC4-5D6E-409C-BE32-E72D297353CC}">
              <c16:uniqueId val="{00000005-22A8-48E2-979B-AF7F130645C5}"/>
            </c:ext>
          </c:extLst>
        </c:ser>
        <c:ser>
          <c:idx val="9"/>
          <c:order val="6"/>
          <c:tx>
            <c:strRef>
              <c:f>Diagramunderlag_Bakgrund_1213!$N$7</c:f>
              <c:strCache>
                <c:ptCount val="1"/>
                <c:pt idx="0">
                  <c:v>75-84  år</c:v>
                </c:pt>
              </c:strCache>
            </c:strRef>
          </c:tx>
          <c:spPr>
            <a:solidFill>
              <a:srgbClr val="9C68A2"/>
            </a:solidFill>
            <a:ln w="3175">
              <a:solidFill>
                <a:schemeClr val="tx1"/>
              </a:solidFill>
            </a:ln>
          </c:spPr>
          <c:invertIfNegative val="0"/>
          <c:cat>
            <c:strRef>
              <c:f>Diagramunderlag_Bakgrund_1213!$A$91:$A$115</c:f>
              <c:strCache>
                <c:ptCount val="25"/>
                <c:pt idx="0">
                  <c:v>BOENDESITUATION, ÅLDER OCH KÖN</c:v>
                </c:pt>
                <c:pt idx="1">
                  <c:v>Ensamboende</c:v>
                </c:pt>
                <c:pt idx="2">
                  <c:v>Alla</c:v>
                </c:pt>
                <c:pt idx="3">
                  <c:v>Män</c:v>
                </c:pt>
                <c:pt idx="4">
                  <c:v>Kvinnor</c:v>
                </c:pt>
                <c:pt idx="5">
                  <c:v>Ensamstående utan barn, ej ensamboende</c:v>
                </c:pt>
                <c:pt idx="6">
                  <c:v>Alla</c:v>
                </c:pt>
                <c:pt idx="7">
                  <c:v>Män</c:v>
                </c:pt>
                <c:pt idx="8">
                  <c:v>Kvinnor</c:v>
                </c:pt>
                <c:pt idx="9">
                  <c:v>Ensamstående med barn</c:v>
                </c:pt>
                <c:pt idx="10">
                  <c:v>Alla</c:v>
                </c:pt>
                <c:pt idx="11">
                  <c:v>Män</c:v>
                </c:pt>
                <c:pt idx="12">
                  <c:v>Kvinnor</c:v>
                </c:pt>
                <c:pt idx="13">
                  <c:v>Sammanboende utan barn</c:v>
                </c:pt>
                <c:pt idx="14">
                  <c:v>Alla</c:v>
                </c:pt>
                <c:pt idx="15">
                  <c:v>Män</c:v>
                </c:pt>
                <c:pt idx="16">
                  <c:v>Kvinnor</c:v>
                </c:pt>
                <c:pt idx="17">
                  <c:v>Sammanboende med barn, yngsta barnet 0-6 år</c:v>
                </c:pt>
                <c:pt idx="18">
                  <c:v>Alla</c:v>
                </c:pt>
                <c:pt idx="19">
                  <c:v>Män</c:v>
                </c:pt>
                <c:pt idx="20">
                  <c:v>Kvinnor</c:v>
                </c:pt>
                <c:pt idx="22">
                  <c:v>Alla</c:v>
                </c:pt>
                <c:pt idx="23">
                  <c:v>Män</c:v>
                </c:pt>
                <c:pt idx="24">
                  <c:v>Kvinnor</c:v>
                </c:pt>
              </c:strCache>
            </c:strRef>
          </c:cat>
          <c:val>
            <c:numRef>
              <c:f>Diagramunderlag_Bakgrund_1213!$N$91:$N$115</c:f>
              <c:numCache>
                <c:formatCode>0.0</c:formatCode>
                <c:ptCount val="25"/>
                <c:pt idx="2">
                  <c:v>13.8</c:v>
                </c:pt>
                <c:pt idx="3">
                  <c:v>7.7</c:v>
                </c:pt>
                <c:pt idx="4">
                  <c:v>19</c:v>
                </c:pt>
                <c:pt idx="6">
                  <c:v>0.1</c:v>
                </c:pt>
                <c:pt idx="7">
                  <c:v>0.1</c:v>
                </c:pt>
                <c:pt idx="8">
                  <c:v>0.1</c:v>
                </c:pt>
                <c:pt idx="10">
                  <c:v>1.3</c:v>
                </c:pt>
                <c:pt idx="11">
                  <c:v>2.6</c:v>
                </c:pt>
                <c:pt idx="12">
                  <c:v>1.8</c:v>
                </c:pt>
                <c:pt idx="14">
                  <c:v>12.2</c:v>
                </c:pt>
                <c:pt idx="15">
                  <c:v>14.3</c:v>
                </c:pt>
                <c:pt idx="16">
                  <c:v>9.9</c:v>
                </c:pt>
                <c:pt idx="18">
                  <c:v>0</c:v>
                </c:pt>
                <c:pt idx="19">
                  <c:v>0</c:v>
                </c:pt>
                <c:pt idx="20">
                  <c:v>0</c:v>
                </c:pt>
                <c:pt idx="22">
                  <c:v>0.4</c:v>
                </c:pt>
                <c:pt idx="23">
                  <c:v>0.4</c:v>
                </c:pt>
                <c:pt idx="24">
                  <c:v>0.3</c:v>
                </c:pt>
              </c:numCache>
            </c:numRef>
          </c:val>
          <c:extLst>
            <c:ext xmlns:c16="http://schemas.microsoft.com/office/drawing/2014/chart" uri="{C3380CC4-5D6E-409C-BE32-E72D297353CC}">
              <c16:uniqueId val="{00000006-22A8-48E2-979B-AF7F130645C5}"/>
            </c:ext>
          </c:extLst>
        </c:ser>
        <c:ser>
          <c:idx val="2"/>
          <c:order val="7"/>
          <c:tx>
            <c:strRef>
              <c:f>Diagramunderlag_Bakgrund_1213!$P$7</c:f>
              <c:strCache>
                <c:ptCount val="1"/>
                <c:pt idx="0">
                  <c:v>85+  år</c:v>
                </c:pt>
              </c:strCache>
            </c:strRef>
          </c:tx>
          <c:spPr>
            <a:solidFill>
              <a:srgbClr val="71277A"/>
            </a:solidFill>
            <a:ln w="3175">
              <a:solidFill>
                <a:schemeClr val="tx1"/>
              </a:solidFill>
            </a:ln>
          </c:spPr>
          <c:invertIfNegative val="0"/>
          <c:cat>
            <c:strRef>
              <c:f>Diagramunderlag_Bakgrund_1213!$A$91:$A$115</c:f>
              <c:strCache>
                <c:ptCount val="25"/>
                <c:pt idx="0">
                  <c:v>BOENDESITUATION, ÅLDER OCH KÖN</c:v>
                </c:pt>
                <c:pt idx="1">
                  <c:v>Ensamboende</c:v>
                </c:pt>
                <c:pt idx="2">
                  <c:v>Alla</c:v>
                </c:pt>
                <c:pt idx="3">
                  <c:v>Män</c:v>
                </c:pt>
                <c:pt idx="4">
                  <c:v>Kvinnor</c:v>
                </c:pt>
                <c:pt idx="5">
                  <c:v>Ensamstående utan barn, ej ensamboende</c:v>
                </c:pt>
                <c:pt idx="6">
                  <c:v>Alla</c:v>
                </c:pt>
                <c:pt idx="7">
                  <c:v>Män</c:v>
                </c:pt>
                <c:pt idx="8">
                  <c:v>Kvinnor</c:v>
                </c:pt>
                <c:pt idx="9">
                  <c:v>Ensamstående med barn</c:v>
                </c:pt>
                <c:pt idx="10">
                  <c:v>Alla</c:v>
                </c:pt>
                <c:pt idx="11">
                  <c:v>Män</c:v>
                </c:pt>
                <c:pt idx="12">
                  <c:v>Kvinnor</c:v>
                </c:pt>
                <c:pt idx="13">
                  <c:v>Sammanboende utan barn</c:v>
                </c:pt>
                <c:pt idx="14">
                  <c:v>Alla</c:v>
                </c:pt>
                <c:pt idx="15">
                  <c:v>Män</c:v>
                </c:pt>
                <c:pt idx="16">
                  <c:v>Kvinnor</c:v>
                </c:pt>
                <c:pt idx="17">
                  <c:v>Sammanboende med barn, yngsta barnet 0-6 år</c:v>
                </c:pt>
                <c:pt idx="18">
                  <c:v>Alla</c:v>
                </c:pt>
                <c:pt idx="19">
                  <c:v>Män</c:v>
                </c:pt>
                <c:pt idx="20">
                  <c:v>Kvinnor</c:v>
                </c:pt>
                <c:pt idx="22">
                  <c:v>Alla</c:v>
                </c:pt>
                <c:pt idx="23">
                  <c:v>Män</c:v>
                </c:pt>
                <c:pt idx="24">
                  <c:v>Kvinnor</c:v>
                </c:pt>
              </c:strCache>
            </c:strRef>
          </c:cat>
          <c:val>
            <c:numRef>
              <c:f>Diagramunderlag_Bakgrund_1213!$P$91:$P$115</c:f>
              <c:numCache>
                <c:formatCode>0.0</c:formatCode>
                <c:ptCount val="25"/>
                <c:pt idx="2">
                  <c:v>10.5</c:v>
                </c:pt>
                <c:pt idx="3">
                  <c:v>5.0999999999999996</c:v>
                </c:pt>
                <c:pt idx="4">
                  <c:v>15.2</c:v>
                </c:pt>
                <c:pt idx="6">
                  <c:v>0</c:v>
                </c:pt>
                <c:pt idx="7">
                  <c:v>0</c:v>
                </c:pt>
                <c:pt idx="8">
                  <c:v>0</c:v>
                </c:pt>
                <c:pt idx="10">
                  <c:v>1.7</c:v>
                </c:pt>
                <c:pt idx="11">
                  <c:v>3.4</c:v>
                </c:pt>
                <c:pt idx="12">
                  <c:v>2.2999999999999998</c:v>
                </c:pt>
                <c:pt idx="14">
                  <c:v>2.7</c:v>
                </c:pt>
                <c:pt idx="15">
                  <c:v>3.7</c:v>
                </c:pt>
                <c:pt idx="16">
                  <c:v>1.8</c:v>
                </c:pt>
                <c:pt idx="18">
                  <c:v>0</c:v>
                </c:pt>
                <c:pt idx="19">
                  <c:v>0</c:v>
                </c:pt>
                <c:pt idx="20">
                  <c:v>0</c:v>
                </c:pt>
                <c:pt idx="22">
                  <c:v>0.1</c:v>
                </c:pt>
                <c:pt idx="23">
                  <c:v>0.3</c:v>
                </c:pt>
                <c:pt idx="24">
                  <c:v>0</c:v>
                </c:pt>
              </c:numCache>
            </c:numRef>
          </c:val>
          <c:extLst>
            <c:ext xmlns:c16="http://schemas.microsoft.com/office/drawing/2014/chart" uri="{C3380CC4-5D6E-409C-BE32-E72D297353CC}">
              <c16:uniqueId val="{00000007-22A8-48E2-979B-AF7F130645C5}"/>
            </c:ext>
          </c:extLst>
        </c:ser>
        <c:dLbls>
          <c:showLegendKey val="0"/>
          <c:showVal val="0"/>
          <c:showCatName val="0"/>
          <c:showSerName val="0"/>
          <c:showPercent val="0"/>
          <c:showBubbleSize val="0"/>
        </c:dLbls>
        <c:gapWidth val="33"/>
        <c:overlap val="100"/>
        <c:axId val="161448320"/>
        <c:axId val="191746432"/>
      </c:barChart>
      <c:catAx>
        <c:axId val="161448320"/>
        <c:scaling>
          <c:orientation val="maxMin"/>
        </c:scaling>
        <c:delete val="0"/>
        <c:axPos val="l"/>
        <c:numFmt formatCode="General"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sv-SE"/>
          </a:p>
        </c:txPr>
        <c:crossAx val="191746432"/>
        <c:crosses val="autoZero"/>
        <c:auto val="1"/>
        <c:lblAlgn val="ctr"/>
        <c:lblOffset val="100"/>
        <c:noMultiLvlLbl val="0"/>
      </c:catAx>
      <c:valAx>
        <c:axId val="191746432"/>
        <c:scaling>
          <c:orientation val="minMax"/>
        </c:scaling>
        <c:delete val="0"/>
        <c:axPos val="b"/>
        <c:majorGridlines/>
        <c:numFmt formatCode="0%" sourceLinked="1"/>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sv-SE"/>
          </a:p>
        </c:txPr>
        <c:crossAx val="161448320"/>
        <c:crosses val="max"/>
        <c:crossBetween val="between"/>
      </c:valAx>
      <c:spPr>
        <a:ln cmpd="sng">
          <a:solidFill>
            <a:schemeClr val="bg1">
              <a:lumMod val="50000"/>
            </a:schemeClr>
          </a:solidFill>
        </a:ln>
      </c:spPr>
    </c:plotArea>
    <c:legend>
      <c:legendPos val="r"/>
      <c:layout>
        <c:manualLayout>
          <c:xMode val="edge"/>
          <c:yMode val="edge"/>
          <c:x val="0.1786679504084325"/>
          <c:y val="0.86994727663783122"/>
          <c:w val="0.78011190382947571"/>
          <c:h val="7.2727272727272724E-2"/>
        </c:manualLayout>
      </c:layout>
      <c:overlay val="0"/>
      <c:txPr>
        <a:bodyPr/>
        <a:lstStyle/>
        <a:p>
          <a:pPr>
            <a:defRPr sz="900">
              <a:latin typeface="Arial" panose="020B0604020202020204" pitchFamily="34" charset="0"/>
              <a:cs typeface="Arial" panose="020B0604020202020204" pitchFamily="34" charset="0"/>
            </a:defRPr>
          </a:pPr>
          <a:endParaRPr lang="sv-SE"/>
        </a:p>
      </c:txPr>
    </c:legend>
    <c:plotVisOnly val="1"/>
    <c:dispBlanksAs val="gap"/>
    <c:showDLblsOverMax val="0"/>
  </c:chart>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sv-SE" sz="1100"/>
              <a:t>Diagram 1.4. Å</a:t>
            </a:r>
            <a:r>
              <a:rPr lang="sv-SE" sz="1100" baseline="0"/>
              <a:t>ldersstruktur bland män och kvinnor med olika utbildningsnivå 2016-2017</a:t>
            </a:r>
            <a:endParaRPr lang="sv-SE" sz="1100"/>
          </a:p>
        </c:rich>
      </c:tx>
      <c:layout>
        <c:manualLayout>
          <c:xMode val="edge"/>
          <c:yMode val="edge"/>
          <c:x val="0.11091397849462366"/>
          <c:y val="4.30976430976431E-2"/>
        </c:manualLayout>
      </c:layout>
      <c:overlay val="0"/>
    </c:title>
    <c:autoTitleDeleted val="0"/>
    <c:plotArea>
      <c:layout>
        <c:manualLayout>
          <c:layoutTarget val="inner"/>
          <c:xMode val="edge"/>
          <c:yMode val="edge"/>
          <c:x val="0.39180223810935766"/>
          <c:y val="0.1470581993188721"/>
          <c:w val="0.56804987242703453"/>
          <c:h val="0.64071337808559892"/>
        </c:manualLayout>
      </c:layout>
      <c:barChart>
        <c:barDir val="bar"/>
        <c:grouping val="percentStacked"/>
        <c:varyColors val="0"/>
        <c:ser>
          <c:idx val="1"/>
          <c:order val="0"/>
          <c:tx>
            <c:strRef>
              <c:f>Diagramunderlag_Bakgrund_1617!$B$7</c:f>
              <c:strCache>
                <c:ptCount val="1"/>
                <c:pt idx="0">
                  <c:v>16-24 år</c:v>
                </c:pt>
              </c:strCache>
            </c:strRef>
          </c:tx>
          <c:spPr>
            <a:solidFill>
              <a:schemeClr val="accent5">
                <a:lumMod val="75000"/>
              </a:schemeClr>
            </a:solidFill>
            <a:ln w="3175">
              <a:solidFill>
                <a:schemeClr val="tx1"/>
              </a:solidFill>
            </a:ln>
          </c:spPr>
          <c:invertIfNegative val="0"/>
          <c:cat>
            <c:strRef>
              <c:f>Diagramunderlag_Bakgrund_1617!$A$143:$A$154</c:f>
              <c:strCache>
                <c:ptCount val="12"/>
                <c:pt idx="0">
                  <c:v>Förgymnasial</c:v>
                </c:pt>
                <c:pt idx="1">
                  <c:v>Alla</c:v>
                </c:pt>
                <c:pt idx="2">
                  <c:v>Män</c:v>
                </c:pt>
                <c:pt idx="3">
                  <c:v>Kvinnor</c:v>
                </c:pt>
                <c:pt idx="4">
                  <c:v>Gymnasial</c:v>
                </c:pt>
                <c:pt idx="5">
                  <c:v>Alla</c:v>
                </c:pt>
                <c:pt idx="6">
                  <c:v>Män</c:v>
                </c:pt>
                <c:pt idx="7">
                  <c:v>Kvinnor</c:v>
                </c:pt>
                <c:pt idx="8">
                  <c:v>Eftergymnasial</c:v>
                </c:pt>
                <c:pt idx="9">
                  <c:v>Alla</c:v>
                </c:pt>
                <c:pt idx="10">
                  <c:v>Män</c:v>
                </c:pt>
                <c:pt idx="11">
                  <c:v>Kvinnor</c:v>
                </c:pt>
              </c:strCache>
            </c:strRef>
          </c:cat>
          <c:val>
            <c:numRef>
              <c:f>Diagramunderlag_Bakgrund_1617!$B$143:$B$154</c:f>
              <c:numCache>
                <c:formatCode>0.0</c:formatCode>
                <c:ptCount val="12"/>
                <c:pt idx="1">
                  <c:v>30.2</c:v>
                </c:pt>
                <c:pt idx="2">
                  <c:v>31.4</c:v>
                </c:pt>
                <c:pt idx="3">
                  <c:v>28.9</c:v>
                </c:pt>
                <c:pt idx="5">
                  <c:v>10</c:v>
                </c:pt>
                <c:pt idx="6">
                  <c:v>9.6999999999999993</c:v>
                </c:pt>
                <c:pt idx="7">
                  <c:v>10.4</c:v>
                </c:pt>
                <c:pt idx="9">
                  <c:v>4</c:v>
                </c:pt>
                <c:pt idx="10">
                  <c:v>3.8</c:v>
                </c:pt>
                <c:pt idx="11">
                  <c:v>4.0999999999999996</c:v>
                </c:pt>
              </c:numCache>
            </c:numRef>
          </c:val>
          <c:extLst>
            <c:ext xmlns:c16="http://schemas.microsoft.com/office/drawing/2014/chart" uri="{C3380CC4-5D6E-409C-BE32-E72D297353CC}">
              <c16:uniqueId val="{00000000-0739-402F-A5C2-1A8711FC8C60}"/>
            </c:ext>
          </c:extLst>
        </c:ser>
        <c:ser>
          <c:idx val="3"/>
          <c:order val="1"/>
          <c:tx>
            <c:strRef>
              <c:f>Diagramunderlag_Bakgrund_1617!$D$7</c:f>
              <c:strCache>
                <c:ptCount val="1"/>
                <c:pt idx="0">
                  <c:v>25-34 år</c:v>
                </c:pt>
              </c:strCache>
            </c:strRef>
          </c:tx>
          <c:spPr>
            <a:solidFill>
              <a:schemeClr val="accent5"/>
            </a:solidFill>
            <a:ln w="3175">
              <a:solidFill>
                <a:schemeClr val="tx1"/>
              </a:solidFill>
            </a:ln>
          </c:spPr>
          <c:invertIfNegative val="0"/>
          <c:cat>
            <c:strRef>
              <c:f>Diagramunderlag_Bakgrund_1617!$A$143:$A$154</c:f>
              <c:strCache>
                <c:ptCount val="12"/>
                <c:pt idx="0">
                  <c:v>Förgymnasial</c:v>
                </c:pt>
                <c:pt idx="1">
                  <c:v>Alla</c:v>
                </c:pt>
                <c:pt idx="2">
                  <c:v>Män</c:v>
                </c:pt>
                <c:pt idx="3">
                  <c:v>Kvinnor</c:v>
                </c:pt>
                <c:pt idx="4">
                  <c:v>Gymnasial</c:v>
                </c:pt>
                <c:pt idx="5">
                  <c:v>Alla</c:v>
                </c:pt>
                <c:pt idx="6">
                  <c:v>Män</c:v>
                </c:pt>
                <c:pt idx="7">
                  <c:v>Kvinnor</c:v>
                </c:pt>
                <c:pt idx="8">
                  <c:v>Eftergymnasial</c:v>
                </c:pt>
                <c:pt idx="9">
                  <c:v>Alla</c:v>
                </c:pt>
                <c:pt idx="10">
                  <c:v>Män</c:v>
                </c:pt>
                <c:pt idx="11">
                  <c:v>Kvinnor</c:v>
                </c:pt>
              </c:strCache>
            </c:strRef>
          </c:cat>
          <c:val>
            <c:numRef>
              <c:f>Diagramunderlag_Bakgrund_1617!$D$143:$D$154</c:f>
              <c:numCache>
                <c:formatCode>0.0</c:formatCode>
                <c:ptCount val="12"/>
                <c:pt idx="1">
                  <c:v>8.3000000000000007</c:v>
                </c:pt>
                <c:pt idx="2">
                  <c:v>8.9</c:v>
                </c:pt>
                <c:pt idx="3">
                  <c:v>7.6</c:v>
                </c:pt>
                <c:pt idx="5">
                  <c:v>15.2</c:v>
                </c:pt>
                <c:pt idx="6">
                  <c:v>16.899999999999999</c:v>
                </c:pt>
                <c:pt idx="7">
                  <c:v>13.3</c:v>
                </c:pt>
                <c:pt idx="9">
                  <c:v>24.2</c:v>
                </c:pt>
                <c:pt idx="10">
                  <c:v>24.1</c:v>
                </c:pt>
                <c:pt idx="11">
                  <c:v>24.4</c:v>
                </c:pt>
              </c:numCache>
            </c:numRef>
          </c:val>
          <c:extLst>
            <c:ext xmlns:c16="http://schemas.microsoft.com/office/drawing/2014/chart" uri="{C3380CC4-5D6E-409C-BE32-E72D297353CC}">
              <c16:uniqueId val="{00000001-0739-402F-A5C2-1A8711FC8C60}"/>
            </c:ext>
          </c:extLst>
        </c:ser>
        <c:ser>
          <c:idx val="4"/>
          <c:order val="2"/>
          <c:tx>
            <c:strRef>
              <c:f>Diagramunderlag_Bakgrund_1617!$F$7</c:f>
              <c:strCache>
                <c:ptCount val="1"/>
                <c:pt idx="0">
                  <c:v>35-44 år</c:v>
                </c:pt>
              </c:strCache>
            </c:strRef>
          </c:tx>
          <c:spPr>
            <a:solidFill>
              <a:srgbClr val="FFF0B9"/>
            </a:solidFill>
            <a:ln w="3175">
              <a:solidFill>
                <a:schemeClr val="tx1"/>
              </a:solidFill>
            </a:ln>
          </c:spPr>
          <c:invertIfNegative val="0"/>
          <c:cat>
            <c:strRef>
              <c:f>Diagramunderlag_Bakgrund_1617!$A$143:$A$154</c:f>
              <c:strCache>
                <c:ptCount val="12"/>
                <c:pt idx="0">
                  <c:v>Förgymnasial</c:v>
                </c:pt>
                <c:pt idx="1">
                  <c:v>Alla</c:v>
                </c:pt>
                <c:pt idx="2">
                  <c:v>Män</c:v>
                </c:pt>
                <c:pt idx="3">
                  <c:v>Kvinnor</c:v>
                </c:pt>
                <c:pt idx="4">
                  <c:v>Gymnasial</c:v>
                </c:pt>
                <c:pt idx="5">
                  <c:v>Alla</c:v>
                </c:pt>
                <c:pt idx="6">
                  <c:v>Män</c:v>
                </c:pt>
                <c:pt idx="7">
                  <c:v>Kvinnor</c:v>
                </c:pt>
                <c:pt idx="8">
                  <c:v>Eftergymnasial</c:v>
                </c:pt>
                <c:pt idx="9">
                  <c:v>Alla</c:v>
                </c:pt>
                <c:pt idx="10">
                  <c:v>Män</c:v>
                </c:pt>
                <c:pt idx="11">
                  <c:v>Kvinnor</c:v>
                </c:pt>
              </c:strCache>
            </c:strRef>
          </c:cat>
          <c:val>
            <c:numRef>
              <c:f>Diagramunderlag_Bakgrund_1617!$F$143:$F$154</c:f>
              <c:numCache>
                <c:formatCode>0.0</c:formatCode>
                <c:ptCount val="12"/>
                <c:pt idx="1">
                  <c:v>6.7</c:v>
                </c:pt>
                <c:pt idx="2">
                  <c:v>7.2</c:v>
                </c:pt>
                <c:pt idx="3">
                  <c:v>6.2</c:v>
                </c:pt>
                <c:pt idx="5">
                  <c:v>14.2</c:v>
                </c:pt>
                <c:pt idx="6">
                  <c:v>16</c:v>
                </c:pt>
                <c:pt idx="7">
                  <c:v>12.3</c:v>
                </c:pt>
                <c:pt idx="9">
                  <c:v>23</c:v>
                </c:pt>
                <c:pt idx="10">
                  <c:v>22.4</c:v>
                </c:pt>
                <c:pt idx="11">
                  <c:v>23.5</c:v>
                </c:pt>
              </c:numCache>
            </c:numRef>
          </c:val>
          <c:extLst>
            <c:ext xmlns:c16="http://schemas.microsoft.com/office/drawing/2014/chart" uri="{C3380CC4-5D6E-409C-BE32-E72D297353CC}">
              <c16:uniqueId val="{00000002-0739-402F-A5C2-1A8711FC8C60}"/>
            </c:ext>
          </c:extLst>
        </c:ser>
        <c:ser>
          <c:idx val="5"/>
          <c:order val="3"/>
          <c:tx>
            <c:strRef>
              <c:f>Diagramunderlag_Bakgrund_1617!$H$7</c:f>
              <c:strCache>
                <c:ptCount val="1"/>
                <c:pt idx="0">
                  <c:v>45-54 år</c:v>
                </c:pt>
              </c:strCache>
            </c:strRef>
          </c:tx>
          <c:spPr>
            <a:solidFill>
              <a:schemeClr val="accent4"/>
            </a:solidFill>
            <a:ln w="3175">
              <a:solidFill>
                <a:schemeClr val="tx1"/>
              </a:solidFill>
            </a:ln>
          </c:spPr>
          <c:invertIfNegative val="0"/>
          <c:cat>
            <c:strRef>
              <c:f>Diagramunderlag_Bakgrund_1617!$A$143:$A$154</c:f>
              <c:strCache>
                <c:ptCount val="12"/>
                <c:pt idx="0">
                  <c:v>Förgymnasial</c:v>
                </c:pt>
                <c:pt idx="1">
                  <c:v>Alla</c:v>
                </c:pt>
                <c:pt idx="2">
                  <c:v>Män</c:v>
                </c:pt>
                <c:pt idx="3">
                  <c:v>Kvinnor</c:v>
                </c:pt>
                <c:pt idx="4">
                  <c:v>Gymnasial</c:v>
                </c:pt>
                <c:pt idx="5">
                  <c:v>Alla</c:v>
                </c:pt>
                <c:pt idx="6">
                  <c:v>Män</c:v>
                </c:pt>
                <c:pt idx="7">
                  <c:v>Kvinnor</c:v>
                </c:pt>
                <c:pt idx="8">
                  <c:v>Eftergymnasial</c:v>
                </c:pt>
                <c:pt idx="9">
                  <c:v>Alla</c:v>
                </c:pt>
                <c:pt idx="10">
                  <c:v>Män</c:v>
                </c:pt>
                <c:pt idx="11">
                  <c:v>Kvinnor</c:v>
                </c:pt>
              </c:strCache>
            </c:strRef>
          </c:cat>
          <c:val>
            <c:numRef>
              <c:f>Diagramunderlag_Bakgrund_1617!$H$143:$H$154</c:f>
              <c:numCache>
                <c:formatCode>0.0</c:formatCode>
                <c:ptCount val="12"/>
                <c:pt idx="1">
                  <c:v>6.8</c:v>
                </c:pt>
                <c:pt idx="2">
                  <c:v>6.9</c:v>
                </c:pt>
                <c:pt idx="3">
                  <c:v>6.7</c:v>
                </c:pt>
                <c:pt idx="5">
                  <c:v>19.8</c:v>
                </c:pt>
                <c:pt idx="6">
                  <c:v>20.399999999999999</c:v>
                </c:pt>
                <c:pt idx="7">
                  <c:v>19.100000000000001</c:v>
                </c:pt>
                <c:pt idx="9">
                  <c:v>18.5</c:v>
                </c:pt>
                <c:pt idx="10">
                  <c:v>18.899999999999999</c:v>
                </c:pt>
                <c:pt idx="11">
                  <c:v>18.2</c:v>
                </c:pt>
              </c:numCache>
            </c:numRef>
          </c:val>
          <c:extLst>
            <c:ext xmlns:c16="http://schemas.microsoft.com/office/drawing/2014/chart" uri="{C3380CC4-5D6E-409C-BE32-E72D297353CC}">
              <c16:uniqueId val="{00000003-0739-402F-A5C2-1A8711FC8C60}"/>
            </c:ext>
          </c:extLst>
        </c:ser>
        <c:ser>
          <c:idx val="7"/>
          <c:order val="4"/>
          <c:tx>
            <c:strRef>
              <c:f>Diagramunderlag_Bakgrund_1617!$J$7</c:f>
              <c:strCache>
                <c:ptCount val="1"/>
                <c:pt idx="0">
                  <c:v>55-64 år</c:v>
                </c:pt>
              </c:strCache>
            </c:strRef>
          </c:tx>
          <c:spPr>
            <a:solidFill>
              <a:schemeClr val="accent2"/>
            </a:solidFill>
            <a:ln w="3175">
              <a:solidFill>
                <a:schemeClr val="tx1"/>
              </a:solidFill>
            </a:ln>
          </c:spPr>
          <c:invertIfNegative val="0"/>
          <c:cat>
            <c:strRef>
              <c:f>Diagramunderlag_Bakgrund_1617!$A$143:$A$154</c:f>
              <c:strCache>
                <c:ptCount val="12"/>
                <c:pt idx="0">
                  <c:v>Förgymnasial</c:v>
                </c:pt>
                <c:pt idx="1">
                  <c:v>Alla</c:v>
                </c:pt>
                <c:pt idx="2">
                  <c:v>Män</c:v>
                </c:pt>
                <c:pt idx="3">
                  <c:v>Kvinnor</c:v>
                </c:pt>
                <c:pt idx="4">
                  <c:v>Gymnasial</c:v>
                </c:pt>
                <c:pt idx="5">
                  <c:v>Alla</c:v>
                </c:pt>
                <c:pt idx="6">
                  <c:v>Män</c:v>
                </c:pt>
                <c:pt idx="7">
                  <c:v>Kvinnor</c:v>
                </c:pt>
                <c:pt idx="8">
                  <c:v>Eftergymnasial</c:v>
                </c:pt>
                <c:pt idx="9">
                  <c:v>Alla</c:v>
                </c:pt>
                <c:pt idx="10">
                  <c:v>Män</c:v>
                </c:pt>
                <c:pt idx="11">
                  <c:v>Kvinnor</c:v>
                </c:pt>
              </c:strCache>
            </c:strRef>
          </c:cat>
          <c:val>
            <c:numRef>
              <c:f>Diagramunderlag_Bakgrund_1617!$J$143:$J$154</c:f>
              <c:numCache>
                <c:formatCode>0.0</c:formatCode>
                <c:ptCount val="12"/>
                <c:pt idx="1">
                  <c:v>11.3</c:v>
                </c:pt>
                <c:pt idx="2">
                  <c:v>13.5</c:v>
                </c:pt>
                <c:pt idx="3">
                  <c:v>8.9</c:v>
                </c:pt>
                <c:pt idx="5">
                  <c:v>16.3</c:v>
                </c:pt>
                <c:pt idx="6">
                  <c:v>15.6</c:v>
                </c:pt>
                <c:pt idx="7">
                  <c:v>17.100000000000001</c:v>
                </c:pt>
                <c:pt idx="9">
                  <c:v>13.2</c:v>
                </c:pt>
                <c:pt idx="10">
                  <c:v>12.7</c:v>
                </c:pt>
                <c:pt idx="11">
                  <c:v>13.6</c:v>
                </c:pt>
              </c:numCache>
            </c:numRef>
          </c:val>
          <c:extLst>
            <c:ext xmlns:c16="http://schemas.microsoft.com/office/drawing/2014/chart" uri="{C3380CC4-5D6E-409C-BE32-E72D297353CC}">
              <c16:uniqueId val="{00000004-0739-402F-A5C2-1A8711FC8C60}"/>
            </c:ext>
          </c:extLst>
        </c:ser>
        <c:ser>
          <c:idx val="8"/>
          <c:order val="5"/>
          <c:tx>
            <c:strRef>
              <c:f>Diagramunderlag_Bakgrund_1617!$L$7</c:f>
              <c:strCache>
                <c:ptCount val="1"/>
                <c:pt idx="0">
                  <c:v>65-74 år</c:v>
                </c:pt>
              </c:strCache>
            </c:strRef>
          </c:tx>
          <c:spPr>
            <a:solidFill>
              <a:srgbClr val="FFCDB9"/>
            </a:solidFill>
            <a:ln w="3175">
              <a:solidFill>
                <a:schemeClr val="tx1"/>
              </a:solidFill>
            </a:ln>
          </c:spPr>
          <c:invertIfNegative val="0"/>
          <c:cat>
            <c:strRef>
              <c:f>Diagramunderlag_Bakgrund_1617!$A$143:$A$154</c:f>
              <c:strCache>
                <c:ptCount val="12"/>
                <c:pt idx="0">
                  <c:v>Förgymnasial</c:v>
                </c:pt>
                <c:pt idx="1">
                  <c:v>Alla</c:v>
                </c:pt>
                <c:pt idx="2">
                  <c:v>Män</c:v>
                </c:pt>
                <c:pt idx="3">
                  <c:v>Kvinnor</c:v>
                </c:pt>
                <c:pt idx="4">
                  <c:v>Gymnasial</c:v>
                </c:pt>
                <c:pt idx="5">
                  <c:v>Alla</c:v>
                </c:pt>
                <c:pt idx="6">
                  <c:v>Män</c:v>
                </c:pt>
                <c:pt idx="7">
                  <c:v>Kvinnor</c:v>
                </c:pt>
                <c:pt idx="8">
                  <c:v>Eftergymnasial</c:v>
                </c:pt>
                <c:pt idx="9">
                  <c:v>Alla</c:v>
                </c:pt>
                <c:pt idx="10">
                  <c:v>Män</c:v>
                </c:pt>
                <c:pt idx="11">
                  <c:v>Kvinnor</c:v>
                </c:pt>
              </c:strCache>
            </c:strRef>
          </c:cat>
          <c:val>
            <c:numRef>
              <c:f>Diagramunderlag_Bakgrund_1617!$L$143:$L$154</c:f>
              <c:numCache>
                <c:formatCode>0.0</c:formatCode>
                <c:ptCount val="12"/>
                <c:pt idx="1">
                  <c:v>15.2</c:v>
                </c:pt>
                <c:pt idx="2">
                  <c:v>15.9</c:v>
                </c:pt>
                <c:pt idx="3">
                  <c:v>14.4</c:v>
                </c:pt>
                <c:pt idx="5">
                  <c:v>14.9</c:v>
                </c:pt>
                <c:pt idx="6">
                  <c:v>13.3</c:v>
                </c:pt>
                <c:pt idx="7">
                  <c:v>16.7</c:v>
                </c:pt>
                <c:pt idx="9">
                  <c:v>11.2</c:v>
                </c:pt>
                <c:pt idx="10">
                  <c:v>12</c:v>
                </c:pt>
                <c:pt idx="11">
                  <c:v>10.6</c:v>
                </c:pt>
              </c:numCache>
            </c:numRef>
          </c:val>
          <c:extLst>
            <c:ext xmlns:c16="http://schemas.microsoft.com/office/drawing/2014/chart" uri="{C3380CC4-5D6E-409C-BE32-E72D297353CC}">
              <c16:uniqueId val="{00000005-0739-402F-A5C2-1A8711FC8C60}"/>
            </c:ext>
          </c:extLst>
        </c:ser>
        <c:ser>
          <c:idx val="9"/>
          <c:order val="6"/>
          <c:tx>
            <c:strRef>
              <c:f>Diagramunderlag_Bakgrund_1617!$N$7</c:f>
              <c:strCache>
                <c:ptCount val="1"/>
                <c:pt idx="0">
                  <c:v>75-84  år</c:v>
                </c:pt>
              </c:strCache>
            </c:strRef>
          </c:tx>
          <c:spPr>
            <a:solidFill>
              <a:schemeClr val="accent3"/>
            </a:solidFill>
            <a:ln w="3175">
              <a:solidFill>
                <a:schemeClr val="tx1"/>
              </a:solidFill>
            </a:ln>
          </c:spPr>
          <c:invertIfNegative val="0"/>
          <c:cat>
            <c:strRef>
              <c:f>Diagramunderlag_Bakgrund_1617!$A$143:$A$154</c:f>
              <c:strCache>
                <c:ptCount val="12"/>
                <c:pt idx="0">
                  <c:v>Förgymnasial</c:v>
                </c:pt>
                <c:pt idx="1">
                  <c:v>Alla</c:v>
                </c:pt>
                <c:pt idx="2">
                  <c:v>Män</c:v>
                </c:pt>
                <c:pt idx="3">
                  <c:v>Kvinnor</c:v>
                </c:pt>
                <c:pt idx="4">
                  <c:v>Gymnasial</c:v>
                </c:pt>
                <c:pt idx="5">
                  <c:v>Alla</c:v>
                </c:pt>
                <c:pt idx="6">
                  <c:v>Män</c:v>
                </c:pt>
                <c:pt idx="7">
                  <c:v>Kvinnor</c:v>
                </c:pt>
                <c:pt idx="8">
                  <c:v>Eftergymnasial</c:v>
                </c:pt>
                <c:pt idx="9">
                  <c:v>Alla</c:v>
                </c:pt>
                <c:pt idx="10">
                  <c:v>Män</c:v>
                </c:pt>
                <c:pt idx="11">
                  <c:v>Kvinnor</c:v>
                </c:pt>
              </c:strCache>
            </c:strRef>
          </c:cat>
          <c:val>
            <c:numRef>
              <c:f>Diagramunderlag_Bakgrund_1617!$N$143:$N$154</c:f>
              <c:numCache>
                <c:formatCode>0.0</c:formatCode>
                <c:ptCount val="12"/>
                <c:pt idx="1">
                  <c:v>13.8</c:v>
                </c:pt>
                <c:pt idx="2">
                  <c:v>11.8</c:v>
                </c:pt>
                <c:pt idx="3">
                  <c:v>16</c:v>
                </c:pt>
                <c:pt idx="5">
                  <c:v>7</c:v>
                </c:pt>
                <c:pt idx="6">
                  <c:v>6.1</c:v>
                </c:pt>
                <c:pt idx="7">
                  <c:v>8</c:v>
                </c:pt>
                <c:pt idx="9">
                  <c:v>4.3</c:v>
                </c:pt>
                <c:pt idx="10">
                  <c:v>4.5999999999999996</c:v>
                </c:pt>
                <c:pt idx="11">
                  <c:v>4</c:v>
                </c:pt>
              </c:numCache>
            </c:numRef>
          </c:val>
          <c:extLst>
            <c:ext xmlns:c16="http://schemas.microsoft.com/office/drawing/2014/chart" uri="{C3380CC4-5D6E-409C-BE32-E72D297353CC}">
              <c16:uniqueId val="{00000006-0739-402F-A5C2-1A8711FC8C60}"/>
            </c:ext>
          </c:extLst>
        </c:ser>
        <c:ser>
          <c:idx val="2"/>
          <c:order val="7"/>
          <c:tx>
            <c:strRef>
              <c:f>Diagramunderlag_Bakgrund_1617!$P$7</c:f>
              <c:strCache>
                <c:ptCount val="1"/>
                <c:pt idx="0">
                  <c:v>85+  år</c:v>
                </c:pt>
              </c:strCache>
            </c:strRef>
          </c:tx>
          <c:spPr>
            <a:solidFill>
              <a:schemeClr val="accent3">
                <a:lumMod val="50000"/>
              </a:schemeClr>
            </a:solidFill>
            <a:ln w="3175">
              <a:solidFill>
                <a:schemeClr val="tx1"/>
              </a:solidFill>
            </a:ln>
          </c:spPr>
          <c:invertIfNegative val="0"/>
          <c:cat>
            <c:strRef>
              <c:f>Diagramunderlag_Bakgrund_1617!$A$143:$A$154</c:f>
              <c:strCache>
                <c:ptCount val="12"/>
                <c:pt idx="0">
                  <c:v>Förgymnasial</c:v>
                </c:pt>
                <c:pt idx="1">
                  <c:v>Alla</c:v>
                </c:pt>
                <c:pt idx="2">
                  <c:v>Män</c:v>
                </c:pt>
                <c:pt idx="3">
                  <c:v>Kvinnor</c:v>
                </c:pt>
                <c:pt idx="4">
                  <c:v>Gymnasial</c:v>
                </c:pt>
                <c:pt idx="5">
                  <c:v>Alla</c:v>
                </c:pt>
                <c:pt idx="6">
                  <c:v>Män</c:v>
                </c:pt>
                <c:pt idx="7">
                  <c:v>Kvinnor</c:v>
                </c:pt>
                <c:pt idx="8">
                  <c:v>Eftergymnasial</c:v>
                </c:pt>
                <c:pt idx="9">
                  <c:v>Alla</c:v>
                </c:pt>
                <c:pt idx="10">
                  <c:v>Män</c:v>
                </c:pt>
                <c:pt idx="11">
                  <c:v>Kvinnor</c:v>
                </c:pt>
              </c:strCache>
            </c:strRef>
          </c:cat>
          <c:val>
            <c:numRef>
              <c:f>Diagramunderlag_Bakgrund_1617!$P$143:$P$154</c:f>
              <c:numCache>
                <c:formatCode>0.0</c:formatCode>
                <c:ptCount val="12"/>
                <c:pt idx="1">
                  <c:v>7.6</c:v>
                </c:pt>
                <c:pt idx="2">
                  <c:v>4.3</c:v>
                </c:pt>
                <c:pt idx="3">
                  <c:v>11.2</c:v>
                </c:pt>
                <c:pt idx="5">
                  <c:v>2.6</c:v>
                </c:pt>
                <c:pt idx="6">
                  <c:v>2</c:v>
                </c:pt>
                <c:pt idx="7">
                  <c:v>3.3</c:v>
                </c:pt>
                <c:pt idx="9">
                  <c:v>1.5</c:v>
                </c:pt>
                <c:pt idx="10">
                  <c:v>1.5</c:v>
                </c:pt>
                <c:pt idx="11">
                  <c:v>1.6</c:v>
                </c:pt>
              </c:numCache>
            </c:numRef>
          </c:val>
          <c:extLst>
            <c:ext xmlns:c16="http://schemas.microsoft.com/office/drawing/2014/chart" uri="{C3380CC4-5D6E-409C-BE32-E72D297353CC}">
              <c16:uniqueId val="{00000007-0739-402F-A5C2-1A8711FC8C60}"/>
            </c:ext>
          </c:extLst>
        </c:ser>
        <c:dLbls>
          <c:showLegendKey val="0"/>
          <c:showVal val="0"/>
          <c:showCatName val="0"/>
          <c:showSerName val="0"/>
          <c:showPercent val="0"/>
          <c:showBubbleSize val="0"/>
        </c:dLbls>
        <c:gapWidth val="33"/>
        <c:overlap val="100"/>
        <c:axId val="212824064"/>
        <c:axId val="212827520"/>
      </c:barChart>
      <c:catAx>
        <c:axId val="212824064"/>
        <c:scaling>
          <c:orientation val="maxMin"/>
        </c:scaling>
        <c:delete val="0"/>
        <c:axPos val="l"/>
        <c:numFmt formatCode="General"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sv-SE"/>
          </a:p>
        </c:txPr>
        <c:crossAx val="212827520"/>
        <c:crosses val="autoZero"/>
        <c:auto val="1"/>
        <c:lblAlgn val="ctr"/>
        <c:lblOffset val="100"/>
        <c:noMultiLvlLbl val="0"/>
      </c:catAx>
      <c:valAx>
        <c:axId val="212827520"/>
        <c:scaling>
          <c:orientation val="minMax"/>
        </c:scaling>
        <c:delete val="0"/>
        <c:axPos val="b"/>
        <c:majorGridlines/>
        <c:numFmt formatCode="0%" sourceLinked="1"/>
        <c:majorTickMark val="out"/>
        <c:minorTickMark val="none"/>
        <c:tickLblPos val="nextTo"/>
        <c:crossAx val="212824064"/>
        <c:crosses val="max"/>
        <c:crossBetween val="between"/>
        <c:majorUnit val="0.1"/>
      </c:valAx>
      <c:spPr>
        <a:ln cmpd="sng">
          <a:solidFill>
            <a:schemeClr val="bg1">
              <a:lumMod val="50000"/>
            </a:schemeClr>
          </a:solidFill>
        </a:ln>
      </c:spPr>
    </c:plotArea>
    <c:legend>
      <c:legendPos val="r"/>
      <c:layout>
        <c:manualLayout>
          <c:xMode val="edge"/>
          <c:yMode val="edge"/>
          <c:x val="0.16647283040893182"/>
          <c:y val="0.85879442526332517"/>
          <c:w val="0.78011190382947571"/>
          <c:h val="7.2727272727272724E-2"/>
        </c:manualLayout>
      </c:layout>
      <c:overlay val="0"/>
      <c:txPr>
        <a:bodyPr/>
        <a:lstStyle/>
        <a:p>
          <a:pPr>
            <a:defRPr sz="1000">
              <a:latin typeface="Arial" panose="020B0604020202020204" pitchFamily="34" charset="0"/>
              <a:cs typeface="Arial" panose="020B0604020202020204" pitchFamily="34" charset="0"/>
            </a:defRPr>
          </a:pPr>
          <a:endParaRPr lang="sv-SE"/>
        </a:p>
      </c:txPr>
    </c:legend>
    <c:plotVisOnly val="1"/>
    <c:dispBlanksAs val="gap"/>
    <c:showDLblsOverMax val="0"/>
  </c:chart>
  <c:printSettings>
    <c:headerFooter/>
    <c:pageMargins b="0.75" l="0.7" r="0.7" t="0.75"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100"/>
            </a:pPr>
            <a:r>
              <a:rPr lang="sv-SE" sz="1100">
                <a:latin typeface="Arial" panose="020B0604020202020204" pitchFamily="34" charset="0"/>
                <a:cs typeface="Arial" panose="020B0604020202020204" pitchFamily="34" charset="0"/>
              </a:rPr>
              <a:t>Diagram 1.3. Å</a:t>
            </a:r>
            <a:r>
              <a:rPr lang="sv-SE" sz="1100" baseline="0">
                <a:latin typeface="Arial" panose="020B0604020202020204" pitchFamily="34" charset="0"/>
                <a:cs typeface="Arial" panose="020B0604020202020204" pitchFamily="34" charset="0"/>
              </a:rPr>
              <a:t>ldersstruktur bland män och kvinnor med utländsk respektive svensk bakgrund 2016-2017</a:t>
            </a:r>
            <a:endParaRPr lang="sv-SE" sz="1100">
              <a:latin typeface="Arial" panose="020B0604020202020204" pitchFamily="34" charset="0"/>
              <a:cs typeface="Arial" panose="020B0604020202020204" pitchFamily="34" charset="0"/>
            </a:endParaRPr>
          </a:p>
        </c:rich>
      </c:tx>
      <c:layout>
        <c:manualLayout>
          <c:xMode val="edge"/>
          <c:yMode val="edge"/>
          <c:x val="0.10888145623176233"/>
          <c:y val="2.0776868351982315E-2"/>
        </c:manualLayout>
      </c:layout>
      <c:overlay val="0"/>
    </c:title>
    <c:autoTitleDeleted val="0"/>
    <c:plotArea>
      <c:layout>
        <c:manualLayout>
          <c:layoutTarget val="inner"/>
          <c:xMode val="edge"/>
          <c:yMode val="edge"/>
          <c:x val="0.39064804972772899"/>
          <c:y val="9.368199942749092E-2"/>
          <c:w val="0.55653254352380255"/>
          <c:h val="0.74469304240195777"/>
        </c:manualLayout>
      </c:layout>
      <c:barChart>
        <c:barDir val="bar"/>
        <c:grouping val="percentStacked"/>
        <c:varyColors val="0"/>
        <c:ser>
          <c:idx val="1"/>
          <c:order val="0"/>
          <c:tx>
            <c:strRef>
              <c:f>Diagramunderlag_Bakgrund_1617!$B$7</c:f>
              <c:strCache>
                <c:ptCount val="1"/>
                <c:pt idx="0">
                  <c:v>16-24 år</c:v>
                </c:pt>
              </c:strCache>
            </c:strRef>
          </c:tx>
          <c:spPr>
            <a:solidFill>
              <a:schemeClr val="accent5">
                <a:lumMod val="75000"/>
              </a:schemeClr>
            </a:solidFill>
            <a:ln w="3175">
              <a:solidFill>
                <a:schemeClr val="tx1"/>
              </a:solidFill>
            </a:ln>
          </c:spPr>
          <c:invertIfNegative val="0"/>
          <c:cat>
            <c:strRef>
              <c:f>Diagramunderlag_Bakgrund_1617!$A$116:$A$141</c:f>
              <c:strCache>
                <c:ptCount val="26"/>
                <c:pt idx="0">
                  <c:v>UTLÄNDSK BAKGRUND</c:v>
                </c:pt>
                <c:pt idx="1">
                  <c:v>Samtliga med utländsk bakgrund</c:v>
                </c:pt>
                <c:pt idx="2">
                  <c:v>Alla</c:v>
                </c:pt>
                <c:pt idx="3">
                  <c:v>Män</c:v>
                </c:pt>
                <c:pt idx="4">
                  <c:v>Kvinnor</c:v>
                </c:pt>
                <c:pt idx="5">
                  <c:v>Utrikes födda</c:v>
                </c:pt>
                <c:pt idx="6">
                  <c:v>Alla</c:v>
                </c:pt>
                <c:pt idx="7">
                  <c:v>Män</c:v>
                </c:pt>
                <c:pt idx="8">
                  <c:v>Kvinnor</c:v>
                </c:pt>
                <c:pt idx="9">
                  <c:v>Inrikes födda med 2 utrikes födda föräldrar</c:v>
                </c:pt>
                <c:pt idx="10">
                  <c:v>Alla</c:v>
                </c:pt>
                <c:pt idx="11">
                  <c:v>Män</c:v>
                </c:pt>
                <c:pt idx="12">
                  <c:v>Kvinnor</c:v>
                </c:pt>
                <c:pt idx="13">
                  <c:v>SVENSK BAKGRUND</c:v>
                </c:pt>
                <c:pt idx="14">
                  <c:v>Samtliga med svensk bakgrund</c:v>
                </c:pt>
                <c:pt idx="15">
                  <c:v>Alla</c:v>
                </c:pt>
                <c:pt idx="16">
                  <c:v>Män</c:v>
                </c:pt>
                <c:pt idx="17">
                  <c:v>Kvinnor</c:v>
                </c:pt>
                <c:pt idx="18">
                  <c:v>Inrikes födda med 1 inr och 1 utr född förälder</c:v>
                </c:pt>
                <c:pt idx="19">
                  <c:v>Alla</c:v>
                </c:pt>
                <c:pt idx="20">
                  <c:v>Män</c:v>
                </c:pt>
                <c:pt idx="21">
                  <c:v>Kvinnor</c:v>
                </c:pt>
                <c:pt idx="22">
                  <c:v>Inrikes födda med 2 inrikes födda föräldrar</c:v>
                </c:pt>
                <c:pt idx="23">
                  <c:v>Alla</c:v>
                </c:pt>
                <c:pt idx="24">
                  <c:v>Män</c:v>
                </c:pt>
                <c:pt idx="25">
                  <c:v>Kvinnor</c:v>
                </c:pt>
              </c:strCache>
            </c:strRef>
          </c:cat>
          <c:val>
            <c:numRef>
              <c:f>Diagramunderlag_Bakgrund_1617!$B$116:$B$141</c:f>
              <c:numCache>
                <c:formatCode>0.0</c:formatCode>
                <c:ptCount val="26"/>
                <c:pt idx="2">
                  <c:v>14.6</c:v>
                </c:pt>
                <c:pt idx="3">
                  <c:v>15.7</c:v>
                </c:pt>
                <c:pt idx="4">
                  <c:v>13.5</c:v>
                </c:pt>
                <c:pt idx="6">
                  <c:v>12</c:v>
                </c:pt>
                <c:pt idx="7">
                  <c:v>13.2</c:v>
                </c:pt>
                <c:pt idx="8">
                  <c:v>10.8</c:v>
                </c:pt>
                <c:pt idx="10">
                  <c:v>11.6</c:v>
                </c:pt>
                <c:pt idx="11">
                  <c:v>12.2</c:v>
                </c:pt>
                <c:pt idx="12">
                  <c:v>11.1</c:v>
                </c:pt>
                <c:pt idx="15">
                  <c:v>12.2</c:v>
                </c:pt>
                <c:pt idx="16">
                  <c:v>12.6</c:v>
                </c:pt>
                <c:pt idx="17">
                  <c:v>11.9</c:v>
                </c:pt>
                <c:pt idx="19">
                  <c:v>19.3</c:v>
                </c:pt>
                <c:pt idx="20">
                  <c:v>17</c:v>
                </c:pt>
                <c:pt idx="21">
                  <c:v>21.6</c:v>
                </c:pt>
                <c:pt idx="23">
                  <c:v>11.6</c:v>
                </c:pt>
                <c:pt idx="24">
                  <c:v>12.2</c:v>
                </c:pt>
                <c:pt idx="25">
                  <c:v>11.1</c:v>
                </c:pt>
              </c:numCache>
            </c:numRef>
          </c:val>
          <c:extLst>
            <c:ext xmlns:c16="http://schemas.microsoft.com/office/drawing/2014/chart" uri="{C3380CC4-5D6E-409C-BE32-E72D297353CC}">
              <c16:uniqueId val="{00000000-AC07-4514-9AA1-2360744752A2}"/>
            </c:ext>
          </c:extLst>
        </c:ser>
        <c:ser>
          <c:idx val="3"/>
          <c:order val="1"/>
          <c:tx>
            <c:strRef>
              <c:f>Diagramunderlag_Bakgrund_1617!$D$7</c:f>
              <c:strCache>
                <c:ptCount val="1"/>
                <c:pt idx="0">
                  <c:v>25-34 år</c:v>
                </c:pt>
              </c:strCache>
            </c:strRef>
          </c:tx>
          <c:spPr>
            <a:solidFill>
              <a:schemeClr val="accent5"/>
            </a:solidFill>
            <a:ln w="3175">
              <a:solidFill>
                <a:schemeClr val="tx1"/>
              </a:solidFill>
            </a:ln>
          </c:spPr>
          <c:invertIfNegative val="0"/>
          <c:cat>
            <c:strRef>
              <c:f>Diagramunderlag_Bakgrund_1617!$A$116:$A$141</c:f>
              <c:strCache>
                <c:ptCount val="26"/>
                <c:pt idx="0">
                  <c:v>UTLÄNDSK BAKGRUND</c:v>
                </c:pt>
                <c:pt idx="1">
                  <c:v>Samtliga med utländsk bakgrund</c:v>
                </c:pt>
                <c:pt idx="2">
                  <c:v>Alla</c:v>
                </c:pt>
                <c:pt idx="3">
                  <c:v>Män</c:v>
                </c:pt>
                <c:pt idx="4">
                  <c:v>Kvinnor</c:v>
                </c:pt>
                <c:pt idx="5">
                  <c:v>Utrikes födda</c:v>
                </c:pt>
                <c:pt idx="6">
                  <c:v>Alla</c:v>
                </c:pt>
                <c:pt idx="7">
                  <c:v>Män</c:v>
                </c:pt>
                <c:pt idx="8">
                  <c:v>Kvinnor</c:v>
                </c:pt>
                <c:pt idx="9">
                  <c:v>Inrikes födda med 2 utrikes födda föräldrar</c:v>
                </c:pt>
                <c:pt idx="10">
                  <c:v>Alla</c:v>
                </c:pt>
                <c:pt idx="11">
                  <c:v>Män</c:v>
                </c:pt>
                <c:pt idx="12">
                  <c:v>Kvinnor</c:v>
                </c:pt>
                <c:pt idx="13">
                  <c:v>SVENSK BAKGRUND</c:v>
                </c:pt>
                <c:pt idx="14">
                  <c:v>Samtliga med svensk bakgrund</c:v>
                </c:pt>
                <c:pt idx="15">
                  <c:v>Alla</c:v>
                </c:pt>
                <c:pt idx="16">
                  <c:v>Män</c:v>
                </c:pt>
                <c:pt idx="17">
                  <c:v>Kvinnor</c:v>
                </c:pt>
                <c:pt idx="18">
                  <c:v>Inrikes födda med 1 inr och 1 utr född förälder</c:v>
                </c:pt>
                <c:pt idx="19">
                  <c:v>Alla</c:v>
                </c:pt>
                <c:pt idx="20">
                  <c:v>Män</c:v>
                </c:pt>
                <c:pt idx="21">
                  <c:v>Kvinnor</c:v>
                </c:pt>
                <c:pt idx="22">
                  <c:v>Inrikes födda med 2 inrikes födda föräldrar</c:v>
                </c:pt>
                <c:pt idx="23">
                  <c:v>Alla</c:v>
                </c:pt>
                <c:pt idx="24">
                  <c:v>Män</c:v>
                </c:pt>
                <c:pt idx="25">
                  <c:v>Kvinnor</c:v>
                </c:pt>
              </c:strCache>
            </c:strRef>
          </c:cat>
          <c:val>
            <c:numRef>
              <c:f>Diagramunderlag_Bakgrund_1617!$D$116:$D$141</c:f>
              <c:numCache>
                <c:formatCode>0.0</c:formatCode>
                <c:ptCount val="26"/>
                <c:pt idx="2">
                  <c:v>22.1</c:v>
                </c:pt>
                <c:pt idx="3">
                  <c:v>23</c:v>
                </c:pt>
                <c:pt idx="4">
                  <c:v>21.1</c:v>
                </c:pt>
                <c:pt idx="6">
                  <c:v>22.2</c:v>
                </c:pt>
                <c:pt idx="7">
                  <c:v>23.1</c:v>
                </c:pt>
                <c:pt idx="8">
                  <c:v>21.4</c:v>
                </c:pt>
                <c:pt idx="10">
                  <c:v>14.6</c:v>
                </c:pt>
                <c:pt idx="11">
                  <c:v>15.1</c:v>
                </c:pt>
                <c:pt idx="12">
                  <c:v>14.1</c:v>
                </c:pt>
                <c:pt idx="15">
                  <c:v>15</c:v>
                </c:pt>
                <c:pt idx="16">
                  <c:v>15.4</c:v>
                </c:pt>
                <c:pt idx="17">
                  <c:v>14.7</c:v>
                </c:pt>
                <c:pt idx="19">
                  <c:v>20</c:v>
                </c:pt>
                <c:pt idx="20">
                  <c:v>18.899999999999999</c:v>
                </c:pt>
                <c:pt idx="21">
                  <c:v>21.2</c:v>
                </c:pt>
                <c:pt idx="23">
                  <c:v>14.6</c:v>
                </c:pt>
                <c:pt idx="24">
                  <c:v>15.1</c:v>
                </c:pt>
                <c:pt idx="25">
                  <c:v>14.1</c:v>
                </c:pt>
              </c:numCache>
            </c:numRef>
          </c:val>
          <c:extLst>
            <c:ext xmlns:c16="http://schemas.microsoft.com/office/drawing/2014/chart" uri="{C3380CC4-5D6E-409C-BE32-E72D297353CC}">
              <c16:uniqueId val="{00000001-AC07-4514-9AA1-2360744752A2}"/>
            </c:ext>
          </c:extLst>
        </c:ser>
        <c:ser>
          <c:idx val="4"/>
          <c:order val="2"/>
          <c:tx>
            <c:strRef>
              <c:f>Diagramunderlag_Bakgrund_1617!$F$7</c:f>
              <c:strCache>
                <c:ptCount val="1"/>
                <c:pt idx="0">
                  <c:v>35-44 år</c:v>
                </c:pt>
              </c:strCache>
            </c:strRef>
          </c:tx>
          <c:spPr>
            <a:solidFill>
              <a:srgbClr val="FFF0B9"/>
            </a:solidFill>
            <a:ln w="3175">
              <a:solidFill>
                <a:schemeClr val="tx1"/>
              </a:solidFill>
            </a:ln>
          </c:spPr>
          <c:invertIfNegative val="0"/>
          <c:cat>
            <c:strRef>
              <c:f>Diagramunderlag_Bakgrund_1617!$A$116:$A$141</c:f>
              <c:strCache>
                <c:ptCount val="26"/>
                <c:pt idx="0">
                  <c:v>UTLÄNDSK BAKGRUND</c:v>
                </c:pt>
                <c:pt idx="1">
                  <c:v>Samtliga med utländsk bakgrund</c:v>
                </c:pt>
                <c:pt idx="2">
                  <c:v>Alla</c:v>
                </c:pt>
                <c:pt idx="3">
                  <c:v>Män</c:v>
                </c:pt>
                <c:pt idx="4">
                  <c:v>Kvinnor</c:v>
                </c:pt>
                <c:pt idx="5">
                  <c:v>Utrikes födda</c:v>
                </c:pt>
                <c:pt idx="6">
                  <c:v>Alla</c:v>
                </c:pt>
                <c:pt idx="7">
                  <c:v>Män</c:v>
                </c:pt>
                <c:pt idx="8">
                  <c:v>Kvinnor</c:v>
                </c:pt>
                <c:pt idx="9">
                  <c:v>Inrikes födda med 2 utrikes födda föräldrar</c:v>
                </c:pt>
                <c:pt idx="10">
                  <c:v>Alla</c:v>
                </c:pt>
                <c:pt idx="11">
                  <c:v>Män</c:v>
                </c:pt>
                <c:pt idx="12">
                  <c:v>Kvinnor</c:v>
                </c:pt>
                <c:pt idx="13">
                  <c:v>SVENSK BAKGRUND</c:v>
                </c:pt>
                <c:pt idx="14">
                  <c:v>Samtliga med svensk bakgrund</c:v>
                </c:pt>
                <c:pt idx="15">
                  <c:v>Alla</c:v>
                </c:pt>
                <c:pt idx="16">
                  <c:v>Män</c:v>
                </c:pt>
                <c:pt idx="17">
                  <c:v>Kvinnor</c:v>
                </c:pt>
                <c:pt idx="18">
                  <c:v>Inrikes födda med 1 inr och 1 utr född förälder</c:v>
                </c:pt>
                <c:pt idx="19">
                  <c:v>Alla</c:v>
                </c:pt>
                <c:pt idx="20">
                  <c:v>Män</c:v>
                </c:pt>
                <c:pt idx="21">
                  <c:v>Kvinnor</c:v>
                </c:pt>
                <c:pt idx="22">
                  <c:v>Inrikes födda med 2 inrikes födda föräldrar</c:v>
                </c:pt>
                <c:pt idx="23">
                  <c:v>Alla</c:v>
                </c:pt>
                <c:pt idx="24">
                  <c:v>Män</c:v>
                </c:pt>
                <c:pt idx="25">
                  <c:v>Kvinnor</c:v>
                </c:pt>
              </c:strCache>
            </c:strRef>
          </c:cat>
          <c:val>
            <c:numRef>
              <c:f>Diagramunderlag_Bakgrund_1617!$F$116:$F$141</c:f>
              <c:numCache>
                <c:formatCode>0.0</c:formatCode>
                <c:ptCount val="26"/>
                <c:pt idx="2">
                  <c:v>19.2</c:v>
                </c:pt>
                <c:pt idx="3">
                  <c:v>17.7</c:v>
                </c:pt>
                <c:pt idx="4">
                  <c:v>20.6</c:v>
                </c:pt>
                <c:pt idx="6">
                  <c:v>19.399999999999999</c:v>
                </c:pt>
                <c:pt idx="7">
                  <c:v>17.899999999999999</c:v>
                </c:pt>
                <c:pt idx="8">
                  <c:v>20.9</c:v>
                </c:pt>
                <c:pt idx="10">
                  <c:v>14.1</c:v>
                </c:pt>
                <c:pt idx="11">
                  <c:v>14.9</c:v>
                </c:pt>
                <c:pt idx="12">
                  <c:v>13.3</c:v>
                </c:pt>
                <c:pt idx="15">
                  <c:v>14.3</c:v>
                </c:pt>
                <c:pt idx="16">
                  <c:v>15.2</c:v>
                </c:pt>
                <c:pt idx="17">
                  <c:v>13.5</c:v>
                </c:pt>
                <c:pt idx="19">
                  <c:v>17.100000000000001</c:v>
                </c:pt>
                <c:pt idx="20">
                  <c:v>18.8</c:v>
                </c:pt>
                <c:pt idx="21">
                  <c:v>15.5</c:v>
                </c:pt>
                <c:pt idx="23">
                  <c:v>14.1</c:v>
                </c:pt>
                <c:pt idx="24">
                  <c:v>14.9</c:v>
                </c:pt>
                <c:pt idx="25">
                  <c:v>13.3</c:v>
                </c:pt>
              </c:numCache>
            </c:numRef>
          </c:val>
          <c:extLst>
            <c:ext xmlns:c16="http://schemas.microsoft.com/office/drawing/2014/chart" uri="{C3380CC4-5D6E-409C-BE32-E72D297353CC}">
              <c16:uniqueId val="{00000002-AC07-4514-9AA1-2360744752A2}"/>
            </c:ext>
          </c:extLst>
        </c:ser>
        <c:ser>
          <c:idx val="5"/>
          <c:order val="3"/>
          <c:tx>
            <c:strRef>
              <c:f>Diagramunderlag_Bakgrund_1617!$H$7</c:f>
              <c:strCache>
                <c:ptCount val="1"/>
                <c:pt idx="0">
                  <c:v>45-54 år</c:v>
                </c:pt>
              </c:strCache>
            </c:strRef>
          </c:tx>
          <c:spPr>
            <a:solidFill>
              <a:schemeClr val="accent4"/>
            </a:solidFill>
            <a:ln w="3175">
              <a:solidFill>
                <a:schemeClr val="tx1"/>
              </a:solidFill>
            </a:ln>
          </c:spPr>
          <c:invertIfNegative val="0"/>
          <c:cat>
            <c:strRef>
              <c:f>Diagramunderlag_Bakgrund_1617!$A$116:$A$141</c:f>
              <c:strCache>
                <c:ptCount val="26"/>
                <c:pt idx="0">
                  <c:v>UTLÄNDSK BAKGRUND</c:v>
                </c:pt>
                <c:pt idx="1">
                  <c:v>Samtliga med utländsk bakgrund</c:v>
                </c:pt>
                <c:pt idx="2">
                  <c:v>Alla</c:v>
                </c:pt>
                <c:pt idx="3">
                  <c:v>Män</c:v>
                </c:pt>
                <c:pt idx="4">
                  <c:v>Kvinnor</c:v>
                </c:pt>
                <c:pt idx="5">
                  <c:v>Utrikes födda</c:v>
                </c:pt>
                <c:pt idx="6">
                  <c:v>Alla</c:v>
                </c:pt>
                <c:pt idx="7">
                  <c:v>Män</c:v>
                </c:pt>
                <c:pt idx="8">
                  <c:v>Kvinnor</c:v>
                </c:pt>
                <c:pt idx="9">
                  <c:v>Inrikes födda med 2 utrikes födda föräldrar</c:v>
                </c:pt>
                <c:pt idx="10">
                  <c:v>Alla</c:v>
                </c:pt>
                <c:pt idx="11">
                  <c:v>Män</c:v>
                </c:pt>
                <c:pt idx="12">
                  <c:v>Kvinnor</c:v>
                </c:pt>
                <c:pt idx="13">
                  <c:v>SVENSK BAKGRUND</c:v>
                </c:pt>
                <c:pt idx="14">
                  <c:v>Samtliga med svensk bakgrund</c:v>
                </c:pt>
                <c:pt idx="15">
                  <c:v>Alla</c:v>
                </c:pt>
                <c:pt idx="16">
                  <c:v>Män</c:v>
                </c:pt>
                <c:pt idx="17">
                  <c:v>Kvinnor</c:v>
                </c:pt>
                <c:pt idx="18">
                  <c:v>Inrikes födda med 1 inr och 1 utr född förälder</c:v>
                </c:pt>
                <c:pt idx="19">
                  <c:v>Alla</c:v>
                </c:pt>
                <c:pt idx="20">
                  <c:v>Män</c:v>
                </c:pt>
                <c:pt idx="21">
                  <c:v>Kvinnor</c:v>
                </c:pt>
                <c:pt idx="22">
                  <c:v>Inrikes födda med 2 inrikes födda föräldrar</c:v>
                </c:pt>
                <c:pt idx="23">
                  <c:v>Alla</c:v>
                </c:pt>
                <c:pt idx="24">
                  <c:v>Män</c:v>
                </c:pt>
                <c:pt idx="25">
                  <c:v>Kvinnor</c:v>
                </c:pt>
              </c:strCache>
            </c:strRef>
          </c:cat>
          <c:val>
            <c:numRef>
              <c:f>Diagramunderlag_Bakgrund_1617!$H$116:$H$141</c:f>
              <c:numCache>
                <c:formatCode>0.0</c:formatCode>
                <c:ptCount val="26"/>
                <c:pt idx="2">
                  <c:v>16.399999999999999</c:v>
                </c:pt>
                <c:pt idx="3">
                  <c:v>17</c:v>
                </c:pt>
                <c:pt idx="4">
                  <c:v>15.8</c:v>
                </c:pt>
                <c:pt idx="6">
                  <c:v>16.100000000000001</c:v>
                </c:pt>
                <c:pt idx="7">
                  <c:v>17</c:v>
                </c:pt>
                <c:pt idx="8">
                  <c:v>15.2</c:v>
                </c:pt>
                <c:pt idx="10">
                  <c:v>16</c:v>
                </c:pt>
                <c:pt idx="11">
                  <c:v>16.2</c:v>
                </c:pt>
                <c:pt idx="12">
                  <c:v>15.9</c:v>
                </c:pt>
                <c:pt idx="15">
                  <c:v>16.3</c:v>
                </c:pt>
                <c:pt idx="16">
                  <c:v>16.5</c:v>
                </c:pt>
                <c:pt idx="17">
                  <c:v>16</c:v>
                </c:pt>
                <c:pt idx="19">
                  <c:v>18.899999999999999</c:v>
                </c:pt>
                <c:pt idx="20">
                  <c:v>20.2</c:v>
                </c:pt>
                <c:pt idx="21">
                  <c:v>17.5</c:v>
                </c:pt>
                <c:pt idx="23">
                  <c:v>16</c:v>
                </c:pt>
                <c:pt idx="24">
                  <c:v>16.2</c:v>
                </c:pt>
                <c:pt idx="25">
                  <c:v>15.9</c:v>
                </c:pt>
              </c:numCache>
            </c:numRef>
          </c:val>
          <c:extLst>
            <c:ext xmlns:c16="http://schemas.microsoft.com/office/drawing/2014/chart" uri="{C3380CC4-5D6E-409C-BE32-E72D297353CC}">
              <c16:uniqueId val="{00000003-AC07-4514-9AA1-2360744752A2}"/>
            </c:ext>
          </c:extLst>
        </c:ser>
        <c:ser>
          <c:idx val="7"/>
          <c:order val="4"/>
          <c:tx>
            <c:strRef>
              <c:f>Diagramunderlag_Bakgrund_1617!$J$7</c:f>
              <c:strCache>
                <c:ptCount val="1"/>
                <c:pt idx="0">
                  <c:v>55-64 år</c:v>
                </c:pt>
              </c:strCache>
            </c:strRef>
          </c:tx>
          <c:spPr>
            <a:solidFill>
              <a:schemeClr val="accent2"/>
            </a:solidFill>
            <a:ln w="3175">
              <a:solidFill>
                <a:schemeClr val="tx1"/>
              </a:solidFill>
            </a:ln>
          </c:spPr>
          <c:invertIfNegative val="0"/>
          <c:cat>
            <c:strRef>
              <c:f>Diagramunderlag_Bakgrund_1617!$A$116:$A$141</c:f>
              <c:strCache>
                <c:ptCount val="26"/>
                <c:pt idx="0">
                  <c:v>UTLÄNDSK BAKGRUND</c:v>
                </c:pt>
                <c:pt idx="1">
                  <c:v>Samtliga med utländsk bakgrund</c:v>
                </c:pt>
                <c:pt idx="2">
                  <c:v>Alla</c:v>
                </c:pt>
                <c:pt idx="3">
                  <c:v>Män</c:v>
                </c:pt>
                <c:pt idx="4">
                  <c:v>Kvinnor</c:v>
                </c:pt>
                <c:pt idx="5">
                  <c:v>Utrikes födda</c:v>
                </c:pt>
                <c:pt idx="6">
                  <c:v>Alla</c:v>
                </c:pt>
                <c:pt idx="7">
                  <c:v>Män</c:v>
                </c:pt>
                <c:pt idx="8">
                  <c:v>Kvinnor</c:v>
                </c:pt>
                <c:pt idx="9">
                  <c:v>Inrikes födda med 2 utrikes födda föräldrar</c:v>
                </c:pt>
                <c:pt idx="10">
                  <c:v>Alla</c:v>
                </c:pt>
                <c:pt idx="11">
                  <c:v>Män</c:v>
                </c:pt>
                <c:pt idx="12">
                  <c:v>Kvinnor</c:v>
                </c:pt>
                <c:pt idx="13">
                  <c:v>SVENSK BAKGRUND</c:v>
                </c:pt>
                <c:pt idx="14">
                  <c:v>Samtliga med svensk bakgrund</c:v>
                </c:pt>
                <c:pt idx="15">
                  <c:v>Alla</c:v>
                </c:pt>
                <c:pt idx="16">
                  <c:v>Män</c:v>
                </c:pt>
                <c:pt idx="17">
                  <c:v>Kvinnor</c:v>
                </c:pt>
                <c:pt idx="18">
                  <c:v>Inrikes födda med 1 inr och 1 utr född förälder</c:v>
                </c:pt>
                <c:pt idx="19">
                  <c:v>Alla</c:v>
                </c:pt>
                <c:pt idx="20">
                  <c:v>Män</c:v>
                </c:pt>
                <c:pt idx="21">
                  <c:v>Kvinnor</c:v>
                </c:pt>
                <c:pt idx="22">
                  <c:v>Inrikes födda med 2 inrikes födda föräldrar</c:v>
                </c:pt>
                <c:pt idx="23">
                  <c:v>Alla</c:v>
                </c:pt>
                <c:pt idx="24">
                  <c:v>Män</c:v>
                </c:pt>
                <c:pt idx="25">
                  <c:v>Kvinnor</c:v>
                </c:pt>
              </c:strCache>
            </c:strRef>
          </c:cat>
          <c:val>
            <c:numRef>
              <c:f>Diagramunderlag_Bakgrund_1617!$J$116:$J$141</c:f>
              <c:numCache>
                <c:formatCode>0.0</c:formatCode>
                <c:ptCount val="26"/>
                <c:pt idx="2">
                  <c:v>13.2</c:v>
                </c:pt>
                <c:pt idx="3">
                  <c:v>13.7</c:v>
                </c:pt>
                <c:pt idx="4">
                  <c:v>12.8</c:v>
                </c:pt>
                <c:pt idx="6">
                  <c:v>14</c:v>
                </c:pt>
                <c:pt idx="7">
                  <c:v>14.8</c:v>
                </c:pt>
                <c:pt idx="8">
                  <c:v>13.3</c:v>
                </c:pt>
                <c:pt idx="10">
                  <c:v>14.3</c:v>
                </c:pt>
                <c:pt idx="11">
                  <c:v>14.3</c:v>
                </c:pt>
                <c:pt idx="12">
                  <c:v>14.4</c:v>
                </c:pt>
                <c:pt idx="15">
                  <c:v>14.3</c:v>
                </c:pt>
                <c:pt idx="16">
                  <c:v>14.3</c:v>
                </c:pt>
                <c:pt idx="17">
                  <c:v>14.3</c:v>
                </c:pt>
                <c:pt idx="19">
                  <c:v>13.7</c:v>
                </c:pt>
                <c:pt idx="20">
                  <c:v>15</c:v>
                </c:pt>
                <c:pt idx="21">
                  <c:v>12.4</c:v>
                </c:pt>
                <c:pt idx="23">
                  <c:v>14.3</c:v>
                </c:pt>
                <c:pt idx="24">
                  <c:v>14.3</c:v>
                </c:pt>
                <c:pt idx="25">
                  <c:v>14.4</c:v>
                </c:pt>
              </c:numCache>
            </c:numRef>
          </c:val>
          <c:extLst>
            <c:ext xmlns:c16="http://schemas.microsoft.com/office/drawing/2014/chart" uri="{C3380CC4-5D6E-409C-BE32-E72D297353CC}">
              <c16:uniqueId val="{00000004-AC07-4514-9AA1-2360744752A2}"/>
            </c:ext>
          </c:extLst>
        </c:ser>
        <c:ser>
          <c:idx val="8"/>
          <c:order val="5"/>
          <c:tx>
            <c:strRef>
              <c:f>Diagramunderlag_Bakgrund_1617!$L$7</c:f>
              <c:strCache>
                <c:ptCount val="1"/>
                <c:pt idx="0">
                  <c:v>65-74 år</c:v>
                </c:pt>
              </c:strCache>
            </c:strRef>
          </c:tx>
          <c:spPr>
            <a:solidFill>
              <a:srgbClr val="FFCDB9"/>
            </a:solidFill>
            <a:ln w="3175">
              <a:solidFill>
                <a:schemeClr val="tx1"/>
              </a:solidFill>
            </a:ln>
          </c:spPr>
          <c:invertIfNegative val="0"/>
          <c:cat>
            <c:strRef>
              <c:f>Diagramunderlag_Bakgrund_1617!$A$116:$A$141</c:f>
              <c:strCache>
                <c:ptCount val="26"/>
                <c:pt idx="0">
                  <c:v>UTLÄNDSK BAKGRUND</c:v>
                </c:pt>
                <c:pt idx="1">
                  <c:v>Samtliga med utländsk bakgrund</c:v>
                </c:pt>
                <c:pt idx="2">
                  <c:v>Alla</c:v>
                </c:pt>
                <c:pt idx="3">
                  <c:v>Män</c:v>
                </c:pt>
                <c:pt idx="4">
                  <c:v>Kvinnor</c:v>
                </c:pt>
                <c:pt idx="5">
                  <c:v>Utrikes födda</c:v>
                </c:pt>
                <c:pt idx="6">
                  <c:v>Alla</c:v>
                </c:pt>
                <c:pt idx="7">
                  <c:v>Män</c:v>
                </c:pt>
                <c:pt idx="8">
                  <c:v>Kvinnor</c:v>
                </c:pt>
                <c:pt idx="9">
                  <c:v>Inrikes födda med 2 utrikes födda föräldrar</c:v>
                </c:pt>
                <c:pt idx="10">
                  <c:v>Alla</c:v>
                </c:pt>
                <c:pt idx="11">
                  <c:v>Män</c:v>
                </c:pt>
                <c:pt idx="12">
                  <c:v>Kvinnor</c:v>
                </c:pt>
                <c:pt idx="13">
                  <c:v>SVENSK BAKGRUND</c:v>
                </c:pt>
                <c:pt idx="14">
                  <c:v>Samtliga med svensk bakgrund</c:v>
                </c:pt>
                <c:pt idx="15">
                  <c:v>Alla</c:v>
                </c:pt>
                <c:pt idx="16">
                  <c:v>Män</c:v>
                </c:pt>
                <c:pt idx="17">
                  <c:v>Kvinnor</c:v>
                </c:pt>
                <c:pt idx="18">
                  <c:v>Inrikes födda med 1 inr och 1 utr född förälder</c:v>
                </c:pt>
                <c:pt idx="19">
                  <c:v>Alla</c:v>
                </c:pt>
                <c:pt idx="20">
                  <c:v>Män</c:v>
                </c:pt>
                <c:pt idx="21">
                  <c:v>Kvinnor</c:v>
                </c:pt>
                <c:pt idx="22">
                  <c:v>Inrikes födda med 2 inrikes födda föräldrar</c:v>
                </c:pt>
                <c:pt idx="23">
                  <c:v>Alla</c:v>
                </c:pt>
                <c:pt idx="24">
                  <c:v>Män</c:v>
                </c:pt>
                <c:pt idx="25">
                  <c:v>Kvinnor</c:v>
                </c:pt>
              </c:strCache>
            </c:strRef>
          </c:cat>
          <c:val>
            <c:numRef>
              <c:f>Diagramunderlag_Bakgrund_1617!$L$116:$L$141</c:f>
              <c:numCache>
                <c:formatCode>0.0</c:formatCode>
                <c:ptCount val="26"/>
                <c:pt idx="2">
                  <c:v>8.1999999999999993</c:v>
                </c:pt>
                <c:pt idx="3">
                  <c:v>8.4</c:v>
                </c:pt>
                <c:pt idx="4">
                  <c:v>8.1</c:v>
                </c:pt>
                <c:pt idx="6">
                  <c:v>9</c:v>
                </c:pt>
                <c:pt idx="7">
                  <c:v>8.8000000000000007</c:v>
                </c:pt>
                <c:pt idx="8">
                  <c:v>9.1999999999999993</c:v>
                </c:pt>
                <c:pt idx="10">
                  <c:v>15.9</c:v>
                </c:pt>
                <c:pt idx="11">
                  <c:v>15.6</c:v>
                </c:pt>
                <c:pt idx="12">
                  <c:v>16.2</c:v>
                </c:pt>
                <c:pt idx="15">
                  <c:v>15.3</c:v>
                </c:pt>
                <c:pt idx="16">
                  <c:v>15.1</c:v>
                </c:pt>
                <c:pt idx="17">
                  <c:v>15.6</c:v>
                </c:pt>
                <c:pt idx="19">
                  <c:v>8.5</c:v>
                </c:pt>
                <c:pt idx="20">
                  <c:v>8.4</c:v>
                </c:pt>
                <c:pt idx="21">
                  <c:v>8.6999999999999993</c:v>
                </c:pt>
                <c:pt idx="23">
                  <c:v>15.9</c:v>
                </c:pt>
                <c:pt idx="24">
                  <c:v>15.6</c:v>
                </c:pt>
                <c:pt idx="25">
                  <c:v>16.2</c:v>
                </c:pt>
              </c:numCache>
            </c:numRef>
          </c:val>
          <c:extLst>
            <c:ext xmlns:c16="http://schemas.microsoft.com/office/drawing/2014/chart" uri="{C3380CC4-5D6E-409C-BE32-E72D297353CC}">
              <c16:uniqueId val="{00000005-AC07-4514-9AA1-2360744752A2}"/>
            </c:ext>
          </c:extLst>
        </c:ser>
        <c:ser>
          <c:idx val="9"/>
          <c:order val="6"/>
          <c:tx>
            <c:strRef>
              <c:f>Diagramunderlag_Bakgrund_1617!$N$7</c:f>
              <c:strCache>
                <c:ptCount val="1"/>
                <c:pt idx="0">
                  <c:v>75-84  år</c:v>
                </c:pt>
              </c:strCache>
            </c:strRef>
          </c:tx>
          <c:spPr>
            <a:solidFill>
              <a:schemeClr val="accent3"/>
            </a:solidFill>
            <a:ln w="3175">
              <a:solidFill>
                <a:schemeClr val="tx1"/>
              </a:solidFill>
            </a:ln>
          </c:spPr>
          <c:invertIfNegative val="0"/>
          <c:cat>
            <c:strRef>
              <c:f>Diagramunderlag_Bakgrund_1617!$A$116:$A$141</c:f>
              <c:strCache>
                <c:ptCount val="26"/>
                <c:pt idx="0">
                  <c:v>UTLÄNDSK BAKGRUND</c:v>
                </c:pt>
                <c:pt idx="1">
                  <c:v>Samtliga med utländsk bakgrund</c:v>
                </c:pt>
                <c:pt idx="2">
                  <c:v>Alla</c:v>
                </c:pt>
                <c:pt idx="3">
                  <c:v>Män</c:v>
                </c:pt>
                <c:pt idx="4">
                  <c:v>Kvinnor</c:v>
                </c:pt>
                <c:pt idx="5">
                  <c:v>Utrikes födda</c:v>
                </c:pt>
                <c:pt idx="6">
                  <c:v>Alla</c:v>
                </c:pt>
                <c:pt idx="7">
                  <c:v>Män</c:v>
                </c:pt>
                <c:pt idx="8">
                  <c:v>Kvinnor</c:v>
                </c:pt>
                <c:pt idx="9">
                  <c:v>Inrikes födda med 2 utrikes födda föräldrar</c:v>
                </c:pt>
                <c:pt idx="10">
                  <c:v>Alla</c:v>
                </c:pt>
                <c:pt idx="11">
                  <c:v>Män</c:v>
                </c:pt>
                <c:pt idx="12">
                  <c:v>Kvinnor</c:v>
                </c:pt>
                <c:pt idx="13">
                  <c:v>SVENSK BAKGRUND</c:v>
                </c:pt>
                <c:pt idx="14">
                  <c:v>Samtliga med svensk bakgrund</c:v>
                </c:pt>
                <c:pt idx="15">
                  <c:v>Alla</c:v>
                </c:pt>
                <c:pt idx="16">
                  <c:v>Män</c:v>
                </c:pt>
                <c:pt idx="17">
                  <c:v>Kvinnor</c:v>
                </c:pt>
                <c:pt idx="18">
                  <c:v>Inrikes födda med 1 inr och 1 utr född förälder</c:v>
                </c:pt>
                <c:pt idx="19">
                  <c:v>Alla</c:v>
                </c:pt>
                <c:pt idx="20">
                  <c:v>Män</c:v>
                </c:pt>
                <c:pt idx="21">
                  <c:v>Kvinnor</c:v>
                </c:pt>
                <c:pt idx="22">
                  <c:v>Inrikes födda med 2 inrikes födda föräldrar</c:v>
                </c:pt>
                <c:pt idx="23">
                  <c:v>Alla</c:v>
                </c:pt>
                <c:pt idx="24">
                  <c:v>Män</c:v>
                </c:pt>
                <c:pt idx="25">
                  <c:v>Kvinnor</c:v>
                </c:pt>
              </c:strCache>
            </c:strRef>
          </c:cat>
          <c:val>
            <c:numRef>
              <c:f>Diagramunderlag_Bakgrund_1617!$N$116:$N$141</c:f>
              <c:numCache>
                <c:formatCode>0.0</c:formatCode>
                <c:ptCount val="26"/>
                <c:pt idx="2">
                  <c:v>4.7</c:v>
                </c:pt>
                <c:pt idx="3">
                  <c:v>3.5</c:v>
                </c:pt>
                <c:pt idx="4">
                  <c:v>5.9</c:v>
                </c:pt>
                <c:pt idx="6">
                  <c:v>5.4</c:v>
                </c:pt>
                <c:pt idx="7">
                  <c:v>4.0999999999999996</c:v>
                </c:pt>
                <c:pt idx="8">
                  <c:v>6.8</c:v>
                </c:pt>
                <c:pt idx="10">
                  <c:v>9.1</c:v>
                </c:pt>
                <c:pt idx="11">
                  <c:v>8.6</c:v>
                </c:pt>
                <c:pt idx="12">
                  <c:v>9.5</c:v>
                </c:pt>
                <c:pt idx="15">
                  <c:v>8.6</c:v>
                </c:pt>
                <c:pt idx="16">
                  <c:v>8.1</c:v>
                </c:pt>
                <c:pt idx="17">
                  <c:v>9</c:v>
                </c:pt>
                <c:pt idx="19">
                  <c:v>2.5</c:v>
                </c:pt>
                <c:pt idx="20">
                  <c:v>1.6</c:v>
                </c:pt>
                <c:pt idx="21">
                  <c:v>3.3</c:v>
                </c:pt>
                <c:pt idx="23">
                  <c:v>9.1</c:v>
                </c:pt>
                <c:pt idx="24">
                  <c:v>8.6</c:v>
                </c:pt>
                <c:pt idx="25">
                  <c:v>9.5</c:v>
                </c:pt>
              </c:numCache>
            </c:numRef>
          </c:val>
          <c:extLst>
            <c:ext xmlns:c16="http://schemas.microsoft.com/office/drawing/2014/chart" uri="{C3380CC4-5D6E-409C-BE32-E72D297353CC}">
              <c16:uniqueId val="{00000006-AC07-4514-9AA1-2360744752A2}"/>
            </c:ext>
          </c:extLst>
        </c:ser>
        <c:ser>
          <c:idx val="2"/>
          <c:order val="7"/>
          <c:tx>
            <c:strRef>
              <c:f>Diagramunderlag_Bakgrund_1617!$P$7</c:f>
              <c:strCache>
                <c:ptCount val="1"/>
                <c:pt idx="0">
                  <c:v>85+  år</c:v>
                </c:pt>
              </c:strCache>
            </c:strRef>
          </c:tx>
          <c:spPr>
            <a:solidFill>
              <a:schemeClr val="accent3">
                <a:lumMod val="50000"/>
              </a:schemeClr>
            </a:solidFill>
            <a:ln w="3175">
              <a:solidFill>
                <a:schemeClr val="tx1"/>
              </a:solidFill>
            </a:ln>
          </c:spPr>
          <c:invertIfNegative val="0"/>
          <c:cat>
            <c:strRef>
              <c:f>Diagramunderlag_Bakgrund_1617!$A$116:$A$141</c:f>
              <c:strCache>
                <c:ptCount val="26"/>
                <c:pt idx="0">
                  <c:v>UTLÄNDSK BAKGRUND</c:v>
                </c:pt>
                <c:pt idx="1">
                  <c:v>Samtliga med utländsk bakgrund</c:v>
                </c:pt>
                <c:pt idx="2">
                  <c:v>Alla</c:v>
                </c:pt>
                <c:pt idx="3">
                  <c:v>Män</c:v>
                </c:pt>
                <c:pt idx="4">
                  <c:v>Kvinnor</c:v>
                </c:pt>
                <c:pt idx="5">
                  <c:v>Utrikes födda</c:v>
                </c:pt>
                <c:pt idx="6">
                  <c:v>Alla</c:v>
                </c:pt>
                <c:pt idx="7">
                  <c:v>Män</c:v>
                </c:pt>
                <c:pt idx="8">
                  <c:v>Kvinnor</c:v>
                </c:pt>
                <c:pt idx="9">
                  <c:v>Inrikes födda med 2 utrikes födda föräldrar</c:v>
                </c:pt>
                <c:pt idx="10">
                  <c:v>Alla</c:v>
                </c:pt>
                <c:pt idx="11">
                  <c:v>Män</c:v>
                </c:pt>
                <c:pt idx="12">
                  <c:v>Kvinnor</c:v>
                </c:pt>
                <c:pt idx="13">
                  <c:v>SVENSK BAKGRUND</c:v>
                </c:pt>
                <c:pt idx="14">
                  <c:v>Samtliga med svensk bakgrund</c:v>
                </c:pt>
                <c:pt idx="15">
                  <c:v>Alla</c:v>
                </c:pt>
                <c:pt idx="16">
                  <c:v>Män</c:v>
                </c:pt>
                <c:pt idx="17">
                  <c:v>Kvinnor</c:v>
                </c:pt>
                <c:pt idx="18">
                  <c:v>Inrikes födda med 1 inr och 1 utr född förälder</c:v>
                </c:pt>
                <c:pt idx="19">
                  <c:v>Alla</c:v>
                </c:pt>
                <c:pt idx="20">
                  <c:v>Män</c:v>
                </c:pt>
                <c:pt idx="21">
                  <c:v>Kvinnor</c:v>
                </c:pt>
                <c:pt idx="22">
                  <c:v>Inrikes födda med 2 inrikes födda föräldrar</c:v>
                </c:pt>
                <c:pt idx="23">
                  <c:v>Alla</c:v>
                </c:pt>
                <c:pt idx="24">
                  <c:v>Män</c:v>
                </c:pt>
                <c:pt idx="25">
                  <c:v>Kvinnor</c:v>
                </c:pt>
              </c:strCache>
            </c:strRef>
          </c:cat>
          <c:val>
            <c:numRef>
              <c:f>Diagramunderlag_Bakgrund_1617!$P$116:$P$141</c:f>
              <c:numCache>
                <c:formatCode>0.0</c:formatCode>
                <c:ptCount val="26"/>
                <c:pt idx="2">
                  <c:v>1.6</c:v>
                </c:pt>
                <c:pt idx="3">
                  <c:v>1</c:v>
                </c:pt>
                <c:pt idx="4">
                  <c:v>2.2999999999999998</c:v>
                </c:pt>
                <c:pt idx="6">
                  <c:v>1.9</c:v>
                </c:pt>
                <c:pt idx="7">
                  <c:v>1.1000000000000001</c:v>
                </c:pt>
                <c:pt idx="8">
                  <c:v>2.6</c:v>
                </c:pt>
                <c:pt idx="10">
                  <c:v>4.3</c:v>
                </c:pt>
                <c:pt idx="11">
                  <c:v>3.1</c:v>
                </c:pt>
                <c:pt idx="12">
                  <c:v>5.5</c:v>
                </c:pt>
                <c:pt idx="15">
                  <c:v>4</c:v>
                </c:pt>
                <c:pt idx="16">
                  <c:v>2.8</c:v>
                </c:pt>
                <c:pt idx="17">
                  <c:v>5.0999999999999996</c:v>
                </c:pt>
                <c:pt idx="19">
                  <c:v>0</c:v>
                </c:pt>
                <c:pt idx="20">
                  <c:v>0</c:v>
                </c:pt>
                <c:pt idx="21">
                  <c:v>0</c:v>
                </c:pt>
                <c:pt idx="23">
                  <c:v>4.3</c:v>
                </c:pt>
                <c:pt idx="24">
                  <c:v>3.1</c:v>
                </c:pt>
                <c:pt idx="25">
                  <c:v>5.5</c:v>
                </c:pt>
              </c:numCache>
            </c:numRef>
          </c:val>
          <c:extLst>
            <c:ext xmlns:c16="http://schemas.microsoft.com/office/drawing/2014/chart" uri="{C3380CC4-5D6E-409C-BE32-E72D297353CC}">
              <c16:uniqueId val="{00000007-AC07-4514-9AA1-2360744752A2}"/>
            </c:ext>
          </c:extLst>
        </c:ser>
        <c:dLbls>
          <c:showLegendKey val="0"/>
          <c:showVal val="0"/>
          <c:showCatName val="0"/>
          <c:showSerName val="0"/>
          <c:showPercent val="0"/>
          <c:showBubbleSize val="0"/>
        </c:dLbls>
        <c:gapWidth val="33"/>
        <c:overlap val="100"/>
        <c:axId val="214900096"/>
        <c:axId val="214959232"/>
      </c:barChart>
      <c:catAx>
        <c:axId val="214900096"/>
        <c:scaling>
          <c:orientation val="maxMin"/>
        </c:scaling>
        <c:delete val="0"/>
        <c:axPos val="l"/>
        <c:numFmt formatCode="General"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sv-SE"/>
          </a:p>
        </c:txPr>
        <c:crossAx val="214959232"/>
        <c:crosses val="autoZero"/>
        <c:auto val="1"/>
        <c:lblAlgn val="ctr"/>
        <c:lblOffset val="100"/>
        <c:noMultiLvlLbl val="0"/>
      </c:catAx>
      <c:valAx>
        <c:axId val="214959232"/>
        <c:scaling>
          <c:orientation val="minMax"/>
        </c:scaling>
        <c:delete val="0"/>
        <c:axPos val="b"/>
        <c:majorGridlines/>
        <c:numFmt formatCode="0%" sourceLinked="1"/>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sv-SE"/>
          </a:p>
        </c:txPr>
        <c:crossAx val="214900096"/>
        <c:crosses val="max"/>
        <c:crossBetween val="between"/>
        <c:majorUnit val="0.1"/>
      </c:valAx>
      <c:spPr>
        <a:ln cmpd="sng">
          <a:solidFill>
            <a:schemeClr val="bg1">
              <a:lumMod val="50000"/>
            </a:schemeClr>
          </a:solidFill>
        </a:ln>
      </c:spPr>
    </c:plotArea>
    <c:legend>
      <c:legendPos val="r"/>
      <c:layout>
        <c:manualLayout>
          <c:xMode val="edge"/>
          <c:yMode val="edge"/>
          <c:x val="0.1786679504084325"/>
          <c:y val="0.86994727663783122"/>
          <c:w val="0.78011190382947571"/>
          <c:h val="7.2727272727272724E-2"/>
        </c:manualLayout>
      </c:layout>
      <c:overlay val="0"/>
      <c:txPr>
        <a:bodyPr/>
        <a:lstStyle/>
        <a:p>
          <a:pPr>
            <a:defRPr sz="1000">
              <a:latin typeface="Arial" panose="020B0604020202020204" pitchFamily="34" charset="0"/>
              <a:cs typeface="Arial" panose="020B0604020202020204" pitchFamily="34" charset="0"/>
            </a:defRPr>
          </a:pPr>
          <a:endParaRPr lang="sv-SE"/>
        </a:p>
      </c:txPr>
    </c:legend>
    <c:plotVisOnly val="1"/>
    <c:dispBlanksAs val="gap"/>
    <c:showDLblsOverMax val="0"/>
  </c:chart>
  <c:printSettings>
    <c:headerFooter/>
    <c:pageMargins b="0.75" l="0.7" r="0.7" t="0.75" header="0.3" footer="0.3"/>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sv-SE" sz="1100"/>
              <a:t>Diagram 1.5. Å</a:t>
            </a:r>
            <a:r>
              <a:rPr lang="sv-SE" sz="1100" baseline="0"/>
              <a:t>ldersstruktur bland män och kvinnor i olika SKL-regionklasser 2016-2017</a:t>
            </a:r>
            <a:endParaRPr lang="sv-SE" sz="1100"/>
          </a:p>
        </c:rich>
      </c:tx>
      <c:layout>
        <c:manualLayout>
          <c:xMode val="edge"/>
          <c:yMode val="edge"/>
          <c:x val="0.11091397849462366"/>
          <c:y val="4.30976430976431E-2"/>
        </c:manualLayout>
      </c:layout>
      <c:overlay val="0"/>
    </c:title>
    <c:autoTitleDeleted val="0"/>
    <c:plotArea>
      <c:layout>
        <c:manualLayout>
          <c:layoutTarget val="inner"/>
          <c:xMode val="edge"/>
          <c:yMode val="edge"/>
          <c:x val="0.37878503680763753"/>
          <c:y val="0.1470581993188721"/>
          <c:w val="0.58106707372875466"/>
          <c:h val="0.64071337808559892"/>
        </c:manualLayout>
      </c:layout>
      <c:barChart>
        <c:barDir val="bar"/>
        <c:grouping val="percentStacked"/>
        <c:varyColors val="0"/>
        <c:ser>
          <c:idx val="1"/>
          <c:order val="0"/>
          <c:tx>
            <c:strRef>
              <c:f>Diagramunderlag_Bakgrund_1617!$B$7</c:f>
              <c:strCache>
                <c:ptCount val="1"/>
                <c:pt idx="0">
                  <c:v>16-24 år</c:v>
                </c:pt>
              </c:strCache>
            </c:strRef>
          </c:tx>
          <c:spPr>
            <a:solidFill>
              <a:schemeClr val="accent5">
                <a:lumMod val="50000"/>
              </a:schemeClr>
            </a:solidFill>
            <a:ln w="3175">
              <a:solidFill>
                <a:schemeClr val="tx1"/>
              </a:solidFill>
            </a:ln>
          </c:spPr>
          <c:invertIfNegative val="0"/>
          <c:cat>
            <c:strRef>
              <c:f>Diagramunderlag_Bakgrund_1617!$A$156:$A$167</c:f>
              <c:strCache>
                <c:ptCount val="12"/>
                <c:pt idx="0">
                  <c:v>Storstäder och förortskommuner</c:v>
                </c:pt>
                <c:pt idx="1">
                  <c:v>Alla</c:v>
                </c:pt>
                <c:pt idx="2">
                  <c:v>Män</c:v>
                </c:pt>
                <c:pt idx="3">
                  <c:v>Kvinnor</c:v>
                </c:pt>
                <c:pt idx="5">
                  <c:v>Alla</c:v>
                </c:pt>
                <c:pt idx="6">
                  <c:v>Män</c:v>
                </c:pt>
                <c:pt idx="7">
                  <c:v>Kvinnor</c:v>
                </c:pt>
                <c:pt idx="8">
                  <c:v>Övriga kommuner</c:v>
                </c:pt>
                <c:pt idx="9">
                  <c:v>Alla</c:v>
                </c:pt>
                <c:pt idx="10">
                  <c:v>Män</c:v>
                </c:pt>
                <c:pt idx="11">
                  <c:v>Kvinnor</c:v>
                </c:pt>
              </c:strCache>
            </c:strRef>
          </c:cat>
          <c:val>
            <c:numRef>
              <c:f>Diagramunderlag_Bakgrund_1617!$B$156:$B$167</c:f>
              <c:numCache>
                <c:formatCode>0.0</c:formatCode>
                <c:ptCount val="12"/>
                <c:pt idx="1">
                  <c:v>12.6</c:v>
                </c:pt>
                <c:pt idx="2">
                  <c:v>14.2</c:v>
                </c:pt>
                <c:pt idx="3">
                  <c:v>11</c:v>
                </c:pt>
                <c:pt idx="5">
                  <c:v>13.7</c:v>
                </c:pt>
                <c:pt idx="6">
                  <c:v>13.9</c:v>
                </c:pt>
                <c:pt idx="7">
                  <c:v>13.5</c:v>
                </c:pt>
                <c:pt idx="9">
                  <c:v>11.5</c:v>
                </c:pt>
                <c:pt idx="10">
                  <c:v>11.1</c:v>
                </c:pt>
                <c:pt idx="11">
                  <c:v>11.9</c:v>
                </c:pt>
              </c:numCache>
            </c:numRef>
          </c:val>
          <c:extLst>
            <c:ext xmlns:c16="http://schemas.microsoft.com/office/drawing/2014/chart" uri="{C3380CC4-5D6E-409C-BE32-E72D297353CC}">
              <c16:uniqueId val="{00000000-6D6F-4930-821A-F4E54323A4A4}"/>
            </c:ext>
          </c:extLst>
        </c:ser>
        <c:ser>
          <c:idx val="3"/>
          <c:order val="1"/>
          <c:tx>
            <c:strRef>
              <c:f>Diagramunderlag_Bakgrund_1617!$D$7</c:f>
              <c:strCache>
                <c:ptCount val="1"/>
                <c:pt idx="0">
                  <c:v>25-34 år</c:v>
                </c:pt>
              </c:strCache>
            </c:strRef>
          </c:tx>
          <c:spPr>
            <a:solidFill>
              <a:schemeClr val="accent5"/>
            </a:solidFill>
            <a:ln w="3175">
              <a:solidFill>
                <a:schemeClr val="tx1"/>
              </a:solidFill>
            </a:ln>
          </c:spPr>
          <c:invertIfNegative val="0"/>
          <c:cat>
            <c:strRef>
              <c:f>Diagramunderlag_Bakgrund_1617!$A$156:$A$167</c:f>
              <c:strCache>
                <c:ptCount val="12"/>
                <c:pt idx="0">
                  <c:v>Storstäder och förortskommuner</c:v>
                </c:pt>
                <c:pt idx="1">
                  <c:v>Alla</c:v>
                </c:pt>
                <c:pt idx="2">
                  <c:v>Män</c:v>
                </c:pt>
                <c:pt idx="3">
                  <c:v>Kvinnor</c:v>
                </c:pt>
                <c:pt idx="5">
                  <c:v>Alla</c:v>
                </c:pt>
                <c:pt idx="6">
                  <c:v>Män</c:v>
                </c:pt>
                <c:pt idx="7">
                  <c:v>Kvinnor</c:v>
                </c:pt>
                <c:pt idx="8">
                  <c:v>Övriga kommuner</c:v>
                </c:pt>
                <c:pt idx="9">
                  <c:v>Alla</c:v>
                </c:pt>
                <c:pt idx="10">
                  <c:v>Män</c:v>
                </c:pt>
                <c:pt idx="11">
                  <c:v>Kvinnor</c:v>
                </c:pt>
              </c:strCache>
            </c:strRef>
          </c:cat>
          <c:val>
            <c:numRef>
              <c:f>Diagramunderlag_Bakgrund_1617!$D$156:$D$167</c:f>
              <c:numCache>
                <c:formatCode>0.0</c:formatCode>
                <c:ptCount val="12"/>
                <c:pt idx="1">
                  <c:v>19.100000000000001</c:v>
                </c:pt>
                <c:pt idx="2">
                  <c:v>18.899999999999999</c:v>
                </c:pt>
                <c:pt idx="3">
                  <c:v>19.2</c:v>
                </c:pt>
                <c:pt idx="5">
                  <c:v>15.8</c:v>
                </c:pt>
                <c:pt idx="6">
                  <c:v>16.8</c:v>
                </c:pt>
                <c:pt idx="7">
                  <c:v>14.9</c:v>
                </c:pt>
                <c:pt idx="9">
                  <c:v>14.6</c:v>
                </c:pt>
                <c:pt idx="10">
                  <c:v>15.4</c:v>
                </c:pt>
                <c:pt idx="11">
                  <c:v>13.8</c:v>
                </c:pt>
              </c:numCache>
            </c:numRef>
          </c:val>
          <c:extLst>
            <c:ext xmlns:c16="http://schemas.microsoft.com/office/drawing/2014/chart" uri="{C3380CC4-5D6E-409C-BE32-E72D297353CC}">
              <c16:uniqueId val="{00000001-6D6F-4930-821A-F4E54323A4A4}"/>
            </c:ext>
          </c:extLst>
        </c:ser>
        <c:ser>
          <c:idx val="4"/>
          <c:order val="2"/>
          <c:tx>
            <c:strRef>
              <c:f>Diagramunderlag_Bakgrund_1617!$F$7</c:f>
              <c:strCache>
                <c:ptCount val="1"/>
                <c:pt idx="0">
                  <c:v>35-44 år</c:v>
                </c:pt>
              </c:strCache>
            </c:strRef>
          </c:tx>
          <c:spPr>
            <a:solidFill>
              <a:srgbClr val="FFF0B9"/>
            </a:solidFill>
            <a:ln w="3175">
              <a:solidFill>
                <a:schemeClr val="tx1"/>
              </a:solidFill>
            </a:ln>
          </c:spPr>
          <c:invertIfNegative val="0"/>
          <c:cat>
            <c:strRef>
              <c:f>Diagramunderlag_Bakgrund_1617!$A$156:$A$167</c:f>
              <c:strCache>
                <c:ptCount val="12"/>
                <c:pt idx="0">
                  <c:v>Storstäder och förortskommuner</c:v>
                </c:pt>
                <c:pt idx="1">
                  <c:v>Alla</c:v>
                </c:pt>
                <c:pt idx="2">
                  <c:v>Män</c:v>
                </c:pt>
                <c:pt idx="3">
                  <c:v>Kvinnor</c:v>
                </c:pt>
                <c:pt idx="5">
                  <c:v>Alla</c:v>
                </c:pt>
                <c:pt idx="6">
                  <c:v>Män</c:v>
                </c:pt>
                <c:pt idx="7">
                  <c:v>Kvinnor</c:v>
                </c:pt>
                <c:pt idx="8">
                  <c:v>Övriga kommuner</c:v>
                </c:pt>
                <c:pt idx="9">
                  <c:v>Alla</c:v>
                </c:pt>
                <c:pt idx="10">
                  <c:v>Män</c:v>
                </c:pt>
                <c:pt idx="11">
                  <c:v>Kvinnor</c:v>
                </c:pt>
              </c:strCache>
            </c:strRef>
          </c:cat>
          <c:val>
            <c:numRef>
              <c:f>Diagramunderlag_Bakgrund_1617!$F$156:$F$167</c:f>
              <c:numCache>
                <c:formatCode>0.0</c:formatCode>
                <c:ptCount val="12"/>
                <c:pt idx="1">
                  <c:v>18.600000000000001</c:v>
                </c:pt>
                <c:pt idx="2">
                  <c:v>19.5</c:v>
                </c:pt>
                <c:pt idx="3">
                  <c:v>17.7</c:v>
                </c:pt>
                <c:pt idx="5">
                  <c:v>14.4</c:v>
                </c:pt>
                <c:pt idx="6">
                  <c:v>14.6</c:v>
                </c:pt>
                <c:pt idx="7">
                  <c:v>14.2</c:v>
                </c:pt>
                <c:pt idx="9">
                  <c:v>12.8</c:v>
                </c:pt>
                <c:pt idx="10">
                  <c:v>12.7</c:v>
                </c:pt>
                <c:pt idx="11">
                  <c:v>12.9</c:v>
                </c:pt>
              </c:numCache>
            </c:numRef>
          </c:val>
          <c:extLst>
            <c:ext xmlns:c16="http://schemas.microsoft.com/office/drawing/2014/chart" uri="{C3380CC4-5D6E-409C-BE32-E72D297353CC}">
              <c16:uniqueId val="{00000002-6D6F-4930-821A-F4E54323A4A4}"/>
            </c:ext>
          </c:extLst>
        </c:ser>
        <c:ser>
          <c:idx val="5"/>
          <c:order val="3"/>
          <c:tx>
            <c:strRef>
              <c:f>Diagramunderlag_Bakgrund_1617!$H$7</c:f>
              <c:strCache>
                <c:ptCount val="1"/>
                <c:pt idx="0">
                  <c:v>45-54 år</c:v>
                </c:pt>
              </c:strCache>
            </c:strRef>
          </c:tx>
          <c:spPr>
            <a:solidFill>
              <a:schemeClr val="accent4"/>
            </a:solidFill>
            <a:ln w="3175">
              <a:solidFill>
                <a:schemeClr val="tx1"/>
              </a:solidFill>
            </a:ln>
          </c:spPr>
          <c:invertIfNegative val="0"/>
          <c:cat>
            <c:strRef>
              <c:f>Diagramunderlag_Bakgrund_1617!$A$156:$A$167</c:f>
              <c:strCache>
                <c:ptCount val="12"/>
                <c:pt idx="0">
                  <c:v>Storstäder och förortskommuner</c:v>
                </c:pt>
                <c:pt idx="1">
                  <c:v>Alla</c:v>
                </c:pt>
                <c:pt idx="2">
                  <c:v>Män</c:v>
                </c:pt>
                <c:pt idx="3">
                  <c:v>Kvinnor</c:v>
                </c:pt>
                <c:pt idx="5">
                  <c:v>Alla</c:v>
                </c:pt>
                <c:pt idx="6">
                  <c:v>Män</c:v>
                </c:pt>
                <c:pt idx="7">
                  <c:v>Kvinnor</c:v>
                </c:pt>
                <c:pt idx="8">
                  <c:v>Övriga kommuner</c:v>
                </c:pt>
                <c:pt idx="9">
                  <c:v>Alla</c:v>
                </c:pt>
                <c:pt idx="10">
                  <c:v>Män</c:v>
                </c:pt>
                <c:pt idx="11">
                  <c:v>Kvinnor</c:v>
                </c:pt>
              </c:strCache>
            </c:strRef>
          </c:cat>
          <c:val>
            <c:numRef>
              <c:f>Diagramunderlag_Bakgrund_1617!$H$156:$H$167</c:f>
              <c:numCache>
                <c:formatCode>0.0</c:formatCode>
                <c:ptCount val="12"/>
                <c:pt idx="1">
                  <c:v>16.600000000000001</c:v>
                </c:pt>
                <c:pt idx="2">
                  <c:v>16.899999999999999</c:v>
                </c:pt>
                <c:pt idx="3">
                  <c:v>16.3</c:v>
                </c:pt>
                <c:pt idx="5">
                  <c:v>16.600000000000001</c:v>
                </c:pt>
                <c:pt idx="6">
                  <c:v>17.2</c:v>
                </c:pt>
                <c:pt idx="7">
                  <c:v>16.100000000000001</c:v>
                </c:pt>
                <c:pt idx="9">
                  <c:v>15.3</c:v>
                </c:pt>
                <c:pt idx="10">
                  <c:v>15.3</c:v>
                </c:pt>
                <c:pt idx="11">
                  <c:v>15.4</c:v>
                </c:pt>
              </c:numCache>
            </c:numRef>
          </c:val>
          <c:extLst>
            <c:ext xmlns:c16="http://schemas.microsoft.com/office/drawing/2014/chart" uri="{C3380CC4-5D6E-409C-BE32-E72D297353CC}">
              <c16:uniqueId val="{00000003-6D6F-4930-821A-F4E54323A4A4}"/>
            </c:ext>
          </c:extLst>
        </c:ser>
        <c:ser>
          <c:idx val="7"/>
          <c:order val="4"/>
          <c:tx>
            <c:strRef>
              <c:f>Diagramunderlag_Bakgrund_1617!$J$7</c:f>
              <c:strCache>
                <c:ptCount val="1"/>
                <c:pt idx="0">
                  <c:v>55-64 år</c:v>
                </c:pt>
              </c:strCache>
            </c:strRef>
          </c:tx>
          <c:spPr>
            <a:solidFill>
              <a:schemeClr val="accent2"/>
            </a:solidFill>
            <a:ln w="3175">
              <a:solidFill>
                <a:schemeClr val="tx1"/>
              </a:solidFill>
            </a:ln>
          </c:spPr>
          <c:invertIfNegative val="0"/>
          <c:cat>
            <c:strRef>
              <c:f>Diagramunderlag_Bakgrund_1617!$A$156:$A$167</c:f>
              <c:strCache>
                <c:ptCount val="12"/>
                <c:pt idx="0">
                  <c:v>Storstäder och förortskommuner</c:v>
                </c:pt>
                <c:pt idx="1">
                  <c:v>Alla</c:v>
                </c:pt>
                <c:pt idx="2">
                  <c:v>Män</c:v>
                </c:pt>
                <c:pt idx="3">
                  <c:v>Kvinnor</c:v>
                </c:pt>
                <c:pt idx="5">
                  <c:v>Alla</c:v>
                </c:pt>
                <c:pt idx="6">
                  <c:v>Män</c:v>
                </c:pt>
                <c:pt idx="7">
                  <c:v>Kvinnor</c:v>
                </c:pt>
                <c:pt idx="8">
                  <c:v>Övriga kommuner</c:v>
                </c:pt>
                <c:pt idx="9">
                  <c:v>Alla</c:v>
                </c:pt>
                <c:pt idx="10">
                  <c:v>Män</c:v>
                </c:pt>
                <c:pt idx="11">
                  <c:v>Kvinnor</c:v>
                </c:pt>
              </c:strCache>
            </c:strRef>
          </c:cat>
          <c:val>
            <c:numRef>
              <c:f>Diagramunderlag_Bakgrund_1617!$J$156:$J$167</c:f>
              <c:numCache>
                <c:formatCode>0.0</c:formatCode>
                <c:ptCount val="12"/>
                <c:pt idx="1">
                  <c:v>12.3</c:v>
                </c:pt>
                <c:pt idx="2">
                  <c:v>11.5</c:v>
                </c:pt>
                <c:pt idx="3">
                  <c:v>13.1</c:v>
                </c:pt>
                <c:pt idx="5">
                  <c:v>14.3</c:v>
                </c:pt>
                <c:pt idx="6">
                  <c:v>14.6</c:v>
                </c:pt>
                <c:pt idx="7">
                  <c:v>14</c:v>
                </c:pt>
                <c:pt idx="9">
                  <c:v>15.9</c:v>
                </c:pt>
                <c:pt idx="10">
                  <c:v>16.899999999999999</c:v>
                </c:pt>
                <c:pt idx="11">
                  <c:v>15</c:v>
                </c:pt>
              </c:numCache>
            </c:numRef>
          </c:val>
          <c:extLst>
            <c:ext xmlns:c16="http://schemas.microsoft.com/office/drawing/2014/chart" uri="{C3380CC4-5D6E-409C-BE32-E72D297353CC}">
              <c16:uniqueId val="{00000004-6D6F-4930-821A-F4E54323A4A4}"/>
            </c:ext>
          </c:extLst>
        </c:ser>
        <c:ser>
          <c:idx val="8"/>
          <c:order val="5"/>
          <c:tx>
            <c:strRef>
              <c:f>Diagramunderlag_Bakgrund_1617!$L$7</c:f>
              <c:strCache>
                <c:ptCount val="1"/>
                <c:pt idx="0">
                  <c:v>65-74 år</c:v>
                </c:pt>
              </c:strCache>
            </c:strRef>
          </c:tx>
          <c:spPr>
            <a:solidFill>
              <a:srgbClr val="FFCDB9"/>
            </a:solidFill>
            <a:ln w="3175">
              <a:solidFill>
                <a:schemeClr val="tx1"/>
              </a:solidFill>
            </a:ln>
          </c:spPr>
          <c:invertIfNegative val="0"/>
          <c:cat>
            <c:strRef>
              <c:f>Diagramunderlag_Bakgrund_1617!$A$156:$A$167</c:f>
              <c:strCache>
                <c:ptCount val="12"/>
                <c:pt idx="0">
                  <c:v>Storstäder och förortskommuner</c:v>
                </c:pt>
                <c:pt idx="1">
                  <c:v>Alla</c:v>
                </c:pt>
                <c:pt idx="2">
                  <c:v>Män</c:v>
                </c:pt>
                <c:pt idx="3">
                  <c:v>Kvinnor</c:v>
                </c:pt>
                <c:pt idx="5">
                  <c:v>Alla</c:v>
                </c:pt>
                <c:pt idx="6">
                  <c:v>Män</c:v>
                </c:pt>
                <c:pt idx="7">
                  <c:v>Kvinnor</c:v>
                </c:pt>
                <c:pt idx="8">
                  <c:v>Övriga kommuner</c:v>
                </c:pt>
                <c:pt idx="9">
                  <c:v>Alla</c:v>
                </c:pt>
                <c:pt idx="10">
                  <c:v>Män</c:v>
                </c:pt>
                <c:pt idx="11">
                  <c:v>Kvinnor</c:v>
                </c:pt>
              </c:strCache>
            </c:strRef>
          </c:cat>
          <c:val>
            <c:numRef>
              <c:f>Diagramunderlag_Bakgrund_1617!$L$156:$L$167</c:f>
              <c:numCache>
                <c:formatCode>0.0</c:formatCode>
                <c:ptCount val="12"/>
                <c:pt idx="1">
                  <c:v>11.5</c:v>
                </c:pt>
                <c:pt idx="2">
                  <c:v>11</c:v>
                </c:pt>
                <c:pt idx="3">
                  <c:v>11.9</c:v>
                </c:pt>
                <c:pt idx="5">
                  <c:v>13.8</c:v>
                </c:pt>
                <c:pt idx="6">
                  <c:v>13</c:v>
                </c:pt>
                <c:pt idx="7">
                  <c:v>14.7</c:v>
                </c:pt>
                <c:pt idx="9">
                  <c:v>16.600000000000001</c:v>
                </c:pt>
                <c:pt idx="10">
                  <c:v>17.7</c:v>
                </c:pt>
                <c:pt idx="11">
                  <c:v>15.5</c:v>
                </c:pt>
              </c:numCache>
            </c:numRef>
          </c:val>
          <c:extLst>
            <c:ext xmlns:c16="http://schemas.microsoft.com/office/drawing/2014/chart" uri="{C3380CC4-5D6E-409C-BE32-E72D297353CC}">
              <c16:uniqueId val="{00000005-6D6F-4930-821A-F4E54323A4A4}"/>
            </c:ext>
          </c:extLst>
        </c:ser>
        <c:ser>
          <c:idx val="9"/>
          <c:order val="6"/>
          <c:tx>
            <c:strRef>
              <c:f>Diagramunderlag_Bakgrund_1617!$N$7</c:f>
              <c:strCache>
                <c:ptCount val="1"/>
                <c:pt idx="0">
                  <c:v>75-84  år</c:v>
                </c:pt>
              </c:strCache>
            </c:strRef>
          </c:tx>
          <c:spPr>
            <a:solidFill>
              <a:schemeClr val="accent3"/>
            </a:solidFill>
            <a:ln w="3175">
              <a:solidFill>
                <a:schemeClr val="tx1"/>
              </a:solidFill>
            </a:ln>
          </c:spPr>
          <c:invertIfNegative val="0"/>
          <c:cat>
            <c:strRef>
              <c:f>Diagramunderlag_Bakgrund_1617!$A$156:$A$167</c:f>
              <c:strCache>
                <c:ptCount val="12"/>
                <c:pt idx="0">
                  <c:v>Storstäder och förortskommuner</c:v>
                </c:pt>
                <c:pt idx="1">
                  <c:v>Alla</c:v>
                </c:pt>
                <c:pt idx="2">
                  <c:v>Män</c:v>
                </c:pt>
                <c:pt idx="3">
                  <c:v>Kvinnor</c:v>
                </c:pt>
                <c:pt idx="5">
                  <c:v>Alla</c:v>
                </c:pt>
                <c:pt idx="6">
                  <c:v>Män</c:v>
                </c:pt>
                <c:pt idx="7">
                  <c:v>Kvinnor</c:v>
                </c:pt>
                <c:pt idx="8">
                  <c:v>Övriga kommuner</c:v>
                </c:pt>
                <c:pt idx="9">
                  <c:v>Alla</c:v>
                </c:pt>
                <c:pt idx="10">
                  <c:v>Män</c:v>
                </c:pt>
                <c:pt idx="11">
                  <c:v>Kvinnor</c:v>
                </c:pt>
              </c:strCache>
            </c:strRef>
          </c:cat>
          <c:val>
            <c:numRef>
              <c:f>Diagramunderlag_Bakgrund_1617!$N$156:$N$167</c:f>
              <c:numCache>
                <c:formatCode>0.0</c:formatCode>
                <c:ptCount val="12"/>
                <c:pt idx="1">
                  <c:v>6.5</c:v>
                </c:pt>
                <c:pt idx="2">
                  <c:v>6.1</c:v>
                </c:pt>
                <c:pt idx="3">
                  <c:v>6.9</c:v>
                </c:pt>
                <c:pt idx="5">
                  <c:v>7.9</c:v>
                </c:pt>
                <c:pt idx="6">
                  <c:v>7.4</c:v>
                </c:pt>
                <c:pt idx="7">
                  <c:v>8.3000000000000007</c:v>
                </c:pt>
                <c:pt idx="9">
                  <c:v>9.1</c:v>
                </c:pt>
                <c:pt idx="10">
                  <c:v>7.9</c:v>
                </c:pt>
                <c:pt idx="11">
                  <c:v>10.3</c:v>
                </c:pt>
              </c:numCache>
            </c:numRef>
          </c:val>
          <c:extLst>
            <c:ext xmlns:c16="http://schemas.microsoft.com/office/drawing/2014/chart" uri="{C3380CC4-5D6E-409C-BE32-E72D297353CC}">
              <c16:uniqueId val="{00000006-6D6F-4930-821A-F4E54323A4A4}"/>
            </c:ext>
          </c:extLst>
        </c:ser>
        <c:ser>
          <c:idx val="2"/>
          <c:order val="7"/>
          <c:tx>
            <c:strRef>
              <c:f>Diagramunderlag_Bakgrund_1617!$P$7</c:f>
              <c:strCache>
                <c:ptCount val="1"/>
                <c:pt idx="0">
                  <c:v>85+  år</c:v>
                </c:pt>
              </c:strCache>
            </c:strRef>
          </c:tx>
          <c:spPr>
            <a:solidFill>
              <a:schemeClr val="accent3">
                <a:lumMod val="50000"/>
              </a:schemeClr>
            </a:solidFill>
            <a:ln w="3175">
              <a:solidFill>
                <a:schemeClr val="tx1"/>
              </a:solidFill>
            </a:ln>
          </c:spPr>
          <c:invertIfNegative val="0"/>
          <c:cat>
            <c:strRef>
              <c:f>Diagramunderlag_Bakgrund_1617!$A$156:$A$167</c:f>
              <c:strCache>
                <c:ptCount val="12"/>
                <c:pt idx="0">
                  <c:v>Storstäder och förortskommuner</c:v>
                </c:pt>
                <c:pt idx="1">
                  <c:v>Alla</c:v>
                </c:pt>
                <c:pt idx="2">
                  <c:v>Män</c:v>
                </c:pt>
                <c:pt idx="3">
                  <c:v>Kvinnor</c:v>
                </c:pt>
                <c:pt idx="5">
                  <c:v>Alla</c:v>
                </c:pt>
                <c:pt idx="6">
                  <c:v>Män</c:v>
                </c:pt>
                <c:pt idx="7">
                  <c:v>Kvinnor</c:v>
                </c:pt>
                <c:pt idx="8">
                  <c:v>Övriga kommuner</c:v>
                </c:pt>
                <c:pt idx="9">
                  <c:v>Alla</c:v>
                </c:pt>
                <c:pt idx="10">
                  <c:v>Män</c:v>
                </c:pt>
                <c:pt idx="11">
                  <c:v>Kvinnor</c:v>
                </c:pt>
              </c:strCache>
            </c:strRef>
          </c:cat>
          <c:val>
            <c:numRef>
              <c:f>Diagramunderlag_Bakgrund_1617!$P$156:$P$167</c:f>
              <c:numCache>
                <c:formatCode>0.0</c:formatCode>
                <c:ptCount val="12"/>
                <c:pt idx="1">
                  <c:v>2.9</c:v>
                </c:pt>
                <c:pt idx="2">
                  <c:v>1.8</c:v>
                </c:pt>
                <c:pt idx="3">
                  <c:v>4</c:v>
                </c:pt>
                <c:pt idx="5">
                  <c:v>3.4</c:v>
                </c:pt>
                <c:pt idx="6">
                  <c:v>2.5</c:v>
                </c:pt>
                <c:pt idx="7">
                  <c:v>4.3</c:v>
                </c:pt>
                <c:pt idx="9">
                  <c:v>4.2</c:v>
                </c:pt>
                <c:pt idx="10">
                  <c:v>3.2</c:v>
                </c:pt>
                <c:pt idx="11">
                  <c:v>5.2</c:v>
                </c:pt>
              </c:numCache>
            </c:numRef>
          </c:val>
          <c:extLst>
            <c:ext xmlns:c16="http://schemas.microsoft.com/office/drawing/2014/chart" uri="{C3380CC4-5D6E-409C-BE32-E72D297353CC}">
              <c16:uniqueId val="{00000007-6D6F-4930-821A-F4E54323A4A4}"/>
            </c:ext>
          </c:extLst>
        </c:ser>
        <c:dLbls>
          <c:showLegendKey val="0"/>
          <c:showVal val="0"/>
          <c:showCatName val="0"/>
          <c:showSerName val="0"/>
          <c:showPercent val="0"/>
          <c:showBubbleSize val="0"/>
        </c:dLbls>
        <c:gapWidth val="33"/>
        <c:overlap val="100"/>
        <c:axId val="222526080"/>
        <c:axId val="223839360"/>
      </c:barChart>
      <c:catAx>
        <c:axId val="222526080"/>
        <c:scaling>
          <c:orientation val="maxMin"/>
        </c:scaling>
        <c:delete val="0"/>
        <c:axPos val="l"/>
        <c:numFmt formatCode="General" sourceLinked="0"/>
        <c:majorTickMark val="none"/>
        <c:minorTickMark val="none"/>
        <c:tickLblPos val="nextTo"/>
        <c:txPr>
          <a:bodyPr rot="0" anchor="ctr" anchorCtr="0"/>
          <a:lstStyle/>
          <a:p>
            <a:pPr>
              <a:defRPr sz="900">
                <a:latin typeface="Arial" panose="020B0604020202020204" pitchFamily="34" charset="0"/>
                <a:cs typeface="Arial" panose="020B0604020202020204" pitchFamily="34" charset="0"/>
              </a:defRPr>
            </a:pPr>
            <a:endParaRPr lang="sv-SE"/>
          </a:p>
        </c:txPr>
        <c:crossAx val="223839360"/>
        <c:crosses val="autoZero"/>
        <c:auto val="1"/>
        <c:lblAlgn val="ctr"/>
        <c:lblOffset val="100"/>
        <c:noMultiLvlLbl val="0"/>
      </c:catAx>
      <c:valAx>
        <c:axId val="223839360"/>
        <c:scaling>
          <c:orientation val="minMax"/>
        </c:scaling>
        <c:delete val="0"/>
        <c:axPos val="b"/>
        <c:majorGridlines/>
        <c:numFmt formatCode="0%" sourceLinked="1"/>
        <c:majorTickMark val="out"/>
        <c:minorTickMark val="none"/>
        <c:tickLblPos val="nextTo"/>
        <c:crossAx val="222526080"/>
        <c:crosses val="max"/>
        <c:crossBetween val="between"/>
        <c:majorUnit val="0.1"/>
      </c:valAx>
      <c:spPr>
        <a:ln cmpd="sng">
          <a:solidFill>
            <a:schemeClr val="bg1">
              <a:lumMod val="50000"/>
            </a:schemeClr>
          </a:solidFill>
        </a:ln>
      </c:spPr>
    </c:plotArea>
    <c:legend>
      <c:legendPos val="r"/>
      <c:layout>
        <c:manualLayout>
          <c:xMode val="edge"/>
          <c:yMode val="edge"/>
          <c:x val="0.16647283040893182"/>
          <c:y val="0.85879442526332517"/>
          <c:w val="0.78011190382947571"/>
          <c:h val="7.2727272727272724E-2"/>
        </c:manualLayout>
      </c:layout>
      <c:overlay val="0"/>
      <c:txPr>
        <a:bodyPr/>
        <a:lstStyle/>
        <a:p>
          <a:pPr>
            <a:defRPr sz="1000">
              <a:latin typeface="Arial" panose="020B0604020202020204" pitchFamily="34" charset="0"/>
              <a:cs typeface="Arial" panose="020B0604020202020204" pitchFamily="34" charset="0"/>
            </a:defRPr>
          </a:pPr>
          <a:endParaRPr lang="sv-SE"/>
        </a:p>
      </c:txPr>
    </c:legend>
    <c:plotVisOnly val="1"/>
    <c:dispBlanksAs val="gap"/>
    <c:showDLblsOverMax val="0"/>
  </c:chart>
  <c:printSettings>
    <c:headerFooter/>
    <c:pageMargins b="0.75" l="0.7" r="0.7" t="0.75" header="0.3" footer="0.3"/>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sv-SE" sz="1100"/>
              <a:t>Diagram 1.4. Å</a:t>
            </a:r>
            <a:r>
              <a:rPr lang="sv-SE" sz="1100" baseline="0"/>
              <a:t>ldersstruktur bland män och kvinnor med olika utbildningsnivå 2012-2013</a:t>
            </a:r>
            <a:endParaRPr lang="sv-SE" sz="1100"/>
          </a:p>
        </c:rich>
      </c:tx>
      <c:layout>
        <c:manualLayout>
          <c:xMode val="edge"/>
          <c:yMode val="edge"/>
          <c:x val="0.11091397849462366"/>
          <c:y val="4.30976430976431E-2"/>
        </c:manualLayout>
      </c:layout>
      <c:overlay val="0"/>
    </c:title>
    <c:autoTitleDeleted val="0"/>
    <c:plotArea>
      <c:layout>
        <c:manualLayout>
          <c:layoutTarget val="inner"/>
          <c:xMode val="edge"/>
          <c:yMode val="edge"/>
          <c:x val="0.39180223810935766"/>
          <c:y val="0.1470581993188721"/>
          <c:w val="0.56804987242703453"/>
          <c:h val="0.64071337808559892"/>
        </c:manualLayout>
      </c:layout>
      <c:barChart>
        <c:barDir val="bar"/>
        <c:grouping val="percentStacked"/>
        <c:varyColors val="0"/>
        <c:ser>
          <c:idx val="1"/>
          <c:order val="0"/>
          <c:tx>
            <c:strRef>
              <c:f>Diagramunderlag_Bakgrund_1213!$B$7</c:f>
              <c:strCache>
                <c:ptCount val="1"/>
                <c:pt idx="0">
                  <c:v>16-24 år</c:v>
                </c:pt>
              </c:strCache>
            </c:strRef>
          </c:tx>
          <c:spPr>
            <a:solidFill>
              <a:srgbClr val="0493AC"/>
            </a:solidFill>
            <a:ln w="3175">
              <a:solidFill>
                <a:schemeClr val="tx1"/>
              </a:solidFill>
            </a:ln>
          </c:spPr>
          <c:invertIfNegative val="0"/>
          <c:cat>
            <c:strRef>
              <c:f>Diagramunderlag_Bakgrund_1213!$A$143:$A$154</c:f>
              <c:strCache>
                <c:ptCount val="12"/>
                <c:pt idx="0">
                  <c:v>Förgymnasial</c:v>
                </c:pt>
                <c:pt idx="1">
                  <c:v>Alla</c:v>
                </c:pt>
                <c:pt idx="2">
                  <c:v>Män</c:v>
                </c:pt>
                <c:pt idx="3">
                  <c:v>Kvinnor</c:v>
                </c:pt>
                <c:pt idx="4">
                  <c:v>Gymnasial</c:v>
                </c:pt>
                <c:pt idx="5">
                  <c:v>Alla</c:v>
                </c:pt>
                <c:pt idx="6">
                  <c:v>Män</c:v>
                </c:pt>
                <c:pt idx="7">
                  <c:v>Kvinnor</c:v>
                </c:pt>
                <c:pt idx="8">
                  <c:v>Eftergymnasial</c:v>
                </c:pt>
                <c:pt idx="9">
                  <c:v>Alla</c:v>
                </c:pt>
                <c:pt idx="10">
                  <c:v>Män</c:v>
                </c:pt>
                <c:pt idx="11">
                  <c:v>Kvinnor</c:v>
                </c:pt>
              </c:strCache>
            </c:strRef>
          </c:cat>
          <c:val>
            <c:numRef>
              <c:f>Diagramunderlag_Bakgrund_1213!$B$143:$B$154</c:f>
              <c:numCache>
                <c:formatCode>0.0</c:formatCode>
                <c:ptCount val="12"/>
                <c:pt idx="1">
                  <c:v>30.7</c:v>
                </c:pt>
                <c:pt idx="2">
                  <c:v>31.3</c:v>
                </c:pt>
                <c:pt idx="3">
                  <c:v>30.1</c:v>
                </c:pt>
                <c:pt idx="5">
                  <c:v>12.1</c:v>
                </c:pt>
                <c:pt idx="6">
                  <c:v>12.5</c:v>
                </c:pt>
                <c:pt idx="7">
                  <c:v>11.7</c:v>
                </c:pt>
                <c:pt idx="9">
                  <c:v>4.3</c:v>
                </c:pt>
                <c:pt idx="10">
                  <c:v>3.9</c:v>
                </c:pt>
                <c:pt idx="11">
                  <c:v>4.5999999999999996</c:v>
                </c:pt>
              </c:numCache>
            </c:numRef>
          </c:val>
          <c:extLst>
            <c:ext xmlns:c16="http://schemas.microsoft.com/office/drawing/2014/chart" uri="{C3380CC4-5D6E-409C-BE32-E72D297353CC}">
              <c16:uniqueId val="{00000000-154E-4C1F-81B3-EFFD45FF6759}"/>
            </c:ext>
          </c:extLst>
        </c:ser>
        <c:ser>
          <c:idx val="3"/>
          <c:order val="1"/>
          <c:tx>
            <c:strRef>
              <c:f>Diagramunderlag_Bakgrund_1213!$D$7</c:f>
              <c:strCache>
                <c:ptCount val="1"/>
                <c:pt idx="0">
                  <c:v>25-34 år</c:v>
                </c:pt>
              </c:strCache>
            </c:strRef>
          </c:tx>
          <c:spPr>
            <a:solidFill>
              <a:srgbClr val="4FB4C5"/>
            </a:solidFill>
            <a:ln w="3175">
              <a:solidFill>
                <a:schemeClr val="tx1"/>
              </a:solidFill>
            </a:ln>
          </c:spPr>
          <c:invertIfNegative val="0"/>
          <c:cat>
            <c:strRef>
              <c:f>Diagramunderlag_Bakgrund_1213!$A$143:$A$154</c:f>
              <c:strCache>
                <c:ptCount val="12"/>
                <c:pt idx="0">
                  <c:v>Förgymnasial</c:v>
                </c:pt>
                <c:pt idx="1">
                  <c:v>Alla</c:v>
                </c:pt>
                <c:pt idx="2">
                  <c:v>Män</c:v>
                </c:pt>
                <c:pt idx="3">
                  <c:v>Kvinnor</c:v>
                </c:pt>
                <c:pt idx="4">
                  <c:v>Gymnasial</c:v>
                </c:pt>
                <c:pt idx="5">
                  <c:v>Alla</c:v>
                </c:pt>
                <c:pt idx="6">
                  <c:v>Män</c:v>
                </c:pt>
                <c:pt idx="7">
                  <c:v>Kvinnor</c:v>
                </c:pt>
                <c:pt idx="8">
                  <c:v>Eftergymnasial</c:v>
                </c:pt>
                <c:pt idx="9">
                  <c:v>Alla</c:v>
                </c:pt>
                <c:pt idx="10">
                  <c:v>Män</c:v>
                </c:pt>
                <c:pt idx="11">
                  <c:v>Kvinnor</c:v>
                </c:pt>
              </c:strCache>
            </c:strRef>
          </c:cat>
          <c:val>
            <c:numRef>
              <c:f>Diagramunderlag_Bakgrund_1213!$D$143:$D$154</c:f>
              <c:numCache>
                <c:formatCode>0.0</c:formatCode>
                <c:ptCount val="12"/>
                <c:pt idx="1">
                  <c:v>6</c:v>
                </c:pt>
                <c:pt idx="2">
                  <c:v>7</c:v>
                </c:pt>
                <c:pt idx="3">
                  <c:v>5</c:v>
                </c:pt>
                <c:pt idx="5">
                  <c:v>14.8</c:v>
                </c:pt>
                <c:pt idx="6">
                  <c:v>16.5</c:v>
                </c:pt>
                <c:pt idx="7">
                  <c:v>13</c:v>
                </c:pt>
                <c:pt idx="9">
                  <c:v>22.7</c:v>
                </c:pt>
                <c:pt idx="10">
                  <c:v>21.7</c:v>
                </c:pt>
                <c:pt idx="11">
                  <c:v>23.6</c:v>
                </c:pt>
              </c:numCache>
            </c:numRef>
          </c:val>
          <c:extLst>
            <c:ext xmlns:c16="http://schemas.microsoft.com/office/drawing/2014/chart" uri="{C3380CC4-5D6E-409C-BE32-E72D297353CC}">
              <c16:uniqueId val="{00000001-154E-4C1F-81B3-EFFD45FF6759}"/>
            </c:ext>
          </c:extLst>
        </c:ser>
        <c:ser>
          <c:idx val="4"/>
          <c:order val="2"/>
          <c:tx>
            <c:strRef>
              <c:f>Diagramunderlag_Bakgrund_1213!$F$7</c:f>
              <c:strCache>
                <c:ptCount val="1"/>
                <c:pt idx="0">
                  <c:v>35-44 år</c:v>
                </c:pt>
              </c:strCache>
            </c:strRef>
          </c:tx>
          <c:spPr>
            <a:solidFill>
              <a:srgbClr val="9BD4DE"/>
            </a:solidFill>
            <a:ln w="3175">
              <a:solidFill>
                <a:schemeClr val="tx1"/>
              </a:solidFill>
            </a:ln>
          </c:spPr>
          <c:invertIfNegative val="0"/>
          <c:cat>
            <c:strRef>
              <c:f>Diagramunderlag_Bakgrund_1213!$A$143:$A$154</c:f>
              <c:strCache>
                <c:ptCount val="12"/>
                <c:pt idx="0">
                  <c:v>Förgymnasial</c:v>
                </c:pt>
                <c:pt idx="1">
                  <c:v>Alla</c:v>
                </c:pt>
                <c:pt idx="2">
                  <c:v>Män</c:v>
                </c:pt>
                <c:pt idx="3">
                  <c:v>Kvinnor</c:v>
                </c:pt>
                <c:pt idx="4">
                  <c:v>Gymnasial</c:v>
                </c:pt>
                <c:pt idx="5">
                  <c:v>Alla</c:v>
                </c:pt>
                <c:pt idx="6">
                  <c:v>Män</c:v>
                </c:pt>
                <c:pt idx="7">
                  <c:v>Kvinnor</c:v>
                </c:pt>
                <c:pt idx="8">
                  <c:v>Eftergymnasial</c:v>
                </c:pt>
                <c:pt idx="9">
                  <c:v>Alla</c:v>
                </c:pt>
                <c:pt idx="10">
                  <c:v>Män</c:v>
                </c:pt>
                <c:pt idx="11">
                  <c:v>Kvinnor</c:v>
                </c:pt>
              </c:strCache>
            </c:strRef>
          </c:cat>
          <c:val>
            <c:numRef>
              <c:f>Diagramunderlag_Bakgrund_1213!$F$143:$F$154</c:f>
              <c:numCache>
                <c:formatCode>0.0</c:formatCode>
                <c:ptCount val="12"/>
                <c:pt idx="1">
                  <c:v>5.3</c:v>
                </c:pt>
                <c:pt idx="2">
                  <c:v>4.8</c:v>
                </c:pt>
                <c:pt idx="3">
                  <c:v>5.7</c:v>
                </c:pt>
                <c:pt idx="5">
                  <c:v>15.7</c:v>
                </c:pt>
                <c:pt idx="6">
                  <c:v>16.5</c:v>
                </c:pt>
                <c:pt idx="7">
                  <c:v>14.8</c:v>
                </c:pt>
                <c:pt idx="9">
                  <c:v>24.1</c:v>
                </c:pt>
                <c:pt idx="10">
                  <c:v>25.2</c:v>
                </c:pt>
                <c:pt idx="11">
                  <c:v>23.1</c:v>
                </c:pt>
              </c:numCache>
            </c:numRef>
          </c:val>
          <c:extLst>
            <c:ext xmlns:c16="http://schemas.microsoft.com/office/drawing/2014/chart" uri="{C3380CC4-5D6E-409C-BE32-E72D297353CC}">
              <c16:uniqueId val="{00000002-154E-4C1F-81B3-EFFD45FF6759}"/>
            </c:ext>
          </c:extLst>
        </c:ser>
        <c:ser>
          <c:idx val="5"/>
          <c:order val="3"/>
          <c:tx>
            <c:strRef>
              <c:f>Diagramunderlag_Bakgrund_1213!$H$7</c:f>
              <c:strCache>
                <c:ptCount val="1"/>
                <c:pt idx="0">
                  <c:v>45-54 år</c:v>
                </c:pt>
              </c:strCache>
            </c:strRef>
          </c:tx>
          <c:spPr>
            <a:solidFill>
              <a:srgbClr val="FAA50F"/>
            </a:solidFill>
            <a:ln w="3175">
              <a:solidFill>
                <a:schemeClr val="tx1"/>
              </a:solidFill>
            </a:ln>
          </c:spPr>
          <c:invertIfNegative val="0"/>
          <c:cat>
            <c:strRef>
              <c:f>Diagramunderlag_Bakgrund_1213!$A$143:$A$154</c:f>
              <c:strCache>
                <c:ptCount val="12"/>
                <c:pt idx="0">
                  <c:v>Förgymnasial</c:v>
                </c:pt>
                <c:pt idx="1">
                  <c:v>Alla</c:v>
                </c:pt>
                <c:pt idx="2">
                  <c:v>Män</c:v>
                </c:pt>
                <c:pt idx="3">
                  <c:v>Kvinnor</c:v>
                </c:pt>
                <c:pt idx="4">
                  <c:v>Gymnasial</c:v>
                </c:pt>
                <c:pt idx="5">
                  <c:v>Alla</c:v>
                </c:pt>
                <c:pt idx="6">
                  <c:v>Män</c:v>
                </c:pt>
                <c:pt idx="7">
                  <c:v>Kvinnor</c:v>
                </c:pt>
                <c:pt idx="8">
                  <c:v>Eftergymnasial</c:v>
                </c:pt>
                <c:pt idx="9">
                  <c:v>Alla</c:v>
                </c:pt>
                <c:pt idx="10">
                  <c:v>Män</c:v>
                </c:pt>
                <c:pt idx="11">
                  <c:v>Kvinnor</c:v>
                </c:pt>
              </c:strCache>
            </c:strRef>
          </c:cat>
          <c:val>
            <c:numRef>
              <c:f>Diagramunderlag_Bakgrund_1213!$H$143:$H$154</c:f>
              <c:numCache>
                <c:formatCode>0.0</c:formatCode>
                <c:ptCount val="12"/>
                <c:pt idx="1">
                  <c:v>7.2</c:v>
                </c:pt>
                <c:pt idx="2">
                  <c:v>9.8000000000000007</c:v>
                </c:pt>
                <c:pt idx="3">
                  <c:v>4.5999999999999996</c:v>
                </c:pt>
                <c:pt idx="5">
                  <c:v>19.100000000000001</c:v>
                </c:pt>
                <c:pt idx="6">
                  <c:v>19.2</c:v>
                </c:pt>
                <c:pt idx="7">
                  <c:v>19.100000000000001</c:v>
                </c:pt>
                <c:pt idx="9">
                  <c:v>18.8</c:v>
                </c:pt>
                <c:pt idx="10">
                  <c:v>18.2</c:v>
                </c:pt>
                <c:pt idx="11">
                  <c:v>19.399999999999999</c:v>
                </c:pt>
              </c:numCache>
            </c:numRef>
          </c:val>
          <c:extLst>
            <c:ext xmlns:c16="http://schemas.microsoft.com/office/drawing/2014/chart" uri="{C3380CC4-5D6E-409C-BE32-E72D297353CC}">
              <c16:uniqueId val="{00000003-154E-4C1F-81B3-EFFD45FF6759}"/>
            </c:ext>
          </c:extLst>
        </c:ser>
        <c:ser>
          <c:idx val="7"/>
          <c:order val="4"/>
          <c:tx>
            <c:strRef>
              <c:f>Diagramunderlag_Bakgrund_1213!$J$7</c:f>
              <c:strCache>
                <c:ptCount val="1"/>
                <c:pt idx="0">
                  <c:v>55-64 år</c:v>
                </c:pt>
              </c:strCache>
            </c:strRef>
          </c:tx>
          <c:spPr>
            <a:solidFill>
              <a:srgbClr val="FBC057"/>
            </a:solidFill>
            <a:ln w="3175">
              <a:solidFill>
                <a:schemeClr val="tx1"/>
              </a:solidFill>
            </a:ln>
          </c:spPr>
          <c:invertIfNegative val="0"/>
          <c:cat>
            <c:strRef>
              <c:f>Diagramunderlag_Bakgrund_1213!$A$143:$A$154</c:f>
              <c:strCache>
                <c:ptCount val="12"/>
                <c:pt idx="0">
                  <c:v>Förgymnasial</c:v>
                </c:pt>
                <c:pt idx="1">
                  <c:v>Alla</c:v>
                </c:pt>
                <c:pt idx="2">
                  <c:v>Män</c:v>
                </c:pt>
                <c:pt idx="3">
                  <c:v>Kvinnor</c:v>
                </c:pt>
                <c:pt idx="4">
                  <c:v>Gymnasial</c:v>
                </c:pt>
                <c:pt idx="5">
                  <c:v>Alla</c:v>
                </c:pt>
                <c:pt idx="6">
                  <c:v>Män</c:v>
                </c:pt>
                <c:pt idx="7">
                  <c:v>Kvinnor</c:v>
                </c:pt>
                <c:pt idx="8">
                  <c:v>Eftergymnasial</c:v>
                </c:pt>
                <c:pt idx="9">
                  <c:v>Alla</c:v>
                </c:pt>
                <c:pt idx="10">
                  <c:v>Män</c:v>
                </c:pt>
                <c:pt idx="11">
                  <c:v>Kvinnor</c:v>
                </c:pt>
              </c:strCache>
            </c:strRef>
          </c:cat>
          <c:val>
            <c:numRef>
              <c:f>Diagramunderlag_Bakgrund_1213!$J$143:$J$154</c:f>
              <c:numCache>
                <c:formatCode>0.0</c:formatCode>
                <c:ptCount val="12"/>
                <c:pt idx="1">
                  <c:v>11.3</c:v>
                </c:pt>
                <c:pt idx="2">
                  <c:v>13.9</c:v>
                </c:pt>
                <c:pt idx="3">
                  <c:v>8.6999999999999993</c:v>
                </c:pt>
                <c:pt idx="5">
                  <c:v>16.5</c:v>
                </c:pt>
                <c:pt idx="6">
                  <c:v>15.4</c:v>
                </c:pt>
                <c:pt idx="7">
                  <c:v>17.7</c:v>
                </c:pt>
                <c:pt idx="9">
                  <c:v>14.8</c:v>
                </c:pt>
                <c:pt idx="10">
                  <c:v>14.7</c:v>
                </c:pt>
                <c:pt idx="11">
                  <c:v>14.8</c:v>
                </c:pt>
              </c:numCache>
            </c:numRef>
          </c:val>
          <c:extLst>
            <c:ext xmlns:c16="http://schemas.microsoft.com/office/drawing/2014/chart" uri="{C3380CC4-5D6E-409C-BE32-E72D297353CC}">
              <c16:uniqueId val="{00000004-154E-4C1F-81B3-EFFD45FF6759}"/>
            </c:ext>
          </c:extLst>
        </c:ser>
        <c:ser>
          <c:idx val="8"/>
          <c:order val="5"/>
          <c:tx>
            <c:strRef>
              <c:f>Diagramunderlag_Bakgrund_1213!$L$7</c:f>
              <c:strCache>
                <c:ptCount val="1"/>
                <c:pt idx="0">
                  <c:v>65-74 år</c:v>
                </c:pt>
              </c:strCache>
            </c:strRef>
          </c:tx>
          <c:spPr>
            <a:solidFill>
              <a:srgbClr val="C6A9CA"/>
            </a:solidFill>
            <a:ln w="3175">
              <a:solidFill>
                <a:schemeClr val="tx1"/>
              </a:solidFill>
            </a:ln>
          </c:spPr>
          <c:invertIfNegative val="0"/>
          <c:cat>
            <c:strRef>
              <c:f>Diagramunderlag_Bakgrund_1213!$A$143:$A$154</c:f>
              <c:strCache>
                <c:ptCount val="12"/>
                <c:pt idx="0">
                  <c:v>Förgymnasial</c:v>
                </c:pt>
                <c:pt idx="1">
                  <c:v>Alla</c:v>
                </c:pt>
                <c:pt idx="2">
                  <c:v>Män</c:v>
                </c:pt>
                <c:pt idx="3">
                  <c:v>Kvinnor</c:v>
                </c:pt>
                <c:pt idx="4">
                  <c:v>Gymnasial</c:v>
                </c:pt>
                <c:pt idx="5">
                  <c:v>Alla</c:v>
                </c:pt>
                <c:pt idx="6">
                  <c:v>Män</c:v>
                </c:pt>
                <c:pt idx="7">
                  <c:v>Kvinnor</c:v>
                </c:pt>
                <c:pt idx="8">
                  <c:v>Eftergymnasial</c:v>
                </c:pt>
                <c:pt idx="9">
                  <c:v>Alla</c:v>
                </c:pt>
                <c:pt idx="10">
                  <c:v>Män</c:v>
                </c:pt>
                <c:pt idx="11">
                  <c:v>Kvinnor</c:v>
                </c:pt>
              </c:strCache>
            </c:strRef>
          </c:cat>
          <c:val>
            <c:numRef>
              <c:f>Diagramunderlag_Bakgrund_1213!$L$143:$L$154</c:f>
              <c:numCache>
                <c:formatCode>0.0</c:formatCode>
                <c:ptCount val="12"/>
                <c:pt idx="1">
                  <c:v>16.899999999999999</c:v>
                </c:pt>
                <c:pt idx="2">
                  <c:v>16.2</c:v>
                </c:pt>
                <c:pt idx="3">
                  <c:v>17.5</c:v>
                </c:pt>
                <c:pt idx="5">
                  <c:v>13</c:v>
                </c:pt>
                <c:pt idx="6">
                  <c:v>12.8</c:v>
                </c:pt>
                <c:pt idx="7">
                  <c:v>13.3</c:v>
                </c:pt>
                <c:pt idx="9">
                  <c:v>10.7</c:v>
                </c:pt>
                <c:pt idx="10">
                  <c:v>11.3</c:v>
                </c:pt>
                <c:pt idx="11">
                  <c:v>10.199999999999999</c:v>
                </c:pt>
              </c:numCache>
            </c:numRef>
          </c:val>
          <c:extLst>
            <c:ext xmlns:c16="http://schemas.microsoft.com/office/drawing/2014/chart" uri="{C3380CC4-5D6E-409C-BE32-E72D297353CC}">
              <c16:uniqueId val="{00000005-154E-4C1F-81B3-EFFD45FF6759}"/>
            </c:ext>
          </c:extLst>
        </c:ser>
        <c:ser>
          <c:idx val="9"/>
          <c:order val="6"/>
          <c:tx>
            <c:strRef>
              <c:f>Diagramunderlag_Bakgrund_1213!$N$7</c:f>
              <c:strCache>
                <c:ptCount val="1"/>
                <c:pt idx="0">
                  <c:v>75-84  år</c:v>
                </c:pt>
              </c:strCache>
            </c:strRef>
          </c:tx>
          <c:spPr>
            <a:solidFill>
              <a:srgbClr val="9C68A2"/>
            </a:solidFill>
            <a:ln w="3175">
              <a:solidFill>
                <a:schemeClr val="tx1"/>
              </a:solidFill>
            </a:ln>
          </c:spPr>
          <c:invertIfNegative val="0"/>
          <c:cat>
            <c:strRef>
              <c:f>Diagramunderlag_Bakgrund_1213!$A$143:$A$154</c:f>
              <c:strCache>
                <c:ptCount val="12"/>
                <c:pt idx="0">
                  <c:v>Förgymnasial</c:v>
                </c:pt>
                <c:pt idx="1">
                  <c:v>Alla</c:v>
                </c:pt>
                <c:pt idx="2">
                  <c:v>Män</c:v>
                </c:pt>
                <c:pt idx="3">
                  <c:v>Kvinnor</c:v>
                </c:pt>
                <c:pt idx="4">
                  <c:v>Gymnasial</c:v>
                </c:pt>
                <c:pt idx="5">
                  <c:v>Alla</c:v>
                </c:pt>
                <c:pt idx="6">
                  <c:v>Män</c:v>
                </c:pt>
                <c:pt idx="7">
                  <c:v>Kvinnor</c:v>
                </c:pt>
                <c:pt idx="8">
                  <c:v>Eftergymnasial</c:v>
                </c:pt>
                <c:pt idx="9">
                  <c:v>Alla</c:v>
                </c:pt>
                <c:pt idx="10">
                  <c:v>Män</c:v>
                </c:pt>
                <c:pt idx="11">
                  <c:v>Kvinnor</c:v>
                </c:pt>
              </c:strCache>
            </c:strRef>
          </c:cat>
          <c:val>
            <c:numRef>
              <c:f>Diagramunderlag_Bakgrund_1213!$N$143:$N$154</c:f>
              <c:numCache>
                <c:formatCode>0.0</c:formatCode>
                <c:ptCount val="12"/>
                <c:pt idx="1">
                  <c:v>14.2</c:v>
                </c:pt>
                <c:pt idx="2">
                  <c:v>11.9</c:v>
                </c:pt>
                <c:pt idx="3">
                  <c:v>16.600000000000001</c:v>
                </c:pt>
                <c:pt idx="5">
                  <c:v>6.2</c:v>
                </c:pt>
                <c:pt idx="6">
                  <c:v>5.3</c:v>
                </c:pt>
                <c:pt idx="7">
                  <c:v>7.2</c:v>
                </c:pt>
                <c:pt idx="9">
                  <c:v>3.6</c:v>
                </c:pt>
                <c:pt idx="10">
                  <c:v>3.9</c:v>
                </c:pt>
                <c:pt idx="11">
                  <c:v>3.3</c:v>
                </c:pt>
              </c:numCache>
            </c:numRef>
          </c:val>
          <c:extLst>
            <c:ext xmlns:c16="http://schemas.microsoft.com/office/drawing/2014/chart" uri="{C3380CC4-5D6E-409C-BE32-E72D297353CC}">
              <c16:uniqueId val="{00000006-154E-4C1F-81B3-EFFD45FF6759}"/>
            </c:ext>
          </c:extLst>
        </c:ser>
        <c:ser>
          <c:idx val="2"/>
          <c:order val="7"/>
          <c:tx>
            <c:strRef>
              <c:f>Diagramunderlag_Bakgrund_1213!$P$7</c:f>
              <c:strCache>
                <c:ptCount val="1"/>
                <c:pt idx="0">
                  <c:v>85+  år</c:v>
                </c:pt>
              </c:strCache>
            </c:strRef>
          </c:tx>
          <c:spPr>
            <a:solidFill>
              <a:srgbClr val="71277A"/>
            </a:solidFill>
            <a:ln w="3175">
              <a:solidFill>
                <a:schemeClr val="tx1"/>
              </a:solidFill>
            </a:ln>
          </c:spPr>
          <c:invertIfNegative val="0"/>
          <c:cat>
            <c:strRef>
              <c:f>Diagramunderlag_Bakgrund_1213!$A$143:$A$154</c:f>
              <c:strCache>
                <c:ptCount val="12"/>
                <c:pt idx="0">
                  <c:v>Förgymnasial</c:v>
                </c:pt>
                <c:pt idx="1">
                  <c:v>Alla</c:v>
                </c:pt>
                <c:pt idx="2">
                  <c:v>Män</c:v>
                </c:pt>
                <c:pt idx="3">
                  <c:v>Kvinnor</c:v>
                </c:pt>
                <c:pt idx="4">
                  <c:v>Gymnasial</c:v>
                </c:pt>
                <c:pt idx="5">
                  <c:v>Alla</c:v>
                </c:pt>
                <c:pt idx="6">
                  <c:v>Män</c:v>
                </c:pt>
                <c:pt idx="7">
                  <c:v>Kvinnor</c:v>
                </c:pt>
                <c:pt idx="8">
                  <c:v>Eftergymnasial</c:v>
                </c:pt>
                <c:pt idx="9">
                  <c:v>Alla</c:v>
                </c:pt>
                <c:pt idx="10">
                  <c:v>Män</c:v>
                </c:pt>
                <c:pt idx="11">
                  <c:v>Kvinnor</c:v>
                </c:pt>
              </c:strCache>
            </c:strRef>
          </c:cat>
          <c:val>
            <c:numRef>
              <c:f>Diagramunderlag_Bakgrund_1213!$P$143:$P$154</c:f>
              <c:numCache>
                <c:formatCode>0.0</c:formatCode>
                <c:ptCount val="12"/>
                <c:pt idx="1">
                  <c:v>8.5</c:v>
                </c:pt>
                <c:pt idx="2">
                  <c:v>5.2</c:v>
                </c:pt>
                <c:pt idx="3">
                  <c:v>11.9</c:v>
                </c:pt>
                <c:pt idx="5">
                  <c:v>2.5</c:v>
                </c:pt>
                <c:pt idx="6">
                  <c:v>1.8</c:v>
                </c:pt>
                <c:pt idx="7">
                  <c:v>3.3</c:v>
                </c:pt>
                <c:pt idx="9">
                  <c:v>1</c:v>
                </c:pt>
                <c:pt idx="10">
                  <c:v>0.9</c:v>
                </c:pt>
                <c:pt idx="11">
                  <c:v>1</c:v>
                </c:pt>
              </c:numCache>
            </c:numRef>
          </c:val>
          <c:extLst>
            <c:ext xmlns:c16="http://schemas.microsoft.com/office/drawing/2014/chart" uri="{C3380CC4-5D6E-409C-BE32-E72D297353CC}">
              <c16:uniqueId val="{00000007-154E-4C1F-81B3-EFFD45FF6759}"/>
            </c:ext>
          </c:extLst>
        </c:ser>
        <c:dLbls>
          <c:showLegendKey val="0"/>
          <c:showVal val="0"/>
          <c:showCatName val="0"/>
          <c:showSerName val="0"/>
          <c:showPercent val="0"/>
          <c:showBubbleSize val="0"/>
        </c:dLbls>
        <c:gapWidth val="33"/>
        <c:overlap val="100"/>
        <c:axId val="212824064"/>
        <c:axId val="212827520"/>
      </c:barChart>
      <c:catAx>
        <c:axId val="212824064"/>
        <c:scaling>
          <c:orientation val="maxMin"/>
        </c:scaling>
        <c:delete val="0"/>
        <c:axPos val="l"/>
        <c:numFmt formatCode="General"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sv-SE"/>
          </a:p>
        </c:txPr>
        <c:crossAx val="212827520"/>
        <c:crosses val="autoZero"/>
        <c:auto val="1"/>
        <c:lblAlgn val="ctr"/>
        <c:lblOffset val="100"/>
        <c:noMultiLvlLbl val="0"/>
      </c:catAx>
      <c:valAx>
        <c:axId val="212827520"/>
        <c:scaling>
          <c:orientation val="minMax"/>
        </c:scaling>
        <c:delete val="0"/>
        <c:axPos val="b"/>
        <c:majorGridlines/>
        <c:numFmt formatCode="0%" sourceLinked="1"/>
        <c:majorTickMark val="out"/>
        <c:minorTickMark val="none"/>
        <c:tickLblPos val="nextTo"/>
        <c:crossAx val="212824064"/>
        <c:crosses val="max"/>
        <c:crossBetween val="between"/>
      </c:valAx>
      <c:spPr>
        <a:ln cmpd="sng">
          <a:solidFill>
            <a:schemeClr val="bg1">
              <a:lumMod val="50000"/>
            </a:schemeClr>
          </a:solidFill>
        </a:ln>
      </c:spPr>
    </c:plotArea>
    <c:legend>
      <c:legendPos val="r"/>
      <c:layout>
        <c:manualLayout>
          <c:xMode val="edge"/>
          <c:yMode val="edge"/>
          <c:x val="0.16647283040893182"/>
          <c:y val="0.85879442526332517"/>
          <c:w val="0.78011190382947571"/>
          <c:h val="7.2727272727272724E-2"/>
        </c:manualLayout>
      </c:layout>
      <c:overlay val="0"/>
      <c:txPr>
        <a:bodyPr/>
        <a:lstStyle/>
        <a:p>
          <a:pPr>
            <a:defRPr sz="900">
              <a:latin typeface="Arial" panose="020B0604020202020204" pitchFamily="34" charset="0"/>
              <a:cs typeface="Arial" panose="020B0604020202020204" pitchFamily="34" charset="0"/>
            </a:defRPr>
          </a:pPr>
          <a:endParaRPr lang="sv-SE"/>
        </a:p>
      </c:txPr>
    </c:legend>
    <c:plotVisOnly val="1"/>
    <c:dispBlanksAs val="gap"/>
    <c:showDLblsOverMax val="0"/>
  </c:chart>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sv-SE" sz="1000">
                <a:latin typeface="Arial" panose="020B0604020202020204" pitchFamily="34" charset="0"/>
                <a:cs typeface="Arial" panose="020B0604020202020204" pitchFamily="34" charset="0"/>
              </a:rPr>
              <a:t>Diagram 1.3. Å</a:t>
            </a:r>
            <a:r>
              <a:rPr lang="sv-SE" sz="1000" baseline="0">
                <a:latin typeface="Arial" panose="020B0604020202020204" pitchFamily="34" charset="0"/>
                <a:cs typeface="Arial" panose="020B0604020202020204" pitchFamily="34" charset="0"/>
              </a:rPr>
              <a:t>ldersstruktur bland män och kvinnor med utländsk respektive svensk bakgrund 2012-2013</a:t>
            </a:r>
            <a:endParaRPr lang="sv-SE" sz="1000">
              <a:latin typeface="Arial" panose="020B0604020202020204" pitchFamily="34" charset="0"/>
              <a:cs typeface="Arial" panose="020B0604020202020204" pitchFamily="34" charset="0"/>
            </a:endParaRPr>
          </a:p>
        </c:rich>
      </c:tx>
      <c:layout>
        <c:manualLayout>
          <c:xMode val="edge"/>
          <c:yMode val="edge"/>
          <c:x val="0.10888145623176233"/>
          <c:y val="2.0776868351982315E-2"/>
        </c:manualLayout>
      </c:layout>
      <c:overlay val="0"/>
    </c:title>
    <c:autoTitleDeleted val="0"/>
    <c:plotArea>
      <c:layout>
        <c:manualLayout>
          <c:layoutTarget val="inner"/>
          <c:xMode val="edge"/>
          <c:yMode val="edge"/>
          <c:x val="0.39064804972772899"/>
          <c:y val="9.368199942749092E-2"/>
          <c:w val="0.55653254352380255"/>
          <c:h val="0.74469304240195777"/>
        </c:manualLayout>
      </c:layout>
      <c:barChart>
        <c:barDir val="bar"/>
        <c:grouping val="percentStacked"/>
        <c:varyColors val="0"/>
        <c:ser>
          <c:idx val="1"/>
          <c:order val="0"/>
          <c:tx>
            <c:strRef>
              <c:f>Diagramunderlag_Bakgrund_1213!$B$7</c:f>
              <c:strCache>
                <c:ptCount val="1"/>
                <c:pt idx="0">
                  <c:v>16-24 år</c:v>
                </c:pt>
              </c:strCache>
            </c:strRef>
          </c:tx>
          <c:spPr>
            <a:solidFill>
              <a:srgbClr val="0493AC"/>
            </a:solidFill>
            <a:ln w="3175">
              <a:solidFill>
                <a:schemeClr val="tx1"/>
              </a:solidFill>
            </a:ln>
          </c:spPr>
          <c:invertIfNegative val="0"/>
          <c:cat>
            <c:strRef>
              <c:f>Diagramunderlag_Bakgrund_1213!$A$116:$A$141</c:f>
              <c:strCache>
                <c:ptCount val="26"/>
                <c:pt idx="0">
                  <c:v>UTLÄNDSK BAKGRUND</c:v>
                </c:pt>
                <c:pt idx="1">
                  <c:v>Samtliga med utländsk bakgrund</c:v>
                </c:pt>
                <c:pt idx="2">
                  <c:v>Alla</c:v>
                </c:pt>
                <c:pt idx="3">
                  <c:v>Män</c:v>
                </c:pt>
                <c:pt idx="4">
                  <c:v>Kvinnor</c:v>
                </c:pt>
                <c:pt idx="5">
                  <c:v>Utrikes födda</c:v>
                </c:pt>
                <c:pt idx="6">
                  <c:v>Alla</c:v>
                </c:pt>
                <c:pt idx="7">
                  <c:v>Män</c:v>
                </c:pt>
                <c:pt idx="8">
                  <c:v>Kvinnor</c:v>
                </c:pt>
                <c:pt idx="9">
                  <c:v>Inrikes födda med 2 utrikes födda föräldrar</c:v>
                </c:pt>
                <c:pt idx="10">
                  <c:v>Alla</c:v>
                </c:pt>
                <c:pt idx="11">
                  <c:v>Män</c:v>
                </c:pt>
                <c:pt idx="12">
                  <c:v>Kvinnor</c:v>
                </c:pt>
                <c:pt idx="13">
                  <c:v>SVENSK BAKGRUND</c:v>
                </c:pt>
                <c:pt idx="14">
                  <c:v>Samtliga med svensk bakgrund</c:v>
                </c:pt>
                <c:pt idx="15">
                  <c:v>Alla</c:v>
                </c:pt>
                <c:pt idx="16">
                  <c:v>Män</c:v>
                </c:pt>
                <c:pt idx="17">
                  <c:v>Kvinnor</c:v>
                </c:pt>
                <c:pt idx="18">
                  <c:v>Inrikes födda med 1 inr och 1 utr född förälder</c:v>
                </c:pt>
                <c:pt idx="19">
                  <c:v>Alla</c:v>
                </c:pt>
                <c:pt idx="20">
                  <c:v>Män</c:v>
                </c:pt>
                <c:pt idx="21">
                  <c:v>Kvinnor</c:v>
                </c:pt>
                <c:pt idx="22">
                  <c:v>Inrikes födda med 2 inrikes födda föräldrar</c:v>
                </c:pt>
                <c:pt idx="23">
                  <c:v>Alla</c:v>
                </c:pt>
                <c:pt idx="24">
                  <c:v>Män</c:v>
                </c:pt>
                <c:pt idx="25">
                  <c:v>Kvinnor</c:v>
                </c:pt>
              </c:strCache>
            </c:strRef>
          </c:cat>
          <c:val>
            <c:numRef>
              <c:f>Diagramunderlag_Bakgrund_1213!$B$116:$B$141</c:f>
              <c:numCache>
                <c:formatCode>0.0</c:formatCode>
                <c:ptCount val="26"/>
                <c:pt idx="2">
                  <c:v>13.4</c:v>
                </c:pt>
                <c:pt idx="3">
                  <c:v>13.5</c:v>
                </c:pt>
                <c:pt idx="4">
                  <c:v>13.3</c:v>
                </c:pt>
                <c:pt idx="6">
                  <c:v>10</c:v>
                </c:pt>
                <c:pt idx="7">
                  <c:v>9.8000000000000007</c:v>
                </c:pt>
                <c:pt idx="8">
                  <c:v>10.199999999999999</c:v>
                </c:pt>
                <c:pt idx="10">
                  <c:v>35.4</c:v>
                </c:pt>
                <c:pt idx="11">
                  <c:v>34.9</c:v>
                </c:pt>
                <c:pt idx="12">
                  <c:v>35.799999999999997</c:v>
                </c:pt>
                <c:pt idx="15">
                  <c:v>14.3</c:v>
                </c:pt>
                <c:pt idx="16">
                  <c:v>14.9</c:v>
                </c:pt>
                <c:pt idx="17">
                  <c:v>13.7</c:v>
                </c:pt>
                <c:pt idx="19">
                  <c:v>20.6</c:v>
                </c:pt>
                <c:pt idx="20">
                  <c:v>19.399999999999999</c:v>
                </c:pt>
                <c:pt idx="21">
                  <c:v>21.8</c:v>
                </c:pt>
                <c:pt idx="23">
                  <c:v>13.8</c:v>
                </c:pt>
                <c:pt idx="24">
                  <c:v>14.5</c:v>
                </c:pt>
                <c:pt idx="25">
                  <c:v>13</c:v>
                </c:pt>
              </c:numCache>
            </c:numRef>
          </c:val>
          <c:extLst>
            <c:ext xmlns:c16="http://schemas.microsoft.com/office/drawing/2014/chart" uri="{C3380CC4-5D6E-409C-BE32-E72D297353CC}">
              <c16:uniqueId val="{00000000-BFDC-4B68-884D-CCA9240D4D1F}"/>
            </c:ext>
          </c:extLst>
        </c:ser>
        <c:ser>
          <c:idx val="3"/>
          <c:order val="1"/>
          <c:tx>
            <c:strRef>
              <c:f>Diagramunderlag_Bakgrund_1213!$D$7</c:f>
              <c:strCache>
                <c:ptCount val="1"/>
                <c:pt idx="0">
                  <c:v>25-34 år</c:v>
                </c:pt>
              </c:strCache>
            </c:strRef>
          </c:tx>
          <c:spPr>
            <a:solidFill>
              <a:srgbClr val="4FB4C5"/>
            </a:solidFill>
            <a:ln w="3175">
              <a:solidFill>
                <a:schemeClr val="tx1"/>
              </a:solidFill>
            </a:ln>
          </c:spPr>
          <c:invertIfNegative val="0"/>
          <c:cat>
            <c:strRef>
              <c:f>Diagramunderlag_Bakgrund_1213!$A$116:$A$141</c:f>
              <c:strCache>
                <c:ptCount val="26"/>
                <c:pt idx="0">
                  <c:v>UTLÄNDSK BAKGRUND</c:v>
                </c:pt>
                <c:pt idx="1">
                  <c:v>Samtliga med utländsk bakgrund</c:v>
                </c:pt>
                <c:pt idx="2">
                  <c:v>Alla</c:v>
                </c:pt>
                <c:pt idx="3">
                  <c:v>Män</c:v>
                </c:pt>
                <c:pt idx="4">
                  <c:v>Kvinnor</c:v>
                </c:pt>
                <c:pt idx="5">
                  <c:v>Utrikes födda</c:v>
                </c:pt>
                <c:pt idx="6">
                  <c:v>Alla</c:v>
                </c:pt>
                <c:pt idx="7">
                  <c:v>Män</c:v>
                </c:pt>
                <c:pt idx="8">
                  <c:v>Kvinnor</c:v>
                </c:pt>
                <c:pt idx="9">
                  <c:v>Inrikes födda med 2 utrikes födda föräldrar</c:v>
                </c:pt>
                <c:pt idx="10">
                  <c:v>Alla</c:v>
                </c:pt>
                <c:pt idx="11">
                  <c:v>Män</c:v>
                </c:pt>
                <c:pt idx="12">
                  <c:v>Kvinnor</c:v>
                </c:pt>
                <c:pt idx="13">
                  <c:v>SVENSK BAKGRUND</c:v>
                </c:pt>
                <c:pt idx="14">
                  <c:v>Samtliga med svensk bakgrund</c:v>
                </c:pt>
                <c:pt idx="15">
                  <c:v>Alla</c:v>
                </c:pt>
                <c:pt idx="16">
                  <c:v>Män</c:v>
                </c:pt>
                <c:pt idx="17">
                  <c:v>Kvinnor</c:v>
                </c:pt>
                <c:pt idx="18">
                  <c:v>Inrikes födda med 1 inr och 1 utr född förälder</c:v>
                </c:pt>
                <c:pt idx="19">
                  <c:v>Alla</c:v>
                </c:pt>
                <c:pt idx="20">
                  <c:v>Män</c:v>
                </c:pt>
                <c:pt idx="21">
                  <c:v>Kvinnor</c:v>
                </c:pt>
                <c:pt idx="22">
                  <c:v>Inrikes födda med 2 inrikes födda föräldrar</c:v>
                </c:pt>
                <c:pt idx="23">
                  <c:v>Alla</c:v>
                </c:pt>
                <c:pt idx="24">
                  <c:v>Män</c:v>
                </c:pt>
                <c:pt idx="25">
                  <c:v>Kvinnor</c:v>
                </c:pt>
              </c:strCache>
            </c:strRef>
          </c:cat>
          <c:val>
            <c:numRef>
              <c:f>Diagramunderlag_Bakgrund_1213!$D$116:$D$141</c:f>
              <c:numCache>
                <c:formatCode>0.0</c:formatCode>
                <c:ptCount val="26"/>
                <c:pt idx="2">
                  <c:v>21.3</c:v>
                </c:pt>
                <c:pt idx="3">
                  <c:v>22.2</c:v>
                </c:pt>
                <c:pt idx="4">
                  <c:v>20.5</c:v>
                </c:pt>
                <c:pt idx="6">
                  <c:v>21.6</c:v>
                </c:pt>
                <c:pt idx="7">
                  <c:v>23</c:v>
                </c:pt>
                <c:pt idx="8">
                  <c:v>20.3</c:v>
                </c:pt>
                <c:pt idx="10">
                  <c:v>19.3</c:v>
                </c:pt>
                <c:pt idx="11">
                  <c:v>17.5</c:v>
                </c:pt>
                <c:pt idx="12">
                  <c:v>21.3</c:v>
                </c:pt>
                <c:pt idx="15">
                  <c:v>13.8</c:v>
                </c:pt>
                <c:pt idx="16">
                  <c:v>14.3</c:v>
                </c:pt>
                <c:pt idx="17">
                  <c:v>13.3</c:v>
                </c:pt>
                <c:pt idx="19">
                  <c:v>18.2</c:v>
                </c:pt>
                <c:pt idx="20">
                  <c:v>19</c:v>
                </c:pt>
                <c:pt idx="21">
                  <c:v>17.399999999999999</c:v>
                </c:pt>
                <c:pt idx="23">
                  <c:v>13.4</c:v>
                </c:pt>
                <c:pt idx="24">
                  <c:v>13.9</c:v>
                </c:pt>
                <c:pt idx="25">
                  <c:v>13</c:v>
                </c:pt>
              </c:numCache>
            </c:numRef>
          </c:val>
          <c:extLst>
            <c:ext xmlns:c16="http://schemas.microsoft.com/office/drawing/2014/chart" uri="{C3380CC4-5D6E-409C-BE32-E72D297353CC}">
              <c16:uniqueId val="{00000001-BFDC-4B68-884D-CCA9240D4D1F}"/>
            </c:ext>
          </c:extLst>
        </c:ser>
        <c:ser>
          <c:idx val="4"/>
          <c:order val="2"/>
          <c:tx>
            <c:strRef>
              <c:f>Diagramunderlag_Bakgrund_1213!$F$7</c:f>
              <c:strCache>
                <c:ptCount val="1"/>
                <c:pt idx="0">
                  <c:v>35-44 år</c:v>
                </c:pt>
              </c:strCache>
            </c:strRef>
          </c:tx>
          <c:spPr>
            <a:solidFill>
              <a:srgbClr val="9BD4DE"/>
            </a:solidFill>
            <a:ln w="3175">
              <a:solidFill>
                <a:schemeClr val="tx1"/>
              </a:solidFill>
            </a:ln>
          </c:spPr>
          <c:invertIfNegative val="0"/>
          <c:cat>
            <c:strRef>
              <c:f>Diagramunderlag_Bakgrund_1213!$A$116:$A$141</c:f>
              <c:strCache>
                <c:ptCount val="26"/>
                <c:pt idx="0">
                  <c:v>UTLÄNDSK BAKGRUND</c:v>
                </c:pt>
                <c:pt idx="1">
                  <c:v>Samtliga med utländsk bakgrund</c:v>
                </c:pt>
                <c:pt idx="2">
                  <c:v>Alla</c:v>
                </c:pt>
                <c:pt idx="3">
                  <c:v>Män</c:v>
                </c:pt>
                <c:pt idx="4">
                  <c:v>Kvinnor</c:v>
                </c:pt>
                <c:pt idx="5">
                  <c:v>Utrikes födda</c:v>
                </c:pt>
                <c:pt idx="6">
                  <c:v>Alla</c:v>
                </c:pt>
                <c:pt idx="7">
                  <c:v>Män</c:v>
                </c:pt>
                <c:pt idx="8">
                  <c:v>Kvinnor</c:v>
                </c:pt>
                <c:pt idx="9">
                  <c:v>Inrikes födda med 2 utrikes födda föräldrar</c:v>
                </c:pt>
                <c:pt idx="10">
                  <c:v>Alla</c:v>
                </c:pt>
                <c:pt idx="11">
                  <c:v>Män</c:v>
                </c:pt>
                <c:pt idx="12">
                  <c:v>Kvinnor</c:v>
                </c:pt>
                <c:pt idx="13">
                  <c:v>SVENSK BAKGRUND</c:v>
                </c:pt>
                <c:pt idx="14">
                  <c:v>Samtliga med svensk bakgrund</c:v>
                </c:pt>
                <c:pt idx="15">
                  <c:v>Alla</c:v>
                </c:pt>
                <c:pt idx="16">
                  <c:v>Män</c:v>
                </c:pt>
                <c:pt idx="17">
                  <c:v>Kvinnor</c:v>
                </c:pt>
                <c:pt idx="18">
                  <c:v>Inrikes födda med 1 inr och 1 utr född förälder</c:v>
                </c:pt>
                <c:pt idx="19">
                  <c:v>Alla</c:v>
                </c:pt>
                <c:pt idx="20">
                  <c:v>Män</c:v>
                </c:pt>
                <c:pt idx="21">
                  <c:v>Kvinnor</c:v>
                </c:pt>
                <c:pt idx="22">
                  <c:v>Inrikes födda med 2 inrikes födda föräldrar</c:v>
                </c:pt>
                <c:pt idx="23">
                  <c:v>Alla</c:v>
                </c:pt>
                <c:pt idx="24">
                  <c:v>Män</c:v>
                </c:pt>
                <c:pt idx="25">
                  <c:v>Kvinnor</c:v>
                </c:pt>
              </c:strCache>
            </c:strRef>
          </c:cat>
          <c:val>
            <c:numRef>
              <c:f>Diagramunderlag_Bakgrund_1213!$F$116:$F$141</c:f>
              <c:numCache>
                <c:formatCode>0.0</c:formatCode>
                <c:ptCount val="26"/>
                <c:pt idx="2">
                  <c:v>19.8</c:v>
                </c:pt>
                <c:pt idx="3">
                  <c:v>18.7</c:v>
                </c:pt>
                <c:pt idx="4">
                  <c:v>20.9</c:v>
                </c:pt>
                <c:pt idx="6">
                  <c:v>20.399999999999999</c:v>
                </c:pt>
                <c:pt idx="7">
                  <c:v>19.100000000000001</c:v>
                </c:pt>
                <c:pt idx="8">
                  <c:v>21.4</c:v>
                </c:pt>
                <c:pt idx="10">
                  <c:v>16.5</c:v>
                </c:pt>
                <c:pt idx="11">
                  <c:v>16</c:v>
                </c:pt>
                <c:pt idx="12">
                  <c:v>17.100000000000001</c:v>
                </c:pt>
                <c:pt idx="15">
                  <c:v>14.9</c:v>
                </c:pt>
                <c:pt idx="16">
                  <c:v>15.7</c:v>
                </c:pt>
                <c:pt idx="17">
                  <c:v>14.1</c:v>
                </c:pt>
                <c:pt idx="19">
                  <c:v>18.5</c:v>
                </c:pt>
                <c:pt idx="20">
                  <c:v>17.2</c:v>
                </c:pt>
                <c:pt idx="21">
                  <c:v>19.8</c:v>
                </c:pt>
                <c:pt idx="23">
                  <c:v>14.6</c:v>
                </c:pt>
                <c:pt idx="24">
                  <c:v>15.6</c:v>
                </c:pt>
                <c:pt idx="25">
                  <c:v>13.6</c:v>
                </c:pt>
              </c:numCache>
            </c:numRef>
          </c:val>
          <c:extLst>
            <c:ext xmlns:c16="http://schemas.microsoft.com/office/drawing/2014/chart" uri="{C3380CC4-5D6E-409C-BE32-E72D297353CC}">
              <c16:uniqueId val="{00000002-BFDC-4B68-884D-CCA9240D4D1F}"/>
            </c:ext>
          </c:extLst>
        </c:ser>
        <c:ser>
          <c:idx val="5"/>
          <c:order val="3"/>
          <c:tx>
            <c:strRef>
              <c:f>Diagramunderlag_Bakgrund_1213!$H$7</c:f>
              <c:strCache>
                <c:ptCount val="1"/>
                <c:pt idx="0">
                  <c:v>45-54 år</c:v>
                </c:pt>
              </c:strCache>
            </c:strRef>
          </c:tx>
          <c:spPr>
            <a:solidFill>
              <a:srgbClr val="FAA50F"/>
            </a:solidFill>
            <a:ln w="3175">
              <a:solidFill>
                <a:schemeClr val="tx1"/>
              </a:solidFill>
            </a:ln>
          </c:spPr>
          <c:invertIfNegative val="0"/>
          <c:cat>
            <c:strRef>
              <c:f>Diagramunderlag_Bakgrund_1213!$A$116:$A$141</c:f>
              <c:strCache>
                <c:ptCount val="26"/>
                <c:pt idx="0">
                  <c:v>UTLÄNDSK BAKGRUND</c:v>
                </c:pt>
                <c:pt idx="1">
                  <c:v>Samtliga med utländsk bakgrund</c:v>
                </c:pt>
                <c:pt idx="2">
                  <c:v>Alla</c:v>
                </c:pt>
                <c:pt idx="3">
                  <c:v>Män</c:v>
                </c:pt>
                <c:pt idx="4">
                  <c:v>Kvinnor</c:v>
                </c:pt>
                <c:pt idx="5">
                  <c:v>Utrikes födda</c:v>
                </c:pt>
                <c:pt idx="6">
                  <c:v>Alla</c:v>
                </c:pt>
                <c:pt idx="7">
                  <c:v>Män</c:v>
                </c:pt>
                <c:pt idx="8">
                  <c:v>Kvinnor</c:v>
                </c:pt>
                <c:pt idx="9">
                  <c:v>Inrikes födda med 2 utrikes födda föräldrar</c:v>
                </c:pt>
                <c:pt idx="10">
                  <c:v>Alla</c:v>
                </c:pt>
                <c:pt idx="11">
                  <c:v>Män</c:v>
                </c:pt>
                <c:pt idx="12">
                  <c:v>Kvinnor</c:v>
                </c:pt>
                <c:pt idx="13">
                  <c:v>SVENSK BAKGRUND</c:v>
                </c:pt>
                <c:pt idx="14">
                  <c:v>Samtliga med svensk bakgrund</c:v>
                </c:pt>
                <c:pt idx="15">
                  <c:v>Alla</c:v>
                </c:pt>
                <c:pt idx="16">
                  <c:v>Män</c:v>
                </c:pt>
                <c:pt idx="17">
                  <c:v>Kvinnor</c:v>
                </c:pt>
                <c:pt idx="18">
                  <c:v>Inrikes födda med 1 inr och 1 utr född förälder</c:v>
                </c:pt>
                <c:pt idx="19">
                  <c:v>Alla</c:v>
                </c:pt>
                <c:pt idx="20">
                  <c:v>Män</c:v>
                </c:pt>
                <c:pt idx="21">
                  <c:v>Kvinnor</c:v>
                </c:pt>
                <c:pt idx="22">
                  <c:v>Inrikes födda med 2 inrikes födda föräldrar</c:v>
                </c:pt>
                <c:pt idx="23">
                  <c:v>Alla</c:v>
                </c:pt>
                <c:pt idx="24">
                  <c:v>Män</c:v>
                </c:pt>
                <c:pt idx="25">
                  <c:v>Kvinnor</c:v>
                </c:pt>
              </c:strCache>
            </c:strRef>
          </c:cat>
          <c:val>
            <c:numRef>
              <c:f>Diagramunderlag_Bakgrund_1213!$H$116:$H$141</c:f>
              <c:numCache>
                <c:formatCode>0.0</c:formatCode>
                <c:ptCount val="26"/>
                <c:pt idx="2">
                  <c:v>17.399999999999999</c:v>
                </c:pt>
                <c:pt idx="3">
                  <c:v>19.2</c:v>
                </c:pt>
                <c:pt idx="4">
                  <c:v>15.9</c:v>
                </c:pt>
                <c:pt idx="6">
                  <c:v>17</c:v>
                </c:pt>
                <c:pt idx="7">
                  <c:v>18.399999999999999</c:v>
                </c:pt>
                <c:pt idx="8">
                  <c:v>15.8</c:v>
                </c:pt>
                <c:pt idx="10">
                  <c:v>20.100000000000001</c:v>
                </c:pt>
                <c:pt idx="11">
                  <c:v>23.6</c:v>
                </c:pt>
                <c:pt idx="12">
                  <c:v>16.3</c:v>
                </c:pt>
                <c:pt idx="15">
                  <c:v>15.8</c:v>
                </c:pt>
                <c:pt idx="16">
                  <c:v>15.9</c:v>
                </c:pt>
                <c:pt idx="17">
                  <c:v>15.7</c:v>
                </c:pt>
                <c:pt idx="19">
                  <c:v>19.5</c:v>
                </c:pt>
                <c:pt idx="20">
                  <c:v>20.2</c:v>
                </c:pt>
                <c:pt idx="21">
                  <c:v>18.8</c:v>
                </c:pt>
                <c:pt idx="23">
                  <c:v>15.5</c:v>
                </c:pt>
                <c:pt idx="24">
                  <c:v>15.6</c:v>
                </c:pt>
                <c:pt idx="25">
                  <c:v>15.5</c:v>
                </c:pt>
              </c:numCache>
            </c:numRef>
          </c:val>
          <c:extLst>
            <c:ext xmlns:c16="http://schemas.microsoft.com/office/drawing/2014/chart" uri="{C3380CC4-5D6E-409C-BE32-E72D297353CC}">
              <c16:uniqueId val="{00000003-BFDC-4B68-884D-CCA9240D4D1F}"/>
            </c:ext>
          </c:extLst>
        </c:ser>
        <c:ser>
          <c:idx val="7"/>
          <c:order val="4"/>
          <c:tx>
            <c:strRef>
              <c:f>Diagramunderlag_Bakgrund_1213!$J$7</c:f>
              <c:strCache>
                <c:ptCount val="1"/>
                <c:pt idx="0">
                  <c:v>55-64 år</c:v>
                </c:pt>
              </c:strCache>
            </c:strRef>
          </c:tx>
          <c:spPr>
            <a:solidFill>
              <a:srgbClr val="FBC057"/>
            </a:solidFill>
            <a:ln w="3175">
              <a:solidFill>
                <a:schemeClr val="tx1"/>
              </a:solidFill>
            </a:ln>
          </c:spPr>
          <c:invertIfNegative val="0"/>
          <c:cat>
            <c:strRef>
              <c:f>Diagramunderlag_Bakgrund_1213!$A$116:$A$141</c:f>
              <c:strCache>
                <c:ptCount val="26"/>
                <c:pt idx="0">
                  <c:v>UTLÄNDSK BAKGRUND</c:v>
                </c:pt>
                <c:pt idx="1">
                  <c:v>Samtliga med utländsk bakgrund</c:v>
                </c:pt>
                <c:pt idx="2">
                  <c:v>Alla</c:v>
                </c:pt>
                <c:pt idx="3">
                  <c:v>Män</c:v>
                </c:pt>
                <c:pt idx="4">
                  <c:v>Kvinnor</c:v>
                </c:pt>
                <c:pt idx="5">
                  <c:v>Utrikes födda</c:v>
                </c:pt>
                <c:pt idx="6">
                  <c:v>Alla</c:v>
                </c:pt>
                <c:pt idx="7">
                  <c:v>Män</c:v>
                </c:pt>
                <c:pt idx="8">
                  <c:v>Kvinnor</c:v>
                </c:pt>
                <c:pt idx="9">
                  <c:v>Inrikes födda med 2 utrikes födda föräldrar</c:v>
                </c:pt>
                <c:pt idx="10">
                  <c:v>Alla</c:v>
                </c:pt>
                <c:pt idx="11">
                  <c:v>Män</c:v>
                </c:pt>
                <c:pt idx="12">
                  <c:v>Kvinnor</c:v>
                </c:pt>
                <c:pt idx="13">
                  <c:v>SVENSK BAKGRUND</c:v>
                </c:pt>
                <c:pt idx="14">
                  <c:v>Samtliga med svensk bakgrund</c:v>
                </c:pt>
                <c:pt idx="15">
                  <c:v>Alla</c:v>
                </c:pt>
                <c:pt idx="16">
                  <c:v>Män</c:v>
                </c:pt>
                <c:pt idx="17">
                  <c:v>Kvinnor</c:v>
                </c:pt>
                <c:pt idx="18">
                  <c:v>Inrikes födda med 1 inr och 1 utr född förälder</c:v>
                </c:pt>
                <c:pt idx="19">
                  <c:v>Alla</c:v>
                </c:pt>
                <c:pt idx="20">
                  <c:v>Män</c:v>
                </c:pt>
                <c:pt idx="21">
                  <c:v>Kvinnor</c:v>
                </c:pt>
                <c:pt idx="22">
                  <c:v>Inrikes födda med 2 inrikes födda föräldrar</c:v>
                </c:pt>
                <c:pt idx="23">
                  <c:v>Alla</c:v>
                </c:pt>
                <c:pt idx="24">
                  <c:v>Män</c:v>
                </c:pt>
                <c:pt idx="25">
                  <c:v>Kvinnor</c:v>
                </c:pt>
              </c:strCache>
            </c:strRef>
          </c:cat>
          <c:val>
            <c:numRef>
              <c:f>Diagramunderlag_Bakgrund_1213!$J$116:$J$141</c:f>
              <c:numCache>
                <c:formatCode>0.0</c:formatCode>
                <c:ptCount val="26"/>
                <c:pt idx="2">
                  <c:v>13.6</c:v>
                </c:pt>
                <c:pt idx="3">
                  <c:v>12.6</c:v>
                </c:pt>
                <c:pt idx="4">
                  <c:v>14.5</c:v>
                </c:pt>
                <c:pt idx="6">
                  <c:v>14.7</c:v>
                </c:pt>
                <c:pt idx="7">
                  <c:v>13.6</c:v>
                </c:pt>
                <c:pt idx="8">
                  <c:v>15.6</c:v>
                </c:pt>
                <c:pt idx="10">
                  <c:v>6.8</c:v>
                </c:pt>
                <c:pt idx="11">
                  <c:v>6.7</c:v>
                </c:pt>
                <c:pt idx="12">
                  <c:v>6.9</c:v>
                </c:pt>
                <c:pt idx="15">
                  <c:v>14.9</c:v>
                </c:pt>
                <c:pt idx="16">
                  <c:v>15.3</c:v>
                </c:pt>
                <c:pt idx="17">
                  <c:v>14.5</c:v>
                </c:pt>
                <c:pt idx="19">
                  <c:v>14.8</c:v>
                </c:pt>
                <c:pt idx="20">
                  <c:v>16.7</c:v>
                </c:pt>
                <c:pt idx="21">
                  <c:v>13</c:v>
                </c:pt>
                <c:pt idx="23">
                  <c:v>14.9</c:v>
                </c:pt>
                <c:pt idx="24">
                  <c:v>15.2</c:v>
                </c:pt>
                <c:pt idx="25">
                  <c:v>14.7</c:v>
                </c:pt>
              </c:numCache>
            </c:numRef>
          </c:val>
          <c:extLst>
            <c:ext xmlns:c16="http://schemas.microsoft.com/office/drawing/2014/chart" uri="{C3380CC4-5D6E-409C-BE32-E72D297353CC}">
              <c16:uniqueId val="{00000004-BFDC-4B68-884D-CCA9240D4D1F}"/>
            </c:ext>
          </c:extLst>
        </c:ser>
        <c:ser>
          <c:idx val="8"/>
          <c:order val="5"/>
          <c:tx>
            <c:strRef>
              <c:f>Diagramunderlag_Bakgrund_1213!$L$7</c:f>
              <c:strCache>
                <c:ptCount val="1"/>
                <c:pt idx="0">
                  <c:v>65-74 år</c:v>
                </c:pt>
              </c:strCache>
            </c:strRef>
          </c:tx>
          <c:spPr>
            <a:solidFill>
              <a:srgbClr val="C6A9CA"/>
            </a:solidFill>
            <a:ln w="3175">
              <a:solidFill>
                <a:schemeClr val="tx1"/>
              </a:solidFill>
            </a:ln>
          </c:spPr>
          <c:invertIfNegative val="0"/>
          <c:cat>
            <c:strRef>
              <c:f>Diagramunderlag_Bakgrund_1213!$A$116:$A$141</c:f>
              <c:strCache>
                <c:ptCount val="26"/>
                <c:pt idx="0">
                  <c:v>UTLÄNDSK BAKGRUND</c:v>
                </c:pt>
                <c:pt idx="1">
                  <c:v>Samtliga med utländsk bakgrund</c:v>
                </c:pt>
                <c:pt idx="2">
                  <c:v>Alla</c:v>
                </c:pt>
                <c:pt idx="3">
                  <c:v>Män</c:v>
                </c:pt>
                <c:pt idx="4">
                  <c:v>Kvinnor</c:v>
                </c:pt>
                <c:pt idx="5">
                  <c:v>Utrikes födda</c:v>
                </c:pt>
                <c:pt idx="6">
                  <c:v>Alla</c:v>
                </c:pt>
                <c:pt idx="7">
                  <c:v>Män</c:v>
                </c:pt>
                <c:pt idx="8">
                  <c:v>Kvinnor</c:v>
                </c:pt>
                <c:pt idx="9">
                  <c:v>Inrikes födda med 2 utrikes födda föräldrar</c:v>
                </c:pt>
                <c:pt idx="10">
                  <c:v>Alla</c:v>
                </c:pt>
                <c:pt idx="11">
                  <c:v>Män</c:v>
                </c:pt>
                <c:pt idx="12">
                  <c:v>Kvinnor</c:v>
                </c:pt>
                <c:pt idx="13">
                  <c:v>SVENSK BAKGRUND</c:v>
                </c:pt>
                <c:pt idx="14">
                  <c:v>Samtliga med svensk bakgrund</c:v>
                </c:pt>
                <c:pt idx="15">
                  <c:v>Alla</c:v>
                </c:pt>
                <c:pt idx="16">
                  <c:v>Män</c:v>
                </c:pt>
                <c:pt idx="17">
                  <c:v>Kvinnor</c:v>
                </c:pt>
                <c:pt idx="18">
                  <c:v>Inrikes födda med 1 inr och 1 utr född förälder</c:v>
                </c:pt>
                <c:pt idx="19">
                  <c:v>Alla</c:v>
                </c:pt>
                <c:pt idx="20">
                  <c:v>Män</c:v>
                </c:pt>
                <c:pt idx="21">
                  <c:v>Kvinnor</c:v>
                </c:pt>
                <c:pt idx="22">
                  <c:v>Inrikes födda med 2 inrikes födda föräldrar</c:v>
                </c:pt>
                <c:pt idx="23">
                  <c:v>Alla</c:v>
                </c:pt>
                <c:pt idx="24">
                  <c:v>Män</c:v>
                </c:pt>
                <c:pt idx="25">
                  <c:v>Kvinnor</c:v>
                </c:pt>
              </c:strCache>
            </c:strRef>
          </c:cat>
          <c:val>
            <c:numRef>
              <c:f>Diagramunderlag_Bakgrund_1213!$L$116:$L$141</c:f>
              <c:numCache>
                <c:formatCode>0.0</c:formatCode>
                <c:ptCount val="26"/>
                <c:pt idx="2">
                  <c:v>8.4</c:v>
                </c:pt>
                <c:pt idx="3">
                  <c:v>9.1</c:v>
                </c:pt>
                <c:pt idx="4">
                  <c:v>7.8</c:v>
                </c:pt>
                <c:pt idx="6">
                  <c:v>9.6</c:v>
                </c:pt>
                <c:pt idx="7">
                  <c:v>10.5</c:v>
                </c:pt>
                <c:pt idx="8">
                  <c:v>8.6999999999999993</c:v>
                </c:pt>
                <c:pt idx="10">
                  <c:v>0.9</c:v>
                </c:pt>
                <c:pt idx="11">
                  <c:v>0.4</c:v>
                </c:pt>
                <c:pt idx="12">
                  <c:v>1.4</c:v>
                </c:pt>
                <c:pt idx="15">
                  <c:v>14.4</c:v>
                </c:pt>
                <c:pt idx="16">
                  <c:v>14</c:v>
                </c:pt>
                <c:pt idx="17">
                  <c:v>14.7</c:v>
                </c:pt>
                <c:pt idx="19">
                  <c:v>5.4</c:v>
                </c:pt>
                <c:pt idx="20">
                  <c:v>5</c:v>
                </c:pt>
                <c:pt idx="21">
                  <c:v>5.8</c:v>
                </c:pt>
                <c:pt idx="23">
                  <c:v>15.2</c:v>
                </c:pt>
                <c:pt idx="24">
                  <c:v>14.9</c:v>
                </c:pt>
                <c:pt idx="25">
                  <c:v>15.5</c:v>
                </c:pt>
              </c:numCache>
            </c:numRef>
          </c:val>
          <c:extLst>
            <c:ext xmlns:c16="http://schemas.microsoft.com/office/drawing/2014/chart" uri="{C3380CC4-5D6E-409C-BE32-E72D297353CC}">
              <c16:uniqueId val="{00000005-BFDC-4B68-884D-CCA9240D4D1F}"/>
            </c:ext>
          </c:extLst>
        </c:ser>
        <c:ser>
          <c:idx val="9"/>
          <c:order val="6"/>
          <c:tx>
            <c:strRef>
              <c:f>Diagramunderlag_Bakgrund_1213!$N$7</c:f>
              <c:strCache>
                <c:ptCount val="1"/>
                <c:pt idx="0">
                  <c:v>75-84  år</c:v>
                </c:pt>
              </c:strCache>
            </c:strRef>
          </c:tx>
          <c:spPr>
            <a:solidFill>
              <a:srgbClr val="9C68A2"/>
            </a:solidFill>
            <a:ln w="3175">
              <a:solidFill>
                <a:schemeClr val="tx1"/>
              </a:solidFill>
            </a:ln>
          </c:spPr>
          <c:invertIfNegative val="0"/>
          <c:cat>
            <c:strRef>
              <c:f>Diagramunderlag_Bakgrund_1213!$A$116:$A$141</c:f>
              <c:strCache>
                <c:ptCount val="26"/>
                <c:pt idx="0">
                  <c:v>UTLÄNDSK BAKGRUND</c:v>
                </c:pt>
                <c:pt idx="1">
                  <c:v>Samtliga med utländsk bakgrund</c:v>
                </c:pt>
                <c:pt idx="2">
                  <c:v>Alla</c:v>
                </c:pt>
                <c:pt idx="3">
                  <c:v>Män</c:v>
                </c:pt>
                <c:pt idx="4">
                  <c:v>Kvinnor</c:v>
                </c:pt>
                <c:pt idx="5">
                  <c:v>Utrikes födda</c:v>
                </c:pt>
                <c:pt idx="6">
                  <c:v>Alla</c:v>
                </c:pt>
                <c:pt idx="7">
                  <c:v>Män</c:v>
                </c:pt>
                <c:pt idx="8">
                  <c:v>Kvinnor</c:v>
                </c:pt>
                <c:pt idx="9">
                  <c:v>Inrikes födda med 2 utrikes födda föräldrar</c:v>
                </c:pt>
                <c:pt idx="10">
                  <c:v>Alla</c:v>
                </c:pt>
                <c:pt idx="11">
                  <c:v>Män</c:v>
                </c:pt>
                <c:pt idx="12">
                  <c:v>Kvinnor</c:v>
                </c:pt>
                <c:pt idx="13">
                  <c:v>SVENSK BAKGRUND</c:v>
                </c:pt>
                <c:pt idx="14">
                  <c:v>Samtliga med svensk bakgrund</c:v>
                </c:pt>
                <c:pt idx="15">
                  <c:v>Alla</c:v>
                </c:pt>
                <c:pt idx="16">
                  <c:v>Män</c:v>
                </c:pt>
                <c:pt idx="17">
                  <c:v>Kvinnor</c:v>
                </c:pt>
                <c:pt idx="18">
                  <c:v>Inrikes födda med 1 inr och 1 utr född förälder</c:v>
                </c:pt>
                <c:pt idx="19">
                  <c:v>Alla</c:v>
                </c:pt>
                <c:pt idx="20">
                  <c:v>Män</c:v>
                </c:pt>
                <c:pt idx="21">
                  <c:v>Kvinnor</c:v>
                </c:pt>
                <c:pt idx="22">
                  <c:v>Inrikes födda med 2 inrikes födda föräldrar</c:v>
                </c:pt>
                <c:pt idx="23">
                  <c:v>Alla</c:v>
                </c:pt>
                <c:pt idx="24">
                  <c:v>Män</c:v>
                </c:pt>
                <c:pt idx="25">
                  <c:v>Kvinnor</c:v>
                </c:pt>
              </c:strCache>
            </c:strRef>
          </c:cat>
          <c:val>
            <c:numRef>
              <c:f>Diagramunderlag_Bakgrund_1213!$N$116:$N$141</c:f>
              <c:numCache>
                <c:formatCode>0.0</c:formatCode>
                <c:ptCount val="26"/>
                <c:pt idx="2">
                  <c:v>4.5</c:v>
                </c:pt>
                <c:pt idx="3">
                  <c:v>4</c:v>
                </c:pt>
                <c:pt idx="4">
                  <c:v>4.9000000000000004</c:v>
                </c:pt>
                <c:pt idx="6">
                  <c:v>5.0999999999999996</c:v>
                </c:pt>
                <c:pt idx="7">
                  <c:v>4.5999999999999996</c:v>
                </c:pt>
                <c:pt idx="8">
                  <c:v>5.5</c:v>
                </c:pt>
                <c:pt idx="10">
                  <c:v>0.7</c:v>
                </c:pt>
                <c:pt idx="11">
                  <c:v>0.3</c:v>
                </c:pt>
                <c:pt idx="12">
                  <c:v>1.2</c:v>
                </c:pt>
                <c:pt idx="15">
                  <c:v>7.9</c:v>
                </c:pt>
                <c:pt idx="16">
                  <c:v>7</c:v>
                </c:pt>
                <c:pt idx="17">
                  <c:v>8.8000000000000007</c:v>
                </c:pt>
                <c:pt idx="19">
                  <c:v>2.4</c:v>
                </c:pt>
                <c:pt idx="20">
                  <c:v>2</c:v>
                </c:pt>
                <c:pt idx="21">
                  <c:v>2.7</c:v>
                </c:pt>
                <c:pt idx="23">
                  <c:v>8.4</c:v>
                </c:pt>
                <c:pt idx="24">
                  <c:v>7.5</c:v>
                </c:pt>
                <c:pt idx="25">
                  <c:v>9.3000000000000007</c:v>
                </c:pt>
              </c:numCache>
            </c:numRef>
          </c:val>
          <c:extLst>
            <c:ext xmlns:c16="http://schemas.microsoft.com/office/drawing/2014/chart" uri="{C3380CC4-5D6E-409C-BE32-E72D297353CC}">
              <c16:uniqueId val="{00000006-BFDC-4B68-884D-CCA9240D4D1F}"/>
            </c:ext>
          </c:extLst>
        </c:ser>
        <c:ser>
          <c:idx val="2"/>
          <c:order val="7"/>
          <c:tx>
            <c:strRef>
              <c:f>Diagramunderlag_Bakgrund_1213!$P$7</c:f>
              <c:strCache>
                <c:ptCount val="1"/>
                <c:pt idx="0">
                  <c:v>85+  år</c:v>
                </c:pt>
              </c:strCache>
            </c:strRef>
          </c:tx>
          <c:spPr>
            <a:solidFill>
              <a:srgbClr val="71277A"/>
            </a:solidFill>
            <a:ln w="3175">
              <a:solidFill>
                <a:schemeClr val="tx1"/>
              </a:solidFill>
            </a:ln>
          </c:spPr>
          <c:invertIfNegative val="0"/>
          <c:cat>
            <c:strRef>
              <c:f>Diagramunderlag_Bakgrund_1213!$A$116:$A$141</c:f>
              <c:strCache>
                <c:ptCount val="26"/>
                <c:pt idx="0">
                  <c:v>UTLÄNDSK BAKGRUND</c:v>
                </c:pt>
                <c:pt idx="1">
                  <c:v>Samtliga med utländsk bakgrund</c:v>
                </c:pt>
                <c:pt idx="2">
                  <c:v>Alla</c:v>
                </c:pt>
                <c:pt idx="3">
                  <c:v>Män</c:v>
                </c:pt>
                <c:pt idx="4">
                  <c:v>Kvinnor</c:v>
                </c:pt>
                <c:pt idx="5">
                  <c:v>Utrikes födda</c:v>
                </c:pt>
                <c:pt idx="6">
                  <c:v>Alla</c:v>
                </c:pt>
                <c:pt idx="7">
                  <c:v>Män</c:v>
                </c:pt>
                <c:pt idx="8">
                  <c:v>Kvinnor</c:v>
                </c:pt>
                <c:pt idx="9">
                  <c:v>Inrikes födda med 2 utrikes födda föräldrar</c:v>
                </c:pt>
                <c:pt idx="10">
                  <c:v>Alla</c:v>
                </c:pt>
                <c:pt idx="11">
                  <c:v>Män</c:v>
                </c:pt>
                <c:pt idx="12">
                  <c:v>Kvinnor</c:v>
                </c:pt>
                <c:pt idx="13">
                  <c:v>SVENSK BAKGRUND</c:v>
                </c:pt>
                <c:pt idx="14">
                  <c:v>Samtliga med svensk bakgrund</c:v>
                </c:pt>
                <c:pt idx="15">
                  <c:v>Alla</c:v>
                </c:pt>
                <c:pt idx="16">
                  <c:v>Män</c:v>
                </c:pt>
                <c:pt idx="17">
                  <c:v>Kvinnor</c:v>
                </c:pt>
                <c:pt idx="18">
                  <c:v>Inrikes födda med 1 inr och 1 utr född förälder</c:v>
                </c:pt>
                <c:pt idx="19">
                  <c:v>Alla</c:v>
                </c:pt>
                <c:pt idx="20">
                  <c:v>Män</c:v>
                </c:pt>
                <c:pt idx="21">
                  <c:v>Kvinnor</c:v>
                </c:pt>
                <c:pt idx="22">
                  <c:v>Inrikes födda med 2 inrikes födda föräldrar</c:v>
                </c:pt>
                <c:pt idx="23">
                  <c:v>Alla</c:v>
                </c:pt>
                <c:pt idx="24">
                  <c:v>Män</c:v>
                </c:pt>
                <c:pt idx="25">
                  <c:v>Kvinnor</c:v>
                </c:pt>
              </c:strCache>
            </c:strRef>
          </c:cat>
          <c:val>
            <c:numRef>
              <c:f>Diagramunderlag_Bakgrund_1213!$P$116:$P$141</c:f>
              <c:numCache>
                <c:formatCode>0.0</c:formatCode>
                <c:ptCount val="26"/>
                <c:pt idx="2">
                  <c:v>1.6</c:v>
                </c:pt>
                <c:pt idx="3">
                  <c:v>0.8</c:v>
                </c:pt>
                <c:pt idx="4">
                  <c:v>2.2000000000000002</c:v>
                </c:pt>
                <c:pt idx="6">
                  <c:v>1.7</c:v>
                </c:pt>
                <c:pt idx="7">
                  <c:v>0.9</c:v>
                </c:pt>
                <c:pt idx="8">
                  <c:v>2.5</c:v>
                </c:pt>
                <c:pt idx="10">
                  <c:v>0.3</c:v>
                </c:pt>
                <c:pt idx="11">
                  <c:v>0.6</c:v>
                </c:pt>
                <c:pt idx="12">
                  <c:v>0</c:v>
                </c:pt>
                <c:pt idx="15">
                  <c:v>3.9</c:v>
                </c:pt>
                <c:pt idx="16">
                  <c:v>2.7</c:v>
                </c:pt>
                <c:pt idx="17">
                  <c:v>5.0999999999999996</c:v>
                </c:pt>
                <c:pt idx="19">
                  <c:v>0.5</c:v>
                </c:pt>
                <c:pt idx="20">
                  <c:v>0.4</c:v>
                </c:pt>
                <c:pt idx="21">
                  <c:v>0.6</c:v>
                </c:pt>
                <c:pt idx="23">
                  <c:v>4.2</c:v>
                </c:pt>
                <c:pt idx="24">
                  <c:v>3</c:v>
                </c:pt>
                <c:pt idx="25">
                  <c:v>5.5</c:v>
                </c:pt>
              </c:numCache>
            </c:numRef>
          </c:val>
          <c:extLst>
            <c:ext xmlns:c16="http://schemas.microsoft.com/office/drawing/2014/chart" uri="{C3380CC4-5D6E-409C-BE32-E72D297353CC}">
              <c16:uniqueId val="{00000007-BFDC-4B68-884D-CCA9240D4D1F}"/>
            </c:ext>
          </c:extLst>
        </c:ser>
        <c:dLbls>
          <c:showLegendKey val="0"/>
          <c:showVal val="0"/>
          <c:showCatName val="0"/>
          <c:showSerName val="0"/>
          <c:showPercent val="0"/>
          <c:showBubbleSize val="0"/>
        </c:dLbls>
        <c:gapWidth val="33"/>
        <c:overlap val="100"/>
        <c:axId val="214900096"/>
        <c:axId val="214959232"/>
      </c:barChart>
      <c:catAx>
        <c:axId val="214900096"/>
        <c:scaling>
          <c:orientation val="maxMin"/>
        </c:scaling>
        <c:delete val="0"/>
        <c:axPos val="l"/>
        <c:numFmt formatCode="General"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sv-SE"/>
          </a:p>
        </c:txPr>
        <c:crossAx val="214959232"/>
        <c:crosses val="autoZero"/>
        <c:auto val="1"/>
        <c:lblAlgn val="ctr"/>
        <c:lblOffset val="100"/>
        <c:noMultiLvlLbl val="0"/>
      </c:catAx>
      <c:valAx>
        <c:axId val="214959232"/>
        <c:scaling>
          <c:orientation val="minMax"/>
        </c:scaling>
        <c:delete val="0"/>
        <c:axPos val="b"/>
        <c:majorGridlines/>
        <c:numFmt formatCode="0%" sourceLinked="1"/>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sv-SE"/>
          </a:p>
        </c:txPr>
        <c:crossAx val="214900096"/>
        <c:crosses val="max"/>
        <c:crossBetween val="between"/>
      </c:valAx>
      <c:spPr>
        <a:ln cmpd="sng">
          <a:solidFill>
            <a:schemeClr val="bg1">
              <a:lumMod val="50000"/>
            </a:schemeClr>
          </a:solidFill>
        </a:ln>
      </c:spPr>
    </c:plotArea>
    <c:legend>
      <c:legendPos val="r"/>
      <c:layout>
        <c:manualLayout>
          <c:xMode val="edge"/>
          <c:yMode val="edge"/>
          <c:x val="0.1786679504084325"/>
          <c:y val="0.86994727663783122"/>
          <c:w val="0.78011190382947571"/>
          <c:h val="7.2727272727272724E-2"/>
        </c:manualLayout>
      </c:layout>
      <c:overlay val="0"/>
      <c:txPr>
        <a:bodyPr/>
        <a:lstStyle/>
        <a:p>
          <a:pPr>
            <a:defRPr sz="900">
              <a:latin typeface="Arial" panose="020B0604020202020204" pitchFamily="34" charset="0"/>
              <a:cs typeface="Arial" panose="020B0604020202020204" pitchFamily="34" charset="0"/>
            </a:defRPr>
          </a:pPr>
          <a:endParaRPr lang="sv-SE"/>
        </a:p>
      </c:txPr>
    </c:legend>
    <c:plotVisOnly val="1"/>
    <c:dispBlanksAs val="gap"/>
    <c:showDLblsOverMax val="0"/>
  </c:chart>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3.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3.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1" Type="http://schemas.openxmlformats.org/officeDocument/2006/relationships/image" Target="../media/image3.png"/></Relationships>
</file>

<file path=xl/drawings/_rels/drawing16.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9.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2.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s>
</file>

<file path=xl/drawings/_rels/drawing26.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chart" Target="../charts/chart8.xml"/></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30.xml.rels><?xml version="1.0" encoding="UTF-8" standalone="yes"?>
<Relationships xmlns="http://schemas.openxmlformats.org/package/2006/relationships"><Relationship Id="rId3" Type="http://schemas.openxmlformats.org/officeDocument/2006/relationships/chart" Target="../charts/chart13.xml"/><Relationship Id="rId2" Type="http://schemas.openxmlformats.org/officeDocument/2006/relationships/chart" Target="../charts/chart12.xml"/><Relationship Id="rId1" Type="http://schemas.openxmlformats.org/officeDocument/2006/relationships/chart" Target="../charts/chart11.xml"/></Relationships>
</file>

<file path=xl/drawings/_rels/drawing34.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chart" Target="../charts/chart14.xml"/></Relationships>
</file>

<file path=xl/drawings/_rels/drawing37.xml.rels><?xml version="1.0" encoding="UTF-8" standalone="yes"?>
<Relationships xmlns="http://schemas.openxmlformats.org/package/2006/relationships"><Relationship Id="rId1" Type="http://schemas.openxmlformats.org/officeDocument/2006/relationships/image" Target="../media/image3.png"/></Relationships>
</file>

<file path=xl/drawings/_rels/drawing38.xml.rels><?xml version="1.0" encoding="UTF-8" standalone="yes"?>
<Relationships xmlns="http://schemas.openxmlformats.org/package/2006/relationships"><Relationship Id="rId2" Type="http://schemas.openxmlformats.org/officeDocument/2006/relationships/chart" Target="../charts/chart17.xml"/><Relationship Id="rId1" Type="http://schemas.openxmlformats.org/officeDocument/2006/relationships/chart" Target="../charts/chart16.xml"/></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41.xml.rels><?xml version="1.0" encoding="UTF-8" standalone="yes"?>
<Relationships xmlns="http://schemas.openxmlformats.org/package/2006/relationships"><Relationship Id="rId2" Type="http://schemas.openxmlformats.org/officeDocument/2006/relationships/chart" Target="../charts/chart19.xml"/><Relationship Id="rId1" Type="http://schemas.openxmlformats.org/officeDocument/2006/relationships/chart" Target="../charts/chart18.xml"/></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323850</xdr:colOff>
      <xdr:row>0</xdr:row>
      <xdr:rowOff>28575</xdr:rowOff>
    </xdr:from>
    <xdr:to>
      <xdr:col>0</xdr:col>
      <xdr:colOff>847725</xdr:colOff>
      <xdr:row>0</xdr:row>
      <xdr:rowOff>623407</xdr:rowOff>
    </xdr:to>
    <xdr:pic>
      <xdr:nvPicPr>
        <xdr:cNvPr id="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3850" y="28575"/>
          <a:ext cx="523875" cy="594832"/>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104775</xdr:colOff>
      <xdr:row>148</xdr:row>
      <xdr:rowOff>66675</xdr:rowOff>
    </xdr:from>
    <xdr:to>
      <xdr:col>0</xdr:col>
      <xdr:colOff>1542946</xdr:colOff>
      <xdr:row>149</xdr:row>
      <xdr:rowOff>88160</xdr:rowOff>
    </xdr:to>
    <xdr:pic>
      <xdr:nvPicPr>
        <xdr:cNvPr id="3" name="Bildobjekt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 y="31689675"/>
          <a:ext cx="1438171" cy="21198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57150</xdr:colOff>
      <xdr:row>148</xdr:row>
      <xdr:rowOff>95250</xdr:rowOff>
    </xdr:from>
    <xdr:to>
      <xdr:col>0</xdr:col>
      <xdr:colOff>1343025</xdr:colOff>
      <xdr:row>149</xdr:row>
      <xdr:rowOff>114300</xdr:rowOff>
    </xdr:to>
    <xdr:pic>
      <xdr:nvPicPr>
        <xdr:cNvPr id="2" name="Bildobjekt 13" descr="sos_sv.gif"/>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57150" y="29032200"/>
          <a:ext cx="1285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47625</xdr:colOff>
      <xdr:row>99</xdr:row>
      <xdr:rowOff>85725</xdr:rowOff>
    </xdr:from>
    <xdr:to>
      <xdr:col>1</xdr:col>
      <xdr:colOff>9421</xdr:colOff>
      <xdr:row>100</xdr:row>
      <xdr:rowOff>107210</xdr:rowOff>
    </xdr:to>
    <xdr:pic>
      <xdr:nvPicPr>
        <xdr:cNvPr id="3" name="Bildobjekt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21631275"/>
          <a:ext cx="1438171" cy="211985"/>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57150</xdr:colOff>
      <xdr:row>99</xdr:row>
      <xdr:rowOff>95250</xdr:rowOff>
    </xdr:from>
    <xdr:to>
      <xdr:col>1</xdr:col>
      <xdr:colOff>47625</xdr:colOff>
      <xdr:row>100</xdr:row>
      <xdr:rowOff>114300</xdr:rowOff>
    </xdr:to>
    <xdr:pic>
      <xdr:nvPicPr>
        <xdr:cNvPr id="2" name="Bildobjekt 13" descr="sos_sv.gif"/>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57150" y="19888200"/>
          <a:ext cx="1285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28575</xdr:colOff>
      <xdr:row>99</xdr:row>
      <xdr:rowOff>76200</xdr:rowOff>
    </xdr:from>
    <xdr:to>
      <xdr:col>0</xdr:col>
      <xdr:colOff>1466746</xdr:colOff>
      <xdr:row>100</xdr:row>
      <xdr:rowOff>97685</xdr:rowOff>
    </xdr:to>
    <xdr:pic>
      <xdr:nvPicPr>
        <xdr:cNvPr id="3" name="Bildobjekt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1574125"/>
          <a:ext cx="1438171" cy="211985"/>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57150</xdr:colOff>
      <xdr:row>99</xdr:row>
      <xdr:rowOff>95250</xdr:rowOff>
    </xdr:from>
    <xdr:to>
      <xdr:col>1</xdr:col>
      <xdr:colOff>47625</xdr:colOff>
      <xdr:row>100</xdr:row>
      <xdr:rowOff>114300</xdr:rowOff>
    </xdr:to>
    <xdr:pic>
      <xdr:nvPicPr>
        <xdr:cNvPr id="2" name="Bildobjekt 13" descr="sos_sv.gif"/>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57150" y="19859625"/>
          <a:ext cx="1285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0</xdr:col>
      <xdr:colOff>676275</xdr:colOff>
      <xdr:row>1</xdr:row>
      <xdr:rowOff>95248</xdr:rowOff>
    </xdr:from>
    <xdr:to>
      <xdr:col>7</xdr:col>
      <xdr:colOff>190500</xdr:colOff>
      <xdr:row>73</xdr:row>
      <xdr:rowOff>104775</xdr:rowOff>
    </xdr:to>
    <xdr:sp macro="" textlink="">
      <xdr:nvSpPr>
        <xdr:cNvPr id="3" name="textruta 2"/>
        <xdr:cNvSpPr txBox="1"/>
      </xdr:nvSpPr>
      <xdr:spPr>
        <a:xfrm>
          <a:off x="676275" y="304798"/>
          <a:ext cx="4314825" cy="14859002"/>
        </a:xfrm>
        <a:prstGeom prst="rect">
          <a:avLst/>
        </a:prstGeom>
        <a:solidFill>
          <a:srgbClr val="FEEDC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0"/>
            <a:t>Kommentar till </a:t>
          </a:r>
        </a:p>
        <a:p>
          <a:r>
            <a:rPr lang="sv-SE" sz="1100" b="1"/>
            <a:t>Tabell 1a-1f. Köns- och åldersfördelning för </a:t>
          </a:r>
          <a:r>
            <a:rPr lang="sv-SE" sz="1100" b="1" baseline="0"/>
            <a:t>olika bakgrundsvariabler</a:t>
          </a:r>
          <a:r>
            <a:rPr lang="sv-SE" sz="1100" b="1"/>
            <a:t> 2016-2017</a:t>
          </a:r>
          <a:r>
            <a:rPr lang="sv-SE" sz="1100" b="1" baseline="0"/>
            <a:t>:</a:t>
          </a:r>
        </a:p>
        <a:p>
          <a:endParaRPr lang="sv-SE" sz="1100" b="1" baseline="0">
            <a:solidFill>
              <a:sysClr val="windowText" lastClr="000000"/>
            </a:solidFill>
          </a:endParaRPr>
        </a:p>
        <a:p>
          <a:r>
            <a:rPr lang="sv-SE" sz="1100">
              <a:solidFill>
                <a:sysClr val="windowText" lastClr="000000"/>
              </a:solidFill>
              <a:effectLst/>
              <a:latin typeface="+mn-lt"/>
              <a:ea typeface="+mn-ea"/>
              <a:cs typeface="+mn-cs"/>
            </a:rPr>
            <a:t>Tabellerna 1a-1f visar liksom motsvarande diagram här till höger, ålderstrukturen för män och kvinnor i de olika befolkningsgrupper som antingen ingår som redovisningsgrupper i de övriga tabellerna, eller som på annat sätt kan relateras till området sociala relationer och socialt umgänge. </a:t>
          </a:r>
        </a:p>
        <a:p>
          <a:r>
            <a:rPr lang="sv-SE" sz="1100">
              <a:solidFill>
                <a:schemeClr val="accent3">
                  <a:lumMod val="50000"/>
                </a:schemeClr>
              </a:solidFill>
              <a:effectLst/>
              <a:latin typeface="+mn-lt"/>
              <a:ea typeface="+mn-ea"/>
              <a:cs typeface="+mn-cs"/>
            </a:rPr>
            <a:t> </a:t>
          </a:r>
        </a:p>
        <a:p>
          <a:r>
            <a:rPr lang="sv-SE" sz="1100" b="1">
              <a:solidFill>
                <a:sysClr val="windowText" lastClr="000000"/>
              </a:solidFill>
              <a:effectLst/>
              <a:latin typeface="+mn-lt"/>
              <a:ea typeface="+mn-ea"/>
              <a:cs typeface="+mn-cs"/>
            </a:rPr>
            <a:t>Hushållstyp</a:t>
          </a:r>
        </a:p>
        <a:p>
          <a:r>
            <a:rPr lang="sv-SE" sz="1100">
              <a:solidFill>
                <a:sysClr val="windowText" lastClr="000000"/>
              </a:solidFill>
              <a:effectLst/>
              <a:latin typeface="+mn-lt"/>
              <a:ea typeface="+mn-ea"/>
              <a:cs typeface="+mn-cs"/>
            </a:rPr>
            <a:t>Av tabell 1a/Diagram</a:t>
          </a:r>
          <a:r>
            <a:rPr lang="sv-SE" sz="1100" baseline="0">
              <a:solidFill>
                <a:sysClr val="windowText" lastClr="000000"/>
              </a:solidFill>
              <a:effectLst/>
              <a:latin typeface="+mn-lt"/>
              <a:ea typeface="+mn-ea"/>
              <a:cs typeface="+mn-cs"/>
            </a:rPr>
            <a:t> 1.1</a:t>
          </a:r>
          <a:r>
            <a:rPr lang="sv-SE" sz="1100">
              <a:solidFill>
                <a:sysClr val="windowText" lastClr="000000"/>
              </a:solidFill>
              <a:effectLst/>
              <a:latin typeface="+mn-lt"/>
              <a:ea typeface="+mn-ea"/>
              <a:cs typeface="+mn-cs"/>
            </a:rPr>
            <a:t> framgår bland annat att tre av 10 ensamstående utan barn utgörs av ungdomar 16–24 år, (mestadels kvarboende hos föräldrarna). Ungefär var sjätte återfinns</a:t>
          </a:r>
          <a:r>
            <a:rPr lang="sv-SE" sz="1100" baseline="0">
              <a:solidFill>
                <a:sysClr val="windowText" lastClr="000000"/>
              </a:solidFill>
              <a:effectLst/>
              <a:latin typeface="+mn-lt"/>
              <a:ea typeface="+mn-ea"/>
              <a:cs typeface="+mn-cs"/>
            </a:rPr>
            <a:t> i åldersgruppen 25</a:t>
          </a:r>
          <a:r>
            <a:rPr lang="sv-SE" sz="1100">
              <a:solidFill>
                <a:sysClr val="windowText" lastClr="000000"/>
              </a:solidFill>
              <a:effectLst/>
              <a:latin typeface="+mn-lt"/>
              <a:ea typeface="+mn-ea"/>
              <a:cs typeface="+mn-cs"/>
            </a:rPr>
            <a:t>–34 år, och 7 procent är i åldersgruppen 85 år och</a:t>
          </a:r>
          <a:r>
            <a:rPr lang="sv-SE" sz="1100" baseline="0">
              <a:solidFill>
                <a:sysClr val="windowText" lastClr="000000"/>
              </a:solidFill>
              <a:effectLst/>
              <a:latin typeface="+mn-lt"/>
              <a:ea typeface="+mn-ea"/>
              <a:cs typeface="+mn-cs"/>
            </a:rPr>
            <a:t> äldre</a:t>
          </a:r>
          <a:r>
            <a:rPr lang="sv-SE" sz="1100">
              <a:solidFill>
                <a:sysClr val="windowText" lastClr="000000"/>
              </a:solidFill>
              <a:effectLst/>
              <a:latin typeface="+mn-lt"/>
              <a:ea typeface="+mn-ea"/>
              <a:cs typeface="+mn-cs"/>
            </a:rPr>
            <a:t>. Kvinnorna är i klar majoritet i de äldsta åldersgrupperna. </a:t>
          </a:r>
        </a:p>
        <a:p>
          <a:endParaRPr lang="sv-SE" sz="1100">
            <a:solidFill>
              <a:schemeClr val="accent3">
                <a:lumMod val="50000"/>
              </a:schemeClr>
            </a:solidFill>
            <a:effectLst/>
            <a:latin typeface="+mn-lt"/>
            <a:ea typeface="+mn-ea"/>
            <a:cs typeface="+mn-cs"/>
          </a:endParaRPr>
        </a:p>
        <a:p>
          <a:r>
            <a:rPr lang="sv-SE" sz="1100">
              <a:solidFill>
                <a:sysClr val="windowText" lastClr="000000"/>
              </a:solidFill>
              <a:effectLst/>
              <a:latin typeface="+mn-lt"/>
              <a:ea typeface="+mn-ea"/>
              <a:cs typeface="+mn-cs"/>
            </a:rPr>
            <a:t>Ensamstående med barn upp till och med 18 år är genomsnittligt något äldre än sammanboende med barn, vilket gäller både männen och kvinnorna. Rimligen beror det på att man i allmänhet har hunnit bli äldre från det att man sammanbott med barn en tid och till dess att man senare bestämmer sig för att bryta upp förhållandet. Männens överrepresentation i åldrarna 45–64 år bland de sammanboende med barn, </a:t>
          </a:r>
          <a:r>
            <a:rPr lang="sv-SE" sz="1100">
              <a:solidFill>
                <a:schemeClr val="dk1"/>
              </a:solidFill>
              <a:effectLst/>
              <a:latin typeface="+mn-lt"/>
              <a:ea typeface="+mn-ea"/>
              <a:cs typeface="+mn-cs"/>
            </a:rPr>
            <a:t>beror på att män generellt är äldre när de skaffar barn än vad kvinnor är.</a:t>
          </a:r>
          <a:endParaRPr lang="sv-SE" sz="1100">
            <a:solidFill>
              <a:sysClr val="windowText" lastClr="000000"/>
            </a:solidFill>
            <a:effectLst/>
            <a:latin typeface="+mn-lt"/>
            <a:ea typeface="+mn-ea"/>
            <a:cs typeface="+mn-cs"/>
          </a:endParaRPr>
        </a:p>
        <a:p>
          <a:endParaRPr lang="sv-SE">
            <a:solidFill>
              <a:sysClr val="windowText" lastClr="000000"/>
            </a:solidFill>
            <a:effectLst/>
          </a:endParaRPr>
        </a:p>
        <a:p>
          <a:pPr eaLnBrk="1" fontAlgn="auto" latinLnBrk="0" hangingPunct="1"/>
          <a:r>
            <a:rPr lang="sv-SE" sz="1100">
              <a:solidFill>
                <a:sysClr val="windowText" lastClr="000000"/>
              </a:solidFill>
              <a:effectLst/>
              <a:latin typeface="+mn-lt"/>
              <a:ea typeface="+mn-ea"/>
              <a:cs typeface="+mn-cs"/>
            </a:rPr>
            <a:t>Tabell 1c visar sambandet mellan ålder och hushållstyp från det andra perspektivet: hushållstypernas fördelning efter åldersgrupp. Men bilden av sambandet mellan ålder, kön och hushållstyp blir ändå ungefär densamma. Här framgår att procentandelen ensamstående kvinnor med barn är störst i åldersgrupperna 35–44 år och 45-54 år, ungefär 11 procent, dvs. högre än i den yngre åldersgruppen 25–34 år: 6 procent.</a:t>
          </a:r>
          <a:endParaRPr lang="sv-SE">
            <a:solidFill>
              <a:sysClr val="windowText" lastClr="000000"/>
            </a:solidFill>
            <a:effectLst/>
          </a:endParaRPr>
        </a:p>
        <a:p>
          <a:endParaRPr lang="sv-SE" sz="1100">
            <a:solidFill>
              <a:schemeClr val="accent3">
                <a:lumMod val="50000"/>
              </a:schemeClr>
            </a:solidFill>
            <a:effectLst/>
            <a:latin typeface="+mn-lt"/>
            <a:ea typeface="+mn-ea"/>
            <a:cs typeface="+mn-cs"/>
          </a:endParaRPr>
        </a:p>
        <a:p>
          <a:r>
            <a:rPr lang="sv-SE" sz="1100" b="1">
              <a:solidFill>
                <a:sysClr val="windowText" lastClr="000000"/>
              </a:solidFill>
              <a:effectLst/>
              <a:latin typeface="+mn-lt"/>
              <a:ea typeface="+mn-ea"/>
              <a:cs typeface="+mn-cs"/>
            </a:rPr>
            <a:t>Boendesituation</a:t>
          </a:r>
        </a:p>
        <a:p>
          <a:r>
            <a:rPr lang="sv-SE" sz="1100">
              <a:solidFill>
                <a:sysClr val="windowText" lastClr="000000"/>
              </a:solidFill>
              <a:effectLst/>
              <a:latin typeface="+mn-lt"/>
              <a:ea typeface="+mn-ea"/>
              <a:cs typeface="+mn-cs"/>
            </a:rPr>
            <a:t>I redovisningsgruppen "</a:t>
          </a:r>
          <a:r>
            <a:rPr lang="sv-SE" sz="1100" i="1">
              <a:solidFill>
                <a:sysClr val="windowText" lastClr="000000"/>
              </a:solidFill>
              <a:effectLst/>
              <a:latin typeface="+mn-lt"/>
              <a:ea typeface="+mn-ea"/>
              <a:cs typeface="+mn-cs"/>
            </a:rPr>
            <a:t>Boendesituation</a:t>
          </a:r>
          <a:r>
            <a:rPr lang="sv-SE" sz="1100">
              <a:solidFill>
                <a:sysClr val="windowText" lastClr="000000"/>
              </a:solidFill>
              <a:effectLst/>
              <a:latin typeface="+mn-lt"/>
              <a:ea typeface="+mn-ea"/>
              <a:cs typeface="+mn-cs"/>
            </a:rPr>
            <a:t>" görs åtskillnad mellan ensamboende och ensamstående. För övriga tabeller utom 1a och 1b, dvs. de tabeller som visar fördelning över socialt umgänge, redovisas ensamboende och sammanboende i tre åldersklasser: 16–29 år, 30–54 år och 55 år och äldre (55–74 år för de tabeller som avser 16–74 år). I grupperna ensamstående respektive sammanboende med barn finns ingen övre åldersgräns för barnen, i motsats till ”</a:t>
          </a:r>
          <a:r>
            <a:rPr lang="sv-SE" sz="1100" i="1">
              <a:solidFill>
                <a:sysClr val="windowText" lastClr="000000"/>
              </a:solidFill>
              <a:effectLst/>
              <a:latin typeface="+mn-lt"/>
              <a:ea typeface="+mn-ea"/>
              <a:cs typeface="+mn-cs"/>
            </a:rPr>
            <a:t>Hushållstyp</a:t>
          </a:r>
          <a:r>
            <a:rPr lang="sv-SE" sz="1100">
              <a:solidFill>
                <a:sysClr val="windowText" lastClr="000000"/>
              </a:solidFill>
              <a:effectLst/>
              <a:latin typeface="+mn-lt"/>
              <a:ea typeface="+mn-ea"/>
              <a:cs typeface="+mn-cs"/>
            </a:rPr>
            <a:t>”, där hemmavarande barn är högst 18 år gamla.</a:t>
          </a:r>
        </a:p>
        <a:p>
          <a:endParaRPr lang="sv-SE" sz="1100">
            <a:solidFill>
              <a:schemeClr val="accent3">
                <a:lumMod val="50000"/>
              </a:schemeClr>
            </a:solidFill>
            <a:effectLst/>
            <a:latin typeface="+mn-lt"/>
            <a:ea typeface="+mn-ea"/>
            <a:cs typeface="+mn-cs"/>
          </a:endParaRPr>
        </a:p>
        <a:p>
          <a:r>
            <a:rPr lang="sv-SE" sz="1100">
              <a:solidFill>
                <a:sysClr val="windowText" lastClr="000000"/>
              </a:solidFill>
              <a:effectLst/>
              <a:latin typeface="+mn-lt"/>
              <a:ea typeface="+mn-ea"/>
              <a:cs typeface="+mn-cs"/>
            </a:rPr>
            <a:t>Tabell 1a/Diagram 1.2 visar hur olika boendesituationer fördelar sig över åldersklasser för män och kvinnor. Ensamboendet är betydligt mer utbrett bland äldre kvinnor än bland äldre män, vilket till viss del avspeglar den högre medellivslängden bland kvinnor. Drygt</a:t>
          </a:r>
          <a:r>
            <a:rPr lang="sv-SE" sz="1100" baseline="0">
              <a:solidFill>
                <a:sysClr val="windowText" lastClr="000000"/>
              </a:solidFill>
              <a:effectLst/>
              <a:latin typeface="+mn-lt"/>
              <a:ea typeface="+mn-ea"/>
              <a:cs typeface="+mn-cs"/>
            </a:rPr>
            <a:t> </a:t>
          </a:r>
          <a:r>
            <a:rPr lang="sv-SE" sz="1100">
              <a:solidFill>
                <a:sysClr val="windowText" lastClr="000000"/>
              </a:solidFill>
              <a:effectLst/>
              <a:latin typeface="+mn-lt"/>
              <a:ea typeface="+mn-ea"/>
              <a:cs typeface="+mn-cs"/>
            </a:rPr>
            <a:t>hälften av de ensamboende kvinnorna, 54 procent, utgörs av kvinnor 65 år och äldre. Bland männen är motsvarande andel 26 procent. </a:t>
          </a:r>
        </a:p>
        <a:p>
          <a:r>
            <a:rPr lang="sv-SE" sz="1100">
              <a:solidFill>
                <a:sysClr val="windowText" lastClr="000000"/>
              </a:solidFill>
              <a:effectLst/>
              <a:latin typeface="+mn-lt"/>
              <a:ea typeface="+mn-ea"/>
              <a:cs typeface="+mn-cs"/>
            </a:rPr>
            <a:t> </a:t>
          </a:r>
        </a:p>
        <a:p>
          <a:r>
            <a:rPr lang="sv-SE" sz="1100">
              <a:solidFill>
                <a:sysClr val="windowText" lastClr="000000"/>
              </a:solidFill>
              <a:effectLst/>
              <a:latin typeface="+mn-lt"/>
              <a:ea typeface="+mn-ea"/>
              <a:cs typeface="+mn-cs"/>
            </a:rPr>
            <a:t>Gruppen ”</a:t>
          </a:r>
          <a:r>
            <a:rPr lang="sv-SE" sz="1100" i="1">
              <a:solidFill>
                <a:sysClr val="windowText" lastClr="000000"/>
              </a:solidFill>
              <a:effectLst/>
              <a:latin typeface="+mn-lt"/>
              <a:ea typeface="+mn-ea"/>
              <a:cs typeface="+mn-cs"/>
            </a:rPr>
            <a:t>Ensamstående utan barn, ej ensamboende</a:t>
          </a:r>
          <a:r>
            <a:rPr lang="sv-SE" sz="1100">
              <a:solidFill>
                <a:sysClr val="windowText" lastClr="000000"/>
              </a:solidFill>
              <a:effectLst/>
              <a:latin typeface="+mn-lt"/>
              <a:ea typeface="+mn-ea"/>
              <a:cs typeface="+mn-cs"/>
            </a:rPr>
            <a:t>” utgörs till över 80 procent av ungdomar 16–24 år, dvs. de som bor kvar hemma hos föräldrarna eller bor med vänner. Bland kvinnorna syns det vara en något högre andel i denna åldersgrupp än det är bland männen (86,0 procent jämfört med 80,4 procent), men denna skillnad på 5,6 procentenheter är inte statistiskt säkerställd. </a:t>
          </a:r>
        </a:p>
        <a:p>
          <a:r>
            <a:rPr lang="sv-SE" sz="1100">
              <a:solidFill>
                <a:sysClr val="windowText" lastClr="000000"/>
              </a:solidFill>
              <a:effectLst/>
              <a:latin typeface="+mn-lt"/>
              <a:ea typeface="+mn-ea"/>
              <a:cs typeface="+mn-cs"/>
            </a:rPr>
            <a:t/>
          </a:r>
          <a:br>
            <a:rPr lang="sv-SE" sz="1100">
              <a:solidFill>
                <a:sysClr val="windowText" lastClr="000000"/>
              </a:solidFill>
              <a:effectLst/>
              <a:latin typeface="+mn-lt"/>
              <a:ea typeface="+mn-ea"/>
              <a:cs typeface="+mn-cs"/>
            </a:rPr>
          </a:br>
          <a:r>
            <a:rPr lang="sv-SE" sz="1100">
              <a:solidFill>
                <a:sysClr val="windowText" lastClr="000000"/>
              </a:solidFill>
              <a:effectLst/>
              <a:latin typeface="+mn-lt"/>
              <a:ea typeface="+mn-ea"/>
              <a:cs typeface="+mn-cs"/>
            </a:rPr>
            <a:t>Bland män </a:t>
          </a:r>
          <a:r>
            <a:rPr lang="sv-SE" sz="1100" i="1">
              <a:solidFill>
                <a:sysClr val="windowText" lastClr="000000"/>
              </a:solidFill>
              <a:effectLst/>
              <a:latin typeface="+mn-lt"/>
              <a:ea typeface="+mn-ea"/>
              <a:cs typeface="+mn-cs"/>
            </a:rPr>
            <a:t>ensamstående utan barn, ej ensamboende</a:t>
          </a:r>
          <a:r>
            <a:rPr lang="sv-SE" sz="1100">
              <a:solidFill>
                <a:sysClr val="windowText" lastClr="000000"/>
              </a:solidFill>
              <a:effectLst/>
              <a:latin typeface="+mn-lt"/>
              <a:ea typeface="+mn-ea"/>
              <a:cs typeface="+mn-cs"/>
            </a:rPr>
            <a:t>, syns det vara en högre andel i åldersgruppen 25–34 år (16,0 procent) än det är bland kvinnorna (9,7 procent). Det är en statistiskt säkerställd skillnad på 6,3 procentenheter. </a:t>
          </a:r>
        </a:p>
        <a:p>
          <a:endParaRPr lang="sv-SE" sz="1100">
            <a:solidFill>
              <a:sysClr val="windowText" lastClr="000000"/>
            </a:solidFill>
            <a:effectLst/>
            <a:latin typeface="+mn-lt"/>
            <a:ea typeface="+mn-ea"/>
            <a:cs typeface="+mn-cs"/>
          </a:endParaRPr>
        </a:p>
        <a:p>
          <a:r>
            <a:rPr lang="sv-SE" sz="1100">
              <a:solidFill>
                <a:sysClr val="windowText" lastClr="000000"/>
              </a:solidFill>
              <a:effectLst/>
              <a:latin typeface="+mn-lt"/>
              <a:ea typeface="+mn-ea"/>
              <a:cs typeface="+mn-cs"/>
            </a:rPr>
            <a:t>Bland män </a:t>
          </a:r>
          <a:r>
            <a:rPr lang="sv-SE" sz="1100" i="1">
              <a:solidFill>
                <a:sysClr val="windowText" lastClr="000000"/>
              </a:solidFill>
              <a:effectLst/>
              <a:latin typeface="+mn-lt"/>
              <a:ea typeface="+mn-ea"/>
              <a:cs typeface="+mn-cs"/>
            </a:rPr>
            <a:t>ensamstående med barn</a:t>
          </a:r>
          <a:r>
            <a:rPr lang="sv-SE" sz="1100">
              <a:solidFill>
                <a:sysClr val="windowText" lastClr="000000"/>
              </a:solidFill>
              <a:effectLst/>
              <a:latin typeface="+mn-lt"/>
              <a:ea typeface="+mn-ea"/>
              <a:cs typeface="+mn-cs"/>
            </a:rPr>
            <a:t> är det endast 28 procent som är i åldrarna upp till och med 44 år, medan det bland kvinnorna är 39 procent.</a:t>
          </a:r>
        </a:p>
        <a:p>
          <a:r>
            <a:rPr lang="sv-SE" sz="1100">
              <a:solidFill>
                <a:sysClr val="windowText" lastClr="000000"/>
              </a:solidFill>
              <a:effectLst/>
              <a:latin typeface="+mn-lt"/>
              <a:ea typeface="+mn-ea"/>
              <a:cs typeface="+mn-cs"/>
            </a:rPr>
            <a:t> </a:t>
          </a:r>
        </a:p>
        <a:p>
          <a:r>
            <a:rPr lang="sv-SE" sz="1100">
              <a:solidFill>
                <a:sysClr val="windowText" lastClr="000000"/>
              </a:solidFill>
              <a:effectLst/>
              <a:latin typeface="+mn-lt"/>
              <a:ea typeface="+mn-ea"/>
              <a:cs typeface="+mn-cs"/>
            </a:rPr>
            <a:t>Bland </a:t>
          </a:r>
          <a:r>
            <a:rPr lang="sv-SE" sz="1100" i="1">
              <a:solidFill>
                <a:sysClr val="windowText" lastClr="000000"/>
              </a:solidFill>
              <a:effectLst/>
              <a:latin typeface="+mn-lt"/>
              <a:ea typeface="+mn-ea"/>
              <a:cs typeface="+mn-cs"/>
            </a:rPr>
            <a:t>sammanboende</a:t>
          </a:r>
          <a:r>
            <a:rPr lang="sv-SE" sz="1100">
              <a:solidFill>
                <a:sysClr val="windowText" lastClr="000000"/>
              </a:solidFill>
              <a:effectLst/>
              <a:latin typeface="+mn-lt"/>
              <a:ea typeface="+mn-ea"/>
              <a:cs typeface="+mn-cs"/>
            </a:rPr>
            <a:t> män med småbarn, dvs. </a:t>
          </a:r>
          <a:r>
            <a:rPr lang="sv-SE" sz="1100" i="1">
              <a:solidFill>
                <a:sysClr val="windowText" lastClr="000000"/>
              </a:solidFill>
              <a:effectLst/>
              <a:latin typeface="+mn-lt"/>
              <a:ea typeface="+mn-ea"/>
              <a:cs typeface="+mn-cs"/>
            </a:rPr>
            <a:t>barn 0–6 år</a:t>
          </a:r>
          <a:r>
            <a:rPr lang="sv-SE" sz="1100">
              <a:solidFill>
                <a:sysClr val="windowText" lastClr="000000"/>
              </a:solidFill>
              <a:effectLst/>
              <a:latin typeface="+mn-lt"/>
              <a:ea typeface="+mn-ea"/>
              <a:cs typeface="+mn-cs"/>
            </a:rPr>
            <a:t>, är 15 procent i åldrarna 45–64 år, medan motsvarande andel bland kvinnor är 5 procent. </a:t>
          </a:r>
        </a:p>
        <a:p>
          <a:r>
            <a:rPr lang="sv-SE" sz="1100">
              <a:solidFill>
                <a:sysClr val="windowText" lastClr="000000"/>
              </a:solidFill>
              <a:effectLst/>
              <a:latin typeface="+mn-lt"/>
              <a:ea typeface="+mn-ea"/>
              <a:cs typeface="+mn-cs"/>
            </a:rPr>
            <a:t> </a:t>
          </a:r>
        </a:p>
        <a:p>
          <a:r>
            <a:rPr lang="sv-SE" sz="1100">
              <a:solidFill>
                <a:sysClr val="windowText" lastClr="000000"/>
              </a:solidFill>
              <a:effectLst/>
              <a:latin typeface="+mn-lt"/>
              <a:ea typeface="+mn-ea"/>
              <a:cs typeface="+mn-cs"/>
            </a:rPr>
            <a:t>Även bland </a:t>
          </a:r>
          <a:r>
            <a:rPr lang="sv-SE" sz="1100" i="1">
              <a:solidFill>
                <a:sysClr val="windowText" lastClr="000000"/>
              </a:solidFill>
              <a:effectLst/>
              <a:latin typeface="+mn-lt"/>
              <a:ea typeface="+mn-ea"/>
              <a:cs typeface="+mn-cs"/>
            </a:rPr>
            <a:t>sammanboende med äldre barn</a:t>
          </a:r>
          <a:r>
            <a:rPr lang="sv-SE" sz="1100">
              <a:solidFill>
                <a:sysClr val="windowText" lastClr="000000"/>
              </a:solidFill>
              <a:effectLst/>
              <a:latin typeface="+mn-lt"/>
              <a:ea typeface="+mn-ea"/>
              <a:cs typeface="+mn-cs"/>
            </a:rPr>
            <a:t>, dvs. där </a:t>
          </a:r>
          <a:r>
            <a:rPr lang="sv-SE" sz="1100" i="1">
              <a:solidFill>
                <a:sysClr val="windowText" lastClr="000000"/>
              </a:solidFill>
              <a:effectLst/>
              <a:latin typeface="+mn-lt"/>
              <a:ea typeface="+mn-ea"/>
              <a:cs typeface="+mn-cs"/>
            </a:rPr>
            <a:t>yngsta barnet är 7 år eller äldre</a:t>
          </a:r>
          <a:r>
            <a:rPr lang="sv-SE" sz="1100">
              <a:solidFill>
                <a:sysClr val="windowText" lastClr="000000"/>
              </a:solidFill>
              <a:effectLst/>
              <a:latin typeface="+mn-lt"/>
              <a:ea typeface="+mn-ea"/>
              <a:cs typeface="+mn-cs"/>
            </a:rPr>
            <a:t>, är männen genomsnittligt äldre: 74 procent är i åldrarna 45 år och äldre och 24 procent är 55 år och äldre. Bland kvinnorna är motsvarande andelar 66 procent och 15 procent.</a:t>
          </a:r>
        </a:p>
        <a:p>
          <a:endParaRPr lang="sv-SE">
            <a:solidFill>
              <a:sysClr val="windowText" lastClr="000000"/>
            </a:solidFill>
            <a:effectLst/>
          </a:endParaRPr>
        </a:p>
        <a:p>
          <a:endParaRPr lang="sv-SE" sz="1100">
            <a:solidFill>
              <a:sysClr val="windowText" lastClr="000000"/>
            </a:solidFill>
            <a:effectLst/>
            <a:latin typeface="+mn-lt"/>
            <a:ea typeface="+mn-ea"/>
            <a:cs typeface="+mn-cs"/>
          </a:endParaRPr>
        </a:p>
        <a:p>
          <a:endParaRPr lang="sv-SE" sz="1100">
            <a:solidFill>
              <a:sysClr val="windowText" lastClr="000000"/>
            </a:solidFill>
            <a:effectLst/>
            <a:latin typeface="+mn-lt"/>
            <a:ea typeface="+mn-ea"/>
            <a:cs typeface="+mn-cs"/>
          </a:endParaRPr>
        </a:p>
        <a:p>
          <a:endParaRPr lang="sv-SE" sz="1100">
            <a:solidFill>
              <a:schemeClr val="dk1"/>
            </a:solidFill>
            <a:effectLst/>
            <a:latin typeface="+mn-lt"/>
            <a:ea typeface="+mn-ea"/>
            <a:cs typeface="+mn-cs"/>
          </a:endParaRPr>
        </a:p>
        <a:p>
          <a:r>
            <a:rPr lang="sv-SE" sz="1100">
              <a:solidFill>
                <a:schemeClr val="dk1"/>
              </a:solidFill>
              <a:effectLst/>
              <a:latin typeface="+mn-lt"/>
              <a:ea typeface="+mn-ea"/>
              <a:cs typeface="+mn-cs"/>
            </a:rPr>
            <a:t> </a:t>
          </a:r>
          <a:endParaRPr lang="sv-SE" sz="1100" baseline="0"/>
        </a:p>
      </xdr:txBody>
    </xdr:sp>
    <xdr:clientData/>
  </xdr:twoCellAnchor>
  <xdr:twoCellAnchor>
    <xdr:from>
      <xdr:col>8</xdr:col>
      <xdr:colOff>19050</xdr:colOff>
      <xdr:row>1</xdr:row>
      <xdr:rowOff>19050</xdr:rowOff>
    </xdr:from>
    <xdr:to>
      <xdr:col>19</xdr:col>
      <xdr:colOff>266699</xdr:colOff>
      <xdr:row>25</xdr:row>
      <xdr:rowOff>76199</xdr:rowOff>
    </xdr:to>
    <xdr:graphicFrame macro="">
      <xdr:nvGraphicFramePr>
        <xdr:cNvPr id="4" name="Diagra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9525</xdr:colOff>
      <xdr:row>26</xdr:row>
      <xdr:rowOff>28575</xdr:rowOff>
    </xdr:from>
    <xdr:to>
      <xdr:col>19</xdr:col>
      <xdr:colOff>247650</xdr:colOff>
      <xdr:row>64</xdr:row>
      <xdr:rowOff>19051</xdr:rowOff>
    </xdr:to>
    <xdr:graphicFrame macro="">
      <xdr:nvGraphicFramePr>
        <xdr:cNvPr id="8" name="Diagram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c:userShapes xmlns:c="http://schemas.openxmlformats.org/drawingml/2006/chart">
  <cdr:relSizeAnchor xmlns:cdr="http://schemas.openxmlformats.org/drawingml/2006/chartDrawing">
    <cdr:from>
      <cdr:x>0.00959</cdr:x>
      <cdr:y>0.93855</cdr:y>
    </cdr:from>
    <cdr:to>
      <cdr:x>0.61325</cdr:x>
      <cdr:y>0.99447</cdr:y>
    </cdr:to>
    <cdr:sp macro="" textlink="">
      <cdr:nvSpPr>
        <cdr:cNvPr id="2" name="textruta 1"/>
        <cdr:cNvSpPr txBox="1"/>
      </cdr:nvSpPr>
      <cdr:spPr>
        <a:xfrm xmlns:a="http://schemas.openxmlformats.org/drawingml/2006/main">
          <a:off x="60190" y="4159527"/>
          <a:ext cx="3789972" cy="24780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800">
              <a:latin typeface="Arial" panose="020B0604020202020204" pitchFamily="34" charset="0"/>
              <a:cs typeface="Arial" panose="020B0604020202020204" pitchFamily="34" charset="0"/>
            </a:rPr>
            <a:t>Källa:SCB: Undersökningarna av levnadsförhållanden ULF/SILC</a:t>
          </a:r>
        </a:p>
      </cdr:txBody>
    </cdr:sp>
  </cdr:relSizeAnchor>
</c:userShapes>
</file>

<file path=xl/drawings/drawing18.xml><?xml version="1.0" encoding="utf-8"?>
<c:userShapes xmlns:c="http://schemas.openxmlformats.org/drawingml/2006/chart">
  <cdr:relSizeAnchor xmlns:cdr="http://schemas.openxmlformats.org/drawingml/2006/chartDrawing">
    <cdr:from>
      <cdr:x>0.01423</cdr:x>
      <cdr:y>0.94251</cdr:y>
    </cdr:from>
    <cdr:to>
      <cdr:x>0.61789</cdr:x>
      <cdr:y>0.99289</cdr:y>
    </cdr:to>
    <cdr:sp macro="" textlink="">
      <cdr:nvSpPr>
        <cdr:cNvPr id="2" name="textruta 1"/>
        <cdr:cNvSpPr txBox="1"/>
      </cdr:nvSpPr>
      <cdr:spPr>
        <a:xfrm xmlns:a="http://schemas.openxmlformats.org/drawingml/2006/main">
          <a:off x="88900" y="4632325"/>
          <a:ext cx="3771901" cy="24765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800">
              <a:latin typeface="Arial" panose="020B0604020202020204" pitchFamily="34" charset="0"/>
              <a:cs typeface="Arial" panose="020B0604020202020204" pitchFamily="34" charset="0"/>
            </a:rPr>
            <a:t>Källa:SCB: Undersökningarna av levnadsförhållanden ULF/SILC</a:t>
          </a:r>
        </a:p>
      </cdr:txBody>
    </cdr:sp>
  </cdr:relSizeAnchor>
  <cdr:relSizeAnchor xmlns:cdr="http://schemas.openxmlformats.org/drawingml/2006/chartDrawing">
    <cdr:from>
      <cdr:x>0.04252</cdr:x>
      <cdr:y>0.74308</cdr:y>
    </cdr:from>
    <cdr:to>
      <cdr:x>0.31276</cdr:x>
      <cdr:y>0.84058</cdr:y>
    </cdr:to>
    <cdr:sp macro="" textlink="">
      <cdr:nvSpPr>
        <cdr:cNvPr id="3" name="textruta 2"/>
        <cdr:cNvSpPr txBox="1"/>
      </cdr:nvSpPr>
      <cdr:spPr>
        <a:xfrm xmlns:a="http://schemas.openxmlformats.org/drawingml/2006/main">
          <a:off x="295274" y="5372100"/>
          <a:ext cx="1876425" cy="70485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lnSpc>
              <a:spcPct val="150000"/>
            </a:lnSpc>
          </a:pPr>
          <a:r>
            <a:rPr lang="sv-SE" sz="900">
              <a:latin typeface="Arial" panose="020B0604020202020204" pitchFamily="34" charset="0"/>
              <a:cs typeface="Arial" panose="020B0604020202020204" pitchFamily="34" charset="0"/>
            </a:rPr>
            <a:t>Sammanboende med äldre barn, yngsta barnet 7-18 år eller barn över 18 år i hushållet</a:t>
          </a:r>
        </a:p>
      </cdr:txBody>
    </cdr:sp>
  </cdr:relSizeAnchor>
</c:userShapes>
</file>

<file path=xl/drawings/drawing19.xml><?xml version="1.0" encoding="utf-8"?>
<xdr:wsDr xmlns:xdr="http://schemas.openxmlformats.org/drawingml/2006/spreadsheetDrawing" xmlns:a="http://schemas.openxmlformats.org/drawingml/2006/main">
  <xdr:twoCellAnchor>
    <xdr:from>
      <xdr:col>1</xdr:col>
      <xdr:colOff>0</xdr:colOff>
      <xdr:row>1</xdr:row>
      <xdr:rowOff>85722</xdr:rowOff>
    </xdr:from>
    <xdr:to>
      <xdr:col>7</xdr:col>
      <xdr:colOff>200025</xdr:colOff>
      <xdr:row>74</xdr:row>
      <xdr:rowOff>114300</xdr:rowOff>
    </xdr:to>
    <xdr:sp macro="" textlink="">
      <xdr:nvSpPr>
        <xdr:cNvPr id="2" name="textruta 1"/>
        <xdr:cNvSpPr txBox="1"/>
      </xdr:nvSpPr>
      <xdr:spPr>
        <a:xfrm>
          <a:off x="685800" y="295272"/>
          <a:ext cx="4314825" cy="15087603"/>
        </a:xfrm>
        <a:prstGeom prst="rect">
          <a:avLst/>
        </a:prstGeom>
        <a:solidFill>
          <a:srgbClr val="FEEDC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0"/>
            <a:t>Kommentar till </a:t>
          </a:r>
        </a:p>
        <a:p>
          <a:r>
            <a:rPr lang="sv-SE" sz="1100" b="1"/>
            <a:t>Tabell 1a-1f. Köns- och åldersfördelning för </a:t>
          </a:r>
          <a:r>
            <a:rPr lang="sv-SE" sz="1100" b="1" baseline="0"/>
            <a:t>olika bakgrundsvariabler</a:t>
          </a:r>
          <a:r>
            <a:rPr lang="sv-SE" sz="1100" b="1"/>
            <a:t> 2012-2013</a:t>
          </a:r>
          <a:r>
            <a:rPr lang="sv-SE" sz="1100" b="1" baseline="0"/>
            <a:t>:</a:t>
          </a:r>
        </a:p>
        <a:p>
          <a:endParaRPr lang="sv-SE" sz="1100" b="1" baseline="0"/>
        </a:p>
        <a:p>
          <a:r>
            <a:rPr lang="sv-SE" sz="1100">
              <a:solidFill>
                <a:schemeClr val="dk1"/>
              </a:solidFill>
              <a:effectLst/>
              <a:latin typeface="+mn-lt"/>
              <a:ea typeface="+mn-ea"/>
              <a:cs typeface="+mn-cs"/>
            </a:rPr>
            <a:t>Tabellerna 1a-1f visar liksom motsvarande diagram här till höger, ålderstrukturen för män och kvinnor i de olika befolkningsgrupper som antingen ingår som redovisningsgrupper i de övriga tabellerna, eller som på annat sätt kan relateras till området sociala relationer och socialt umgänge. </a:t>
          </a:r>
        </a:p>
        <a:p>
          <a:r>
            <a:rPr lang="sv-SE" sz="1100">
              <a:solidFill>
                <a:schemeClr val="dk1"/>
              </a:solidFill>
              <a:effectLst/>
              <a:latin typeface="+mn-lt"/>
              <a:ea typeface="+mn-ea"/>
              <a:cs typeface="+mn-cs"/>
            </a:rPr>
            <a:t> </a:t>
          </a:r>
        </a:p>
        <a:p>
          <a:r>
            <a:rPr lang="sv-SE" sz="1100" b="1">
              <a:solidFill>
                <a:schemeClr val="dk1"/>
              </a:solidFill>
              <a:effectLst/>
              <a:latin typeface="+mn-lt"/>
              <a:ea typeface="+mn-ea"/>
              <a:cs typeface="+mn-cs"/>
            </a:rPr>
            <a:t>Hushållstyp</a:t>
          </a:r>
        </a:p>
        <a:p>
          <a:r>
            <a:rPr lang="sv-SE" sz="1100">
              <a:solidFill>
                <a:schemeClr val="dk1"/>
              </a:solidFill>
              <a:effectLst/>
              <a:latin typeface="+mn-lt"/>
              <a:ea typeface="+mn-ea"/>
              <a:cs typeface="+mn-cs"/>
            </a:rPr>
            <a:t>Av tabell 1a/Diagram</a:t>
          </a:r>
          <a:r>
            <a:rPr lang="sv-SE" sz="1100" baseline="0">
              <a:solidFill>
                <a:schemeClr val="dk1"/>
              </a:solidFill>
              <a:effectLst/>
              <a:latin typeface="+mn-lt"/>
              <a:ea typeface="+mn-ea"/>
              <a:cs typeface="+mn-cs"/>
            </a:rPr>
            <a:t> 1.1</a:t>
          </a:r>
          <a:r>
            <a:rPr lang="sv-SE" sz="1100">
              <a:solidFill>
                <a:schemeClr val="dk1"/>
              </a:solidFill>
              <a:effectLst/>
              <a:latin typeface="+mn-lt"/>
              <a:ea typeface="+mn-ea"/>
              <a:cs typeface="+mn-cs"/>
            </a:rPr>
            <a:t> framgår bland annat att en tredjedel av alla ensamstående utan barn utgörs av ungdomar 16–24 år, (mestadels kvarboende hos föräldrarna) medan åldersgrupperna 55–64 år, 65–74 år och 75–84 år utgör ungefär en tiondel vardera. Kvinnorna är i klar majoritet bland de äldsta. </a:t>
          </a:r>
        </a:p>
        <a:p>
          <a:endParaRPr lang="sv-SE" sz="1100">
            <a:solidFill>
              <a:schemeClr val="dk1"/>
            </a:solidFill>
            <a:effectLst/>
            <a:latin typeface="+mn-lt"/>
            <a:ea typeface="+mn-ea"/>
            <a:cs typeface="+mn-cs"/>
          </a:endParaRPr>
        </a:p>
        <a:p>
          <a:r>
            <a:rPr lang="sv-SE" sz="1100">
              <a:solidFill>
                <a:schemeClr val="dk1"/>
              </a:solidFill>
              <a:effectLst/>
              <a:latin typeface="+mn-lt"/>
              <a:ea typeface="+mn-ea"/>
              <a:cs typeface="+mn-cs"/>
            </a:rPr>
            <a:t>Ensamstående med barn upp till och med 18 år är genomsnittligt något äldre än sammanboende med barn, vilket gäller både männen och kvinnorna. Rimligen beror det på att man i allmänhet har hunnit bli äldre från det att man sammanbott med barn en tid och till dess att man senare bestämmer sig för att bryta upp förhållandet. Männens överrepresentation i åldrarna 45–64 år bland de sammanboende med barn, beror på att män generellt är äldre när de skaffar barn än vad kvinnor är</a:t>
          </a:r>
        </a:p>
        <a:p>
          <a:endParaRPr lang="sv-SE">
            <a:effectLst/>
          </a:endParaRPr>
        </a:p>
        <a:p>
          <a:pPr eaLnBrk="1" fontAlgn="auto" latinLnBrk="0" hangingPunct="1"/>
          <a:r>
            <a:rPr lang="sv-SE" sz="1100">
              <a:solidFill>
                <a:schemeClr val="dk1"/>
              </a:solidFill>
              <a:effectLst/>
              <a:latin typeface="+mn-lt"/>
              <a:ea typeface="+mn-ea"/>
              <a:cs typeface="+mn-cs"/>
            </a:rPr>
            <a:t>Tabell 1c visar sambandet mellan ålder och hushållstyp från det andra perspektivet: hushållstypernas fördelning efter åldersgrupp. Men bilden av sambandet mellan ålder, kön och hushållstyp blir ändå ungefär densamma. Här framgår att procentandelen ensamstående kvinnor med barn är störst i åldersgruppen 35–44 år, 13 procent, dvs. högre än i den yngre åldersgruppen 25–34 år: 6 procent.</a:t>
          </a:r>
          <a:endParaRPr lang="sv-SE">
            <a:effectLst/>
          </a:endParaRPr>
        </a:p>
        <a:p>
          <a:endParaRPr lang="sv-SE" sz="1100">
            <a:solidFill>
              <a:schemeClr val="dk1"/>
            </a:solidFill>
            <a:effectLst/>
            <a:latin typeface="+mn-lt"/>
            <a:ea typeface="+mn-ea"/>
            <a:cs typeface="+mn-cs"/>
          </a:endParaRPr>
        </a:p>
        <a:p>
          <a:r>
            <a:rPr lang="sv-SE" sz="1100" b="1">
              <a:solidFill>
                <a:schemeClr val="dk1"/>
              </a:solidFill>
              <a:effectLst/>
              <a:latin typeface="+mn-lt"/>
              <a:ea typeface="+mn-ea"/>
              <a:cs typeface="+mn-cs"/>
            </a:rPr>
            <a:t>Boendesituation</a:t>
          </a:r>
        </a:p>
        <a:p>
          <a:r>
            <a:rPr lang="sv-SE" sz="1100">
              <a:solidFill>
                <a:schemeClr val="dk1"/>
              </a:solidFill>
              <a:effectLst/>
              <a:latin typeface="+mn-lt"/>
              <a:ea typeface="+mn-ea"/>
              <a:cs typeface="+mn-cs"/>
            </a:rPr>
            <a:t>I redovisningsgruppen "</a:t>
          </a:r>
          <a:r>
            <a:rPr lang="sv-SE" sz="1100" i="1">
              <a:solidFill>
                <a:schemeClr val="dk1"/>
              </a:solidFill>
              <a:effectLst/>
              <a:latin typeface="+mn-lt"/>
              <a:ea typeface="+mn-ea"/>
              <a:cs typeface="+mn-cs"/>
            </a:rPr>
            <a:t>Boendesituation</a:t>
          </a:r>
          <a:r>
            <a:rPr lang="sv-SE" sz="1100">
              <a:solidFill>
                <a:schemeClr val="dk1"/>
              </a:solidFill>
              <a:effectLst/>
              <a:latin typeface="+mn-lt"/>
              <a:ea typeface="+mn-ea"/>
              <a:cs typeface="+mn-cs"/>
            </a:rPr>
            <a:t>" görs åtskillnad mellan ensamboende och ensamstående. För övriga tabeller utom 1a och 1b, dvs. de tabeller som visar fördelning över socialt umgänge, redovisas ensamboende och sammanboende i tre åldersklasser: 16–29 år, 30–54 år och 55 år och äldre (55–74 år för de tabeller som avser 16–74 år). I grupperna ensamstående respektive sammanboende med barn finns ingen övre åldersgräns för barnen, i motsats till ”</a:t>
          </a:r>
          <a:r>
            <a:rPr lang="sv-SE" sz="1100" i="1">
              <a:solidFill>
                <a:schemeClr val="dk1"/>
              </a:solidFill>
              <a:effectLst/>
              <a:latin typeface="+mn-lt"/>
              <a:ea typeface="+mn-ea"/>
              <a:cs typeface="+mn-cs"/>
            </a:rPr>
            <a:t>Hushållstyp</a:t>
          </a:r>
          <a:r>
            <a:rPr lang="sv-SE" sz="1100">
              <a:solidFill>
                <a:schemeClr val="dk1"/>
              </a:solidFill>
              <a:effectLst/>
              <a:latin typeface="+mn-lt"/>
              <a:ea typeface="+mn-ea"/>
              <a:cs typeface="+mn-cs"/>
            </a:rPr>
            <a:t>”, där hemmavarande barn är högst 18 år gamla.</a:t>
          </a:r>
        </a:p>
        <a:p>
          <a:endParaRPr lang="sv-SE" sz="1100">
            <a:solidFill>
              <a:schemeClr val="dk1"/>
            </a:solidFill>
            <a:effectLst/>
            <a:latin typeface="+mn-lt"/>
            <a:ea typeface="+mn-ea"/>
            <a:cs typeface="+mn-cs"/>
          </a:endParaRPr>
        </a:p>
        <a:p>
          <a:r>
            <a:rPr lang="sv-SE" sz="1100">
              <a:solidFill>
                <a:schemeClr val="dk1"/>
              </a:solidFill>
              <a:effectLst/>
              <a:latin typeface="+mn-lt"/>
              <a:ea typeface="+mn-ea"/>
              <a:cs typeface="+mn-cs"/>
            </a:rPr>
            <a:t>Tabell 1a/Diagram 1.2 visar hur olika boendesituationer fördelar sig över åldersklasser för män och kvinnor. Ensamboendet är betydligt mer utbrett bland äldre kvinnor än bland äldre män, vilket till viss del avspeglar den högre medellivslängden bland kvinnor. Ungefär hälften av de ensamboende kvinnorna, 52 procent, utgörs av kvinnor 65 år och äldre. Bland männen är motsvarande andel 27 procent. </a:t>
          </a:r>
        </a:p>
        <a:p>
          <a:r>
            <a:rPr lang="sv-SE" sz="1100">
              <a:solidFill>
                <a:schemeClr val="dk1"/>
              </a:solidFill>
              <a:effectLst/>
              <a:latin typeface="+mn-lt"/>
              <a:ea typeface="+mn-ea"/>
              <a:cs typeface="+mn-cs"/>
            </a:rPr>
            <a:t> </a:t>
          </a:r>
        </a:p>
        <a:p>
          <a:r>
            <a:rPr lang="sv-SE" sz="1100">
              <a:solidFill>
                <a:schemeClr val="dk1"/>
              </a:solidFill>
              <a:effectLst/>
              <a:latin typeface="+mn-lt"/>
              <a:ea typeface="+mn-ea"/>
              <a:cs typeface="+mn-cs"/>
            </a:rPr>
            <a:t>Gruppen ”</a:t>
          </a:r>
          <a:r>
            <a:rPr lang="sv-SE" sz="1100" i="1">
              <a:solidFill>
                <a:schemeClr val="dk1"/>
              </a:solidFill>
              <a:effectLst/>
              <a:latin typeface="+mn-lt"/>
              <a:ea typeface="+mn-ea"/>
              <a:cs typeface="+mn-cs"/>
            </a:rPr>
            <a:t>Ensamstående utan barn, ej ensamboende</a:t>
          </a:r>
          <a:r>
            <a:rPr lang="sv-SE" sz="1100">
              <a:solidFill>
                <a:schemeClr val="dk1"/>
              </a:solidFill>
              <a:effectLst/>
              <a:latin typeface="+mn-lt"/>
              <a:ea typeface="+mn-ea"/>
              <a:cs typeface="+mn-cs"/>
            </a:rPr>
            <a:t>” utgörs till över 80 procent av ungdomar 16–24 år, dvs. de som bor kvar hemma hos föräldrarna eller bor med vänner. Bland kvinnorna syns det vara en något högre andel i denna åldersgrupp än det är bland männen (86,7 procent jämfört med 81,2 procent), men denna skillnad på 5,5 procentenheter är inte statistiskt säkerställd. </a:t>
          </a:r>
        </a:p>
        <a:p>
          <a:r>
            <a:rPr lang="sv-SE" sz="1100">
              <a:solidFill>
                <a:schemeClr val="dk1"/>
              </a:solidFill>
              <a:effectLst/>
              <a:latin typeface="+mn-lt"/>
              <a:ea typeface="+mn-ea"/>
              <a:cs typeface="+mn-cs"/>
            </a:rPr>
            <a:t/>
          </a:r>
          <a:br>
            <a:rPr lang="sv-SE" sz="1100">
              <a:solidFill>
                <a:schemeClr val="dk1"/>
              </a:solidFill>
              <a:effectLst/>
              <a:latin typeface="+mn-lt"/>
              <a:ea typeface="+mn-ea"/>
              <a:cs typeface="+mn-cs"/>
            </a:rPr>
          </a:br>
          <a:r>
            <a:rPr lang="sv-SE" sz="1100">
              <a:solidFill>
                <a:schemeClr val="dk1"/>
              </a:solidFill>
              <a:effectLst/>
              <a:latin typeface="+mn-lt"/>
              <a:ea typeface="+mn-ea"/>
              <a:cs typeface="+mn-cs"/>
            </a:rPr>
            <a:t>Bland män </a:t>
          </a:r>
          <a:r>
            <a:rPr lang="sv-SE" sz="1100" i="1">
              <a:solidFill>
                <a:schemeClr val="dk1"/>
              </a:solidFill>
              <a:effectLst/>
              <a:latin typeface="+mn-lt"/>
              <a:ea typeface="+mn-ea"/>
              <a:cs typeface="+mn-cs"/>
            </a:rPr>
            <a:t>ensamstående utan barn, ej ensamboende</a:t>
          </a:r>
          <a:r>
            <a:rPr lang="sv-SE" sz="1100">
              <a:solidFill>
                <a:schemeClr val="dk1"/>
              </a:solidFill>
              <a:effectLst/>
              <a:latin typeface="+mn-lt"/>
              <a:ea typeface="+mn-ea"/>
              <a:cs typeface="+mn-cs"/>
            </a:rPr>
            <a:t>, förefaller det vara en högre andel i åldersgruppen 25–34 år (12,8 procent) än det är bland kvinnorna (8,2 procent). Men inte heller denna skillnad på 4,6 procentenheter är statistiskt säkerställd. </a:t>
          </a:r>
        </a:p>
        <a:p>
          <a:endParaRPr lang="sv-SE" sz="1100">
            <a:solidFill>
              <a:schemeClr val="dk1"/>
            </a:solidFill>
            <a:effectLst/>
            <a:latin typeface="+mn-lt"/>
            <a:ea typeface="+mn-ea"/>
            <a:cs typeface="+mn-cs"/>
          </a:endParaRPr>
        </a:p>
        <a:p>
          <a:r>
            <a:rPr lang="sv-SE" sz="1100">
              <a:solidFill>
                <a:schemeClr val="dk1"/>
              </a:solidFill>
              <a:effectLst/>
              <a:latin typeface="+mn-lt"/>
              <a:ea typeface="+mn-ea"/>
              <a:cs typeface="+mn-cs"/>
            </a:rPr>
            <a:t>Bland män </a:t>
          </a:r>
          <a:r>
            <a:rPr lang="sv-SE" sz="1100" i="1">
              <a:solidFill>
                <a:schemeClr val="dk1"/>
              </a:solidFill>
              <a:effectLst/>
              <a:latin typeface="+mn-lt"/>
              <a:ea typeface="+mn-ea"/>
              <a:cs typeface="+mn-cs"/>
            </a:rPr>
            <a:t>ensamstående med barn</a:t>
          </a:r>
          <a:r>
            <a:rPr lang="sv-SE" sz="1100">
              <a:solidFill>
                <a:schemeClr val="dk1"/>
              </a:solidFill>
              <a:effectLst/>
              <a:latin typeface="+mn-lt"/>
              <a:ea typeface="+mn-ea"/>
              <a:cs typeface="+mn-cs"/>
            </a:rPr>
            <a:t> är det endast 25 procent som är i åldrarna upp till och med 44 år, medan det bland kvinnorna är 43 procent.</a:t>
          </a:r>
        </a:p>
        <a:p>
          <a:r>
            <a:rPr lang="sv-SE" sz="1100">
              <a:solidFill>
                <a:schemeClr val="dk1"/>
              </a:solidFill>
              <a:effectLst/>
              <a:latin typeface="+mn-lt"/>
              <a:ea typeface="+mn-ea"/>
              <a:cs typeface="+mn-cs"/>
            </a:rPr>
            <a:t> </a:t>
          </a:r>
        </a:p>
        <a:p>
          <a:r>
            <a:rPr lang="sv-SE" sz="1100">
              <a:solidFill>
                <a:schemeClr val="dk1"/>
              </a:solidFill>
              <a:effectLst/>
              <a:latin typeface="+mn-lt"/>
              <a:ea typeface="+mn-ea"/>
              <a:cs typeface="+mn-cs"/>
            </a:rPr>
            <a:t>Bland </a:t>
          </a:r>
          <a:r>
            <a:rPr lang="sv-SE" sz="1100" i="1">
              <a:solidFill>
                <a:schemeClr val="dk1"/>
              </a:solidFill>
              <a:effectLst/>
              <a:latin typeface="+mn-lt"/>
              <a:ea typeface="+mn-ea"/>
              <a:cs typeface="+mn-cs"/>
            </a:rPr>
            <a:t>sammanboende</a:t>
          </a:r>
          <a:r>
            <a:rPr lang="sv-SE" sz="1100">
              <a:solidFill>
                <a:schemeClr val="dk1"/>
              </a:solidFill>
              <a:effectLst/>
              <a:latin typeface="+mn-lt"/>
              <a:ea typeface="+mn-ea"/>
              <a:cs typeface="+mn-cs"/>
            </a:rPr>
            <a:t> män med småbarn, dvs. </a:t>
          </a:r>
          <a:r>
            <a:rPr lang="sv-SE" sz="1100" i="1">
              <a:solidFill>
                <a:schemeClr val="dk1"/>
              </a:solidFill>
              <a:effectLst/>
              <a:latin typeface="+mn-lt"/>
              <a:ea typeface="+mn-ea"/>
              <a:cs typeface="+mn-cs"/>
            </a:rPr>
            <a:t>barn 0–6 år</a:t>
          </a:r>
          <a:r>
            <a:rPr lang="sv-SE" sz="1100">
              <a:solidFill>
                <a:schemeClr val="dk1"/>
              </a:solidFill>
              <a:effectLst/>
              <a:latin typeface="+mn-lt"/>
              <a:ea typeface="+mn-ea"/>
              <a:cs typeface="+mn-cs"/>
            </a:rPr>
            <a:t>, är 15 procent i åldrarna 45–64 år, medan motsvarande andel bland kvinnor är 5 procent. </a:t>
          </a:r>
        </a:p>
        <a:p>
          <a:r>
            <a:rPr lang="sv-SE" sz="1100">
              <a:solidFill>
                <a:schemeClr val="dk1"/>
              </a:solidFill>
              <a:effectLst/>
              <a:latin typeface="+mn-lt"/>
              <a:ea typeface="+mn-ea"/>
              <a:cs typeface="+mn-cs"/>
            </a:rPr>
            <a:t> </a:t>
          </a:r>
        </a:p>
        <a:p>
          <a:r>
            <a:rPr lang="sv-SE" sz="1100">
              <a:solidFill>
                <a:schemeClr val="dk1"/>
              </a:solidFill>
              <a:effectLst/>
              <a:latin typeface="+mn-lt"/>
              <a:ea typeface="+mn-ea"/>
              <a:cs typeface="+mn-cs"/>
            </a:rPr>
            <a:t>Även bland </a:t>
          </a:r>
          <a:r>
            <a:rPr lang="sv-SE" sz="1100" i="1">
              <a:solidFill>
                <a:schemeClr val="dk1"/>
              </a:solidFill>
              <a:effectLst/>
              <a:latin typeface="+mn-lt"/>
              <a:ea typeface="+mn-ea"/>
              <a:cs typeface="+mn-cs"/>
            </a:rPr>
            <a:t>sammanboende med äldre barn</a:t>
          </a:r>
          <a:r>
            <a:rPr lang="sv-SE" sz="1100">
              <a:solidFill>
                <a:schemeClr val="dk1"/>
              </a:solidFill>
              <a:effectLst/>
              <a:latin typeface="+mn-lt"/>
              <a:ea typeface="+mn-ea"/>
              <a:cs typeface="+mn-cs"/>
            </a:rPr>
            <a:t>, dvs. där </a:t>
          </a:r>
          <a:r>
            <a:rPr lang="sv-SE" sz="1100" i="1">
              <a:solidFill>
                <a:schemeClr val="dk1"/>
              </a:solidFill>
              <a:effectLst/>
              <a:latin typeface="+mn-lt"/>
              <a:ea typeface="+mn-ea"/>
              <a:cs typeface="+mn-cs"/>
            </a:rPr>
            <a:t>yngsta barnet är 7 år eller äldre</a:t>
          </a:r>
          <a:r>
            <a:rPr lang="sv-SE" sz="1100">
              <a:solidFill>
                <a:schemeClr val="dk1"/>
              </a:solidFill>
              <a:effectLst/>
              <a:latin typeface="+mn-lt"/>
              <a:ea typeface="+mn-ea"/>
              <a:cs typeface="+mn-cs"/>
            </a:rPr>
            <a:t>, är männen genomsnittligt äldre: 74 procent är i åldrarna 45 år och äldre och 24 procent är 55 år och äldre. Bland kvinnorna är motsvarande andelar 62 procent och 11 procent.</a:t>
          </a:r>
        </a:p>
        <a:p>
          <a:endParaRPr lang="sv-SE">
            <a:effectLst/>
          </a:endParaRPr>
        </a:p>
        <a:p>
          <a:endParaRPr lang="sv-SE" sz="1100">
            <a:solidFill>
              <a:schemeClr val="dk1"/>
            </a:solidFill>
            <a:effectLst/>
            <a:latin typeface="+mn-lt"/>
            <a:ea typeface="+mn-ea"/>
            <a:cs typeface="+mn-cs"/>
          </a:endParaRPr>
        </a:p>
        <a:p>
          <a:endParaRPr lang="sv-SE" sz="1100">
            <a:solidFill>
              <a:schemeClr val="dk1"/>
            </a:solidFill>
            <a:effectLst/>
            <a:latin typeface="+mn-lt"/>
            <a:ea typeface="+mn-ea"/>
            <a:cs typeface="+mn-cs"/>
          </a:endParaRPr>
        </a:p>
        <a:p>
          <a:endParaRPr lang="sv-SE" sz="1100">
            <a:solidFill>
              <a:schemeClr val="dk1"/>
            </a:solidFill>
            <a:effectLst/>
            <a:latin typeface="+mn-lt"/>
            <a:ea typeface="+mn-ea"/>
            <a:cs typeface="+mn-cs"/>
          </a:endParaRPr>
        </a:p>
        <a:p>
          <a:r>
            <a:rPr lang="sv-SE" sz="1100">
              <a:solidFill>
                <a:schemeClr val="dk1"/>
              </a:solidFill>
              <a:effectLst/>
              <a:latin typeface="+mn-lt"/>
              <a:ea typeface="+mn-ea"/>
              <a:cs typeface="+mn-cs"/>
            </a:rPr>
            <a:t> </a:t>
          </a:r>
          <a:endParaRPr lang="sv-SE" sz="1100" baseline="0"/>
        </a:p>
      </xdr:txBody>
    </xdr:sp>
    <xdr:clientData/>
  </xdr:twoCellAnchor>
  <xdr:twoCellAnchor>
    <xdr:from>
      <xdr:col>8</xdr:col>
      <xdr:colOff>19050</xdr:colOff>
      <xdr:row>1</xdr:row>
      <xdr:rowOff>19050</xdr:rowOff>
    </xdr:from>
    <xdr:to>
      <xdr:col>19</xdr:col>
      <xdr:colOff>266699</xdr:colOff>
      <xdr:row>25</xdr:row>
      <xdr:rowOff>76199</xdr:rowOff>
    </xdr:to>
    <xdr:graphicFrame macro="">
      <xdr:nvGraphicFramePr>
        <xdr:cNvPr id="3" name="Diagra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9525</xdr:colOff>
      <xdr:row>26</xdr:row>
      <xdr:rowOff>28575</xdr:rowOff>
    </xdr:from>
    <xdr:to>
      <xdr:col>19</xdr:col>
      <xdr:colOff>247650</xdr:colOff>
      <xdr:row>64</xdr:row>
      <xdr:rowOff>19051</xdr:rowOff>
    </xdr:to>
    <xdr:graphicFrame macro="">
      <xdr:nvGraphicFramePr>
        <xdr:cNvPr id="4" name="Diagra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47625</xdr:colOff>
      <xdr:row>206</xdr:row>
      <xdr:rowOff>104775</xdr:rowOff>
    </xdr:from>
    <xdr:to>
      <xdr:col>0</xdr:col>
      <xdr:colOff>1485796</xdr:colOff>
      <xdr:row>207</xdr:row>
      <xdr:rowOff>107210</xdr:rowOff>
    </xdr:to>
    <xdr:pic>
      <xdr:nvPicPr>
        <xdr:cNvPr id="3" name="Bildobjekt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40014525"/>
          <a:ext cx="1438171" cy="211985"/>
        </a:xfrm>
        <a:prstGeom prst="rect">
          <a:avLst/>
        </a:prstGeom>
      </xdr:spPr>
    </xdr:pic>
    <xdr:clientData/>
  </xdr:twoCellAnchor>
</xdr:wsDr>
</file>

<file path=xl/drawings/drawing20.xml><?xml version="1.0" encoding="utf-8"?>
<c:userShapes xmlns:c="http://schemas.openxmlformats.org/drawingml/2006/chart">
  <cdr:relSizeAnchor xmlns:cdr="http://schemas.openxmlformats.org/drawingml/2006/chartDrawing">
    <cdr:from>
      <cdr:x>0.00959</cdr:x>
      <cdr:y>0.93855</cdr:y>
    </cdr:from>
    <cdr:to>
      <cdr:x>0.61325</cdr:x>
      <cdr:y>0.99447</cdr:y>
    </cdr:to>
    <cdr:sp macro="" textlink="">
      <cdr:nvSpPr>
        <cdr:cNvPr id="2" name="textruta 1"/>
        <cdr:cNvSpPr txBox="1"/>
      </cdr:nvSpPr>
      <cdr:spPr>
        <a:xfrm xmlns:a="http://schemas.openxmlformats.org/drawingml/2006/main">
          <a:off x="60190" y="4159527"/>
          <a:ext cx="3789972" cy="24780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800">
              <a:latin typeface="Arial" panose="020B0604020202020204" pitchFamily="34" charset="0"/>
              <a:cs typeface="Arial" panose="020B0604020202020204" pitchFamily="34" charset="0"/>
            </a:rPr>
            <a:t>Källa:SCB: Undersökningarna av levnadsförhållanden ULF/SILC</a:t>
          </a:r>
        </a:p>
      </cdr:txBody>
    </cdr:sp>
  </cdr:relSizeAnchor>
</c:userShapes>
</file>

<file path=xl/drawings/drawing21.xml><?xml version="1.0" encoding="utf-8"?>
<c:userShapes xmlns:c="http://schemas.openxmlformats.org/drawingml/2006/chart">
  <cdr:relSizeAnchor xmlns:cdr="http://schemas.openxmlformats.org/drawingml/2006/chartDrawing">
    <cdr:from>
      <cdr:x>0.01423</cdr:x>
      <cdr:y>0.94251</cdr:y>
    </cdr:from>
    <cdr:to>
      <cdr:x>0.61789</cdr:x>
      <cdr:y>0.99289</cdr:y>
    </cdr:to>
    <cdr:sp macro="" textlink="">
      <cdr:nvSpPr>
        <cdr:cNvPr id="2" name="textruta 1"/>
        <cdr:cNvSpPr txBox="1"/>
      </cdr:nvSpPr>
      <cdr:spPr>
        <a:xfrm xmlns:a="http://schemas.openxmlformats.org/drawingml/2006/main">
          <a:off x="88900" y="4632325"/>
          <a:ext cx="3771901" cy="24765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800">
              <a:latin typeface="Arial" panose="020B0604020202020204" pitchFamily="34" charset="0"/>
              <a:cs typeface="Arial" panose="020B0604020202020204" pitchFamily="34" charset="0"/>
            </a:rPr>
            <a:t>Källa:SCB: Undersökningarna av levnadsförhållanden ULF/SILC</a:t>
          </a:r>
        </a:p>
      </cdr:txBody>
    </cdr:sp>
  </cdr:relSizeAnchor>
  <cdr:relSizeAnchor xmlns:cdr="http://schemas.openxmlformats.org/drawingml/2006/chartDrawing">
    <cdr:from>
      <cdr:x>0.04252</cdr:x>
      <cdr:y>0.74308</cdr:y>
    </cdr:from>
    <cdr:to>
      <cdr:x>0.31276</cdr:x>
      <cdr:y>0.84058</cdr:y>
    </cdr:to>
    <cdr:sp macro="" textlink="">
      <cdr:nvSpPr>
        <cdr:cNvPr id="3" name="textruta 2"/>
        <cdr:cNvSpPr txBox="1"/>
      </cdr:nvSpPr>
      <cdr:spPr>
        <a:xfrm xmlns:a="http://schemas.openxmlformats.org/drawingml/2006/main">
          <a:off x="295274" y="5372100"/>
          <a:ext cx="1876425" cy="70485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lnSpc>
              <a:spcPct val="150000"/>
            </a:lnSpc>
          </a:pPr>
          <a:r>
            <a:rPr lang="sv-SE" sz="900">
              <a:latin typeface="Arial" panose="020B0604020202020204" pitchFamily="34" charset="0"/>
              <a:cs typeface="Arial" panose="020B0604020202020204" pitchFamily="34" charset="0"/>
            </a:rPr>
            <a:t>Sammanboende med äldre barn, yngsta barnet 7-18 år eller barn över 18 år i hushållet</a:t>
          </a:r>
        </a:p>
      </cdr:txBody>
    </cdr:sp>
  </cdr:relSizeAnchor>
</c:userShapes>
</file>

<file path=xl/drawings/drawing22.xml><?xml version="1.0" encoding="utf-8"?>
<xdr:wsDr xmlns:xdr="http://schemas.openxmlformats.org/drawingml/2006/spreadsheetDrawing" xmlns:a="http://schemas.openxmlformats.org/drawingml/2006/main">
  <xdr:twoCellAnchor>
    <xdr:from>
      <xdr:col>1</xdr:col>
      <xdr:colOff>57150</xdr:colOff>
      <xdr:row>1</xdr:row>
      <xdr:rowOff>152399</xdr:rowOff>
    </xdr:from>
    <xdr:to>
      <xdr:col>7</xdr:col>
      <xdr:colOff>257175</xdr:colOff>
      <xdr:row>56</xdr:row>
      <xdr:rowOff>76200</xdr:rowOff>
    </xdr:to>
    <xdr:sp macro="" textlink="">
      <xdr:nvSpPr>
        <xdr:cNvPr id="2" name="textruta 1"/>
        <xdr:cNvSpPr txBox="1"/>
      </xdr:nvSpPr>
      <xdr:spPr>
        <a:xfrm>
          <a:off x="742950" y="361949"/>
          <a:ext cx="4314825" cy="11210926"/>
        </a:xfrm>
        <a:prstGeom prst="rect">
          <a:avLst/>
        </a:prstGeom>
        <a:solidFill>
          <a:srgbClr val="FEEDC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0"/>
            <a:t>Kommentar till </a:t>
          </a:r>
        </a:p>
        <a:p>
          <a:r>
            <a:rPr lang="sv-SE" sz="1100" b="1"/>
            <a:t>Tabell 1a-1f. Köns- och åldersfördelning för </a:t>
          </a:r>
          <a:r>
            <a:rPr lang="sv-SE" sz="1100" b="1" baseline="0"/>
            <a:t>olika </a:t>
          </a:r>
          <a:r>
            <a:rPr lang="sv-SE" sz="1100" b="1" baseline="0">
              <a:solidFill>
                <a:sysClr val="windowText" lastClr="000000"/>
              </a:solidFill>
            </a:rPr>
            <a:t>bakgrundsvariabler</a:t>
          </a:r>
          <a:r>
            <a:rPr lang="sv-SE" sz="1100" b="1">
              <a:solidFill>
                <a:sysClr val="windowText" lastClr="000000"/>
              </a:solidFill>
            </a:rPr>
            <a:t> 2016-2017</a:t>
          </a:r>
          <a:endParaRPr lang="sv-SE" sz="1100" b="1" baseline="0">
            <a:solidFill>
              <a:sysClr val="windowText" lastClr="000000"/>
            </a:solidFill>
          </a:endParaRPr>
        </a:p>
        <a:p>
          <a:endParaRPr lang="sv-SE" sz="1100" b="1" baseline="0">
            <a:solidFill>
              <a:sysClr val="windowText" lastClr="000000"/>
            </a:solidFill>
          </a:endParaRPr>
        </a:p>
        <a:p>
          <a:r>
            <a:rPr lang="sv-SE" sz="1100">
              <a:solidFill>
                <a:sysClr val="windowText" lastClr="000000"/>
              </a:solidFill>
              <a:effectLst/>
              <a:latin typeface="+mn-lt"/>
              <a:ea typeface="+mn-ea"/>
              <a:cs typeface="+mn-cs"/>
            </a:rPr>
            <a:t>Tabellerna 1a-1f visar liksom motsvarande diagram här till höger, ålderstrukturen för män och kvinnor i de olika befolkningsgrupper som antingen ingår som redovisningsgrupper i de övriga tabellerna, eller som på annat sätt kan relateras till området sociala relationer och socialt umgänge. </a:t>
          </a:r>
        </a:p>
        <a:p>
          <a:endParaRPr lang="sv-SE" sz="1100">
            <a:solidFill>
              <a:sysClr val="windowText" lastClr="000000"/>
            </a:solidFill>
            <a:effectLst/>
            <a:latin typeface="+mn-lt"/>
            <a:ea typeface="+mn-ea"/>
            <a:cs typeface="+mn-cs"/>
          </a:endParaRPr>
        </a:p>
        <a:p>
          <a:r>
            <a:rPr lang="sv-SE" sz="1100" b="1">
              <a:solidFill>
                <a:sysClr val="windowText" lastClr="000000"/>
              </a:solidFill>
              <a:effectLst/>
              <a:latin typeface="+mn-lt"/>
              <a:ea typeface="+mn-ea"/>
              <a:cs typeface="+mn-cs"/>
            </a:rPr>
            <a:t>Utländsk/svensk</a:t>
          </a:r>
          <a:r>
            <a:rPr lang="sv-SE" sz="1100" b="1" baseline="0">
              <a:solidFill>
                <a:sysClr val="windowText" lastClr="000000"/>
              </a:solidFill>
              <a:effectLst/>
              <a:latin typeface="+mn-lt"/>
              <a:ea typeface="+mn-ea"/>
              <a:cs typeface="+mn-cs"/>
            </a:rPr>
            <a:t> bakgrund</a:t>
          </a:r>
          <a:endParaRPr lang="sv-SE" sz="1100" b="1">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a:solidFill>
                <a:schemeClr val="dk1"/>
              </a:solidFill>
              <a:effectLst/>
              <a:latin typeface="+mn-lt"/>
              <a:ea typeface="+mn-ea"/>
              <a:cs typeface="+mn-cs"/>
            </a:rPr>
            <a:t>Personer med utländsk bakgrund är genomsnittligt yngre än personer med svensk bakgrund. Av tabell 1a/diagram 1.3 framgår att män och kvinnor med utländsk bakgrund har en högre andel personer i åldrarna 16–44 år, vilket i synnerhet gäller delgruppen 25–34 år, där andelen med utländsk bakgrund är 23 procent bland männen och 21 procent bland kvinnorna. För dem med svensk bakgrund är motsvarande andelar 15 procent både bland män och kvinnor. I gengäld är andelen 65 år och äldre betydligt högre bland personer med svensk bakgrund: 26 procent bland männen och 30 procent bland kvinnorna. Motsvarande andelar bland personer med utländsk bakgrund är 13 procent bland männen och 16 procent bland kvinnorna</a:t>
          </a:r>
          <a:r>
            <a:rPr lang="sv-SE" sz="1100">
              <a:solidFill>
                <a:sysClr val="windowText" lastClr="000000"/>
              </a:solidFill>
              <a:effectLst/>
              <a:latin typeface="+mn-lt"/>
              <a:ea typeface="+mn-ea"/>
              <a:cs typeface="+mn-cs"/>
            </a:rPr>
            <a:t>.</a:t>
          </a:r>
          <a:endParaRPr lang="sv-SE">
            <a:solidFill>
              <a:sysClr val="windowText" lastClr="000000"/>
            </a:solidFill>
            <a:effectLst/>
          </a:endParaRPr>
        </a:p>
        <a:p>
          <a:endParaRPr lang="sv-SE" sz="1100" baseline="0">
            <a:solidFill>
              <a:sysClr val="windowText" lastClr="000000"/>
            </a:solidFill>
          </a:endParaRPr>
        </a:p>
        <a:p>
          <a:r>
            <a:rPr lang="sv-SE" sz="1100" b="1" baseline="0">
              <a:solidFill>
                <a:sysClr val="windowText" lastClr="000000"/>
              </a:solidFill>
            </a:rPr>
            <a:t>Utbildning</a:t>
          </a:r>
        </a:p>
        <a:p>
          <a:r>
            <a:rPr lang="sv-SE" sz="1100">
              <a:solidFill>
                <a:sysClr val="windowText" lastClr="000000"/>
              </a:solidFill>
              <a:effectLst/>
              <a:latin typeface="+mn-lt"/>
              <a:ea typeface="+mn-ea"/>
              <a:cs typeface="+mn-cs"/>
            </a:rPr>
            <a:t>Tabell 1a/diagram 1.4 visar att den största åldersklassen med högst förgymnasial utbildning är ungdomar 16–24 år, bland vilka många ännu inte hunnit gå ut gymnasiet. Dessa utgör 30 procent av samtliga. Däremot utgör ålderspensionärerna, med de sammanräknade åldersklasserna 65–74 år, 75–84 år och 85 år och äldre, den största gruppen med högst förgymnasial utbildning: 37 procent.</a:t>
          </a:r>
          <a:r>
            <a:rPr lang="sv-SE" sz="1100" baseline="0">
              <a:solidFill>
                <a:sysClr val="windowText" lastClr="000000"/>
              </a:solidFill>
              <a:effectLst/>
              <a:latin typeface="+mn-lt"/>
              <a:ea typeface="+mn-ea"/>
              <a:cs typeface="+mn-cs"/>
            </a:rPr>
            <a:t> Här finns en </a:t>
          </a:r>
          <a:r>
            <a:rPr lang="sv-SE" sz="1100">
              <a:solidFill>
                <a:sysClr val="windowText" lastClr="000000"/>
              </a:solidFill>
              <a:effectLst/>
              <a:latin typeface="+mn-lt"/>
              <a:ea typeface="+mn-ea"/>
              <a:cs typeface="+mn-cs"/>
            </a:rPr>
            <a:t>tydlig dominans av äldre kvinnor: 27 procent av kvinnorna och 16 procent av männen 75 år och äldre.</a:t>
          </a:r>
          <a:br>
            <a:rPr lang="sv-SE" sz="1100">
              <a:solidFill>
                <a:sysClr val="windowText" lastClr="000000"/>
              </a:solidFill>
              <a:effectLst/>
              <a:latin typeface="+mn-lt"/>
              <a:ea typeface="+mn-ea"/>
              <a:cs typeface="+mn-cs"/>
            </a:rPr>
          </a:br>
          <a:endParaRPr lang="sv-SE">
            <a:solidFill>
              <a:sysClr val="windowText" lastClr="000000"/>
            </a:solidFill>
            <a:effectLst/>
          </a:endParaRPr>
        </a:p>
        <a:p>
          <a:pPr eaLnBrk="1" fontAlgn="auto" latinLnBrk="0" hangingPunct="1"/>
          <a:r>
            <a:rPr lang="sv-SE" sz="1100">
              <a:solidFill>
                <a:schemeClr val="dk1"/>
              </a:solidFill>
              <a:effectLst/>
              <a:latin typeface="+mn-lt"/>
              <a:ea typeface="+mn-ea"/>
              <a:cs typeface="+mn-cs"/>
            </a:rPr>
            <a:t>Nära hälften av de eftergymnasialt utbildade återfinns i åldrarna mellan 25 och 44 år, jämnt fördelade på 25–34 år och 35–44 år. ULF/SILC-undersökningarna visar inte på några könsskillnader gällande åldersfördelningen. Inte heller den totalräknade statistiken från utbildningsregistret visar på några sådana skillnader mellan könen.</a:t>
          </a:r>
          <a:endParaRPr lang="sv-SE">
            <a:solidFill>
              <a:sysClr val="windowText" lastClr="000000"/>
            </a:solidFill>
            <a:effectLst/>
          </a:endParaRPr>
        </a:p>
        <a:p>
          <a:endParaRPr lang="sv-SE" sz="1100" baseline="0">
            <a:solidFill>
              <a:sysClr val="windowText" lastClr="000000"/>
            </a:solidFill>
          </a:endParaRPr>
        </a:p>
        <a:p>
          <a:r>
            <a:rPr lang="sv-SE" sz="1100" b="1" baseline="0">
              <a:solidFill>
                <a:sysClr val="windowText" lastClr="000000"/>
              </a:solidFill>
            </a:rPr>
            <a:t>SKL-region</a:t>
          </a:r>
        </a:p>
        <a:p>
          <a:pPr eaLnBrk="1" fontAlgn="auto" latinLnBrk="0" hangingPunct="1"/>
          <a:r>
            <a:rPr lang="sv-SE" sz="1100">
              <a:solidFill>
                <a:sysClr val="windowText" lastClr="000000"/>
              </a:solidFill>
              <a:effectLst/>
              <a:latin typeface="+mn-lt"/>
              <a:ea typeface="+mn-ea"/>
              <a:cs typeface="+mn-cs"/>
            </a:rPr>
            <a:t>Tabell 1/diagram 1.5 visar att andelen ungdomar 16–24 år är lika hög i de tre regiongrupperna, 12-13 procent. I storstadsområdena med förortskommuner är andelen unga vuxna i åldrarna 25–34 år 19 procent. Något lägre andelar, runt 15 procent, återfinns i den regionala mellankategorin Större städer med förortskommuner och i ”Övriga kommuner”, vari ingår turism- och besöksnäringskommuner, varuproducerande kommuner och glesbygdskommuner. Mer detaljerad information om kommungruppsindelningen finns under ”Definitioner”, tabell 1a.</a:t>
          </a:r>
          <a:endParaRPr lang="sv-SE">
            <a:solidFill>
              <a:sysClr val="windowText" lastClr="000000"/>
            </a:solidFill>
            <a:effectLst/>
          </a:endParaRPr>
        </a:p>
        <a:p>
          <a:r>
            <a:rPr lang="sv-SE" sz="1100">
              <a:solidFill>
                <a:schemeClr val="accent3">
                  <a:lumMod val="50000"/>
                </a:schemeClr>
              </a:solidFill>
              <a:effectLst/>
              <a:latin typeface="+mn-lt"/>
              <a:ea typeface="+mn-ea"/>
              <a:cs typeface="+mn-cs"/>
            </a:rPr>
            <a:t> </a:t>
          </a:r>
          <a:endParaRPr lang="sv-SE">
            <a:solidFill>
              <a:sysClr val="windowText" lastClr="000000"/>
            </a:solidFill>
            <a:effectLst/>
          </a:endParaRPr>
        </a:p>
        <a:p>
          <a:r>
            <a:rPr lang="sv-SE" sz="1100">
              <a:solidFill>
                <a:sysClr val="windowText" lastClr="000000"/>
              </a:solidFill>
              <a:effectLst/>
              <a:latin typeface="+mn-lt"/>
              <a:ea typeface="+mn-ea"/>
              <a:cs typeface="+mn-cs"/>
            </a:rPr>
            <a:t>När det gäller personer 65 år och äldre är dessa</a:t>
          </a:r>
          <a:r>
            <a:rPr lang="sv-SE" sz="1100" baseline="0">
              <a:solidFill>
                <a:sysClr val="windowText" lastClr="000000"/>
              </a:solidFill>
              <a:effectLst/>
              <a:latin typeface="+mn-lt"/>
              <a:ea typeface="+mn-ea"/>
              <a:cs typeface="+mn-cs"/>
            </a:rPr>
            <a:t> i högre grad representerade i </a:t>
          </a:r>
          <a:r>
            <a:rPr lang="sv-SE" sz="1100">
              <a:solidFill>
                <a:sysClr val="windowText" lastClr="000000"/>
              </a:solidFill>
              <a:effectLst/>
              <a:latin typeface="+mn-lt"/>
              <a:ea typeface="+mn-ea"/>
              <a:cs typeface="+mn-cs"/>
            </a:rPr>
            <a:t>SKL-gruppen ”Övriga kommuner”: 30 procent jämfört med 25 procent i kategorin </a:t>
          </a:r>
          <a:r>
            <a:rPr lang="sv-SE" sz="1100" i="1">
              <a:solidFill>
                <a:sysClr val="windowText" lastClr="000000"/>
              </a:solidFill>
              <a:effectLst/>
              <a:latin typeface="+mn-lt"/>
              <a:ea typeface="+mn-ea"/>
              <a:cs typeface="+mn-cs"/>
            </a:rPr>
            <a:t>Större städer med förortskommuner </a:t>
          </a:r>
          <a:r>
            <a:rPr lang="sv-SE" sz="1100" i="1" baseline="0">
              <a:solidFill>
                <a:sysClr val="windowText" lastClr="000000"/>
              </a:solidFill>
              <a:effectLst/>
              <a:latin typeface="+mn-lt"/>
              <a:ea typeface="+mn-ea"/>
              <a:cs typeface="+mn-cs"/>
            </a:rPr>
            <a:t>och </a:t>
          </a:r>
          <a:r>
            <a:rPr lang="sv-SE" sz="1100" i="1">
              <a:solidFill>
                <a:sysClr val="windowText" lastClr="000000"/>
              </a:solidFill>
              <a:effectLst/>
              <a:latin typeface="+mn-lt"/>
              <a:ea typeface="+mn-ea"/>
              <a:cs typeface="+mn-cs"/>
            </a:rPr>
            <a:t>pendlingskommuner</a:t>
          </a:r>
          <a:r>
            <a:rPr lang="sv-SE" sz="1100">
              <a:solidFill>
                <a:sysClr val="windowText" lastClr="000000"/>
              </a:solidFill>
              <a:effectLst/>
              <a:latin typeface="+mn-lt"/>
              <a:ea typeface="+mn-ea"/>
              <a:cs typeface="+mn-cs"/>
            </a:rPr>
            <a:t>, medan 21 procent är bosatta i någon av de tre storstadsregionerna. </a:t>
          </a:r>
          <a:r>
            <a:rPr lang="sv-SE" sz="1100">
              <a:solidFill>
                <a:schemeClr val="dk1"/>
              </a:solidFill>
              <a:effectLst/>
              <a:latin typeface="+mn-lt"/>
              <a:ea typeface="+mn-ea"/>
              <a:cs typeface="+mn-cs"/>
            </a:rPr>
            <a:t>Samma åldersfördelning över regiongrupperna framgår även av den totalräknade befolkningsstatistiken.</a:t>
          </a:r>
          <a:r>
            <a:rPr lang="sv-SE" sz="1100">
              <a:solidFill>
                <a:sysClr val="windowText" lastClr="000000"/>
              </a:solidFill>
              <a:effectLst/>
              <a:latin typeface="+mn-lt"/>
              <a:ea typeface="+mn-ea"/>
              <a:cs typeface="+mn-cs"/>
            </a:rPr>
            <a:t> </a:t>
          </a:r>
          <a:endParaRPr lang="sv-SE" sz="1100" baseline="0">
            <a:solidFill>
              <a:sysClr val="windowText" lastClr="000000"/>
            </a:solidFill>
          </a:endParaRPr>
        </a:p>
      </xdr:txBody>
    </xdr:sp>
    <xdr:clientData/>
  </xdr:twoCellAnchor>
  <xdr:twoCellAnchor>
    <xdr:from>
      <xdr:col>8</xdr:col>
      <xdr:colOff>19050</xdr:colOff>
      <xdr:row>36</xdr:row>
      <xdr:rowOff>9525</xdr:rowOff>
    </xdr:from>
    <xdr:to>
      <xdr:col>19</xdr:col>
      <xdr:colOff>142875</xdr:colOff>
      <xdr:row>59</xdr:row>
      <xdr:rowOff>57149</xdr:rowOff>
    </xdr:to>
    <xdr:graphicFrame macro="">
      <xdr:nvGraphicFramePr>
        <xdr:cNvPr id="4" name="Diagra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9525</xdr:colOff>
      <xdr:row>1</xdr:row>
      <xdr:rowOff>9525</xdr:rowOff>
    </xdr:from>
    <xdr:to>
      <xdr:col>19</xdr:col>
      <xdr:colOff>247650</xdr:colOff>
      <xdr:row>34</xdr:row>
      <xdr:rowOff>123825</xdr:rowOff>
    </xdr:to>
    <xdr:graphicFrame macro="">
      <xdr:nvGraphicFramePr>
        <xdr:cNvPr id="7" name="Diagra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38100</xdr:colOff>
      <xdr:row>61</xdr:row>
      <xdr:rowOff>0</xdr:rowOff>
    </xdr:from>
    <xdr:to>
      <xdr:col>19</xdr:col>
      <xdr:colOff>161925</xdr:colOff>
      <xdr:row>84</xdr:row>
      <xdr:rowOff>47624</xdr:rowOff>
    </xdr:to>
    <xdr:graphicFrame macro="">
      <xdr:nvGraphicFramePr>
        <xdr:cNvPr id="8" name="Diagram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3.xml><?xml version="1.0" encoding="utf-8"?>
<c:userShapes xmlns:c="http://schemas.openxmlformats.org/drawingml/2006/chart">
  <cdr:relSizeAnchor xmlns:cdr="http://schemas.openxmlformats.org/drawingml/2006/chartDrawing">
    <cdr:from>
      <cdr:x>0.00883</cdr:x>
      <cdr:y>0.93405</cdr:y>
    </cdr:from>
    <cdr:to>
      <cdr:x>0.62259</cdr:x>
      <cdr:y>0.98925</cdr:y>
    </cdr:to>
    <cdr:sp macro="" textlink="">
      <cdr:nvSpPr>
        <cdr:cNvPr id="2" name="textruta 1"/>
        <cdr:cNvSpPr txBox="1"/>
      </cdr:nvSpPr>
      <cdr:spPr>
        <a:xfrm xmlns:a="http://schemas.openxmlformats.org/drawingml/2006/main">
          <a:off x="60325" y="4137025"/>
          <a:ext cx="4191639" cy="2444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800">
              <a:latin typeface="Arial" panose="020B0604020202020204" pitchFamily="34" charset="0"/>
              <a:cs typeface="Arial" panose="020B0604020202020204" pitchFamily="34" charset="0"/>
            </a:rPr>
            <a:t>Källa:SCB: Undersökningarna av levnadsförhållanden ULF/SILC</a:t>
          </a:r>
        </a:p>
      </cdr:txBody>
    </cdr:sp>
  </cdr:relSizeAnchor>
</c:userShapes>
</file>

<file path=xl/drawings/drawing24.xml><?xml version="1.0" encoding="utf-8"?>
<c:userShapes xmlns:c="http://schemas.openxmlformats.org/drawingml/2006/chart">
  <cdr:relSizeAnchor xmlns:cdr="http://schemas.openxmlformats.org/drawingml/2006/chartDrawing">
    <cdr:from>
      <cdr:x>0.01423</cdr:x>
      <cdr:y>0.94251</cdr:y>
    </cdr:from>
    <cdr:to>
      <cdr:x>0.61789</cdr:x>
      <cdr:y>0.99289</cdr:y>
    </cdr:to>
    <cdr:sp macro="" textlink="">
      <cdr:nvSpPr>
        <cdr:cNvPr id="2" name="textruta 1"/>
        <cdr:cNvSpPr txBox="1"/>
      </cdr:nvSpPr>
      <cdr:spPr>
        <a:xfrm xmlns:a="http://schemas.openxmlformats.org/drawingml/2006/main">
          <a:off x="88900" y="4632325"/>
          <a:ext cx="3771901" cy="24765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800">
              <a:latin typeface="Arial" panose="020B0604020202020204" pitchFamily="34" charset="0"/>
              <a:cs typeface="Arial" panose="020B0604020202020204" pitchFamily="34" charset="0"/>
            </a:rPr>
            <a:t>Källa:SCB: Undersökningarna av levnadsförhållanden ULF/SILC</a:t>
          </a:r>
        </a:p>
      </cdr:txBody>
    </cdr:sp>
  </cdr:relSizeAnchor>
</c:userShapes>
</file>

<file path=xl/drawings/drawing25.xml><?xml version="1.0" encoding="utf-8"?>
<c:userShapes xmlns:c="http://schemas.openxmlformats.org/drawingml/2006/chart">
  <cdr:relSizeAnchor xmlns:cdr="http://schemas.openxmlformats.org/drawingml/2006/chartDrawing">
    <cdr:from>
      <cdr:x>0.00883</cdr:x>
      <cdr:y>0.93405</cdr:y>
    </cdr:from>
    <cdr:to>
      <cdr:x>0.62259</cdr:x>
      <cdr:y>0.98925</cdr:y>
    </cdr:to>
    <cdr:sp macro="" textlink="">
      <cdr:nvSpPr>
        <cdr:cNvPr id="2" name="textruta 1"/>
        <cdr:cNvSpPr txBox="1"/>
      </cdr:nvSpPr>
      <cdr:spPr>
        <a:xfrm xmlns:a="http://schemas.openxmlformats.org/drawingml/2006/main">
          <a:off x="60325" y="4137025"/>
          <a:ext cx="4191639" cy="2444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800">
              <a:latin typeface="Arial" panose="020B0604020202020204" pitchFamily="34" charset="0"/>
              <a:cs typeface="Arial" panose="020B0604020202020204" pitchFamily="34" charset="0"/>
            </a:rPr>
            <a:t>Källa:SCB: Undersökningarna av levnadsförhållanden ULF/SILC</a:t>
          </a:r>
        </a:p>
      </cdr:txBody>
    </cdr:sp>
  </cdr:relSizeAnchor>
  <cdr:relSizeAnchor xmlns:cdr="http://schemas.openxmlformats.org/drawingml/2006/chartDrawing">
    <cdr:from>
      <cdr:x>0.07921</cdr:x>
      <cdr:y>0.25664</cdr:y>
    </cdr:from>
    <cdr:to>
      <cdr:x>0.38186</cdr:x>
      <cdr:y>0.51256</cdr:y>
    </cdr:to>
    <cdr:sp macro="" textlink="">
      <cdr:nvSpPr>
        <cdr:cNvPr id="3" name="textruta 2"/>
        <cdr:cNvSpPr txBox="1"/>
      </cdr:nvSpPr>
      <cdr:spPr>
        <a:xfrm xmlns:a="http://schemas.openxmlformats.org/drawingml/2006/main">
          <a:off x="607388" y="1249134"/>
          <a:ext cx="2320607" cy="1245633"/>
        </a:xfrm>
        <a:prstGeom xmlns:a="http://schemas.openxmlformats.org/drawingml/2006/main" prst="rect">
          <a:avLst/>
        </a:prstGeom>
      </cdr:spPr>
      <cdr:txBody>
        <a:bodyPr xmlns:a="http://schemas.openxmlformats.org/drawingml/2006/main" vertOverflow="clip" wrap="square" rtlCol="0" anchor="ctr" anchorCtr="0"/>
        <a:lstStyle xmlns:a="http://schemas.openxmlformats.org/drawingml/2006/main"/>
        <a:p xmlns:a="http://schemas.openxmlformats.org/drawingml/2006/main">
          <a:pPr algn="l"/>
          <a:r>
            <a:rPr lang="sv-SE" sz="900">
              <a:latin typeface="Arial" panose="020B0604020202020204" pitchFamily="34" charset="0"/>
              <a:cs typeface="Arial" panose="020B0604020202020204" pitchFamily="34" charset="0"/>
            </a:rPr>
            <a:t>Större städer, förortskommuner </a:t>
          </a:r>
        </a:p>
        <a:p xmlns:a="http://schemas.openxmlformats.org/drawingml/2006/main">
          <a:pPr algn="l"/>
          <a:r>
            <a:rPr lang="sv-SE" sz="900">
              <a:latin typeface="Arial" panose="020B0604020202020204" pitchFamily="34" charset="0"/>
              <a:cs typeface="Arial" panose="020B0604020202020204" pitchFamily="34" charset="0"/>
            </a:rPr>
            <a:t>till större städer samt pendlingskommuner</a:t>
          </a:r>
        </a:p>
      </cdr:txBody>
    </cdr:sp>
  </cdr:relSizeAnchor>
  <cdr:relSizeAnchor xmlns:cdr="http://schemas.openxmlformats.org/drawingml/2006/chartDrawing">
    <cdr:from>
      <cdr:x>0.07671</cdr:x>
      <cdr:y>0.30968</cdr:y>
    </cdr:from>
    <cdr:to>
      <cdr:x>0.27894</cdr:x>
      <cdr:y>0.66021</cdr:y>
    </cdr:to>
    <cdr:sp macro="" textlink="">
      <cdr:nvSpPr>
        <cdr:cNvPr id="4" name="textruta 3"/>
        <cdr:cNvSpPr txBox="1"/>
      </cdr:nvSpPr>
      <cdr:spPr>
        <a:xfrm xmlns:a="http://schemas.openxmlformats.org/drawingml/2006/main">
          <a:off x="523875" y="1371599"/>
          <a:ext cx="1381125" cy="155257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sv-SE" sz="1100"/>
        </a:p>
      </cdr:txBody>
    </cdr:sp>
  </cdr:relSizeAnchor>
</c:userShapes>
</file>

<file path=xl/drawings/drawing26.xml><?xml version="1.0" encoding="utf-8"?>
<xdr:wsDr xmlns:xdr="http://schemas.openxmlformats.org/drawingml/2006/spreadsheetDrawing" xmlns:a="http://schemas.openxmlformats.org/drawingml/2006/main">
  <xdr:twoCellAnchor>
    <xdr:from>
      <xdr:col>1</xdr:col>
      <xdr:colOff>0</xdr:colOff>
      <xdr:row>0</xdr:row>
      <xdr:rowOff>190498</xdr:rowOff>
    </xdr:from>
    <xdr:to>
      <xdr:col>7</xdr:col>
      <xdr:colOff>200025</xdr:colOff>
      <xdr:row>58</xdr:row>
      <xdr:rowOff>47624</xdr:rowOff>
    </xdr:to>
    <xdr:sp macro="" textlink="">
      <xdr:nvSpPr>
        <xdr:cNvPr id="2" name="textruta 1"/>
        <xdr:cNvSpPr txBox="1"/>
      </xdr:nvSpPr>
      <xdr:spPr>
        <a:xfrm>
          <a:off x="685800" y="190498"/>
          <a:ext cx="4314825" cy="11772901"/>
        </a:xfrm>
        <a:prstGeom prst="rect">
          <a:avLst/>
        </a:prstGeom>
        <a:solidFill>
          <a:srgbClr val="FEEDC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0"/>
            <a:t>Kommentar till </a:t>
          </a:r>
        </a:p>
        <a:p>
          <a:r>
            <a:rPr lang="sv-SE" sz="1100" b="1"/>
            <a:t>Tabell 1a-1f. Köns- och åldersfördelning för </a:t>
          </a:r>
          <a:r>
            <a:rPr lang="sv-SE" sz="1100" b="1" baseline="0"/>
            <a:t>olika bakgrundsvariabler</a:t>
          </a:r>
          <a:r>
            <a:rPr lang="sv-SE" sz="1100" b="1"/>
            <a:t> 2012-2013</a:t>
          </a:r>
          <a:r>
            <a:rPr lang="sv-SE" sz="1100" b="1" baseline="0"/>
            <a:t>:</a:t>
          </a:r>
        </a:p>
        <a:p>
          <a:endParaRPr lang="sv-SE" sz="1100" b="1" baseline="0"/>
        </a:p>
        <a:p>
          <a:r>
            <a:rPr lang="sv-SE" sz="1100">
              <a:solidFill>
                <a:schemeClr val="dk1"/>
              </a:solidFill>
              <a:effectLst/>
              <a:latin typeface="+mn-lt"/>
              <a:ea typeface="+mn-ea"/>
              <a:cs typeface="+mn-cs"/>
            </a:rPr>
            <a:t>Tabellerna 1a-1f visar liksom motsvarande diagram här till höger, ålderstrukturen för män och kvinnor i de olika befolkningsgrupper som antingen ingår som redovisningsgrupper i de övriga tabellerna, eller som på annat sätt kan relateras till området sociala relationer och socialt umgänge. </a:t>
          </a:r>
        </a:p>
        <a:p>
          <a:endParaRPr lang="sv-SE" sz="1100">
            <a:solidFill>
              <a:schemeClr val="dk1"/>
            </a:solidFill>
            <a:effectLst/>
            <a:latin typeface="+mn-lt"/>
            <a:ea typeface="+mn-ea"/>
            <a:cs typeface="+mn-cs"/>
          </a:endParaRPr>
        </a:p>
        <a:p>
          <a:r>
            <a:rPr lang="sv-SE" sz="1100" b="1">
              <a:solidFill>
                <a:schemeClr val="dk1"/>
              </a:solidFill>
              <a:effectLst/>
              <a:latin typeface="+mn-lt"/>
              <a:ea typeface="+mn-ea"/>
              <a:cs typeface="+mn-cs"/>
            </a:rPr>
            <a:t>Utländsk/svensk</a:t>
          </a:r>
          <a:r>
            <a:rPr lang="sv-SE" sz="1100" b="1" baseline="0">
              <a:solidFill>
                <a:schemeClr val="dk1"/>
              </a:solidFill>
              <a:effectLst/>
              <a:latin typeface="+mn-lt"/>
              <a:ea typeface="+mn-ea"/>
              <a:cs typeface="+mn-cs"/>
            </a:rPr>
            <a:t> bakgrund</a:t>
          </a:r>
          <a:endParaRPr lang="sv-SE" sz="11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a:solidFill>
                <a:schemeClr val="dk1"/>
              </a:solidFill>
              <a:effectLst/>
              <a:latin typeface="+mn-lt"/>
              <a:ea typeface="+mn-ea"/>
              <a:cs typeface="+mn-cs"/>
            </a:rPr>
            <a:t>Personer med utländsk bakgrund är genomsnittligt yngre än personer med svensk bakgrund. Av tabell 1a/diagram 1.3 framgår att män och kvinnor med utländsk bakgrund i förhållande till dem med svensk bakgrund har en högre andel personer i åldrarna 16–44 år, vilket i synnerhet gäller delgruppen 25–34 år, där andelen med utländsk bakgrund är 22 procent bland männen och 21 procent bland kvinnorna. För dem med svensk bakgrund är motsvarande andelar 14 procent respektive 13 procent. I gengäld är andelen över 65 år betydligt högre bland personer med svensk bakgrund: 24 procent bland männen och 29 procent bland kvinnorna. Motsvarande andelar bland personer med utländsk bakgrund är 14 procent bland männen och 15 procent bland kvinnorna.</a:t>
          </a:r>
          <a:endParaRPr lang="sv-SE">
            <a:effectLst/>
          </a:endParaRPr>
        </a:p>
        <a:p>
          <a:endParaRPr lang="sv-SE" sz="1100" baseline="0"/>
        </a:p>
        <a:p>
          <a:r>
            <a:rPr lang="sv-SE" sz="1100" b="1" baseline="0"/>
            <a:t>Utbildning</a:t>
          </a:r>
        </a:p>
        <a:p>
          <a:r>
            <a:rPr lang="sv-SE" sz="1100">
              <a:solidFill>
                <a:schemeClr val="dk1"/>
              </a:solidFill>
              <a:effectLst/>
              <a:latin typeface="+mn-lt"/>
              <a:ea typeface="+mn-ea"/>
              <a:cs typeface="+mn-cs"/>
            </a:rPr>
            <a:t>Tabell 1a/diagram 1.4 visar att den största åldersklassen med högst förgymnasial utbildning är ungdomar 16–24 år, bland vilka många ännu inte hunnit gå ut gymnasiet. Dessa utgör 31 procent av samtliga. Däremot utgör ålderspensionärerna, med de sammanräknade åldersklasserna 65–74 år, 75–84 år och 85 år och äldre, den största gruppen med högst förgymnasial utbildning: 40 procent.</a:t>
          </a:r>
          <a:r>
            <a:rPr lang="sv-SE" sz="1100" baseline="0">
              <a:solidFill>
                <a:schemeClr val="dk1"/>
              </a:solidFill>
              <a:effectLst/>
              <a:latin typeface="+mn-lt"/>
              <a:ea typeface="+mn-ea"/>
              <a:cs typeface="+mn-cs"/>
            </a:rPr>
            <a:t> Här finns en </a:t>
          </a:r>
          <a:r>
            <a:rPr lang="sv-SE" sz="1100">
              <a:solidFill>
                <a:schemeClr val="dk1"/>
              </a:solidFill>
              <a:effectLst/>
              <a:latin typeface="+mn-lt"/>
              <a:ea typeface="+mn-ea"/>
              <a:cs typeface="+mn-cs"/>
            </a:rPr>
            <a:t>tydlig dominans av äldre kvinnor: 28 procent av kvinnorna och 17 procent av männen 75 år och äldre.</a:t>
          </a:r>
          <a:br>
            <a:rPr lang="sv-SE" sz="1100">
              <a:solidFill>
                <a:schemeClr val="dk1"/>
              </a:solidFill>
              <a:effectLst/>
              <a:latin typeface="+mn-lt"/>
              <a:ea typeface="+mn-ea"/>
              <a:cs typeface="+mn-cs"/>
            </a:rPr>
          </a:br>
          <a:endParaRPr lang="sv-SE">
            <a:effectLst/>
          </a:endParaRPr>
        </a:p>
        <a:p>
          <a:pPr eaLnBrk="1" fontAlgn="auto" latinLnBrk="0" hangingPunct="1"/>
          <a:r>
            <a:rPr lang="sv-SE" sz="1100">
              <a:solidFill>
                <a:schemeClr val="dk1"/>
              </a:solidFill>
              <a:effectLst/>
              <a:latin typeface="+mn-lt"/>
              <a:ea typeface="+mn-ea"/>
              <a:cs typeface="+mn-cs"/>
            </a:rPr>
            <a:t>Den största åldersgruppen med eftergymnasial utbildning utgörs av 35–44-åringarna, då en fjärdedel tillhör denna åldersgrupp. Men skillnaden mellan könen är obetydlig: 25 procent av männen och 23 procent av kvinnorna 35–44 år är högutbildade. Även den totalräknade statistiken från utbildningsregistret visar ungefär samma åldersfördelning för män och kvinnor.</a:t>
          </a:r>
        </a:p>
        <a:p>
          <a:pPr eaLnBrk="1" fontAlgn="auto" latinLnBrk="0" hangingPunct="1"/>
          <a:endParaRPr lang="sv-SE" sz="1100" baseline="0"/>
        </a:p>
        <a:p>
          <a:r>
            <a:rPr lang="sv-SE" sz="1100" b="1" baseline="0"/>
            <a:t>SKL-region</a:t>
          </a:r>
        </a:p>
        <a:p>
          <a:pPr eaLnBrk="1" fontAlgn="auto" latinLnBrk="0" hangingPunct="1"/>
          <a:r>
            <a:rPr lang="sv-SE" sz="1100">
              <a:solidFill>
                <a:schemeClr val="dk1"/>
              </a:solidFill>
              <a:effectLst/>
              <a:latin typeface="+mn-lt"/>
              <a:ea typeface="+mn-ea"/>
              <a:cs typeface="+mn-cs"/>
            </a:rPr>
            <a:t>Tabell 1/diagram 1.5 visar att andelen ungdomar 16–24 år är lika hög i de tre regiongrupperna. Storstadsområdena med förortskommuner har högst andel unga vuxna i åldrarna 25–34 år, och andelen minskar något med minskande tätortsgrad. 15 procent återfinns i den regionala mellankategorin Större städer med förortskommuner, medan 11 av de unga vuxna procent bor i ”Övriga kommuner”, vari ingår turism- och besöksnäringskommuner, varuproducerande kommuner och glesbygdskommuner.  Mer detaljerad information finns under ”Definitioner”.</a:t>
          </a:r>
          <a:endParaRPr lang="sv-SE">
            <a:effectLst/>
          </a:endParaRPr>
        </a:p>
        <a:p>
          <a:r>
            <a:rPr lang="sv-SE" sz="1100">
              <a:solidFill>
                <a:schemeClr val="dk1"/>
              </a:solidFill>
              <a:effectLst/>
              <a:latin typeface="+mn-lt"/>
              <a:ea typeface="+mn-ea"/>
              <a:cs typeface="+mn-cs"/>
            </a:rPr>
            <a:t> </a:t>
          </a:r>
          <a:endParaRPr lang="sv-SE">
            <a:effectLst/>
          </a:endParaRPr>
        </a:p>
        <a:p>
          <a:r>
            <a:rPr lang="sv-SE" sz="1100">
              <a:solidFill>
                <a:schemeClr val="dk1"/>
              </a:solidFill>
              <a:effectLst/>
              <a:latin typeface="+mn-lt"/>
              <a:ea typeface="+mn-ea"/>
              <a:cs typeface="+mn-cs"/>
            </a:rPr>
            <a:t>När det gäller personer 65 år och äldre gäller istället det omvända förhållandet: I SKL-gruppen ”Övriga kommuner” är ålderspensionärernas andel här 29 procent av befolkningen 16 år och äldre, medan 24 procent hör till kategorin Större städer, och 20 procent återfinns i storstadsområdena.</a:t>
          </a:r>
          <a:r>
            <a:rPr lang="sv-SE" sz="1100" baseline="0">
              <a:solidFill>
                <a:schemeClr val="dk1"/>
              </a:solidFill>
              <a:effectLst/>
              <a:latin typeface="+mn-lt"/>
              <a:ea typeface="+mn-ea"/>
              <a:cs typeface="+mn-cs"/>
            </a:rPr>
            <a:t> </a:t>
          </a:r>
          <a:r>
            <a:rPr lang="sv-SE" sz="1100">
              <a:solidFill>
                <a:schemeClr val="dk1"/>
              </a:solidFill>
              <a:effectLst/>
              <a:latin typeface="+mn-lt"/>
              <a:ea typeface="+mn-ea"/>
              <a:cs typeface="+mn-cs"/>
            </a:rPr>
            <a:t>Samma åldersfördelning över regiongrupperna framgår även av den totalräknade befolkningsstatistiken.</a:t>
          </a:r>
          <a:endParaRPr lang="sv-SE">
            <a:effectLst/>
          </a:endParaRPr>
        </a:p>
        <a:p>
          <a:endParaRPr lang="sv-SE" sz="1100" baseline="0"/>
        </a:p>
      </xdr:txBody>
    </xdr:sp>
    <xdr:clientData/>
  </xdr:twoCellAnchor>
  <xdr:twoCellAnchor>
    <xdr:from>
      <xdr:col>8</xdr:col>
      <xdr:colOff>19050</xdr:colOff>
      <xdr:row>36</xdr:row>
      <xdr:rowOff>9525</xdr:rowOff>
    </xdr:from>
    <xdr:to>
      <xdr:col>19</xdr:col>
      <xdr:colOff>142875</xdr:colOff>
      <xdr:row>59</xdr:row>
      <xdr:rowOff>57149</xdr:rowOff>
    </xdr:to>
    <xdr:graphicFrame macro="">
      <xdr:nvGraphicFramePr>
        <xdr:cNvPr id="3" name="Diagra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9525</xdr:colOff>
      <xdr:row>1</xdr:row>
      <xdr:rowOff>9525</xdr:rowOff>
    </xdr:from>
    <xdr:to>
      <xdr:col>19</xdr:col>
      <xdr:colOff>247650</xdr:colOff>
      <xdr:row>34</xdr:row>
      <xdr:rowOff>123825</xdr:rowOff>
    </xdr:to>
    <xdr:graphicFrame macro="">
      <xdr:nvGraphicFramePr>
        <xdr:cNvPr id="4" name="Diagra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9525</xdr:colOff>
      <xdr:row>61</xdr:row>
      <xdr:rowOff>0</xdr:rowOff>
    </xdr:from>
    <xdr:to>
      <xdr:col>19</xdr:col>
      <xdr:colOff>133350</xdr:colOff>
      <xdr:row>84</xdr:row>
      <xdr:rowOff>47624</xdr:rowOff>
    </xdr:to>
    <xdr:graphicFrame macro="">
      <xdr:nvGraphicFramePr>
        <xdr:cNvPr id="5" name="Diagra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7.xml><?xml version="1.0" encoding="utf-8"?>
<c:userShapes xmlns:c="http://schemas.openxmlformats.org/drawingml/2006/chart">
  <cdr:relSizeAnchor xmlns:cdr="http://schemas.openxmlformats.org/drawingml/2006/chartDrawing">
    <cdr:from>
      <cdr:x>0.00883</cdr:x>
      <cdr:y>0.93405</cdr:y>
    </cdr:from>
    <cdr:to>
      <cdr:x>0.62259</cdr:x>
      <cdr:y>0.98925</cdr:y>
    </cdr:to>
    <cdr:sp macro="" textlink="">
      <cdr:nvSpPr>
        <cdr:cNvPr id="2" name="textruta 1"/>
        <cdr:cNvSpPr txBox="1"/>
      </cdr:nvSpPr>
      <cdr:spPr>
        <a:xfrm xmlns:a="http://schemas.openxmlformats.org/drawingml/2006/main">
          <a:off x="60325" y="4137025"/>
          <a:ext cx="4191639" cy="2444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800">
              <a:latin typeface="Arial" panose="020B0604020202020204" pitchFamily="34" charset="0"/>
              <a:cs typeface="Arial" panose="020B0604020202020204" pitchFamily="34" charset="0"/>
            </a:rPr>
            <a:t>Källa:SCB: Undersökningarna av levnadsförhållanden ULF/SILC</a:t>
          </a:r>
        </a:p>
      </cdr:txBody>
    </cdr:sp>
  </cdr:relSizeAnchor>
</c:userShapes>
</file>

<file path=xl/drawings/drawing28.xml><?xml version="1.0" encoding="utf-8"?>
<c:userShapes xmlns:c="http://schemas.openxmlformats.org/drawingml/2006/chart">
  <cdr:relSizeAnchor xmlns:cdr="http://schemas.openxmlformats.org/drawingml/2006/chartDrawing">
    <cdr:from>
      <cdr:x>0.01423</cdr:x>
      <cdr:y>0.94251</cdr:y>
    </cdr:from>
    <cdr:to>
      <cdr:x>0.61789</cdr:x>
      <cdr:y>0.99289</cdr:y>
    </cdr:to>
    <cdr:sp macro="" textlink="">
      <cdr:nvSpPr>
        <cdr:cNvPr id="2" name="textruta 1"/>
        <cdr:cNvSpPr txBox="1"/>
      </cdr:nvSpPr>
      <cdr:spPr>
        <a:xfrm xmlns:a="http://schemas.openxmlformats.org/drawingml/2006/main">
          <a:off x="88900" y="4632325"/>
          <a:ext cx="3771901" cy="24765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800">
              <a:latin typeface="Arial" panose="020B0604020202020204" pitchFamily="34" charset="0"/>
              <a:cs typeface="Arial" panose="020B0604020202020204" pitchFamily="34" charset="0"/>
            </a:rPr>
            <a:t>Källa:SCB: Undersökningarna av levnadsförhållanden ULF/SILC</a:t>
          </a:r>
        </a:p>
      </cdr:txBody>
    </cdr:sp>
  </cdr:relSizeAnchor>
</c:userShapes>
</file>

<file path=xl/drawings/drawing29.xml><?xml version="1.0" encoding="utf-8"?>
<c:userShapes xmlns:c="http://schemas.openxmlformats.org/drawingml/2006/chart">
  <cdr:relSizeAnchor xmlns:cdr="http://schemas.openxmlformats.org/drawingml/2006/chartDrawing">
    <cdr:from>
      <cdr:x>0.00883</cdr:x>
      <cdr:y>0.93405</cdr:y>
    </cdr:from>
    <cdr:to>
      <cdr:x>0.62259</cdr:x>
      <cdr:y>0.98925</cdr:y>
    </cdr:to>
    <cdr:sp macro="" textlink="">
      <cdr:nvSpPr>
        <cdr:cNvPr id="2" name="textruta 1"/>
        <cdr:cNvSpPr txBox="1"/>
      </cdr:nvSpPr>
      <cdr:spPr>
        <a:xfrm xmlns:a="http://schemas.openxmlformats.org/drawingml/2006/main">
          <a:off x="60325" y="4137025"/>
          <a:ext cx="4191639" cy="2444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800">
              <a:latin typeface="Arial" panose="020B0604020202020204" pitchFamily="34" charset="0"/>
              <a:cs typeface="Arial" panose="020B0604020202020204" pitchFamily="34" charset="0"/>
            </a:rPr>
            <a:t>Källa:SCB: Undersökningarna av levnadsförhållanden ULF/SILC</a:t>
          </a:r>
        </a:p>
      </cdr:txBody>
    </cdr:sp>
  </cdr:relSizeAnchor>
  <cdr:relSizeAnchor xmlns:cdr="http://schemas.openxmlformats.org/drawingml/2006/chartDrawing">
    <cdr:from>
      <cdr:x>0.06555</cdr:x>
      <cdr:y>0.30752</cdr:y>
    </cdr:from>
    <cdr:to>
      <cdr:x>0.3682</cdr:x>
      <cdr:y>0.56344</cdr:y>
    </cdr:to>
    <cdr:sp macro="" textlink="">
      <cdr:nvSpPr>
        <cdr:cNvPr id="3" name="textruta 2"/>
        <cdr:cNvSpPr txBox="1"/>
      </cdr:nvSpPr>
      <cdr:spPr>
        <a:xfrm xmlns:a="http://schemas.openxmlformats.org/drawingml/2006/main">
          <a:off x="447669" y="1362054"/>
          <a:ext cx="2066926" cy="1133501"/>
        </a:xfrm>
        <a:prstGeom xmlns:a="http://schemas.openxmlformats.org/drawingml/2006/main" prst="rect">
          <a:avLst/>
        </a:prstGeom>
      </cdr:spPr>
      <cdr:txBody>
        <a:bodyPr xmlns:a="http://schemas.openxmlformats.org/drawingml/2006/main" vertOverflow="clip" wrap="square" rtlCol="0" anchor="ctr" anchorCtr="0"/>
        <a:lstStyle xmlns:a="http://schemas.openxmlformats.org/drawingml/2006/main"/>
        <a:p xmlns:a="http://schemas.openxmlformats.org/drawingml/2006/main">
          <a:pPr algn="l"/>
          <a:r>
            <a:rPr lang="sv-SE" sz="900">
              <a:latin typeface="Arial" panose="020B0604020202020204" pitchFamily="34" charset="0"/>
              <a:cs typeface="Arial" panose="020B0604020202020204" pitchFamily="34" charset="0"/>
            </a:rPr>
            <a:t>Större städer, förortskommuner </a:t>
          </a:r>
        </a:p>
        <a:p xmlns:a="http://schemas.openxmlformats.org/drawingml/2006/main">
          <a:pPr algn="l"/>
          <a:r>
            <a:rPr lang="sv-SE" sz="900">
              <a:latin typeface="Arial" panose="020B0604020202020204" pitchFamily="34" charset="0"/>
              <a:cs typeface="Arial" panose="020B0604020202020204" pitchFamily="34" charset="0"/>
            </a:rPr>
            <a:t>till större städer samt pendlingskommuner</a:t>
          </a:r>
        </a:p>
      </cdr:txBody>
    </cdr:sp>
  </cdr:relSizeAnchor>
  <cdr:relSizeAnchor xmlns:cdr="http://schemas.openxmlformats.org/drawingml/2006/chartDrawing">
    <cdr:from>
      <cdr:x>0.07671</cdr:x>
      <cdr:y>0.30968</cdr:y>
    </cdr:from>
    <cdr:to>
      <cdr:x>0.27894</cdr:x>
      <cdr:y>0.66021</cdr:y>
    </cdr:to>
    <cdr:sp macro="" textlink="">
      <cdr:nvSpPr>
        <cdr:cNvPr id="4" name="textruta 3"/>
        <cdr:cNvSpPr txBox="1"/>
      </cdr:nvSpPr>
      <cdr:spPr>
        <a:xfrm xmlns:a="http://schemas.openxmlformats.org/drawingml/2006/main">
          <a:off x="523875" y="1371599"/>
          <a:ext cx="1381125" cy="155257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sv-SE" sz="1100"/>
        </a:p>
      </cdr:txBody>
    </cdr:sp>
  </cdr:relSizeAnchor>
</c:userShapes>
</file>

<file path=xl/drawings/drawing3.xml><?xml version="1.0" encoding="utf-8"?>
<xdr:wsDr xmlns:xdr="http://schemas.openxmlformats.org/drawingml/2006/spreadsheetDrawing" xmlns:a="http://schemas.openxmlformats.org/drawingml/2006/main">
  <xdr:twoCellAnchor editAs="oneCell">
    <xdr:from>
      <xdr:col>0</xdr:col>
      <xdr:colOff>152400</xdr:colOff>
      <xdr:row>206</xdr:row>
      <xdr:rowOff>66675</xdr:rowOff>
    </xdr:from>
    <xdr:to>
      <xdr:col>0</xdr:col>
      <xdr:colOff>1438275</xdr:colOff>
      <xdr:row>207</xdr:row>
      <xdr:rowOff>66675</xdr:rowOff>
    </xdr:to>
    <xdr:pic>
      <xdr:nvPicPr>
        <xdr:cNvPr id="2" name="Bildobjekt 13" descr="sos_sv.gif"/>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52400" y="39519225"/>
          <a:ext cx="1285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0.xml><?xml version="1.0" encoding="utf-8"?>
<xdr:wsDr xmlns:xdr="http://schemas.openxmlformats.org/drawingml/2006/spreadsheetDrawing" xmlns:a="http://schemas.openxmlformats.org/drawingml/2006/main">
  <xdr:twoCellAnchor>
    <xdr:from>
      <xdr:col>9</xdr:col>
      <xdr:colOff>514350</xdr:colOff>
      <xdr:row>63</xdr:row>
      <xdr:rowOff>142875</xdr:rowOff>
    </xdr:from>
    <xdr:to>
      <xdr:col>20</xdr:col>
      <xdr:colOff>0</xdr:colOff>
      <xdr:row>141</xdr:row>
      <xdr:rowOff>198438</xdr:rowOff>
    </xdr:to>
    <xdr:graphicFrame macro="">
      <xdr:nvGraphicFramePr>
        <xdr:cNvPr id="6" name="Diagra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76200</xdr:colOff>
      <xdr:row>1</xdr:row>
      <xdr:rowOff>171450</xdr:rowOff>
    </xdr:from>
    <xdr:to>
      <xdr:col>16</xdr:col>
      <xdr:colOff>180974</xdr:colOff>
      <xdr:row>25</xdr:row>
      <xdr:rowOff>95250</xdr:rowOff>
    </xdr:to>
    <xdr:sp macro="" textlink="">
      <xdr:nvSpPr>
        <xdr:cNvPr id="7" name="textruta 6"/>
        <xdr:cNvSpPr txBox="1"/>
      </xdr:nvSpPr>
      <xdr:spPr>
        <a:xfrm>
          <a:off x="76200" y="381000"/>
          <a:ext cx="14306549" cy="4953000"/>
        </a:xfrm>
        <a:prstGeom prst="rect">
          <a:avLst/>
        </a:prstGeom>
        <a:solidFill>
          <a:srgbClr val="FEEDC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sv-SE" sz="1100">
              <a:solidFill>
                <a:sysClr val="windowText" lastClr="000000"/>
              </a:solidFill>
            </a:rPr>
            <a:t>Kommentar till diagram 1.6 och</a:t>
          </a:r>
          <a:r>
            <a:rPr lang="sv-SE" sz="1100" baseline="0">
              <a:solidFill>
                <a:sysClr val="windowText" lastClr="000000"/>
              </a:solidFill>
            </a:rPr>
            <a:t> 1.7 nedan: </a:t>
          </a:r>
          <a:r>
            <a:rPr lang="sv-SE" sz="1100" b="1">
              <a:solidFill>
                <a:sysClr val="windowText" lastClr="000000"/>
              </a:solidFill>
              <a:effectLst/>
              <a:latin typeface="+mn-lt"/>
              <a:ea typeface="+mn-ea"/>
              <a:cs typeface="+mn-cs"/>
            </a:rPr>
            <a:t>Umgängeskategoriernas fördelning efter åldersklass för män och kvinnor. </a:t>
          </a:r>
        </a:p>
        <a:p>
          <a:pPr marL="0" marR="0" indent="0" defTabSz="914400" eaLnBrk="1" fontAlgn="auto" latinLnBrk="0" hangingPunct="1">
            <a:lnSpc>
              <a:spcPct val="100000"/>
            </a:lnSpc>
            <a:spcBef>
              <a:spcPts val="0"/>
            </a:spcBef>
            <a:spcAft>
              <a:spcPts val="0"/>
            </a:spcAft>
            <a:buClrTx/>
            <a:buSzTx/>
            <a:buFontTx/>
            <a:buNone/>
            <a:tabLst/>
            <a:defRPr/>
          </a:pPr>
          <a:r>
            <a:rPr lang="sv-SE" sz="1100" baseline="0">
              <a:solidFill>
                <a:sysClr val="windowText" lastClr="000000"/>
              </a:solidFill>
            </a:rPr>
            <a:t>Dataunderlaget till diagrammen finns i tabellen under diagrammen. </a:t>
          </a:r>
          <a:r>
            <a:rPr lang="sv-SE" sz="1100">
              <a:solidFill>
                <a:schemeClr val="dk1"/>
              </a:solidFill>
              <a:effectLst/>
              <a:latin typeface="+mn-lt"/>
              <a:ea typeface="+mn-ea"/>
              <a:cs typeface="+mn-cs"/>
            </a:rPr>
            <a:t>Definitioner av hur umgängeskategorierna har skapats utifrån intervjufrågornas formulering finns under "Definitioner" i fliken </a:t>
          </a:r>
          <a:r>
            <a:rPr lang="sv-SE" sz="1100" i="1">
              <a:solidFill>
                <a:schemeClr val="dk1"/>
              </a:solidFill>
              <a:effectLst/>
              <a:latin typeface="+mn-lt"/>
              <a:ea typeface="+mn-ea"/>
              <a:cs typeface="+mn-cs"/>
            </a:rPr>
            <a:t>Tabell 1a</a:t>
          </a:r>
          <a:r>
            <a:rPr lang="sv-SE" sz="1100">
              <a:solidFill>
                <a:schemeClr val="dk1"/>
              </a:solidFill>
              <a:effectLst/>
              <a:latin typeface="+mn-lt"/>
              <a:ea typeface="+mn-ea"/>
              <a:cs typeface="+mn-cs"/>
            </a:rPr>
            <a:t>. Intervjufrågorna kan nås på SCB:s hemsida. Se länk i fliken </a:t>
          </a:r>
          <a:r>
            <a:rPr lang="sv-SE" sz="1100" b="0" i="1">
              <a:solidFill>
                <a:schemeClr val="dk1"/>
              </a:solidFill>
              <a:effectLst/>
              <a:latin typeface="+mn-lt"/>
              <a:ea typeface="+mn-ea"/>
              <a:cs typeface="+mn-cs"/>
            </a:rPr>
            <a:t>Innehållsförteckning</a:t>
          </a:r>
          <a:r>
            <a:rPr lang="sv-SE" sz="1100">
              <a:solidFill>
                <a:schemeClr val="dk1"/>
              </a:solidFill>
              <a:effectLst/>
              <a:latin typeface="+mn-lt"/>
              <a:ea typeface="+mn-ea"/>
              <a:cs typeface="+mn-cs"/>
            </a:rPr>
            <a:t>.</a:t>
          </a:r>
        </a:p>
        <a:p>
          <a:pPr marL="0" marR="0" indent="0" defTabSz="914400" eaLnBrk="1" fontAlgn="auto" latinLnBrk="0" hangingPunct="1">
            <a:lnSpc>
              <a:spcPct val="100000"/>
            </a:lnSpc>
            <a:spcBef>
              <a:spcPts val="0"/>
            </a:spcBef>
            <a:spcAft>
              <a:spcPts val="0"/>
            </a:spcAft>
            <a:buClrTx/>
            <a:buSzTx/>
            <a:buFontTx/>
            <a:buNone/>
            <a:tabLst/>
            <a:defRPr/>
          </a:pPr>
          <a:r>
            <a:rPr lang="sv-SE" sz="1100">
              <a:solidFill>
                <a:sysClr val="windowText" lastClr="000000"/>
              </a:solidFill>
            </a:rPr>
            <a:t> </a:t>
          </a:r>
        </a:p>
        <a:p>
          <a:r>
            <a:rPr lang="sv-SE" sz="1100">
              <a:solidFill>
                <a:schemeClr val="dk1"/>
              </a:solidFill>
              <a:effectLst/>
              <a:latin typeface="+mn-lt"/>
              <a:ea typeface="+mn-ea"/>
              <a:cs typeface="+mn-cs"/>
            </a:rPr>
            <a:t>Diagram 1.6 (män) och 1.7 (kvinnor) visar den procentuella åldersfördelningen i olika umgängeskategorier utifrån intervjufrågor om hur ofta man träffar och umgås med föräldrar, barn och syskon som man inte bor med, dvs "nära anhöriga" i detta sammanhang, samt hur ofta man träffar och umgås med övriga vänner, släktingar och bekanta.</a:t>
          </a:r>
        </a:p>
        <a:p>
          <a:endParaRPr lang="sv-SE" sz="1100">
            <a:solidFill>
              <a:sysClr val="windowText" lastClr="000000"/>
            </a:solidFill>
            <a:effectLst/>
            <a:latin typeface="+mn-lt"/>
            <a:ea typeface="+mn-ea"/>
            <a:cs typeface="+mn-cs"/>
          </a:endParaRPr>
        </a:p>
        <a:p>
          <a:r>
            <a:rPr lang="sv-SE" sz="1100">
              <a:solidFill>
                <a:schemeClr val="dk1"/>
              </a:solidFill>
              <a:effectLst/>
              <a:latin typeface="+mn-lt"/>
              <a:ea typeface="+mn-ea"/>
              <a:cs typeface="+mn-cs"/>
            </a:rPr>
            <a:t>Diagrammens blå linjer avser ett tätare umgänge med nära anhöriga, och med varierande grad av umgänge med vänner. Orange/gula linjer samt den streckade gröna linjen avser umgänge med nära anhöriga mindre ofta och med varierande grad av umgänge med vänner. De mörkare gröna, röda och lila linjerna avser ett sällan-umgänge med nära anhöriga, och med varierande grad av umgänge med vänner. </a:t>
          </a:r>
        </a:p>
        <a:p>
          <a:r>
            <a:rPr lang="sv-SE" sz="1100">
              <a:solidFill>
                <a:schemeClr val="dk1"/>
              </a:solidFill>
              <a:effectLst/>
              <a:latin typeface="+mn-lt"/>
              <a:ea typeface="+mn-ea"/>
              <a:cs typeface="+mn-cs"/>
            </a:rPr>
            <a:t>Eftersom andelarna i de olika åldersgrupperna är avhängig storleken på dessa, finns en svart streckad referenslinje i diagrammen som åskådliggör åldersfördelningen bland samtliga män respektive kvinnor oavsett umgängeskategori</a:t>
          </a:r>
          <a:r>
            <a:rPr lang="sv-SE" sz="1100">
              <a:solidFill>
                <a:sysClr val="windowText" lastClr="000000"/>
              </a:solidFill>
              <a:effectLst/>
              <a:latin typeface="+mn-lt"/>
              <a:ea typeface="+mn-ea"/>
              <a:cs typeface="+mn-cs"/>
            </a:rPr>
            <a:t>.</a:t>
          </a:r>
        </a:p>
        <a:p>
          <a:endParaRPr lang="sv-SE" sz="11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sv-SE" sz="1100">
              <a:solidFill>
                <a:sysClr val="windowText" lastClr="000000"/>
              </a:solidFill>
              <a:effectLst/>
              <a:latin typeface="+mn-lt"/>
              <a:ea typeface="+mn-ea"/>
              <a:cs typeface="+mn-cs"/>
            </a:rPr>
            <a:t>Umgängeskategorin ”Sällan umgänge med nära anhöriga – Ofta med vänner”, är i särklass mest representerad hos unga män och kvinnor i åldrarna 16–24 år</a:t>
          </a:r>
          <a:r>
            <a:rPr lang="sv-SE" sz="1100">
              <a:solidFill>
                <a:schemeClr val="dk1"/>
              </a:solidFill>
              <a:effectLst/>
              <a:latin typeface="+mn-lt"/>
              <a:ea typeface="+mn-ea"/>
              <a:cs typeface="+mn-cs"/>
            </a:rPr>
            <a:t>. 34 procent av dem som ofta umgås med vänner men sällan med anhöriga återfinns i den yngsta åldersgruppen. Här måste dock beaktas att 68 procent av ungdomarna 16–24 år bor kvar hemma hos föräldrarna </a:t>
          </a:r>
          <a:r>
            <a:rPr lang="sv-SE" sz="1100" i="1">
              <a:solidFill>
                <a:sysClr val="windowText" lastClr="000000"/>
              </a:solidFill>
              <a:effectLst/>
              <a:latin typeface="+mn-lt"/>
              <a:ea typeface="+mn-ea"/>
              <a:cs typeface="+mn-cs"/>
            </a:rPr>
            <a:t>(Tabell 4.1.a. Föräldraförhållande och umgänge med föräldrar 2016-2017 och 2012-2013)</a:t>
          </a:r>
          <a:r>
            <a:rPr lang="sv-SE" sz="1100">
              <a:solidFill>
                <a:sysClr val="windowText" lastClr="000000"/>
              </a:solidFill>
              <a:effectLst/>
              <a:latin typeface="+mn-lt"/>
              <a:ea typeface="+mn-ea"/>
              <a:cs typeface="+mn-cs"/>
            </a:rPr>
            <a:t> </a:t>
          </a:r>
          <a:r>
            <a:rPr lang="sv-SE" sz="1100">
              <a:solidFill>
                <a:schemeClr val="dk1"/>
              </a:solidFill>
              <a:effectLst/>
              <a:latin typeface="+mn-lt"/>
              <a:ea typeface="+mn-ea"/>
              <a:cs typeface="+mn-cs"/>
            </a:rPr>
            <a:t>och att umgänget med föräldrarna därmed inte har kunnat räknas in vid klassificeringen i det totala umgänget med nära anhöriga, eftersom intervjufrågan om hur ofta man brukar träffa föräldrarna endast ställs om man inte bor tillsammans med dessa. Utgångspunkten blir då istället att kvarboende ungdomar klassas som att de ”sällan” umgås med nära anhöriga, såvida man inte haft ett tätare umgänge med övriga nära anhöriga som man inte bor med, dvs. barn eller syskon. På motsvarande sätt har hänsyn tagits till om man bott med egna barn eller syskon. Exempelvis har personer klassats som att de ofta umgåtts med nära anhöriga om de visserligen bott tillsammans med syskon eller egna barn, men umgåtts ofta med föräldrar som de inte bor med. </a:t>
          </a:r>
        </a:p>
        <a:p>
          <a:endParaRPr lang="sv-SE" sz="1100">
            <a:solidFill>
              <a:schemeClr val="accent3">
                <a:lumMod val="50000"/>
              </a:schemeClr>
            </a:solidFill>
            <a:effectLst/>
            <a:latin typeface="+mn-lt"/>
            <a:ea typeface="+mn-ea"/>
            <a:cs typeface="+mn-cs"/>
          </a:endParaRPr>
        </a:p>
        <a:p>
          <a:r>
            <a:rPr lang="sv-SE" sz="1100">
              <a:solidFill>
                <a:schemeClr val="dk1"/>
              </a:solidFill>
              <a:effectLst/>
              <a:latin typeface="+mn-lt"/>
              <a:ea typeface="+mn-ea"/>
              <a:cs typeface="+mn-cs"/>
            </a:rPr>
            <a:t>Någonstans runt ålderspensionen syns inträdet i en livsfas då umgänget med vänner minskar markant. (Linjerna med fyllda markeringspunkter visar högre nivåskattningar än linjen för samtliga 16 år och äldre). Av naturliga skäl minskar också antalet jämnåriga vänner på ålderns höst, och det kan vara svårt att knyta nya vänskapsband, inte minst av hälsoskäl. Den till synes högre andelen män 55–64 år än män i övriga åldersgrupper bland de män som varken umgås med nära anhöriga eller vänner, är inte statistiskt säkerställd. Däremot syns bland de kvinnor som sällan umgås med nära anhöriga och mindre ofta med vänner, en högre andel i 35–44-årsåldern jämfört med de något yngre kvinnorna. Den synbara skillnaden jämfört med de något äldre, 45–54 år, är dock inte statistiskt säkerställd.</a:t>
          </a:r>
        </a:p>
        <a:p>
          <a:r>
            <a:rPr lang="sv-SE" sz="1100">
              <a:solidFill>
                <a:schemeClr val="dk1"/>
              </a:solidFill>
              <a:effectLst/>
              <a:latin typeface="+mn-lt"/>
              <a:ea typeface="+mn-ea"/>
              <a:cs typeface="+mn-cs"/>
            </a:rPr>
            <a:t> </a:t>
          </a:r>
        </a:p>
        <a:p>
          <a:r>
            <a:rPr lang="sv-SE" sz="1100">
              <a:solidFill>
                <a:schemeClr val="dk1"/>
              </a:solidFill>
              <a:effectLst/>
              <a:latin typeface="+mn-lt"/>
              <a:ea typeface="+mn-ea"/>
              <a:cs typeface="+mn-cs"/>
            </a:rPr>
            <a:t>Det andra strukturella perspektivet: fördelningen av umgängeskategorier i olika åldersgrupper, åskådliggörs i </a:t>
          </a:r>
          <a:r>
            <a:rPr lang="sv-SE" sz="1100" i="1">
              <a:solidFill>
                <a:sysClr val="windowText" lastClr="000000"/>
              </a:solidFill>
              <a:effectLst/>
              <a:latin typeface="+mn-lt"/>
              <a:ea typeface="+mn-ea"/>
              <a:cs typeface="+mn-cs"/>
            </a:rPr>
            <a:t>Tabell 8.a och b. Kategorier av umgänge med nära anhöriga (föräldrar, barn, syskon) och andra släktningar, vänner och bekanta 2016-2017 och 2012-2013.</a:t>
          </a:r>
        </a:p>
      </xdr:txBody>
    </xdr:sp>
    <xdr:clientData/>
  </xdr:twoCellAnchor>
  <xdr:twoCellAnchor>
    <xdr:from>
      <xdr:col>0</xdr:col>
      <xdr:colOff>76199</xdr:colOff>
      <xdr:row>26</xdr:row>
      <xdr:rowOff>38099</xdr:rowOff>
    </xdr:from>
    <xdr:to>
      <xdr:col>5</xdr:col>
      <xdr:colOff>371475</xdr:colOff>
      <xdr:row>61</xdr:row>
      <xdr:rowOff>65087</xdr:rowOff>
    </xdr:to>
    <xdr:graphicFrame macro="">
      <xdr:nvGraphicFramePr>
        <xdr:cNvPr id="9" name="Diagram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0</xdr:colOff>
      <xdr:row>26</xdr:row>
      <xdr:rowOff>47624</xdr:rowOff>
    </xdr:from>
    <xdr:to>
      <xdr:col>16</xdr:col>
      <xdr:colOff>200026</xdr:colOff>
      <xdr:row>61</xdr:row>
      <xdr:rowOff>57149</xdr:rowOff>
    </xdr:to>
    <xdr:graphicFrame macro="">
      <xdr:nvGraphicFramePr>
        <xdr:cNvPr id="10" name="Diagram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1.xml><?xml version="1.0" encoding="utf-8"?>
<c:userShapes xmlns:c="http://schemas.openxmlformats.org/drawingml/2006/chart">
  <cdr:relSizeAnchor xmlns:cdr="http://schemas.openxmlformats.org/drawingml/2006/chartDrawing">
    <cdr:from>
      <cdr:x>0.01407</cdr:x>
      <cdr:y>0.98347</cdr:y>
    </cdr:from>
    <cdr:to>
      <cdr:x>0.68416</cdr:x>
      <cdr:y>1</cdr:y>
    </cdr:to>
    <cdr:sp macro="" textlink="">
      <cdr:nvSpPr>
        <cdr:cNvPr id="2" name="textruta 1"/>
        <cdr:cNvSpPr txBox="1"/>
      </cdr:nvSpPr>
      <cdr:spPr>
        <a:xfrm xmlns:a="http://schemas.openxmlformats.org/drawingml/2006/main">
          <a:off x="98425" y="15745330"/>
          <a:ext cx="4686951" cy="26460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800">
              <a:latin typeface="Arial" panose="020B0604020202020204" pitchFamily="34" charset="0"/>
              <a:cs typeface="Arial" panose="020B0604020202020204" pitchFamily="34" charset="0"/>
            </a:rPr>
            <a:t>Källa:SCB: Undersökningarna av levnadsförhållanden ULF/SILC</a:t>
          </a:r>
        </a:p>
      </cdr:txBody>
    </cdr:sp>
  </cdr:relSizeAnchor>
</c:userShapes>
</file>

<file path=xl/drawings/drawing32.xml><?xml version="1.0" encoding="utf-8"?>
<c:userShapes xmlns:c="http://schemas.openxmlformats.org/drawingml/2006/chart">
  <cdr:relSizeAnchor xmlns:cdr="http://schemas.openxmlformats.org/drawingml/2006/chartDrawing">
    <cdr:from>
      <cdr:x>0.03077</cdr:x>
      <cdr:y>0.01046</cdr:y>
    </cdr:from>
    <cdr:to>
      <cdr:x>0.19846</cdr:x>
      <cdr:y>0.04036</cdr:y>
    </cdr:to>
    <cdr:sp macro="" textlink="">
      <cdr:nvSpPr>
        <cdr:cNvPr id="2" name="textruta 1"/>
        <cdr:cNvSpPr txBox="1"/>
      </cdr:nvSpPr>
      <cdr:spPr>
        <a:xfrm xmlns:a="http://schemas.openxmlformats.org/drawingml/2006/main">
          <a:off x="190501" y="66675"/>
          <a:ext cx="1038225" cy="190500"/>
        </a:xfrm>
        <a:prstGeom xmlns:a="http://schemas.openxmlformats.org/drawingml/2006/main" prst="rect">
          <a:avLst/>
        </a:prstGeom>
      </cdr:spPr>
      <cdr:txBody>
        <a:bodyPr xmlns:a="http://schemas.openxmlformats.org/drawingml/2006/main" vertOverflow="clip" wrap="square" rtlCol="0" anchor="ctr" anchorCtr="0"/>
        <a:lstStyle xmlns:a="http://schemas.openxmlformats.org/drawingml/2006/main"/>
        <a:p xmlns:a="http://schemas.openxmlformats.org/drawingml/2006/main">
          <a:r>
            <a:rPr lang="sv-SE" sz="1000"/>
            <a:t>Procent</a:t>
          </a:r>
        </a:p>
      </cdr:txBody>
    </cdr:sp>
  </cdr:relSizeAnchor>
  <cdr:relSizeAnchor xmlns:cdr="http://schemas.openxmlformats.org/drawingml/2006/chartDrawing">
    <cdr:from>
      <cdr:x>0</cdr:x>
      <cdr:y>0.96303</cdr:y>
    </cdr:from>
    <cdr:to>
      <cdr:x>0.67313</cdr:x>
      <cdr:y>1</cdr:y>
    </cdr:to>
    <cdr:sp macro="" textlink="">
      <cdr:nvSpPr>
        <cdr:cNvPr id="3" name="textruta 1"/>
        <cdr:cNvSpPr txBox="1"/>
      </cdr:nvSpPr>
      <cdr:spPr>
        <a:xfrm xmlns:a="http://schemas.openxmlformats.org/drawingml/2006/main">
          <a:off x="0" y="6998901"/>
          <a:ext cx="4706082" cy="26867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800">
              <a:latin typeface="Arial" panose="020B0604020202020204" pitchFamily="34" charset="0"/>
              <a:cs typeface="Arial" panose="020B0604020202020204" pitchFamily="34" charset="0"/>
            </a:rPr>
            <a:t>Källa:SCB: Undersökningarna av levnadsförhållanden ULF/SILC</a:t>
          </a:r>
        </a:p>
      </cdr:txBody>
    </cdr:sp>
  </cdr:relSizeAnchor>
</c:userShapes>
</file>

<file path=xl/drawings/drawing33.xml><?xml version="1.0" encoding="utf-8"?>
<c:userShapes xmlns:c="http://schemas.openxmlformats.org/drawingml/2006/chart">
  <cdr:relSizeAnchor xmlns:cdr="http://schemas.openxmlformats.org/drawingml/2006/chartDrawing">
    <cdr:from>
      <cdr:x>0.00821</cdr:x>
      <cdr:y>0.00797</cdr:y>
    </cdr:from>
    <cdr:to>
      <cdr:x>0.1759</cdr:x>
      <cdr:y>0.03787</cdr:y>
    </cdr:to>
    <cdr:sp macro="" textlink="">
      <cdr:nvSpPr>
        <cdr:cNvPr id="2" name="textruta 1"/>
        <cdr:cNvSpPr txBox="1"/>
      </cdr:nvSpPr>
      <cdr:spPr>
        <a:xfrm xmlns:a="http://schemas.openxmlformats.org/drawingml/2006/main">
          <a:off x="50800" y="50800"/>
          <a:ext cx="1038225" cy="190500"/>
        </a:xfrm>
        <a:prstGeom xmlns:a="http://schemas.openxmlformats.org/drawingml/2006/main" prst="rect">
          <a:avLst/>
        </a:prstGeom>
      </cdr:spPr>
      <cdr:txBody>
        <a:bodyPr xmlns:a="http://schemas.openxmlformats.org/drawingml/2006/main" wrap="square"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000"/>
            <a:t>Procent</a:t>
          </a:r>
        </a:p>
      </cdr:txBody>
    </cdr:sp>
  </cdr:relSizeAnchor>
  <cdr:relSizeAnchor xmlns:cdr="http://schemas.openxmlformats.org/drawingml/2006/chartDrawing">
    <cdr:from>
      <cdr:x>0.014</cdr:x>
      <cdr:y>0.96341</cdr:y>
    </cdr:from>
    <cdr:to>
      <cdr:x>0.68348</cdr:x>
      <cdr:y>1</cdr:y>
    </cdr:to>
    <cdr:sp macro="" textlink="">
      <cdr:nvSpPr>
        <cdr:cNvPr id="3" name="textruta 1"/>
        <cdr:cNvSpPr txBox="1"/>
      </cdr:nvSpPr>
      <cdr:spPr>
        <a:xfrm xmlns:a="http://schemas.openxmlformats.org/drawingml/2006/main">
          <a:off x="98425" y="7075101"/>
          <a:ext cx="4706082" cy="26867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800">
              <a:latin typeface="Arial" panose="020B0604020202020204" pitchFamily="34" charset="0"/>
              <a:cs typeface="Arial" panose="020B0604020202020204" pitchFamily="34" charset="0"/>
            </a:rPr>
            <a:t>Källa:SCB: Undersökningarna av levnadsförhållanden ULF/SILC</a:t>
          </a:r>
        </a:p>
      </cdr:txBody>
    </cdr:sp>
  </cdr:relSizeAnchor>
</c:userShapes>
</file>

<file path=xl/drawings/drawing34.xml><?xml version="1.0" encoding="utf-8"?>
<xdr:wsDr xmlns:xdr="http://schemas.openxmlformats.org/drawingml/2006/spreadsheetDrawing" xmlns:a="http://schemas.openxmlformats.org/drawingml/2006/main">
  <xdr:twoCellAnchor>
    <xdr:from>
      <xdr:col>0</xdr:col>
      <xdr:colOff>95249</xdr:colOff>
      <xdr:row>1</xdr:row>
      <xdr:rowOff>152400</xdr:rowOff>
    </xdr:from>
    <xdr:to>
      <xdr:col>16</xdr:col>
      <xdr:colOff>9525</xdr:colOff>
      <xdr:row>25</xdr:row>
      <xdr:rowOff>66676</xdr:rowOff>
    </xdr:to>
    <xdr:sp macro="" textlink="">
      <xdr:nvSpPr>
        <xdr:cNvPr id="3" name="textruta 2"/>
        <xdr:cNvSpPr txBox="1"/>
      </xdr:nvSpPr>
      <xdr:spPr>
        <a:xfrm>
          <a:off x="95249" y="361950"/>
          <a:ext cx="13011151" cy="4943476"/>
        </a:xfrm>
        <a:prstGeom prst="rect">
          <a:avLst/>
        </a:prstGeom>
        <a:solidFill>
          <a:srgbClr val="FEEDC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sv-SE" sz="1100"/>
            <a:t>Kommentar till diagram 1.6 och</a:t>
          </a:r>
          <a:r>
            <a:rPr lang="sv-SE" sz="1100" baseline="0"/>
            <a:t> 1.7 nedan: </a:t>
          </a:r>
          <a:r>
            <a:rPr lang="sv-SE" sz="1100" b="1">
              <a:solidFill>
                <a:schemeClr val="dk1"/>
              </a:solidFill>
              <a:effectLst/>
              <a:latin typeface="+mn-lt"/>
              <a:ea typeface="+mn-ea"/>
              <a:cs typeface="+mn-cs"/>
            </a:rPr>
            <a:t>Umgängeskategoriernas fördelning efter åldersklass för män och kvinnor. </a:t>
          </a:r>
        </a:p>
        <a:p>
          <a:pPr marL="0" marR="0" indent="0" defTabSz="914400" eaLnBrk="1" fontAlgn="auto" latinLnBrk="0" hangingPunct="1">
            <a:lnSpc>
              <a:spcPct val="100000"/>
            </a:lnSpc>
            <a:spcBef>
              <a:spcPts val="0"/>
            </a:spcBef>
            <a:spcAft>
              <a:spcPts val="0"/>
            </a:spcAft>
            <a:buClrTx/>
            <a:buSzTx/>
            <a:buFontTx/>
            <a:buNone/>
            <a:tabLst/>
            <a:defRPr/>
          </a:pPr>
          <a:r>
            <a:rPr lang="sv-SE" sz="1100" baseline="0"/>
            <a:t>Dataunderlaget till diagrammen finns i tabellen under diagrammen. </a:t>
          </a:r>
          <a:r>
            <a:rPr lang="sv-SE" sz="1100">
              <a:solidFill>
                <a:schemeClr val="dk1"/>
              </a:solidFill>
              <a:effectLst/>
              <a:latin typeface="+mn-lt"/>
              <a:ea typeface="+mn-ea"/>
              <a:cs typeface="+mn-cs"/>
            </a:rPr>
            <a:t>Definitioner av hur umgängeskategorierna har skapats utifrån intervjufrågornas formulering finns under "Definitioner" i fliken </a:t>
          </a:r>
          <a:r>
            <a:rPr lang="sv-SE" sz="1100" i="1">
              <a:solidFill>
                <a:schemeClr val="dk1"/>
              </a:solidFill>
              <a:effectLst/>
              <a:latin typeface="+mn-lt"/>
              <a:ea typeface="+mn-ea"/>
              <a:cs typeface="+mn-cs"/>
            </a:rPr>
            <a:t>Tabell 1a</a:t>
          </a:r>
          <a:r>
            <a:rPr lang="sv-SE" sz="1100">
              <a:solidFill>
                <a:schemeClr val="dk1"/>
              </a:solidFill>
              <a:effectLst/>
              <a:latin typeface="+mn-lt"/>
              <a:ea typeface="+mn-ea"/>
              <a:cs typeface="+mn-cs"/>
            </a:rPr>
            <a:t>. Intervjufrågorna kan nås på SCB:s hemsida. Se länk i fliken </a:t>
          </a:r>
          <a:r>
            <a:rPr lang="sv-SE" sz="1100" b="0" i="1">
              <a:solidFill>
                <a:schemeClr val="dk1"/>
              </a:solidFill>
              <a:effectLst/>
              <a:latin typeface="+mn-lt"/>
              <a:ea typeface="+mn-ea"/>
              <a:cs typeface="+mn-cs"/>
            </a:rPr>
            <a:t>Innehållsförteckning</a:t>
          </a:r>
          <a:r>
            <a:rPr lang="sv-SE" sz="1100">
              <a:solidFill>
                <a:schemeClr val="dk1"/>
              </a:solidFill>
              <a:effectLst/>
              <a:latin typeface="+mn-lt"/>
              <a:ea typeface="+mn-ea"/>
              <a:cs typeface="+mn-cs"/>
            </a:rPr>
            <a:t>.</a:t>
          </a:r>
        </a:p>
        <a:p>
          <a:pPr marL="0" marR="0" indent="0" defTabSz="914400" eaLnBrk="1" fontAlgn="auto" latinLnBrk="0" hangingPunct="1">
            <a:lnSpc>
              <a:spcPct val="100000"/>
            </a:lnSpc>
            <a:spcBef>
              <a:spcPts val="0"/>
            </a:spcBef>
            <a:spcAft>
              <a:spcPts val="0"/>
            </a:spcAft>
            <a:buClrTx/>
            <a:buSzTx/>
            <a:buFontTx/>
            <a:buNone/>
            <a:tabLst/>
            <a:defRPr/>
          </a:pPr>
          <a:r>
            <a:rPr lang="sv-SE" sz="1100"/>
            <a:t> </a:t>
          </a:r>
        </a:p>
        <a:p>
          <a:pPr marL="0" marR="0" indent="0" defTabSz="914400" eaLnBrk="1" fontAlgn="auto" latinLnBrk="0" hangingPunct="1">
            <a:lnSpc>
              <a:spcPct val="100000"/>
            </a:lnSpc>
            <a:spcBef>
              <a:spcPts val="0"/>
            </a:spcBef>
            <a:spcAft>
              <a:spcPts val="0"/>
            </a:spcAft>
            <a:buClrTx/>
            <a:buSzTx/>
            <a:buFontTx/>
            <a:buNone/>
            <a:tabLst/>
            <a:defRPr/>
          </a:pPr>
          <a:r>
            <a:rPr lang="sv-SE" sz="1100">
              <a:solidFill>
                <a:schemeClr val="dk1"/>
              </a:solidFill>
              <a:effectLst/>
              <a:latin typeface="+mn-lt"/>
              <a:ea typeface="+mn-ea"/>
              <a:cs typeface="+mn-cs"/>
            </a:rPr>
            <a:t>Diagram 1.6 (män) och 1.7 (kvinnor) visar den procentuella åldersfördelningen i olika umgängeskategorier utifrån intervjufrågor om hur ofta man träffar och umgås med föräldrar, barn och syskon som man inte bor med, dvs "nära anhöriga" i detta sammanhang,</a:t>
          </a:r>
          <a:r>
            <a:rPr lang="sv-SE" sz="1100" baseline="0">
              <a:solidFill>
                <a:schemeClr val="dk1"/>
              </a:solidFill>
              <a:effectLst/>
              <a:latin typeface="+mn-lt"/>
              <a:ea typeface="+mn-ea"/>
              <a:cs typeface="+mn-cs"/>
            </a:rPr>
            <a:t> </a:t>
          </a:r>
          <a:r>
            <a:rPr lang="sv-SE" sz="1100">
              <a:solidFill>
                <a:schemeClr val="dk1"/>
              </a:solidFill>
              <a:effectLst/>
              <a:latin typeface="+mn-lt"/>
              <a:ea typeface="+mn-ea"/>
              <a:cs typeface="+mn-cs"/>
            </a:rPr>
            <a:t>samt hur ofta man träffar och umgås med övriga vänner, släktingar och bekanta.  </a:t>
          </a:r>
        </a:p>
        <a:p>
          <a:endParaRPr lang="sv-SE"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a:solidFill>
                <a:schemeClr val="dk1"/>
              </a:solidFill>
              <a:effectLst/>
              <a:latin typeface="+mn-lt"/>
              <a:ea typeface="+mn-ea"/>
              <a:cs typeface="+mn-cs"/>
            </a:rPr>
            <a:t>Diagrammens blå linjer avser ett tätare umgänge med nära anhöriga, och med varierande grad av umgänge med vänner. De lila linjerna avser ett sällan-umgänge med nära anhöriga och med varierande grad av umgänge med vänner. De gula linjerna avser umgänge med nära anhöriga mindre ofta och med varierande grad av umgänge med vänner. Eftersom andelarna i de olika åldersgrupperna är avhängig storleken på dessa, finns en svart streckad referenslinje i diagrammen som åskådliggör åldersfördelningen bland samtliga män respektive kvinnor oavsett umgängeskategori.</a:t>
          </a:r>
          <a:endParaRPr lang="sv-SE" sz="1100">
            <a:effectLst/>
            <a:latin typeface="+mn-lt"/>
          </a:endParaRPr>
        </a:p>
        <a:p>
          <a:endParaRPr lang="sv-SE" sz="1100">
            <a:solidFill>
              <a:schemeClr val="dk1"/>
            </a:solidFill>
            <a:effectLst/>
            <a:latin typeface="+mn-lt"/>
            <a:ea typeface="+mn-ea"/>
            <a:cs typeface="+mn-cs"/>
          </a:endParaRPr>
        </a:p>
        <a:p>
          <a:r>
            <a:rPr lang="sv-SE" sz="1100">
              <a:solidFill>
                <a:schemeClr val="dk1"/>
              </a:solidFill>
              <a:effectLst/>
              <a:latin typeface="+mn-lt"/>
              <a:ea typeface="+mn-ea"/>
              <a:cs typeface="+mn-cs"/>
            </a:rPr>
            <a:t>Umgängeskategorin ”Sällan umgänge med nära anhöriga – Ofta med vänner ”, är i särklass mest representerad hos unga män och kvinnor i åldrarna 16–24 år. 35 procent av dem som ofta umgås med vänner men sällan med anhöriga återfinns i den yngsta åldersgruppen. Här måste dock beaktas att 66 procent av ungdomarna 16–24 år bor kvar hemma hos föräldrarna (</a:t>
          </a:r>
          <a:r>
            <a:rPr lang="sv-SE" sz="1100" i="1">
              <a:solidFill>
                <a:schemeClr val="dk1"/>
              </a:solidFill>
              <a:effectLst/>
              <a:latin typeface="+mn-lt"/>
              <a:ea typeface="+mn-ea"/>
              <a:cs typeface="+mn-cs"/>
            </a:rPr>
            <a:t>Tabell 4.1.a. Föräldraförhållande och umgänge med föräldrar 2016-2017 och 2012-2013)</a:t>
          </a:r>
          <a:r>
            <a:rPr lang="sv-SE" sz="1100">
              <a:solidFill>
                <a:schemeClr val="dk1"/>
              </a:solidFill>
              <a:effectLst/>
              <a:latin typeface="+mn-lt"/>
              <a:ea typeface="+mn-ea"/>
              <a:cs typeface="+mn-cs"/>
            </a:rPr>
            <a:t> och att umgänget med föräldrarna därmed inte har kunnat räknas in vid klassificeringen i det totala umgänget med nära anhöriga, eftersom intervjufrågan om hur ofta man brukar träffa föräldrarna endast ställs om man inte bor tillsammans med dessa. Utgångspunkten blir då istället att kvarboende ungdomar klassas som att de ”sällan” umgås med nära anhöriga, såvida man inte haft ett tätare umgänge med övriga nära anhöriga som man inte bor med, dvs. barn eller syskon. På motsvarande sätt har hänsyn tagits till om man bott med egna barn eller syskon. Exempelvis har personer klassats som att de ofta umgåtts med nära anhöriga om de visserligen bott tillsammans med syskon eller egna barn, men umgåtts ofta med föräldrar som de inte bor med. </a:t>
          </a:r>
        </a:p>
        <a:p>
          <a:endParaRPr lang="sv-SE" sz="1100">
            <a:solidFill>
              <a:schemeClr val="dk1"/>
            </a:solidFill>
            <a:effectLst/>
            <a:latin typeface="+mn-lt"/>
            <a:ea typeface="+mn-ea"/>
            <a:cs typeface="+mn-cs"/>
          </a:endParaRPr>
        </a:p>
        <a:p>
          <a:r>
            <a:rPr lang="sv-SE" sz="1100">
              <a:solidFill>
                <a:schemeClr val="dk1"/>
              </a:solidFill>
              <a:effectLst/>
              <a:latin typeface="+mn-lt"/>
              <a:ea typeface="+mn-ea"/>
              <a:cs typeface="+mn-cs"/>
            </a:rPr>
            <a:t>Någonstans i 55–64-årsåldern</a:t>
          </a:r>
          <a:r>
            <a:rPr lang="sv-SE" sz="1100" baseline="0">
              <a:solidFill>
                <a:schemeClr val="dk1"/>
              </a:solidFill>
              <a:effectLst/>
              <a:latin typeface="+mn-lt"/>
              <a:ea typeface="+mn-ea"/>
              <a:cs typeface="+mn-cs"/>
            </a:rPr>
            <a:t> syns inträdet i en livsfas då umgänget med vänner minskar markant, vilket är tydligast för männen. (Linjerna med fyllda markeringspunkter visar högre nivåskattningar än linjen för samtliga 16 år och äldre). Av naturliga skäl minskar också antalet jämnåriga vänner på ålderns höst, och det kan vara svårt att knyta nya vänskapsband, inte minst av hälsoskäl. </a:t>
          </a:r>
          <a:r>
            <a:rPr lang="sv-SE" sz="1100">
              <a:solidFill>
                <a:schemeClr val="dk1"/>
              </a:solidFill>
              <a:effectLst/>
              <a:latin typeface="+mn-lt"/>
              <a:ea typeface="+mn-ea"/>
              <a:cs typeface="+mn-cs"/>
            </a:rPr>
            <a:t>Det finns även en tendens till att den kategori som varken umgås med nära anhöriga eller vänner, är mer representerad i de äldre ådersgrupperna, åtminstone bland männen. Men skillnaderna mellan umgängeskategorierna är för små för att kunna säkerställas statistiskt. </a:t>
          </a:r>
        </a:p>
        <a:p>
          <a:endParaRPr lang="sv-SE" sz="1100">
            <a:solidFill>
              <a:schemeClr val="dk1"/>
            </a:solidFill>
            <a:effectLst/>
            <a:latin typeface="+mn-lt"/>
            <a:ea typeface="+mn-ea"/>
            <a:cs typeface="+mn-cs"/>
          </a:endParaRPr>
        </a:p>
        <a:p>
          <a:r>
            <a:rPr lang="sv-SE" sz="1100">
              <a:solidFill>
                <a:schemeClr val="dk1"/>
              </a:solidFill>
              <a:effectLst/>
              <a:latin typeface="+mn-lt"/>
              <a:ea typeface="+mn-ea"/>
              <a:cs typeface="+mn-cs"/>
            </a:rPr>
            <a:t>Det andra strukturella perspektivet: fördelningen av umgängeskategorier i olika åldersgrupper, åskådliggörs i </a:t>
          </a:r>
          <a:r>
            <a:rPr lang="sv-SE" sz="1100" i="1">
              <a:solidFill>
                <a:schemeClr val="dk1"/>
              </a:solidFill>
              <a:effectLst/>
              <a:latin typeface="+mn-lt"/>
              <a:ea typeface="+mn-ea"/>
              <a:cs typeface="+mn-cs"/>
            </a:rPr>
            <a:t>Tabell 8.a och b. Kategorier av umgänge med nära anhöriga (föräldrar, barn, syskon) och andra släktningar, vänner och bekanta 2016-2017 och 2012-2013.</a:t>
          </a:r>
          <a:endParaRPr lang="sv-SE" sz="1100" b="0" i="1">
            <a:solidFill>
              <a:srgbClr val="FF0000"/>
            </a:solidFill>
            <a:effectLst/>
            <a:latin typeface="+mn-lt"/>
            <a:ea typeface="+mn-ea"/>
            <a:cs typeface="+mn-cs"/>
          </a:endParaRPr>
        </a:p>
      </xdr:txBody>
    </xdr:sp>
    <xdr:clientData/>
  </xdr:twoCellAnchor>
  <xdr:twoCellAnchor>
    <xdr:from>
      <xdr:col>0</xdr:col>
      <xdr:colOff>66674</xdr:colOff>
      <xdr:row>25</xdr:row>
      <xdr:rowOff>161925</xdr:rowOff>
    </xdr:from>
    <xdr:to>
      <xdr:col>5</xdr:col>
      <xdr:colOff>361950</xdr:colOff>
      <xdr:row>60</xdr:row>
      <xdr:rowOff>95250</xdr:rowOff>
    </xdr:to>
    <xdr:graphicFrame macro="">
      <xdr:nvGraphicFramePr>
        <xdr:cNvPr id="5" name="Diagra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542925</xdr:colOff>
      <xdr:row>25</xdr:row>
      <xdr:rowOff>161925</xdr:rowOff>
    </xdr:from>
    <xdr:to>
      <xdr:col>16</xdr:col>
      <xdr:colOff>66676</xdr:colOff>
      <xdr:row>60</xdr:row>
      <xdr:rowOff>95249</xdr:rowOff>
    </xdr:to>
    <xdr:graphicFrame macro="">
      <xdr:nvGraphicFramePr>
        <xdr:cNvPr id="6" name="Diagra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5.xml><?xml version="1.0" encoding="utf-8"?>
<c:userShapes xmlns:c="http://schemas.openxmlformats.org/drawingml/2006/chart">
  <cdr:relSizeAnchor xmlns:cdr="http://schemas.openxmlformats.org/drawingml/2006/chartDrawing">
    <cdr:from>
      <cdr:x>0.03077</cdr:x>
      <cdr:y>0.01046</cdr:y>
    </cdr:from>
    <cdr:to>
      <cdr:x>0.19846</cdr:x>
      <cdr:y>0.04036</cdr:y>
    </cdr:to>
    <cdr:sp macro="" textlink="">
      <cdr:nvSpPr>
        <cdr:cNvPr id="2" name="textruta 1"/>
        <cdr:cNvSpPr txBox="1"/>
      </cdr:nvSpPr>
      <cdr:spPr>
        <a:xfrm xmlns:a="http://schemas.openxmlformats.org/drawingml/2006/main">
          <a:off x="190501" y="66675"/>
          <a:ext cx="1038225" cy="190500"/>
        </a:xfrm>
        <a:prstGeom xmlns:a="http://schemas.openxmlformats.org/drawingml/2006/main" prst="rect">
          <a:avLst/>
        </a:prstGeom>
      </cdr:spPr>
      <cdr:txBody>
        <a:bodyPr xmlns:a="http://schemas.openxmlformats.org/drawingml/2006/main" vertOverflow="clip" wrap="square" rtlCol="0" anchor="ctr" anchorCtr="0"/>
        <a:lstStyle xmlns:a="http://schemas.openxmlformats.org/drawingml/2006/main"/>
        <a:p xmlns:a="http://schemas.openxmlformats.org/drawingml/2006/main">
          <a:r>
            <a:rPr lang="sv-SE" sz="1000"/>
            <a:t>Procent</a:t>
          </a:r>
        </a:p>
      </cdr:txBody>
    </cdr:sp>
  </cdr:relSizeAnchor>
  <cdr:relSizeAnchor xmlns:cdr="http://schemas.openxmlformats.org/drawingml/2006/chartDrawing">
    <cdr:from>
      <cdr:x>0.00821</cdr:x>
      <cdr:y>0.95981</cdr:y>
    </cdr:from>
    <cdr:to>
      <cdr:x>0.76832</cdr:x>
      <cdr:y>0.99725</cdr:y>
    </cdr:to>
    <cdr:sp macro="" textlink="">
      <cdr:nvSpPr>
        <cdr:cNvPr id="3" name="textruta 1"/>
        <cdr:cNvSpPr txBox="1"/>
      </cdr:nvSpPr>
      <cdr:spPr>
        <a:xfrm xmlns:a="http://schemas.openxmlformats.org/drawingml/2006/main">
          <a:off x="50800" y="6975475"/>
          <a:ext cx="4706082" cy="27213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800">
              <a:latin typeface="Arial" panose="020B0604020202020204" pitchFamily="34" charset="0"/>
              <a:cs typeface="Arial" panose="020B0604020202020204" pitchFamily="34" charset="0"/>
            </a:rPr>
            <a:t>Källa:SCB: Undersökningarna av levnadsförhållanden ULF/SILC</a:t>
          </a:r>
        </a:p>
      </cdr:txBody>
    </cdr:sp>
  </cdr:relSizeAnchor>
</c:userShapes>
</file>

<file path=xl/drawings/drawing36.xml><?xml version="1.0" encoding="utf-8"?>
<c:userShapes xmlns:c="http://schemas.openxmlformats.org/drawingml/2006/chart">
  <cdr:relSizeAnchor xmlns:cdr="http://schemas.openxmlformats.org/drawingml/2006/chartDrawing">
    <cdr:from>
      <cdr:x>0.00821</cdr:x>
      <cdr:y>0.00797</cdr:y>
    </cdr:from>
    <cdr:to>
      <cdr:x>0.1759</cdr:x>
      <cdr:y>0.03787</cdr:y>
    </cdr:to>
    <cdr:sp macro="" textlink="">
      <cdr:nvSpPr>
        <cdr:cNvPr id="2" name="textruta 1"/>
        <cdr:cNvSpPr txBox="1"/>
      </cdr:nvSpPr>
      <cdr:spPr>
        <a:xfrm xmlns:a="http://schemas.openxmlformats.org/drawingml/2006/main">
          <a:off x="50800" y="50800"/>
          <a:ext cx="1038225" cy="190500"/>
        </a:xfrm>
        <a:prstGeom xmlns:a="http://schemas.openxmlformats.org/drawingml/2006/main" prst="rect">
          <a:avLst/>
        </a:prstGeom>
      </cdr:spPr>
      <cdr:txBody>
        <a:bodyPr xmlns:a="http://schemas.openxmlformats.org/drawingml/2006/main" wrap="square"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000"/>
            <a:t>Procent</a:t>
          </a:r>
        </a:p>
      </cdr:txBody>
    </cdr:sp>
  </cdr:relSizeAnchor>
  <cdr:relSizeAnchor xmlns:cdr="http://schemas.openxmlformats.org/drawingml/2006/chartDrawing">
    <cdr:from>
      <cdr:x>0.00755</cdr:x>
      <cdr:y>0.95981</cdr:y>
    </cdr:from>
    <cdr:to>
      <cdr:x>0.70738</cdr:x>
      <cdr:y>0.99725</cdr:y>
    </cdr:to>
    <cdr:sp macro="" textlink="">
      <cdr:nvSpPr>
        <cdr:cNvPr id="3" name="textruta 1"/>
        <cdr:cNvSpPr txBox="1"/>
      </cdr:nvSpPr>
      <cdr:spPr>
        <a:xfrm xmlns:a="http://schemas.openxmlformats.org/drawingml/2006/main">
          <a:off x="50800" y="6975475"/>
          <a:ext cx="4706082" cy="27213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800">
              <a:latin typeface="Arial" panose="020B0604020202020204" pitchFamily="34" charset="0"/>
              <a:cs typeface="Arial" panose="020B0604020202020204" pitchFamily="34" charset="0"/>
            </a:rPr>
            <a:t>Källa:SCB: Undersökningarna av levnadsförhållanden ULF/SILC</a:t>
          </a:r>
        </a:p>
      </cdr:txBody>
    </cdr:sp>
  </cdr:relSizeAnchor>
</c:userShapes>
</file>

<file path=xl/drawings/drawing37.xml><?xml version="1.0" encoding="utf-8"?>
<xdr:wsDr xmlns:xdr="http://schemas.openxmlformats.org/drawingml/2006/spreadsheetDrawing" xmlns:a="http://schemas.openxmlformats.org/drawingml/2006/main">
  <xdr:oneCellAnchor>
    <xdr:from>
      <xdr:col>0</xdr:col>
      <xdr:colOff>152400</xdr:colOff>
      <xdr:row>206</xdr:row>
      <xdr:rowOff>66675</xdr:rowOff>
    </xdr:from>
    <xdr:ext cx="1285875" cy="209550"/>
    <xdr:pic>
      <xdr:nvPicPr>
        <xdr:cNvPr id="2" name="Bildobjekt 13" descr="sos_sv.gif"/>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52400" y="39309675"/>
          <a:ext cx="1285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8.xml><?xml version="1.0" encoding="utf-8"?>
<xdr:wsDr xmlns:xdr="http://schemas.openxmlformats.org/drawingml/2006/spreadsheetDrawing" xmlns:a="http://schemas.openxmlformats.org/drawingml/2006/main">
  <xdr:twoCellAnchor>
    <xdr:from>
      <xdr:col>2</xdr:col>
      <xdr:colOff>19061</xdr:colOff>
      <xdr:row>1</xdr:row>
      <xdr:rowOff>161935</xdr:rowOff>
    </xdr:from>
    <xdr:to>
      <xdr:col>9</xdr:col>
      <xdr:colOff>57150</xdr:colOff>
      <xdr:row>23</xdr:row>
      <xdr:rowOff>47625</xdr:rowOff>
    </xdr:to>
    <xdr:graphicFrame macro="">
      <xdr:nvGraphicFramePr>
        <xdr:cNvPr id="2" name="Diagram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314335</xdr:colOff>
      <xdr:row>1</xdr:row>
      <xdr:rowOff>142883</xdr:rowOff>
    </xdr:from>
    <xdr:to>
      <xdr:col>16</xdr:col>
      <xdr:colOff>342900</xdr:colOff>
      <xdr:row>23</xdr:row>
      <xdr:rowOff>66674</xdr:rowOff>
    </xdr:to>
    <xdr:graphicFrame macro="">
      <xdr:nvGraphicFramePr>
        <xdr:cNvPr id="3" name="Diagram 2"/>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9.xml><?xml version="1.0" encoding="utf-8"?>
<c:userShapes xmlns:c="http://schemas.openxmlformats.org/drawingml/2006/chart">
  <cdr:relSizeAnchor xmlns:cdr="http://schemas.openxmlformats.org/drawingml/2006/chartDrawing">
    <cdr:from>
      <cdr:x>0</cdr:x>
      <cdr:y>0.10612</cdr:y>
    </cdr:from>
    <cdr:to>
      <cdr:x>0.16769</cdr:x>
      <cdr:y>0.13602</cdr:y>
    </cdr:to>
    <cdr:sp macro="" textlink="">
      <cdr:nvSpPr>
        <cdr:cNvPr id="2" name="textruta 1"/>
        <cdr:cNvSpPr txBox="1"/>
      </cdr:nvSpPr>
      <cdr:spPr>
        <a:xfrm xmlns:a="http://schemas.openxmlformats.org/drawingml/2006/main">
          <a:off x="0" y="477084"/>
          <a:ext cx="811400" cy="134424"/>
        </a:xfrm>
        <a:prstGeom xmlns:a="http://schemas.openxmlformats.org/drawingml/2006/main" prst="rect">
          <a:avLst/>
        </a:prstGeom>
      </cdr:spPr>
      <cdr:txBody>
        <a:bodyPr xmlns:a="http://schemas.openxmlformats.org/drawingml/2006/main" vertOverflow="clip" wrap="square" rtlCol="0" anchor="ctr" anchorCtr="0"/>
        <a:lstStyle xmlns:a="http://schemas.openxmlformats.org/drawingml/2006/main"/>
        <a:p xmlns:a="http://schemas.openxmlformats.org/drawingml/2006/main">
          <a:r>
            <a:rPr lang="sv-SE" sz="900">
              <a:latin typeface="Arial" panose="020B0604020202020204" pitchFamily="34" charset="0"/>
              <a:cs typeface="Arial" panose="020B0604020202020204" pitchFamily="34" charset="0"/>
            </a:rPr>
            <a:t>Procent</a:t>
          </a:r>
        </a:p>
      </cdr:txBody>
    </cdr:sp>
  </cdr:relSizeAnchor>
  <cdr:relSizeAnchor xmlns:cdr="http://schemas.openxmlformats.org/drawingml/2006/chartDrawing">
    <cdr:from>
      <cdr:x>0.00641</cdr:x>
      <cdr:y>0.94336</cdr:y>
    </cdr:from>
    <cdr:to>
      <cdr:x>0.8527</cdr:x>
      <cdr:y>0.98869</cdr:y>
    </cdr:to>
    <cdr:sp macro="" textlink="">
      <cdr:nvSpPr>
        <cdr:cNvPr id="3" name="textruta 1"/>
        <cdr:cNvSpPr txBox="1"/>
      </cdr:nvSpPr>
      <cdr:spPr>
        <a:xfrm xmlns:a="http://schemas.openxmlformats.org/drawingml/2006/main">
          <a:off x="31750" y="4981572"/>
          <a:ext cx="4191649" cy="23937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800">
              <a:latin typeface="Arial" panose="020B0604020202020204" pitchFamily="34" charset="0"/>
              <a:cs typeface="Arial" panose="020B0604020202020204" pitchFamily="34" charset="0"/>
            </a:rPr>
            <a:t>Källa:SCB: Undersökningarna av levnadsförhållanden ULF/SILC</a:t>
          </a:r>
        </a:p>
      </cdr:txBody>
    </cdr:sp>
  </cdr:relSizeAnchor>
</c:userShapes>
</file>

<file path=xl/drawings/drawing4.xml><?xml version="1.0" encoding="utf-8"?>
<xdr:wsDr xmlns:xdr="http://schemas.openxmlformats.org/drawingml/2006/spreadsheetDrawing" xmlns:a="http://schemas.openxmlformats.org/drawingml/2006/main">
  <xdr:twoCellAnchor editAs="oneCell">
    <xdr:from>
      <xdr:col>0</xdr:col>
      <xdr:colOff>47625</xdr:colOff>
      <xdr:row>206</xdr:row>
      <xdr:rowOff>104775</xdr:rowOff>
    </xdr:from>
    <xdr:to>
      <xdr:col>0</xdr:col>
      <xdr:colOff>1485796</xdr:colOff>
      <xdr:row>207</xdr:row>
      <xdr:rowOff>107210</xdr:rowOff>
    </xdr:to>
    <xdr:pic>
      <xdr:nvPicPr>
        <xdr:cNvPr id="3" name="Bildobjekt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40014525"/>
          <a:ext cx="1438171" cy="211985"/>
        </a:xfrm>
        <a:prstGeom prst="rect">
          <a:avLst/>
        </a:prstGeom>
      </xdr:spPr>
    </xdr:pic>
    <xdr:clientData/>
  </xdr:twoCellAnchor>
</xdr:wsDr>
</file>

<file path=xl/drawings/drawing40.xml><?xml version="1.0" encoding="utf-8"?>
<c:userShapes xmlns:c="http://schemas.openxmlformats.org/drawingml/2006/chart">
  <cdr:relSizeAnchor xmlns:cdr="http://schemas.openxmlformats.org/drawingml/2006/chartDrawing">
    <cdr:from>
      <cdr:x>0.00032</cdr:x>
      <cdr:y>0.11721</cdr:y>
    </cdr:from>
    <cdr:to>
      <cdr:x>0.16801</cdr:x>
      <cdr:y>0.14711</cdr:y>
    </cdr:to>
    <cdr:sp macro="" textlink="">
      <cdr:nvSpPr>
        <cdr:cNvPr id="2" name="textruta 1"/>
        <cdr:cNvSpPr txBox="1"/>
      </cdr:nvSpPr>
      <cdr:spPr>
        <a:xfrm xmlns:a="http://schemas.openxmlformats.org/drawingml/2006/main">
          <a:off x="1547" y="531435"/>
          <a:ext cx="809803" cy="135563"/>
        </a:xfrm>
        <a:prstGeom xmlns:a="http://schemas.openxmlformats.org/drawingml/2006/main" prst="rect">
          <a:avLst/>
        </a:prstGeom>
      </cdr:spPr>
      <cdr:txBody>
        <a:bodyPr xmlns:a="http://schemas.openxmlformats.org/drawingml/2006/main" wrap="square"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900">
              <a:latin typeface="Arial" panose="020B0604020202020204" pitchFamily="34" charset="0"/>
              <a:cs typeface="Arial" panose="020B0604020202020204" pitchFamily="34" charset="0"/>
            </a:rPr>
            <a:t>Procent</a:t>
          </a:r>
        </a:p>
      </cdr:txBody>
    </cdr:sp>
  </cdr:relSizeAnchor>
  <cdr:relSizeAnchor xmlns:cdr="http://schemas.openxmlformats.org/drawingml/2006/chartDrawing">
    <cdr:from>
      <cdr:x>0.00641</cdr:x>
      <cdr:y>0.94937</cdr:y>
    </cdr:from>
    <cdr:to>
      <cdr:x>0.85269</cdr:x>
      <cdr:y>0.99471</cdr:y>
    </cdr:to>
    <cdr:sp macro="" textlink="">
      <cdr:nvSpPr>
        <cdr:cNvPr id="3" name="textruta 1"/>
        <cdr:cNvSpPr txBox="1"/>
      </cdr:nvSpPr>
      <cdr:spPr>
        <a:xfrm xmlns:a="http://schemas.openxmlformats.org/drawingml/2006/main">
          <a:off x="31750" y="5013325"/>
          <a:ext cx="4191649" cy="23937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800">
              <a:latin typeface="Arial" panose="020B0604020202020204" pitchFamily="34" charset="0"/>
              <a:cs typeface="Arial" panose="020B0604020202020204" pitchFamily="34" charset="0"/>
            </a:rPr>
            <a:t>Källa:SCB: Undersökningarna av levnadsförhållanden ULF/SILC</a:t>
          </a:r>
        </a:p>
      </cdr:txBody>
    </cdr:sp>
  </cdr:relSizeAnchor>
</c:userShapes>
</file>

<file path=xl/drawings/drawing41.xml><?xml version="1.0" encoding="utf-8"?>
<xdr:wsDr xmlns:xdr="http://schemas.openxmlformats.org/drawingml/2006/spreadsheetDrawing" xmlns:a="http://schemas.openxmlformats.org/drawingml/2006/main">
  <xdr:twoCellAnchor>
    <xdr:from>
      <xdr:col>2</xdr:col>
      <xdr:colOff>266711</xdr:colOff>
      <xdr:row>1</xdr:row>
      <xdr:rowOff>85735</xdr:rowOff>
    </xdr:from>
    <xdr:to>
      <xdr:col>9</xdr:col>
      <xdr:colOff>304800</xdr:colOff>
      <xdr:row>24</xdr:row>
      <xdr:rowOff>123825</xdr:rowOff>
    </xdr:to>
    <xdr:graphicFrame macro="">
      <xdr:nvGraphicFramePr>
        <xdr:cNvPr id="2" name="Diagram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561985</xdr:colOff>
      <xdr:row>1</xdr:row>
      <xdr:rowOff>66683</xdr:rowOff>
    </xdr:from>
    <xdr:to>
      <xdr:col>16</xdr:col>
      <xdr:colOff>590550</xdr:colOff>
      <xdr:row>24</xdr:row>
      <xdr:rowOff>123824</xdr:rowOff>
    </xdr:to>
    <xdr:graphicFrame macro="">
      <xdr:nvGraphicFramePr>
        <xdr:cNvPr id="3" name="Diagram 2"/>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2.xml><?xml version="1.0" encoding="utf-8"?>
<c:userShapes xmlns:c="http://schemas.openxmlformats.org/drawingml/2006/chart">
  <cdr:relSizeAnchor xmlns:cdr="http://schemas.openxmlformats.org/drawingml/2006/chartDrawing">
    <cdr:from>
      <cdr:x>0</cdr:x>
      <cdr:y>0.09702</cdr:y>
    </cdr:from>
    <cdr:to>
      <cdr:x>0.16769</cdr:x>
      <cdr:y>0.12692</cdr:y>
    </cdr:to>
    <cdr:sp macro="" textlink="">
      <cdr:nvSpPr>
        <cdr:cNvPr id="2" name="textruta 1"/>
        <cdr:cNvSpPr txBox="1"/>
      </cdr:nvSpPr>
      <cdr:spPr>
        <a:xfrm xmlns:a="http://schemas.openxmlformats.org/drawingml/2006/main">
          <a:off x="0" y="428799"/>
          <a:ext cx="811400" cy="132145"/>
        </a:xfrm>
        <a:prstGeom xmlns:a="http://schemas.openxmlformats.org/drawingml/2006/main" prst="rect">
          <a:avLst/>
        </a:prstGeom>
      </cdr:spPr>
      <cdr:txBody>
        <a:bodyPr xmlns:a="http://schemas.openxmlformats.org/drawingml/2006/main" vertOverflow="clip" wrap="square" rtlCol="0" anchor="ctr" anchorCtr="0"/>
        <a:lstStyle xmlns:a="http://schemas.openxmlformats.org/drawingml/2006/main"/>
        <a:p xmlns:a="http://schemas.openxmlformats.org/drawingml/2006/main">
          <a:r>
            <a:rPr lang="sv-SE" sz="900">
              <a:latin typeface="Arial" panose="020B0604020202020204" pitchFamily="34" charset="0"/>
              <a:cs typeface="Arial" panose="020B0604020202020204" pitchFamily="34" charset="0"/>
            </a:rPr>
            <a:t>Procent</a:t>
          </a:r>
        </a:p>
      </cdr:txBody>
    </cdr:sp>
  </cdr:relSizeAnchor>
  <cdr:relSizeAnchor xmlns:cdr="http://schemas.openxmlformats.org/drawingml/2006/chartDrawing">
    <cdr:from>
      <cdr:x>0.00641</cdr:x>
      <cdr:y>0.94336</cdr:y>
    </cdr:from>
    <cdr:to>
      <cdr:x>0.8527</cdr:x>
      <cdr:y>0.98869</cdr:y>
    </cdr:to>
    <cdr:sp macro="" textlink="">
      <cdr:nvSpPr>
        <cdr:cNvPr id="3" name="textruta 1"/>
        <cdr:cNvSpPr txBox="1"/>
      </cdr:nvSpPr>
      <cdr:spPr>
        <a:xfrm xmlns:a="http://schemas.openxmlformats.org/drawingml/2006/main">
          <a:off x="31750" y="4981572"/>
          <a:ext cx="4191649" cy="23937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800">
              <a:latin typeface="Arial" panose="020B0604020202020204" pitchFamily="34" charset="0"/>
              <a:cs typeface="Arial" panose="020B0604020202020204" pitchFamily="34" charset="0"/>
            </a:rPr>
            <a:t>Källa:SCB: Undersökningarna av levnadsförhållanden ULF/SILC</a:t>
          </a:r>
        </a:p>
      </cdr:txBody>
    </cdr:sp>
  </cdr:relSizeAnchor>
</c:userShapes>
</file>

<file path=xl/drawings/drawing43.xml><?xml version="1.0" encoding="utf-8"?>
<c:userShapes xmlns:c="http://schemas.openxmlformats.org/drawingml/2006/chart">
  <cdr:relSizeAnchor xmlns:cdr="http://schemas.openxmlformats.org/drawingml/2006/chartDrawing">
    <cdr:from>
      <cdr:x>0</cdr:x>
      <cdr:y>0.09381</cdr:y>
    </cdr:from>
    <cdr:to>
      <cdr:x>0.16769</cdr:x>
      <cdr:y>0.12371</cdr:y>
    </cdr:to>
    <cdr:sp macro="" textlink="">
      <cdr:nvSpPr>
        <cdr:cNvPr id="2" name="textruta 1"/>
        <cdr:cNvSpPr txBox="1"/>
      </cdr:nvSpPr>
      <cdr:spPr>
        <a:xfrm xmlns:a="http://schemas.openxmlformats.org/drawingml/2006/main">
          <a:off x="0" y="416376"/>
          <a:ext cx="809803" cy="132715"/>
        </a:xfrm>
        <a:prstGeom xmlns:a="http://schemas.openxmlformats.org/drawingml/2006/main" prst="rect">
          <a:avLst/>
        </a:prstGeom>
      </cdr:spPr>
      <cdr:txBody>
        <a:bodyPr xmlns:a="http://schemas.openxmlformats.org/drawingml/2006/main" wrap="square"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900">
              <a:latin typeface="Arial" panose="020B0604020202020204" pitchFamily="34" charset="0"/>
              <a:cs typeface="Arial" panose="020B0604020202020204" pitchFamily="34" charset="0"/>
            </a:rPr>
            <a:t>Procent</a:t>
          </a:r>
        </a:p>
      </cdr:txBody>
    </cdr:sp>
  </cdr:relSizeAnchor>
  <cdr:relSizeAnchor xmlns:cdr="http://schemas.openxmlformats.org/drawingml/2006/chartDrawing">
    <cdr:from>
      <cdr:x>0.00641</cdr:x>
      <cdr:y>0.94937</cdr:y>
    </cdr:from>
    <cdr:to>
      <cdr:x>0.85269</cdr:x>
      <cdr:y>0.99471</cdr:y>
    </cdr:to>
    <cdr:sp macro="" textlink="">
      <cdr:nvSpPr>
        <cdr:cNvPr id="3" name="textruta 1"/>
        <cdr:cNvSpPr txBox="1"/>
      </cdr:nvSpPr>
      <cdr:spPr>
        <a:xfrm xmlns:a="http://schemas.openxmlformats.org/drawingml/2006/main">
          <a:off x="31750" y="5013325"/>
          <a:ext cx="4191649" cy="23937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800">
              <a:latin typeface="Arial" panose="020B0604020202020204" pitchFamily="34" charset="0"/>
              <a:cs typeface="Arial" panose="020B0604020202020204" pitchFamily="34" charset="0"/>
            </a:rPr>
            <a:t>Källa:SCB: Undersökningarna av levnadsförhållanden ULF/SILC</a:t>
          </a:r>
        </a:p>
      </cdr:txBody>
    </cdr:sp>
  </cdr:relSizeAnchor>
</c:userShapes>
</file>

<file path=xl/drawings/drawing5.xml><?xml version="1.0" encoding="utf-8"?>
<xdr:wsDr xmlns:xdr="http://schemas.openxmlformats.org/drawingml/2006/spreadsheetDrawing" xmlns:a="http://schemas.openxmlformats.org/drawingml/2006/main">
  <xdr:twoCellAnchor editAs="oneCell">
    <xdr:from>
      <xdr:col>0</xdr:col>
      <xdr:colOff>66675</xdr:colOff>
      <xdr:row>148</xdr:row>
      <xdr:rowOff>85725</xdr:rowOff>
    </xdr:from>
    <xdr:to>
      <xdr:col>1</xdr:col>
      <xdr:colOff>28471</xdr:colOff>
      <xdr:row>149</xdr:row>
      <xdr:rowOff>107210</xdr:rowOff>
    </xdr:to>
    <xdr:pic>
      <xdr:nvPicPr>
        <xdr:cNvPr id="3" name="Bildobjekt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 y="30946725"/>
          <a:ext cx="1438171" cy="21198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57150</xdr:colOff>
      <xdr:row>148</xdr:row>
      <xdr:rowOff>95250</xdr:rowOff>
    </xdr:from>
    <xdr:to>
      <xdr:col>1</xdr:col>
      <xdr:colOff>47625</xdr:colOff>
      <xdr:row>149</xdr:row>
      <xdr:rowOff>114300</xdr:rowOff>
    </xdr:to>
    <xdr:pic>
      <xdr:nvPicPr>
        <xdr:cNvPr id="2" name="Bildobjekt 13" descr="sos_sv.gif"/>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57150" y="29032200"/>
          <a:ext cx="1285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161925</xdr:colOff>
      <xdr:row>147</xdr:row>
      <xdr:rowOff>133350</xdr:rowOff>
    </xdr:from>
    <xdr:to>
      <xdr:col>0</xdr:col>
      <xdr:colOff>1600096</xdr:colOff>
      <xdr:row>148</xdr:row>
      <xdr:rowOff>135785</xdr:rowOff>
    </xdr:to>
    <xdr:pic>
      <xdr:nvPicPr>
        <xdr:cNvPr id="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1925" y="31594425"/>
          <a:ext cx="1438171" cy="21198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66675</xdr:colOff>
      <xdr:row>148</xdr:row>
      <xdr:rowOff>66675</xdr:rowOff>
    </xdr:from>
    <xdr:to>
      <xdr:col>1</xdr:col>
      <xdr:colOff>28471</xdr:colOff>
      <xdr:row>149</xdr:row>
      <xdr:rowOff>88160</xdr:rowOff>
    </xdr:to>
    <xdr:pic>
      <xdr:nvPicPr>
        <xdr:cNvPr id="3" name="Bildobjekt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 y="30956250"/>
          <a:ext cx="1438171" cy="21198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57150</xdr:colOff>
      <xdr:row>148</xdr:row>
      <xdr:rowOff>95250</xdr:rowOff>
    </xdr:from>
    <xdr:to>
      <xdr:col>1</xdr:col>
      <xdr:colOff>47625</xdr:colOff>
      <xdr:row>149</xdr:row>
      <xdr:rowOff>114300</xdr:rowOff>
    </xdr:to>
    <xdr:pic>
      <xdr:nvPicPr>
        <xdr:cNvPr id="2" name="Bildobjekt 13" descr="sos_sv.gif"/>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57150" y="29060775"/>
          <a:ext cx="1285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SCB">
  <a:themeElements>
    <a:clrScheme name="SCB_Color">
      <a:dk1>
        <a:sysClr val="windowText" lastClr="000000"/>
      </a:dk1>
      <a:lt1>
        <a:sysClr val="window" lastClr="FFFFFF"/>
      </a:lt1>
      <a:dk2>
        <a:srgbClr val="1E00BE"/>
      </a:dk2>
      <a:lt2>
        <a:srgbClr val="FFFFFF"/>
      </a:lt2>
      <a:accent1>
        <a:srgbClr val="91289B"/>
      </a:accent1>
      <a:accent2>
        <a:srgbClr val="329B46"/>
      </a:accent2>
      <a:accent3>
        <a:srgbClr val="F05A3C"/>
      </a:accent3>
      <a:accent4>
        <a:srgbClr val="FFBE2D"/>
      </a:accent4>
      <a:accent5>
        <a:srgbClr val="0AAFEB"/>
      </a:accent5>
      <a:accent6>
        <a:srgbClr val="AFAFAA"/>
      </a:accent6>
      <a:hlink>
        <a:srgbClr val="190069"/>
      </a:hlink>
      <a:folHlink>
        <a:srgbClr val="190069"/>
      </a:folHlink>
    </a:clrScheme>
    <a:fontScheme name="PTS - PT Serif och Robot">
      <a:majorFont>
        <a:latin typeface="PT Serif"/>
        <a:ea typeface=""/>
        <a:cs typeface=""/>
      </a:majorFont>
      <a:minorFont>
        <a:latin typeface="Roboto"/>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chemeClr val="accent1"/>
        </a:solidFill>
        <a:ln>
          <a:noFill/>
        </a:ln>
      </a:spPr>
      <a:bodyPr rtlCol="0" anchor="ctr"/>
      <a:lstStyle>
        <a:defPPr algn="ctr">
          <a:lnSpc>
            <a:spcPts val="2600"/>
          </a:lnSpc>
          <a:defRPr sz="2000" dirty="0" err="1" smtClean="0">
            <a:latin typeface="+mj-lt"/>
          </a:defRPr>
        </a:defPPr>
      </a:lstStyle>
      <a:style>
        <a:lnRef idx="2">
          <a:schemeClr val="accent1">
            <a:shade val="50000"/>
          </a:schemeClr>
        </a:lnRef>
        <a:fillRef idx="1">
          <a:schemeClr val="accent1"/>
        </a:fillRef>
        <a:effectRef idx="0">
          <a:schemeClr val="accent1"/>
        </a:effectRef>
        <a:fontRef idx="minor">
          <a:schemeClr val="lt1"/>
        </a:fontRef>
      </a:style>
    </a:spDef>
    <a:lnDef>
      <a:spPr>
        <a:ln w="12700" cap="rnd">
          <a:solidFill>
            <a:schemeClr val="tx2"/>
          </a:solidFill>
          <a:prstDash val="solid"/>
          <a:round/>
        </a:ln>
      </a:spPr>
      <a:bodyPr/>
      <a:lstStyle/>
      <a:style>
        <a:lnRef idx="1">
          <a:schemeClr val="accent1"/>
        </a:lnRef>
        <a:fillRef idx="0">
          <a:schemeClr val="accent1"/>
        </a:fillRef>
        <a:effectRef idx="0">
          <a:schemeClr val="accent1"/>
        </a:effectRef>
        <a:fontRef idx="minor">
          <a:schemeClr val="tx1"/>
        </a:fontRef>
      </a:style>
    </a:lnDef>
    <a:txDef>
      <a:spPr>
        <a:noFill/>
      </a:spPr>
      <a:bodyPr wrap="square" lIns="0" tIns="0" rIns="0" bIns="0" rtlCol="0">
        <a:noAutofit/>
      </a:bodyPr>
      <a:lstStyle>
        <a:defPPr>
          <a:lnSpc>
            <a:spcPts val="2600"/>
          </a:lnSpc>
          <a:defRPr sz="2000" smtClean="0">
            <a:latin typeface="+mj-lt"/>
          </a:defRPr>
        </a:defPPr>
      </a:lstStyle>
    </a:txDef>
  </a:objectDefaults>
  <a:extraClrSchemeLst/>
  <a:custClrLst>
    <a:custClr>
      <a:srgbClr val="000000"/>
    </a:custClr>
    <a:custClr>
      <a:srgbClr val="C86EC8"/>
    </a:custClr>
    <a:custClr>
      <a:srgbClr val="F0C3E6"/>
    </a:custClr>
    <a:custClr>
      <a:srgbClr val="FFFFFF"/>
    </a:custClr>
    <a:custClr>
      <a:srgbClr val="FFFFFF"/>
    </a:custClr>
    <a:custClr>
      <a:srgbClr val="FFFFFF"/>
    </a:custClr>
    <a:custClr>
      <a:srgbClr val="FFFFFF"/>
    </a:custClr>
    <a:custClr>
      <a:srgbClr val="FFFFFF"/>
    </a:custClr>
    <a:custClr>
      <a:srgbClr val="FFFFFF"/>
    </a:custClr>
    <a:custClr>
      <a:srgbClr val="FFFFFF"/>
    </a:custClr>
    <a:custClr>
      <a:srgbClr val="AFAFAA"/>
    </a:custClr>
    <a:custClr>
      <a:srgbClr val="73C36E"/>
    </a:custClr>
    <a:custClr>
      <a:srgbClr val="CDF0B4"/>
    </a:custClr>
    <a:custClr>
      <a:srgbClr val="FFFFFF"/>
    </a:custClr>
    <a:custClr>
      <a:srgbClr val="FFFFFF"/>
    </a:custClr>
    <a:custClr>
      <a:srgbClr val="FFFFFF"/>
    </a:custClr>
    <a:custClr>
      <a:srgbClr val="FFFFFF"/>
    </a:custClr>
    <a:custClr>
      <a:srgbClr val="FFFFFF"/>
    </a:custClr>
    <a:custClr>
      <a:srgbClr val="FFFFFF"/>
    </a:custClr>
    <a:custClr>
      <a:srgbClr val="FFFFFF"/>
    </a:custClr>
    <a:custClr>
      <a:srgbClr val="C8C8C3"/>
    </a:custClr>
    <a:custClr>
      <a:srgbClr val="FF8C69"/>
    </a:custClr>
    <a:custClr>
      <a:srgbClr val="FFCDB9"/>
    </a:custClr>
    <a:custClr>
      <a:srgbClr val="FFFFFF"/>
    </a:custClr>
    <a:custClr>
      <a:srgbClr val="FFFFFF"/>
    </a:custClr>
    <a:custClr>
      <a:srgbClr val="FFFFFF"/>
    </a:custClr>
    <a:custClr>
      <a:srgbClr val="FFFFFF"/>
    </a:custClr>
    <a:custClr>
      <a:srgbClr val="FFFFFF"/>
    </a:custClr>
    <a:custClr>
      <a:srgbClr val="FFFFFF"/>
    </a:custClr>
    <a:custClr>
      <a:srgbClr val="FFFFFF"/>
    </a:custClr>
    <a:custClr>
      <a:srgbClr val="E6E6E1"/>
    </a:custClr>
    <a:custClr>
      <a:srgbClr val="FFDC82"/>
    </a:custClr>
    <a:custClr>
      <a:srgbClr val="FFF0B9"/>
    </a:custClr>
    <a:custClr>
      <a:srgbClr val="FFFFFF"/>
    </a:custClr>
    <a:custClr>
      <a:srgbClr val="FFFFFF"/>
    </a:custClr>
    <a:custClr>
      <a:srgbClr val="FFFFFF"/>
    </a:custClr>
    <a:custClr>
      <a:srgbClr val="FFFFFF"/>
    </a:custClr>
    <a:custClr>
      <a:srgbClr val="FFFFFF"/>
    </a:custClr>
    <a:custClr>
      <a:srgbClr val="FFFFFF"/>
    </a:custClr>
    <a:custClr>
      <a:srgbClr val="FFFFFF"/>
    </a:custClr>
    <a:custClr>
      <a:srgbClr val="FFFFFF"/>
    </a:custClr>
    <a:custClr>
      <a:srgbClr val="64CDFA"/>
    </a:custClr>
    <a:custClr>
      <a:srgbClr val="B4E6FD"/>
    </a:custClr>
    <a:custClr>
      <a:srgbClr val="FFFFFF"/>
    </a:custClr>
    <a:custClr>
      <a:srgbClr val="FFFFFF"/>
    </a:custClr>
    <a:custClr>
      <a:srgbClr val="FFFFFF"/>
    </a:custClr>
    <a:custClr>
      <a:srgbClr val="FFFFFF"/>
    </a:custClr>
    <a:custClr>
      <a:srgbClr val="FFFFFF"/>
    </a:custClr>
    <a:custClr>
      <a:srgbClr val="FFFFFF"/>
    </a:custClr>
    <a:custClr>
      <a:srgbClr val="FFFFFF"/>
    </a:custClr>
  </a:custClrLst>
  <a:extLst>
    <a:ext uri="{05A4C25C-085E-4340-85A3-A5531E510DB2}">
      <thm15:themeFamily xmlns:thm15="http://schemas.microsoft.com/office/thememl/2012/main" name="SCB" id="{F11261EC-FAC5-412C-BB42-45A35A3EDD8D}" vid="{18C1B67A-AF67-4380-BB26-3E07C2F1D067}"/>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scb.se/hitta-statistik/statistik-efter-amne/levnadsforhallanden/levnadsforhallanden/undersokningarna-av-levnadsforhallanden-ulf-silc/produktrelaterat/Fordjupad-information/ulfsilc--intervjuformular/" TargetMode="External"/><Relationship Id="rId1" Type="http://schemas.openxmlformats.org/officeDocument/2006/relationships/hyperlink" Target="https://www.scb.se/ulfsilc-felmarginaler"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0.bin"/><Relationship Id="rId1" Type="http://schemas.openxmlformats.org/officeDocument/2006/relationships/hyperlink" Target="https://www.scb.se/ulfsilc-felmarginaler" TargetMode="Externa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1.bin"/><Relationship Id="rId1" Type="http://schemas.openxmlformats.org/officeDocument/2006/relationships/hyperlink" Target="https://www.scb.se/ulfsilc-felmarginaler"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2.bin"/><Relationship Id="rId1" Type="http://schemas.openxmlformats.org/officeDocument/2006/relationships/hyperlink" Target="https://www.scb.se/ulfsilc-felmarginaler" TargetMode="Externa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hyperlink" Target="https://www.scb.se/ulfsilc-felmarginaler" TargetMode="Externa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3.bin"/><Relationship Id="rId1" Type="http://schemas.openxmlformats.org/officeDocument/2006/relationships/hyperlink" Target="https://www.scb.se/ulfsilc-felmarginaler"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14.bin"/><Relationship Id="rId1" Type="http://schemas.openxmlformats.org/officeDocument/2006/relationships/hyperlink" Target="https://www.scb.se/ulfsilc-felmarginaler" TargetMode="External"/></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15.bin"/><Relationship Id="rId1" Type="http://schemas.openxmlformats.org/officeDocument/2006/relationships/hyperlink" Target="https://www.scb.se/ulfsilc-felmarginaler" TargetMode="External"/></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6.bin"/><Relationship Id="rId1" Type="http://schemas.openxmlformats.org/officeDocument/2006/relationships/hyperlink" Target="https://www.scb.se/ulfsilc-felmarginaler" TargetMode="Externa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3" Type="http://schemas.openxmlformats.org/officeDocument/2006/relationships/hyperlink" Target="http://skl.se/" TargetMode="External"/><Relationship Id="rId7" Type="http://schemas.openxmlformats.org/officeDocument/2006/relationships/drawing" Target="../drawings/drawing2.xml"/><Relationship Id="rId2" Type="http://schemas.openxmlformats.org/officeDocument/2006/relationships/hyperlink" Target="http://www.scb.se/Statistik/LE/LE0101/2007A01/X11OP0203.pdf" TargetMode="External"/><Relationship Id="rId1" Type="http://schemas.openxmlformats.org/officeDocument/2006/relationships/hyperlink" Target="http://www.scb.se/statistik/UF/UF0506/_dokument/MISSUN.pdf" TargetMode="External"/><Relationship Id="rId6" Type="http://schemas.openxmlformats.org/officeDocument/2006/relationships/printerSettings" Target="../printerSettings/printerSettings2.bin"/><Relationship Id="rId5" Type="http://schemas.openxmlformats.org/officeDocument/2006/relationships/hyperlink" Target="https://www.scb.se/contentassets/60768c27d88c434a8036d1fdb595bf65/mis-2002-3.pdf" TargetMode="External"/><Relationship Id="rId4" Type="http://schemas.openxmlformats.org/officeDocument/2006/relationships/hyperlink" Target="https://www.scb.se/ulfsilc-felmarginaler" TargetMode="Externa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17.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18.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5.xml.rels><?xml version="1.0" encoding="UTF-8" standalone="yes"?>
<Relationships xmlns="http://schemas.openxmlformats.org/package/2006/relationships"><Relationship Id="rId3" Type="http://schemas.openxmlformats.org/officeDocument/2006/relationships/hyperlink" Target="http://skl.se/" TargetMode="External"/><Relationship Id="rId2" Type="http://schemas.openxmlformats.org/officeDocument/2006/relationships/hyperlink" Target="http://www.scb.se/Statistik/LE/LE0101/2007A01/X11OP0203.pdf" TargetMode="External"/><Relationship Id="rId1" Type="http://schemas.openxmlformats.org/officeDocument/2006/relationships/hyperlink" Target="http://www.scb.se/statistik/UF/UF0506/_dokument/MISSUN.pdf" TargetMode="External"/><Relationship Id="rId6" Type="http://schemas.openxmlformats.org/officeDocument/2006/relationships/drawing" Target="../drawings/drawing37.xml"/><Relationship Id="rId5" Type="http://schemas.openxmlformats.org/officeDocument/2006/relationships/printerSettings" Target="../printerSettings/printerSettings20.bin"/><Relationship Id="rId4" Type="http://schemas.openxmlformats.org/officeDocument/2006/relationships/hyperlink" Target="http://www.scb.se/Statistik/LE/LE0101/2011A03/Tolkning_av_felmarginaler_20130528.pdf" TargetMode="Externa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41.xml"/></Relationships>
</file>

<file path=xl/worksheets/_rels/sheet3.xml.rels><?xml version="1.0" encoding="UTF-8" standalone="yes"?>
<Relationships xmlns="http://schemas.openxmlformats.org/package/2006/relationships"><Relationship Id="rId8" Type="http://schemas.openxmlformats.org/officeDocument/2006/relationships/drawing" Target="../drawings/drawing3.xml"/><Relationship Id="rId3" Type="http://schemas.openxmlformats.org/officeDocument/2006/relationships/hyperlink" Target="http://skl.se/" TargetMode="External"/><Relationship Id="rId7" Type="http://schemas.openxmlformats.org/officeDocument/2006/relationships/printerSettings" Target="../printerSettings/printerSettings3.bin"/><Relationship Id="rId2" Type="http://schemas.openxmlformats.org/officeDocument/2006/relationships/hyperlink" Target="http://www.scb.se/Statistik/LE/LE0101/2007A01/X11OP0203.pdf" TargetMode="External"/><Relationship Id="rId1" Type="http://schemas.openxmlformats.org/officeDocument/2006/relationships/hyperlink" Target="http://www.scb.se/statistik/UF/UF0506/_dokument/MISSUN.pdf" TargetMode="External"/><Relationship Id="rId6" Type="http://schemas.openxmlformats.org/officeDocument/2006/relationships/hyperlink" Target="https://www.scb.se/contentassets/60768c27d88c434a8036d1fdb595bf65/mis-2002-3.pdf" TargetMode="External"/><Relationship Id="rId5" Type="http://schemas.openxmlformats.org/officeDocument/2006/relationships/hyperlink" Target="http://www.scb.se/statistik/UF/UF0506/_dokument/MISSUN.pdf" TargetMode="External"/><Relationship Id="rId4" Type="http://schemas.openxmlformats.org/officeDocument/2006/relationships/hyperlink" Target="https://www.scb.se/ulfsilc-felmarginaler"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kl.se/" TargetMode="External"/><Relationship Id="rId2" Type="http://schemas.openxmlformats.org/officeDocument/2006/relationships/hyperlink" Target="http://www.scb.se/Statistik/LE/LE0101/2007A01/X11OP0203.pdf" TargetMode="External"/><Relationship Id="rId1" Type="http://schemas.openxmlformats.org/officeDocument/2006/relationships/hyperlink" Target="http://www.scb.se/statistik/UF/UF0506/_dokument/MISSUN.pdf" TargetMode="External"/><Relationship Id="rId6" Type="http://schemas.openxmlformats.org/officeDocument/2006/relationships/drawing" Target="../drawings/drawing4.xml"/><Relationship Id="rId5" Type="http://schemas.openxmlformats.org/officeDocument/2006/relationships/printerSettings" Target="../printerSettings/printerSettings4.bin"/><Relationship Id="rId4" Type="http://schemas.openxmlformats.org/officeDocument/2006/relationships/hyperlink" Target="https://www.scb.se/ulfsilc-felmarginaler"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6.bin"/><Relationship Id="rId1" Type="http://schemas.openxmlformats.org/officeDocument/2006/relationships/hyperlink" Target="https://www.scb.se/ulfsilc-felmarginaler"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7.bin"/><Relationship Id="rId1" Type="http://schemas.openxmlformats.org/officeDocument/2006/relationships/hyperlink" Target="https://www.scb.se/ulfsilc-felmarginaler"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8.bin"/><Relationship Id="rId1" Type="http://schemas.openxmlformats.org/officeDocument/2006/relationships/hyperlink" Target="https://www.scb.se/ulfsilc-felmarginaler"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2"/>
  <sheetViews>
    <sheetView tabSelected="1" zoomScaleNormal="100" workbookViewId="0"/>
  </sheetViews>
  <sheetFormatPr defaultColWidth="12.625" defaultRowHeight="15" customHeight="1" x14ac:dyDescent="0.25"/>
  <cols>
    <col min="1" max="1" width="70.25" style="347" customWidth="1"/>
    <col min="2" max="3" width="21.625" style="347" customWidth="1"/>
    <col min="4" max="16384" width="12.625" style="347"/>
  </cols>
  <sheetData>
    <row r="1" spans="1:51" s="343" customFormat="1" ht="50.1" customHeight="1" x14ac:dyDescent="0.25">
      <c r="B1" s="344"/>
      <c r="C1" s="344"/>
      <c r="AU1" s="345"/>
      <c r="AV1" s="345"/>
      <c r="AW1" s="345"/>
      <c r="AX1" s="345"/>
      <c r="AY1" s="345"/>
    </row>
    <row r="2" spans="1:51" ht="30" customHeight="1" x14ac:dyDescent="0.3">
      <c r="A2" s="346" t="s">
        <v>261</v>
      </c>
      <c r="B2" s="346"/>
      <c r="C2" s="346"/>
    </row>
    <row r="3" spans="1:51" ht="56.1" customHeight="1" thickBot="1" x14ac:dyDescent="0.5">
      <c r="A3" s="348" t="s">
        <v>269</v>
      </c>
      <c r="B3" s="349" t="s">
        <v>229</v>
      </c>
      <c r="C3" s="349" t="s">
        <v>262</v>
      </c>
    </row>
    <row r="4" spans="1:51" s="351" customFormat="1" ht="24.95" customHeight="1" x14ac:dyDescent="0.3">
      <c r="A4" s="167" t="s">
        <v>263</v>
      </c>
      <c r="B4" s="350"/>
      <c r="C4" s="350"/>
    </row>
    <row r="5" spans="1:51" s="351" customFormat="1" ht="32.1" customHeight="1" x14ac:dyDescent="0.25">
      <c r="A5" s="352" t="s">
        <v>271</v>
      </c>
      <c r="B5" s="353" t="s">
        <v>270</v>
      </c>
      <c r="C5" s="353" t="s">
        <v>270</v>
      </c>
    </row>
    <row r="6" spans="1:51" s="351" customFormat="1" ht="32.1" customHeight="1" x14ac:dyDescent="0.25">
      <c r="A6" s="354" t="s">
        <v>272</v>
      </c>
      <c r="B6" s="355" t="s">
        <v>273</v>
      </c>
      <c r="C6" s="355" t="s">
        <v>273</v>
      </c>
    </row>
    <row r="7" spans="1:51" s="351" customFormat="1" ht="32.1" customHeight="1" x14ac:dyDescent="0.25">
      <c r="A7" s="352" t="s">
        <v>276</v>
      </c>
      <c r="B7" s="353" t="s">
        <v>274</v>
      </c>
      <c r="C7" s="353" t="s">
        <v>274</v>
      </c>
    </row>
    <row r="8" spans="1:51" s="351" customFormat="1" ht="32.1" customHeight="1" x14ac:dyDescent="0.25">
      <c r="A8" s="354" t="s">
        <v>277</v>
      </c>
      <c r="B8" s="355" t="s">
        <v>275</v>
      </c>
      <c r="C8" s="355" t="s">
        <v>275</v>
      </c>
    </row>
    <row r="9" spans="1:51" s="351" customFormat="1" ht="32.1" customHeight="1" x14ac:dyDescent="0.25">
      <c r="A9" s="352" t="s">
        <v>279</v>
      </c>
      <c r="B9" s="353" t="s">
        <v>278</v>
      </c>
      <c r="C9" s="353" t="s">
        <v>278</v>
      </c>
    </row>
    <row r="10" spans="1:51" s="351" customFormat="1" ht="32.1" customHeight="1" x14ac:dyDescent="0.25">
      <c r="A10" s="354" t="s">
        <v>281</v>
      </c>
      <c r="B10" s="355" t="s">
        <v>280</v>
      </c>
      <c r="C10" s="355" t="s">
        <v>280</v>
      </c>
    </row>
    <row r="11" spans="1:51" s="351" customFormat="1" ht="32.1" customHeight="1" x14ac:dyDescent="0.25">
      <c r="A11" s="352" t="s">
        <v>283</v>
      </c>
      <c r="B11" s="353" t="s">
        <v>282</v>
      </c>
      <c r="C11" s="353" t="s">
        <v>282</v>
      </c>
    </row>
    <row r="12" spans="1:51" s="351" customFormat="1" ht="32.1" customHeight="1" x14ac:dyDescent="0.25">
      <c r="A12" s="354" t="s">
        <v>284</v>
      </c>
      <c r="B12" s="355" t="s">
        <v>285</v>
      </c>
      <c r="C12" s="355" t="s">
        <v>285</v>
      </c>
    </row>
    <row r="13" spans="1:51" s="351" customFormat="1" ht="32.1" customHeight="1" x14ac:dyDescent="0.25">
      <c r="A13" s="367" t="s">
        <v>286</v>
      </c>
      <c r="B13" s="368" t="s">
        <v>264</v>
      </c>
      <c r="C13" s="368" t="s">
        <v>264</v>
      </c>
    </row>
    <row r="14" spans="1:51" s="351" customFormat="1" ht="32.1" customHeight="1" x14ac:dyDescent="0.25">
      <c r="A14" s="369" t="s">
        <v>287</v>
      </c>
      <c r="B14" s="370" t="s">
        <v>264</v>
      </c>
      <c r="C14" s="370" t="s">
        <v>264</v>
      </c>
    </row>
    <row r="15" spans="1:51" s="351" customFormat="1" ht="32.1" customHeight="1" thickBot="1" x14ac:dyDescent="0.3">
      <c r="A15" s="356" t="s">
        <v>288</v>
      </c>
      <c r="B15" s="357" t="s">
        <v>264</v>
      </c>
      <c r="C15" s="357" t="s">
        <v>264</v>
      </c>
    </row>
    <row r="16" spans="1:51" ht="15" customHeight="1" thickTop="1" x14ac:dyDescent="0.25"/>
    <row r="17" spans="1:8" s="199" customFormat="1" ht="20.100000000000001" customHeight="1" x14ac:dyDescent="0.3">
      <c r="A17" s="358" t="s">
        <v>118</v>
      </c>
      <c r="B17" s="359"/>
      <c r="C17" s="359"/>
      <c r="H17" s="200"/>
    </row>
    <row r="18" spans="1:8" s="199" customFormat="1" ht="20.100000000000001" customHeight="1" x14ac:dyDescent="0.3">
      <c r="A18" s="360" t="s">
        <v>265</v>
      </c>
    </row>
    <row r="19" spans="1:8" s="199" customFormat="1" ht="16.5" x14ac:dyDescent="0.3">
      <c r="A19" s="361"/>
      <c r="B19" s="359"/>
      <c r="C19" s="359"/>
      <c r="H19" s="200"/>
    </row>
    <row r="20" spans="1:8" s="351" customFormat="1" ht="15" customHeight="1" x14ac:dyDescent="0.25">
      <c r="A20" s="362" t="s">
        <v>266</v>
      </c>
      <c r="B20" s="363"/>
      <c r="C20" s="364"/>
    </row>
    <row r="21" spans="1:8" s="351" customFormat="1" ht="15" customHeight="1" x14ac:dyDescent="0.25">
      <c r="A21" s="365" t="s">
        <v>267</v>
      </c>
    </row>
    <row r="22" spans="1:8" s="351" customFormat="1" ht="15" customHeight="1" x14ac:dyDescent="0.25">
      <c r="A22" s="365" t="s">
        <v>268</v>
      </c>
      <c r="B22" s="366"/>
      <c r="C22" s="366"/>
    </row>
  </sheetData>
  <mergeCells count="1">
    <mergeCell ref="A2:C2"/>
  </mergeCells>
  <conditionalFormatting sqref="AU18:BO18">
    <cfRule type="cellIs" dxfId="1" priority="1" stopIfTrue="1" operator="lessThan">
      <formula>0</formula>
    </cfRule>
    <cfRule type="cellIs" dxfId="0" priority="2" stopIfTrue="1" operator="greaterThan">
      <formula>0</formula>
    </cfRule>
  </conditionalFormatting>
  <hyperlinks>
    <hyperlink ref="B11" location="'Tabell 1g andel_2016-2017'!A1" display="Tabell 1.g"/>
    <hyperlink ref="B12" location="'Tabell 1h antal_2016-2017'!A1" display="Tabell 1.h"/>
    <hyperlink ref="A17" r:id="rId1"/>
    <hyperlink ref="A18" r:id="rId2"/>
    <hyperlink ref="B15" location="'Komm Umgängeskategori_2016_17'!A1" display="Kommentarer"/>
    <hyperlink ref="C11" location="'Tabell 1g andel_2012-2013'!A1" display="Tabell 1.g"/>
    <hyperlink ref="C12" location="'Tabell 1h antal_2012-2013'!A1" display="Tabell 1.h"/>
    <hyperlink ref="C15" location="'Komm Umgängeskategori_2012_13'!A1" display="Kommentarer"/>
    <hyperlink ref="B5" location="'Tabell 1a andel_2016-2017'!A1" display="Tabell 1.a"/>
    <hyperlink ref="B6" location="'Tabell 1b antal_2016-2017'!A1" display="Tabell 1.b"/>
    <hyperlink ref="C5" location="'Tabell 1a andel_2012-2013'!A1" display="Tabell 1.a"/>
    <hyperlink ref="C6" location="'Tabell 1b antal_2016-2017'!A1" display="Tabell 1.b"/>
    <hyperlink ref="B7" location="'Tabell 1c andel_2016-2017'!A1" display="Tabell 1.c"/>
    <hyperlink ref="B10" location="'Tabell 1f antal_2016-2017'!A1" display="Tabell 1.f"/>
    <hyperlink ref="C7" location="'Tabell 1c andel_2012-2013'!A1" display="Tabell 1.c"/>
    <hyperlink ref="C10" location="'Tabell 1f antal_2012-2013'!A1" display="Tabell 1.f"/>
    <hyperlink ref="B14" location="'Komm bakgrund utb SKL_2016_17'!A1" display="Kommentarer"/>
    <hyperlink ref="C14" location="'Komm bakgrund utb SKL_2012_13'!A1" display="Kommentarer"/>
    <hyperlink ref="B13" location="'Kommentarer hushållstyp_2016-17'!A1" display="Kommentarer"/>
    <hyperlink ref="C13" location="'Kommentarer hushållstyp_2012-13'!A1" display="Kommentarer"/>
    <hyperlink ref="B8" location="'Tabell 1d antal_2016-2017'!A1" display="Tabell 1.d"/>
    <hyperlink ref="C8" location="'Tabell 1d antal_2012-2013'!A1" display="Tabell 1.d"/>
    <hyperlink ref="B9" location="'Tabell 1e andel_2016-2017'!A1" display="Tabell 1.e"/>
    <hyperlink ref="C9" location="'Tabell 1e andel_2012-2013'!A1" display="Tabell 1.e"/>
  </hyperlinks>
  <pageMargins left="0.74803149606299213" right="0" top="0.98425196850393704" bottom="0.78740157480314965" header="0.51181102362204722" footer="0.51181102362204722"/>
  <pageSetup paperSize="8" orientation="landscape"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AY165"/>
  <sheetViews>
    <sheetView zoomScaleNormal="100" workbookViewId="0">
      <pane xSplit="1" ySplit="9" topLeftCell="B10" activePane="bottomRight" state="frozen"/>
      <selection pane="topRight" activeCell="B1" sqref="B1"/>
      <selection pane="bottomLeft" activeCell="A10" sqref="A10"/>
      <selection pane="bottomRight"/>
    </sheetView>
  </sheetViews>
  <sheetFormatPr defaultRowHeight="16.5" x14ac:dyDescent="0.3"/>
  <cols>
    <col min="1" max="1" width="19.375" style="6" customWidth="1"/>
    <col min="10" max="10" width="9" customWidth="1"/>
    <col min="33" max="33" width="10.625" style="6" customWidth="1"/>
    <col min="35" max="35" width="9.375" style="55" customWidth="1"/>
  </cols>
  <sheetData>
    <row r="1" spans="1:35" ht="21" customHeight="1" x14ac:dyDescent="0.35">
      <c r="A1" s="50" t="s">
        <v>224</v>
      </c>
      <c r="K1" s="341" t="s">
        <v>260</v>
      </c>
      <c r="L1" s="342"/>
      <c r="M1" s="89"/>
      <c r="N1" s="89"/>
      <c r="O1" s="89"/>
      <c r="P1" s="89"/>
      <c r="AG1" s="52"/>
      <c r="AI1" s="51"/>
    </row>
    <row r="2" spans="1:35" x14ac:dyDescent="0.3">
      <c r="A2" s="53" t="s">
        <v>9</v>
      </c>
      <c r="R2" s="54"/>
      <c r="T2" s="54"/>
      <c r="V2" s="54"/>
      <c r="X2" s="54"/>
      <c r="Z2" s="54"/>
      <c r="AB2" s="54"/>
      <c r="AD2" s="54"/>
      <c r="AG2" s="52"/>
      <c r="AI2" s="51"/>
    </row>
    <row r="3" spans="1:35" x14ac:dyDescent="0.3">
      <c r="A3" s="53" t="s">
        <v>223</v>
      </c>
      <c r="AG3" s="52"/>
      <c r="AI3" s="51"/>
    </row>
    <row r="4" spans="1:35" ht="31.5" customHeight="1" x14ac:dyDescent="0.3">
      <c r="A4" s="291" t="s">
        <v>216</v>
      </c>
      <c r="B4" s="291"/>
      <c r="C4" s="291"/>
      <c r="D4" s="291"/>
      <c r="E4" s="291"/>
      <c r="F4" s="291"/>
      <c r="G4" s="291"/>
      <c r="H4" s="291"/>
      <c r="I4" s="291"/>
      <c r="J4" s="291"/>
      <c r="AG4" s="52"/>
    </row>
    <row r="5" spans="1:35" x14ac:dyDescent="0.3">
      <c r="A5" s="56" t="s">
        <v>10</v>
      </c>
      <c r="R5" s="57"/>
      <c r="S5" s="57"/>
      <c r="T5" s="57"/>
      <c r="U5" s="57"/>
      <c r="V5" s="57"/>
      <c r="W5" s="57"/>
      <c r="X5" s="57"/>
      <c r="Y5" s="57"/>
      <c r="Z5" s="57"/>
      <c r="AA5" s="57"/>
      <c r="AB5" s="57"/>
      <c r="AC5" s="57"/>
      <c r="AD5" s="57"/>
      <c r="AE5" s="57"/>
      <c r="AG5" s="52"/>
      <c r="AI5" s="41"/>
    </row>
    <row r="6" spans="1:35" ht="17.25" thickBot="1" x14ac:dyDescent="0.35">
      <c r="A6" s="56"/>
      <c r="AG6" s="49"/>
      <c r="AI6" s="59"/>
    </row>
    <row r="7" spans="1:35" ht="27" customHeight="1" x14ac:dyDescent="0.3">
      <c r="A7" s="301" t="s">
        <v>11</v>
      </c>
      <c r="B7" s="256" t="s">
        <v>171</v>
      </c>
      <c r="C7" s="299"/>
      <c r="D7" s="256" t="s">
        <v>172</v>
      </c>
      <c r="E7" s="299"/>
      <c r="F7" s="256" t="s">
        <v>173</v>
      </c>
      <c r="G7" s="299"/>
      <c r="H7" s="256" t="s">
        <v>174</v>
      </c>
      <c r="I7" s="299"/>
      <c r="J7" s="256" t="s">
        <v>210</v>
      </c>
      <c r="K7" s="299"/>
      <c r="L7" s="256" t="s">
        <v>175</v>
      </c>
      <c r="M7" s="304"/>
      <c r="N7" s="256" t="s">
        <v>176</v>
      </c>
      <c r="O7" s="299"/>
      <c r="P7" s="256" t="s">
        <v>177</v>
      </c>
      <c r="Q7" s="299"/>
      <c r="R7" s="256" t="s">
        <v>178</v>
      </c>
      <c r="S7" s="299"/>
      <c r="T7" s="256" t="s">
        <v>211</v>
      </c>
      <c r="U7" s="299"/>
      <c r="V7" s="256" t="s">
        <v>179</v>
      </c>
      <c r="W7" s="299"/>
      <c r="X7" s="256" t="s">
        <v>180</v>
      </c>
      <c r="Y7" s="299"/>
      <c r="Z7" s="256" t="s">
        <v>181</v>
      </c>
      <c r="AA7" s="299"/>
      <c r="AB7" s="256" t="s">
        <v>182</v>
      </c>
      <c r="AC7" s="299"/>
      <c r="AD7" s="256" t="s">
        <v>183</v>
      </c>
      <c r="AE7" s="299"/>
      <c r="AF7" s="289" t="s">
        <v>145</v>
      </c>
      <c r="AG7" s="271" t="s">
        <v>24</v>
      </c>
      <c r="AH7" s="256" t="s">
        <v>146</v>
      </c>
      <c r="AI7"/>
    </row>
    <row r="8" spans="1:35" ht="23.25" customHeight="1" thickBot="1" x14ac:dyDescent="0.35">
      <c r="A8" s="302"/>
      <c r="B8" s="258"/>
      <c r="C8" s="300"/>
      <c r="D8" s="258"/>
      <c r="E8" s="300"/>
      <c r="F8" s="258"/>
      <c r="G8" s="300"/>
      <c r="H8" s="258"/>
      <c r="I8" s="300"/>
      <c r="J8" s="258"/>
      <c r="K8" s="300"/>
      <c r="L8" s="258"/>
      <c r="M8" s="305"/>
      <c r="N8" s="258"/>
      <c r="O8" s="300"/>
      <c r="P8" s="258"/>
      <c r="Q8" s="300"/>
      <c r="R8" s="258"/>
      <c r="S8" s="300"/>
      <c r="T8" s="258"/>
      <c r="U8" s="300"/>
      <c r="V8" s="258"/>
      <c r="W8" s="300"/>
      <c r="X8" s="258"/>
      <c r="Y8" s="300"/>
      <c r="Z8" s="258"/>
      <c r="AA8" s="300"/>
      <c r="AB8" s="258"/>
      <c r="AC8" s="300"/>
      <c r="AD8" s="258"/>
      <c r="AE8" s="300"/>
      <c r="AF8" s="290"/>
      <c r="AG8" s="272"/>
      <c r="AH8" s="257"/>
      <c r="AI8"/>
    </row>
    <row r="9" spans="1:35" ht="32.25" customHeight="1" thickBot="1" x14ac:dyDescent="0.35">
      <c r="A9" s="303"/>
      <c r="B9" s="60" t="s">
        <v>17</v>
      </c>
      <c r="C9" s="60" t="s">
        <v>18</v>
      </c>
      <c r="D9" s="60" t="s">
        <v>17</v>
      </c>
      <c r="E9" s="60" t="s">
        <v>18</v>
      </c>
      <c r="F9" s="60" t="s">
        <v>17</v>
      </c>
      <c r="G9" s="60" t="s">
        <v>18</v>
      </c>
      <c r="H9" s="60" t="s">
        <v>17</v>
      </c>
      <c r="I9" s="61" t="s">
        <v>18</v>
      </c>
      <c r="J9" s="60" t="s">
        <v>17</v>
      </c>
      <c r="K9" s="60" t="s">
        <v>18</v>
      </c>
      <c r="L9" s="60" t="s">
        <v>17</v>
      </c>
      <c r="M9" s="60" t="s">
        <v>18</v>
      </c>
      <c r="N9" s="60" t="s">
        <v>17</v>
      </c>
      <c r="O9" s="60" t="s">
        <v>18</v>
      </c>
      <c r="P9" s="60" t="s">
        <v>17</v>
      </c>
      <c r="Q9" s="60" t="s">
        <v>18</v>
      </c>
      <c r="R9" s="60" t="s">
        <v>17</v>
      </c>
      <c r="S9" s="60" t="s">
        <v>18</v>
      </c>
      <c r="T9" s="60" t="s">
        <v>17</v>
      </c>
      <c r="U9" s="60" t="s">
        <v>18</v>
      </c>
      <c r="V9" s="60" t="s">
        <v>17</v>
      </c>
      <c r="W9" s="60" t="s">
        <v>18</v>
      </c>
      <c r="X9" s="60" t="s">
        <v>17</v>
      </c>
      <c r="Y9" s="60" t="s">
        <v>18</v>
      </c>
      <c r="Z9" s="60" t="s">
        <v>17</v>
      </c>
      <c r="AA9" s="60" t="s">
        <v>18</v>
      </c>
      <c r="AB9" s="60" t="s">
        <v>17</v>
      </c>
      <c r="AC9" s="60" t="s">
        <v>18</v>
      </c>
      <c r="AD9" s="60" t="s">
        <v>17</v>
      </c>
      <c r="AE9" s="60" t="s">
        <v>18</v>
      </c>
      <c r="AF9" s="62" t="s">
        <v>17</v>
      </c>
      <c r="AG9" s="273"/>
      <c r="AH9" s="258"/>
      <c r="AI9"/>
    </row>
    <row r="10" spans="1:35" x14ac:dyDescent="0.3">
      <c r="A10" s="141" t="s">
        <v>78</v>
      </c>
      <c r="B10" s="148">
        <v>8.6</v>
      </c>
      <c r="C10" s="149">
        <v>0.3</v>
      </c>
      <c r="D10" s="148">
        <v>2.7</v>
      </c>
      <c r="E10" s="149">
        <v>0.3</v>
      </c>
      <c r="F10" s="148">
        <v>1.2</v>
      </c>
      <c r="G10" s="149">
        <v>0.2</v>
      </c>
      <c r="H10" s="148">
        <v>5.8</v>
      </c>
      <c r="I10" s="149">
        <v>0.4</v>
      </c>
      <c r="J10" s="148">
        <v>8.1</v>
      </c>
      <c r="K10" s="156">
        <v>0.5</v>
      </c>
      <c r="L10" s="148">
        <v>13</v>
      </c>
      <c r="M10" s="156">
        <v>0.5</v>
      </c>
      <c r="N10" s="148">
        <v>1</v>
      </c>
      <c r="O10" s="156">
        <v>0.2</v>
      </c>
      <c r="P10" s="148">
        <v>11.5</v>
      </c>
      <c r="Q10" s="156">
        <v>0.5</v>
      </c>
      <c r="R10" s="148">
        <v>2.6</v>
      </c>
      <c r="S10" s="156">
        <v>0.3</v>
      </c>
      <c r="T10" s="148">
        <v>13.4</v>
      </c>
      <c r="U10" s="156">
        <v>0.5</v>
      </c>
      <c r="V10" s="148">
        <v>7.3</v>
      </c>
      <c r="W10" s="156">
        <v>0.4</v>
      </c>
      <c r="X10" s="148">
        <v>9.1999999999999993</v>
      </c>
      <c r="Y10" s="156">
        <v>0.3</v>
      </c>
      <c r="Z10" s="148">
        <v>4.5</v>
      </c>
      <c r="AA10" s="156">
        <v>0.3</v>
      </c>
      <c r="AB10" s="148">
        <v>5.4</v>
      </c>
      <c r="AC10" s="156">
        <v>0.2</v>
      </c>
      <c r="AD10" s="148">
        <v>5.8</v>
      </c>
      <c r="AE10" s="156">
        <v>0.2</v>
      </c>
      <c r="AF10" s="150">
        <v>100</v>
      </c>
      <c r="AG10" s="151">
        <v>8169</v>
      </c>
      <c r="AH10" s="152">
        <v>11739</v>
      </c>
      <c r="AI10" s="54"/>
    </row>
    <row r="11" spans="1:35" x14ac:dyDescent="0.3">
      <c r="A11" s="3" t="s">
        <v>147</v>
      </c>
      <c r="B11" s="7">
        <v>9.1999999999999993</v>
      </c>
      <c r="C11" s="8">
        <v>0.5</v>
      </c>
      <c r="D11" s="7">
        <v>3.2</v>
      </c>
      <c r="E11" s="8">
        <v>0.5</v>
      </c>
      <c r="F11" s="7">
        <v>0.8</v>
      </c>
      <c r="G11" s="8">
        <v>0.2</v>
      </c>
      <c r="H11" s="7">
        <v>6</v>
      </c>
      <c r="I11" s="8">
        <v>0.6</v>
      </c>
      <c r="J11" s="7">
        <v>10.8</v>
      </c>
      <c r="K11" s="29">
        <v>0.7</v>
      </c>
      <c r="L11" s="7">
        <v>12.9</v>
      </c>
      <c r="M11" s="29">
        <v>0.8</v>
      </c>
      <c r="N11" s="7">
        <v>0.6</v>
      </c>
      <c r="O11" s="29">
        <v>0.2</v>
      </c>
      <c r="P11" s="7">
        <v>11.4</v>
      </c>
      <c r="Q11" s="29">
        <v>0.7</v>
      </c>
      <c r="R11" s="7">
        <v>2</v>
      </c>
      <c r="S11" s="29">
        <v>0.4</v>
      </c>
      <c r="T11" s="7">
        <v>12.4</v>
      </c>
      <c r="U11" s="29">
        <v>0.7</v>
      </c>
      <c r="V11" s="7">
        <v>7.9</v>
      </c>
      <c r="W11" s="29">
        <v>0.7</v>
      </c>
      <c r="X11" s="7">
        <v>9.8000000000000007</v>
      </c>
      <c r="Y11" s="29">
        <v>0.4</v>
      </c>
      <c r="Z11" s="7">
        <v>3.6</v>
      </c>
      <c r="AA11" s="29">
        <v>0.4</v>
      </c>
      <c r="AB11" s="7">
        <v>6.3</v>
      </c>
      <c r="AC11" s="29">
        <v>0.3</v>
      </c>
      <c r="AD11" s="7">
        <v>3.2</v>
      </c>
      <c r="AE11" s="29">
        <v>0.3</v>
      </c>
      <c r="AF11" s="63">
        <v>100</v>
      </c>
      <c r="AG11" s="17">
        <v>4074</v>
      </c>
      <c r="AH11" s="64">
        <v>5823</v>
      </c>
      <c r="AI11"/>
    </row>
    <row r="12" spans="1:35" x14ac:dyDescent="0.3">
      <c r="A12" s="4" t="s">
        <v>148</v>
      </c>
      <c r="B12" s="9">
        <v>8</v>
      </c>
      <c r="C12" s="10">
        <v>0.5</v>
      </c>
      <c r="D12" s="9">
        <v>2.2000000000000002</v>
      </c>
      <c r="E12" s="10">
        <v>0.4</v>
      </c>
      <c r="F12" s="9">
        <v>1.6</v>
      </c>
      <c r="G12" s="10">
        <v>0.3</v>
      </c>
      <c r="H12" s="9">
        <v>5.6</v>
      </c>
      <c r="I12" s="10">
        <v>0.6</v>
      </c>
      <c r="J12" s="9">
        <v>5.5</v>
      </c>
      <c r="K12" s="28">
        <v>0.6</v>
      </c>
      <c r="L12" s="9">
        <v>13.1</v>
      </c>
      <c r="M12" s="28">
        <v>0.8</v>
      </c>
      <c r="N12" s="9">
        <v>1.3</v>
      </c>
      <c r="O12" s="28">
        <v>0.3</v>
      </c>
      <c r="P12" s="9">
        <v>11.5</v>
      </c>
      <c r="Q12" s="28">
        <v>0.7</v>
      </c>
      <c r="R12" s="9">
        <v>3.3</v>
      </c>
      <c r="S12" s="28">
        <v>0.5</v>
      </c>
      <c r="T12" s="9">
        <v>14.4</v>
      </c>
      <c r="U12" s="28">
        <v>0.7</v>
      </c>
      <c r="V12" s="9">
        <v>6.8</v>
      </c>
      <c r="W12" s="28">
        <v>0.6</v>
      </c>
      <c r="X12" s="9">
        <v>8.5</v>
      </c>
      <c r="Y12" s="28">
        <v>0.4</v>
      </c>
      <c r="Z12" s="9">
        <v>5.4</v>
      </c>
      <c r="AA12" s="28">
        <v>0.4</v>
      </c>
      <c r="AB12" s="9">
        <v>4.4000000000000004</v>
      </c>
      <c r="AC12" s="28">
        <v>0.4</v>
      </c>
      <c r="AD12" s="9">
        <v>8.3000000000000007</v>
      </c>
      <c r="AE12" s="28">
        <v>0.4</v>
      </c>
      <c r="AF12" s="65">
        <v>100</v>
      </c>
      <c r="AG12" s="18">
        <v>4094</v>
      </c>
      <c r="AH12" s="66">
        <v>5916</v>
      </c>
      <c r="AI12"/>
    </row>
    <row r="13" spans="1:35" x14ac:dyDescent="0.3">
      <c r="A13" s="1" t="s">
        <v>149</v>
      </c>
      <c r="B13" s="7"/>
      <c r="C13" s="8"/>
      <c r="D13" s="7"/>
      <c r="E13" s="8"/>
      <c r="F13" s="7"/>
      <c r="G13" s="8"/>
      <c r="H13" s="7"/>
      <c r="I13" s="8"/>
      <c r="J13" s="7"/>
      <c r="K13" s="29"/>
      <c r="L13" s="7"/>
      <c r="M13" s="29"/>
      <c r="N13" s="7"/>
      <c r="O13" s="29"/>
      <c r="P13" s="7"/>
      <c r="Q13" s="29"/>
      <c r="R13" s="7"/>
      <c r="S13" s="29"/>
      <c r="T13" s="7"/>
      <c r="U13" s="29"/>
      <c r="V13" s="7"/>
      <c r="W13" s="29"/>
      <c r="X13" s="7"/>
      <c r="Y13" s="29"/>
      <c r="Z13" s="7"/>
      <c r="AA13" s="29"/>
      <c r="AB13" s="7"/>
      <c r="AC13" s="29"/>
      <c r="AD13" s="7"/>
      <c r="AE13" s="29"/>
      <c r="AF13" s="63"/>
      <c r="AG13" s="17"/>
      <c r="AH13" s="64"/>
      <c r="AI13"/>
    </row>
    <row r="14" spans="1:35" x14ac:dyDescent="0.3">
      <c r="A14" s="4" t="s">
        <v>2</v>
      </c>
      <c r="B14" s="9">
        <v>67.599999999999994</v>
      </c>
      <c r="C14" s="10">
        <v>2.6</v>
      </c>
      <c r="D14" s="9">
        <v>21</v>
      </c>
      <c r="E14" s="10">
        <v>2.2999999999999998</v>
      </c>
      <c r="F14" s="9">
        <v>9.3000000000000007</v>
      </c>
      <c r="G14" s="10">
        <v>1.6</v>
      </c>
      <c r="H14" s="9" t="s">
        <v>227</v>
      </c>
      <c r="I14" s="10" t="s">
        <v>227</v>
      </c>
      <c r="J14" s="9" t="s">
        <v>227</v>
      </c>
      <c r="K14" s="10" t="s">
        <v>227</v>
      </c>
      <c r="L14" s="9">
        <v>1.7</v>
      </c>
      <c r="M14" s="28">
        <v>0.7</v>
      </c>
      <c r="N14" s="9">
        <v>0.3</v>
      </c>
      <c r="O14" s="28">
        <v>0.3</v>
      </c>
      <c r="P14" s="9">
        <v>0.1</v>
      </c>
      <c r="Q14" s="28">
        <v>0.2</v>
      </c>
      <c r="R14" s="9" t="s">
        <v>227</v>
      </c>
      <c r="S14" s="10" t="s">
        <v>227</v>
      </c>
      <c r="T14" s="9" t="s">
        <v>227</v>
      </c>
      <c r="U14" s="28" t="s">
        <v>227</v>
      </c>
      <c r="V14" s="9" t="s">
        <v>227</v>
      </c>
      <c r="W14" s="28" t="s">
        <v>227</v>
      </c>
      <c r="X14" s="9" t="s">
        <v>227</v>
      </c>
      <c r="Y14" s="28" t="s">
        <v>227</v>
      </c>
      <c r="Z14" s="9" t="s">
        <v>227</v>
      </c>
      <c r="AA14" s="28" t="s">
        <v>227</v>
      </c>
      <c r="AB14" s="9" t="s">
        <v>227</v>
      </c>
      <c r="AC14" s="28" t="s">
        <v>227</v>
      </c>
      <c r="AD14" s="9" t="s">
        <v>227</v>
      </c>
      <c r="AE14" s="28" t="s">
        <v>227</v>
      </c>
      <c r="AF14" s="65">
        <v>100</v>
      </c>
      <c r="AG14" s="18">
        <v>1041</v>
      </c>
      <c r="AH14" s="66">
        <v>1151</v>
      </c>
      <c r="AI14"/>
    </row>
    <row r="15" spans="1:35" x14ac:dyDescent="0.3">
      <c r="A15" s="3" t="s">
        <v>3</v>
      </c>
      <c r="B15" s="7" t="s">
        <v>227</v>
      </c>
      <c r="C15" s="8" t="s">
        <v>227</v>
      </c>
      <c r="D15" s="7" t="s">
        <v>227</v>
      </c>
      <c r="E15" s="8" t="s">
        <v>227</v>
      </c>
      <c r="F15" s="7" t="s">
        <v>227</v>
      </c>
      <c r="G15" s="8" t="s">
        <v>227</v>
      </c>
      <c r="H15" s="7">
        <v>26.4</v>
      </c>
      <c r="I15" s="8">
        <v>2.2999999999999998</v>
      </c>
      <c r="J15" s="7">
        <v>35.200000000000003</v>
      </c>
      <c r="K15" s="29">
        <v>2.4</v>
      </c>
      <c r="L15" s="7">
        <v>32.299999999999997</v>
      </c>
      <c r="M15" s="29">
        <v>2.2999999999999998</v>
      </c>
      <c r="N15" s="7">
        <v>2.9</v>
      </c>
      <c r="O15" s="29">
        <v>0.9</v>
      </c>
      <c r="P15" s="7">
        <v>2.4</v>
      </c>
      <c r="Q15" s="29">
        <v>0.8</v>
      </c>
      <c r="R15" s="7">
        <v>0.8</v>
      </c>
      <c r="S15" s="29">
        <v>0.5</v>
      </c>
      <c r="T15" s="7" t="s">
        <v>227</v>
      </c>
      <c r="U15" s="29" t="s">
        <v>227</v>
      </c>
      <c r="V15" s="7" t="s">
        <v>227</v>
      </c>
      <c r="W15" s="29" t="s">
        <v>227</v>
      </c>
      <c r="X15" s="7" t="s">
        <v>227</v>
      </c>
      <c r="Y15" s="29" t="s">
        <v>227</v>
      </c>
      <c r="Z15" s="7" t="s">
        <v>227</v>
      </c>
      <c r="AA15" s="29" t="s">
        <v>227</v>
      </c>
      <c r="AB15" s="7" t="s">
        <v>227</v>
      </c>
      <c r="AC15" s="29" t="s">
        <v>227</v>
      </c>
      <c r="AD15" s="7" t="s">
        <v>227</v>
      </c>
      <c r="AE15" s="29" t="s">
        <v>227</v>
      </c>
      <c r="AF15" s="63">
        <v>100</v>
      </c>
      <c r="AG15" s="17">
        <v>1357</v>
      </c>
      <c r="AH15" s="64">
        <v>1535</v>
      </c>
      <c r="AI15"/>
    </row>
    <row r="16" spans="1:35" x14ac:dyDescent="0.3">
      <c r="A16" s="4" t="s">
        <v>4</v>
      </c>
      <c r="B16" s="9" t="s">
        <v>227</v>
      </c>
      <c r="C16" s="10" t="s">
        <v>227</v>
      </c>
      <c r="D16" s="9" t="s">
        <v>227</v>
      </c>
      <c r="E16" s="10" t="s">
        <v>227</v>
      </c>
      <c r="F16" s="9" t="s">
        <v>227</v>
      </c>
      <c r="G16" s="10" t="s">
        <v>227</v>
      </c>
      <c r="H16" s="9">
        <v>9</v>
      </c>
      <c r="I16" s="10">
        <v>1.4</v>
      </c>
      <c r="J16" s="9">
        <v>14.9</v>
      </c>
      <c r="K16" s="28">
        <v>1.8</v>
      </c>
      <c r="L16" s="9">
        <v>40</v>
      </c>
      <c r="M16" s="28">
        <v>2.2999999999999998</v>
      </c>
      <c r="N16" s="9">
        <v>2.5</v>
      </c>
      <c r="O16" s="28">
        <v>0.8</v>
      </c>
      <c r="P16" s="9">
        <v>26.9</v>
      </c>
      <c r="Q16" s="28">
        <v>2</v>
      </c>
      <c r="R16" s="9">
        <v>6.7</v>
      </c>
      <c r="S16" s="28">
        <v>1.2</v>
      </c>
      <c r="T16" s="9" t="s">
        <v>227</v>
      </c>
      <c r="U16" s="28" t="s">
        <v>227</v>
      </c>
      <c r="V16" s="9" t="s">
        <v>227</v>
      </c>
      <c r="W16" s="28" t="s">
        <v>227</v>
      </c>
      <c r="X16" s="9" t="s">
        <v>227</v>
      </c>
      <c r="Y16" s="28" t="s">
        <v>227</v>
      </c>
      <c r="Z16" s="9" t="s">
        <v>227</v>
      </c>
      <c r="AA16" s="28" t="s">
        <v>227</v>
      </c>
      <c r="AB16" s="9" t="s">
        <v>227</v>
      </c>
      <c r="AC16" s="28" t="s">
        <v>227</v>
      </c>
      <c r="AD16" s="9" t="s">
        <v>227</v>
      </c>
      <c r="AE16" s="28" t="s">
        <v>227</v>
      </c>
      <c r="AF16" s="65">
        <v>100</v>
      </c>
      <c r="AG16" s="18">
        <v>1260</v>
      </c>
      <c r="AH16" s="66">
        <v>1885</v>
      </c>
      <c r="AI16"/>
    </row>
    <row r="17" spans="1:35" x14ac:dyDescent="0.3">
      <c r="A17" s="3" t="s">
        <v>5</v>
      </c>
      <c r="B17" s="7" t="s">
        <v>227</v>
      </c>
      <c r="C17" s="8" t="s">
        <v>227</v>
      </c>
      <c r="D17" s="7" t="s">
        <v>227</v>
      </c>
      <c r="E17" s="8" t="s">
        <v>227</v>
      </c>
      <c r="F17" s="7" t="s">
        <v>227</v>
      </c>
      <c r="G17" s="8" t="s">
        <v>227</v>
      </c>
      <c r="H17" s="7" t="s">
        <v>227</v>
      </c>
      <c r="I17" s="8" t="s">
        <v>227</v>
      </c>
      <c r="J17" s="7" t="s">
        <v>227</v>
      </c>
      <c r="K17" s="8" t="s">
        <v>227</v>
      </c>
      <c r="L17" s="7">
        <v>7.1</v>
      </c>
      <c r="M17" s="29">
        <v>1.2</v>
      </c>
      <c r="N17" s="7">
        <v>0.4</v>
      </c>
      <c r="O17" s="29">
        <v>0.3</v>
      </c>
      <c r="P17" s="7">
        <v>36.4</v>
      </c>
      <c r="Q17" s="29">
        <v>2.1</v>
      </c>
      <c r="R17" s="7">
        <v>7.8</v>
      </c>
      <c r="S17" s="29">
        <v>1.2</v>
      </c>
      <c r="T17" s="7">
        <v>28.9</v>
      </c>
      <c r="U17" s="29">
        <v>2</v>
      </c>
      <c r="V17" s="7">
        <v>19.399999999999999</v>
      </c>
      <c r="W17" s="29">
        <v>1.8</v>
      </c>
      <c r="X17" s="7" t="s">
        <v>227</v>
      </c>
      <c r="Y17" s="29" t="s">
        <v>227</v>
      </c>
      <c r="Z17" s="7" t="s">
        <v>227</v>
      </c>
      <c r="AA17" s="29" t="s">
        <v>227</v>
      </c>
      <c r="AB17" s="7" t="s">
        <v>227</v>
      </c>
      <c r="AC17" s="29" t="s">
        <v>227</v>
      </c>
      <c r="AD17" s="7" t="s">
        <v>227</v>
      </c>
      <c r="AE17" s="29" t="s">
        <v>227</v>
      </c>
      <c r="AF17" s="63">
        <v>100</v>
      </c>
      <c r="AG17" s="17">
        <v>1330</v>
      </c>
      <c r="AH17" s="64">
        <v>2086</v>
      </c>
      <c r="AI17"/>
    </row>
    <row r="18" spans="1:35" x14ac:dyDescent="0.3">
      <c r="A18" s="4" t="s">
        <v>6</v>
      </c>
      <c r="B18" s="9" t="s">
        <v>227</v>
      </c>
      <c r="C18" s="10" t="s">
        <v>227</v>
      </c>
      <c r="D18" s="9" t="s">
        <v>227</v>
      </c>
      <c r="E18" s="10" t="s">
        <v>227</v>
      </c>
      <c r="F18" s="9" t="s">
        <v>227</v>
      </c>
      <c r="G18" s="10" t="s">
        <v>227</v>
      </c>
      <c r="H18" s="9" t="s">
        <v>227</v>
      </c>
      <c r="I18" s="10" t="s">
        <v>227</v>
      </c>
      <c r="J18" s="9" t="s">
        <v>227</v>
      </c>
      <c r="K18" s="10" t="s">
        <v>227</v>
      </c>
      <c r="L18" s="9">
        <v>0.6</v>
      </c>
      <c r="M18" s="28">
        <v>0.4</v>
      </c>
      <c r="N18" s="9">
        <v>0</v>
      </c>
      <c r="O18" s="28">
        <v>0</v>
      </c>
      <c r="P18" s="9">
        <v>6.4</v>
      </c>
      <c r="Q18" s="28">
        <v>1.1000000000000001</v>
      </c>
      <c r="R18" s="9">
        <v>1.6</v>
      </c>
      <c r="S18" s="28">
        <v>0.6</v>
      </c>
      <c r="T18" s="9">
        <v>61.9</v>
      </c>
      <c r="U18" s="28">
        <v>2.4</v>
      </c>
      <c r="V18" s="9">
        <v>29.5</v>
      </c>
      <c r="W18" s="28">
        <v>2.2999999999999998</v>
      </c>
      <c r="X18" s="9" t="s">
        <v>227</v>
      </c>
      <c r="Y18" s="28" t="s">
        <v>227</v>
      </c>
      <c r="Z18" s="9" t="s">
        <v>227</v>
      </c>
      <c r="AA18" s="28" t="s">
        <v>227</v>
      </c>
      <c r="AB18" s="9" t="s">
        <v>227</v>
      </c>
      <c r="AC18" s="28" t="s">
        <v>227</v>
      </c>
      <c r="AD18" s="9" t="s">
        <v>227</v>
      </c>
      <c r="AE18" s="28" t="s">
        <v>227</v>
      </c>
      <c r="AF18" s="65">
        <v>100</v>
      </c>
      <c r="AG18" s="18">
        <v>1149</v>
      </c>
      <c r="AH18" s="66">
        <v>1684</v>
      </c>
      <c r="AI18"/>
    </row>
    <row r="19" spans="1:35" x14ac:dyDescent="0.3">
      <c r="A19" s="3" t="s">
        <v>7</v>
      </c>
      <c r="B19" s="7" t="s">
        <v>227</v>
      </c>
      <c r="C19" s="8" t="s">
        <v>227</v>
      </c>
      <c r="D19" s="7" t="s">
        <v>227</v>
      </c>
      <c r="E19" s="8" t="s">
        <v>227</v>
      </c>
      <c r="F19" s="7" t="s">
        <v>227</v>
      </c>
      <c r="G19" s="8" t="s">
        <v>227</v>
      </c>
      <c r="H19" s="7" t="s">
        <v>227</v>
      </c>
      <c r="I19" s="8" t="s">
        <v>227</v>
      </c>
      <c r="J19" s="7" t="s">
        <v>227</v>
      </c>
      <c r="K19" s="8" t="s">
        <v>227</v>
      </c>
      <c r="L19" s="7">
        <v>0</v>
      </c>
      <c r="M19" s="29">
        <v>0</v>
      </c>
      <c r="N19" s="7">
        <v>0</v>
      </c>
      <c r="O19" s="29">
        <v>0</v>
      </c>
      <c r="P19" s="7">
        <v>0.6</v>
      </c>
      <c r="Q19" s="29">
        <v>0.3</v>
      </c>
      <c r="R19" s="7">
        <v>0</v>
      </c>
      <c r="S19" s="29">
        <v>0</v>
      </c>
      <c r="T19" s="7">
        <v>0</v>
      </c>
      <c r="U19" s="29">
        <v>0</v>
      </c>
      <c r="V19" s="7" t="s">
        <v>227</v>
      </c>
      <c r="W19" s="29" t="s">
        <v>227</v>
      </c>
      <c r="X19" s="7">
        <v>66.599999999999994</v>
      </c>
      <c r="Y19" s="29">
        <v>2.1</v>
      </c>
      <c r="Z19" s="7">
        <v>32.799999999999997</v>
      </c>
      <c r="AA19" s="29">
        <v>2.1</v>
      </c>
      <c r="AB19" s="7" t="s">
        <v>227</v>
      </c>
      <c r="AC19" s="29" t="s">
        <v>227</v>
      </c>
      <c r="AD19" s="7" t="s">
        <v>227</v>
      </c>
      <c r="AE19" s="29" t="s">
        <v>227</v>
      </c>
      <c r="AF19" s="63">
        <v>100</v>
      </c>
      <c r="AG19" s="17">
        <v>1122</v>
      </c>
      <c r="AH19" s="64">
        <v>1912</v>
      </c>
      <c r="AI19"/>
    </row>
    <row r="20" spans="1:35" x14ac:dyDescent="0.3">
      <c r="A20" s="4" t="s">
        <v>150</v>
      </c>
      <c r="B20" s="9" t="s">
        <v>227</v>
      </c>
      <c r="C20" s="10" t="s">
        <v>227</v>
      </c>
      <c r="D20" s="9" t="s">
        <v>227</v>
      </c>
      <c r="E20" s="10" t="s">
        <v>227</v>
      </c>
      <c r="F20" s="9" t="s">
        <v>227</v>
      </c>
      <c r="G20" s="10" t="s">
        <v>227</v>
      </c>
      <c r="H20" s="9" t="s">
        <v>227</v>
      </c>
      <c r="I20" s="10" t="s">
        <v>227</v>
      </c>
      <c r="J20" s="9" t="s">
        <v>227</v>
      </c>
      <c r="K20" s="10" t="s">
        <v>227</v>
      </c>
      <c r="L20" s="9">
        <v>0</v>
      </c>
      <c r="M20" s="28">
        <v>0</v>
      </c>
      <c r="N20" s="9">
        <v>0</v>
      </c>
      <c r="O20" s="28">
        <v>0</v>
      </c>
      <c r="P20" s="9">
        <v>0</v>
      </c>
      <c r="Q20" s="28">
        <v>0</v>
      </c>
      <c r="R20" s="9">
        <v>0</v>
      </c>
      <c r="S20" s="28">
        <v>0</v>
      </c>
      <c r="T20" s="9" t="s">
        <v>227</v>
      </c>
      <c r="U20" s="28" t="s">
        <v>227</v>
      </c>
      <c r="V20" s="9" t="s">
        <v>227</v>
      </c>
      <c r="W20" s="28" t="s">
        <v>227</v>
      </c>
      <c r="X20" s="9" t="s">
        <v>227</v>
      </c>
      <c r="Y20" s="28" t="s">
        <v>227</v>
      </c>
      <c r="Z20" s="9" t="s">
        <v>227</v>
      </c>
      <c r="AA20" s="28" t="s">
        <v>227</v>
      </c>
      <c r="AB20" s="9">
        <v>58.5</v>
      </c>
      <c r="AC20" s="28">
        <v>2.8</v>
      </c>
      <c r="AD20" s="9">
        <v>41.5</v>
      </c>
      <c r="AE20" s="28">
        <v>2.8</v>
      </c>
      <c r="AF20" s="65">
        <v>100</v>
      </c>
      <c r="AG20" s="18">
        <v>628</v>
      </c>
      <c r="AH20" s="66">
        <v>1063</v>
      </c>
      <c r="AI20"/>
    </row>
    <row r="21" spans="1:35" x14ac:dyDescent="0.3">
      <c r="A21" s="88" t="s">
        <v>190</v>
      </c>
      <c r="B21" s="7" t="s">
        <v>227</v>
      </c>
      <c r="C21" s="8" t="s">
        <v>227</v>
      </c>
      <c r="D21" s="7" t="s">
        <v>227</v>
      </c>
      <c r="E21" s="8" t="s">
        <v>227</v>
      </c>
      <c r="F21" s="7" t="s">
        <v>227</v>
      </c>
      <c r="G21" s="8" t="s">
        <v>227</v>
      </c>
      <c r="H21" s="7" t="s">
        <v>227</v>
      </c>
      <c r="I21" s="8" t="s">
        <v>227</v>
      </c>
      <c r="J21" s="7" t="s">
        <v>227</v>
      </c>
      <c r="K21" s="8" t="s">
        <v>227</v>
      </c>
      <c r="L21" s="7">
        <v>0</v>
      </c>
      <c r="M21" s="29">
        <v>0</v>
      </c>
      <c r="N21" s="7">
        <v>0</v>
      </c>
      <c r="O21" s="29">
        <v>0</v>
      </c>
      <c r="P21" s="7">
        <v>0</v>
      </c>
      <c r="Q21" s="29">
        <v>0</v>
      </c>
      <c r="R21" s="7">
        <v>0</v>
      </c>
      <c r="S21" s="29">
        <v>0</v>
      </c>
      <c r="T21" s="7" t="s">
        <v>227</v>
      </c>
      <c r="U21" s="29" t="s">
        <v>227</v>
      </c>
      <c r="V21" s="7" t="s">
        <v>227</v>
      </c>
      <c r="W21" s="29" t="s">
        <v>227</v>
      </c>
      <c r="X21" s="7" t="s">
        <v>227</v>
      </c>
      <c r="Y21" s="29" t="s">
        <v>227</v>
      </c>
      <c r="Z21" s="7" t="s">
        <v>227</v>
      </c>
      <c r="AA21" s="29" t="s">
        <v>227</v>
      </c>
      <c r="AB21" s="7">
        <v>25.1</v>
      </c>
      <c r="AC21" s="29">
        <v>3.7</v>
      </c>
      <c r="AD21" s="7">
        <v>74.900000000000006</v>
      </c>
      <c r="AE21" s="29">
        <v>3.7</v>
      </c>
      <c r="AF21" s="63">
        <v>100</v>
      </c>
      <c r="AG21" s="17">
        <v>280</v>
      </c>
      <c r="AH21" s="64">
        <v>423</v>
      </c>
      <c r="AI21"/>
    </row>
    <row r="22" spans="1:35" x14ac:dyDescent="0.3">
      <c r="A22" s="2" t="s">
        <v>152</v>
      </c>
      <c r="B22" s="9"/>
      <c r="C22" s="10"/>
      <c r="D22" s="9"/>
      <c r="E22" s="10"/>
      <c r="F22" s="9"/>
      <c r="G22" s="10"/>
      <c r="H22" s="9"/>
      <c r="I22" s="10"/>
      <c r="J22" s="9"/>
      <c r="K22" s="28"/>
      <c r="L22" s="9"/>
      <c r="M22" s="28"/>
      <c r="N22" s="9"/>
      <c r="O22" s="28"/>
      <c r="P22" s="9"/>
      <c r="Q22" s="28"/>
      <c r="R22" s="9"/>
      <c r="S22" s="28"/>
      <c r="T22" s="9"/>
      <c r="U22" s="28"/>
      <c r="V22" s="9"/>
      <c r="W22" s="28"/>
      <c r="X22" s="9"/>
      <c r="Y22" s="28"/>
      <c r="Z22" s="9"/>
      <c r="AA22" s="28"/>
      <c r="AB22" s="9"/>
      <c r="AC22" s="28"/>
      <c r="AD22" s="9"/>
      <c r="AE22" s="28"/>
      <c r="AF22" s="65"/>
      <c r="AG22" s="18"/>
      <c r="AH22" s="66"/>
      <c r="AI22"/>
    </row>
    <row r="23" spans="1:35" x14ac:dyDescent="0.3">
      <c r="A23" s="3" t="s">
        <v>0</v>
      </c>
      <c r="B23" s="7">
        <v>69.3</v>
      </c>
      <c r="C23" s="8">
        <v>3.8</v>
      </c>
      <c r="D23" s="7">
        <v>23.8</v>
      </c>
      <c r="E23" s="8">
        <v>3.6</v>
      </c>
      <c r="F23" s="7">
        <v>6</v>
      </c>
      <c r="G23" s="8">
        <v>1.8</v>
      </c>
      <c r="H23" s="7">
        <v>0</v>
      </c>
      <c r="I23" s="8">
        <v>0</v>
      </c>
      <c r="J23" s="7">
        <v>0</v>
      </c>
      <c r="K23" s="8">
        <v>0</v>
      </c>
      <c r="L23" s="7">
        <v>0.7</v>
      </c>
      <c r="M23" s="29">
        <v>0.7</v>
      </c>
      <c r="N23" s="7">
        <v>0</v>
      </c>
      <c r="O23" s="29">
        <v>0</v>
      </c>
      <c r="P23" s="7">
        <v>0.1</v>
      </c>
      <c r="Q23" s="29">
        <v>0.3</v>
      </c>
      <c r="R23" s="7">
        <v>0</v>
      </c>
      <c r="S23" s="29">
        <v>0</v>
      </c>
      <c r="T23" s="7" t="s">
        <v>227</v>
      </c>
      <c r="U23" s="8" t="s">
        <v>227</v>
      </c>
      <c r="V23" s="7" t="s">
        <v>227</v>
      </c>
      <c r="W23" s="8" t="s">
        <v>227</v>
      </c>
      <c r="X23" s="7" t="s">
        <v>227</v>
      </c>
      <c r="Y23" s="8" t="s">
        <v>227</v>
      </c>
      <c r="Z23" s="7" t="s">
        <v>227</v>
      </c>
      <c r="AA23" s="8" t="s">
        <v>227</v>
      </c>
      <c r="AB23" s="7" t="s">
        <v>227</v>
      </c>
      <c r="AC23" s="8" t="s">
        <v>227</v>
      </c>
      <c r="AD23" s="7" t="s">
        <v>227</v>
      </c>
      <c r="AE23" s="8" t="s">
        <v>227</v>
      </c>
      <c r="AF23" s="63">
        <v>100</v>
      </c>
      <c r="AG23" s="17">
        <v>541</v>
      </c>
      <c r="AH23" s="64">
        <v>601</v>
      </c>
      <c r="AI23"/>
    </row>
    <row r="24" spans="1:35" x14ac:dyDescent="0.3">
      <c r="A24" s="4" t="s">
        <v>1</v>
      </c>
      <c r="B24" s="9">
        <v>65.8</v>
      </c>
      <c r="C24" s="10">
        <v>3.9</v>
      </c>
      <c r="D24" s="9">
        <v>17.899999999999999</v>
      </c>
      <c r="E24" s="10">
        <v>3.1</v>
      </c>
      <c r="F24" s="9">
        <v>12.9</v>
      </c>
      <c r="G24" s="10">
        <v>2.8</v>
      </c>
      <c r="H24" s="9">
        <v>0</v>
      </c>
      <c r="I24" s="10">
        <v>0</v>
      </c>
      <c r="J24" s="9">
        <v>0</v>
      </c>
      <c r="K24" s="10">
        <v>0</v>
      </c>
      <c r="L24" s="9">
        <v>2.7</v>
      </c>
      <c r="M24" s="28">
        <v>1.4</v>
      </c>
      <c r="N24" s="9">
        <v>0.7</v>
      </c>
      <c r="O24" s="28">
        <v>0.7</v>
      </c>
      <c r="P24" s="9">
        <v>0</v>
      </c>
      <c r="Q24" s="28">
        <v>0</v>
      </c>
      <c r="R24" s="9">
        <v>0</v>
      </c>
      <c r="S24" s="28">
        <v>0</v>
      </c>
      <c r="T24" s="9" t="s">
        <v>227</v>
      </c>
      <c r="U24" s="10" t="s">
        <v>227</v>
      </c>
      <c r="V24" s="9" t="s">
        <v>227</v>
      </c>
      <c r="W24" s="10" t="s">
        <v>227</v>
      </c>
      <c r="X24" s="9" t="s">
        <v>227</v>
      </c>
      <c r="Y24" s="10" t="s">
        <v>227</v>
      </c>
      <c r="Z24" s="9" t="s">
        <v>227</v>
      </c>
      <c r="AA24" s="10" t="s">
        <v>227</v>
      </c>
      <c r="AB24" s="9" t="s">
        <v>227</v>
      </c>
      <c r="AC24" s="10" t="s">
        <v>227</v>
      </c>
      <c r="AD24" s="9" t="s">
        <v>227</v>
      </c>
      <c r="AE24" s="10" t="s">
        <v>227</v>
      </c>
      <c r="AF24" s="65">
        <v>100</v>
      </c>
      <c r="AG24" s="18">
        <v>500</v>
      </c>
      <c r="AH24" s="66">
        <v>550</v>
      </c>
      <c r="AI24"/>
    </row>
    <row r="25" spans="1:35" x14ac:dyDescent="0.3">
      <c r="A25" s="1" t="s">
        <v>153</v>
      </c>
      <c r="B25" s="7"/>
      <c r="C25" s="8"/>
      <c r="D25" s="7"/>
      <c r="E25" s="8"/>
      <c r="F25" s="7"/>
      <c r="G25" s="8"/>
      <c r="H25" s="7"/>
      <c r="I25" s="8"/>
      <c r="J25" s="7"/>
      <c r="K25" s="29"/>
      <c r="L25" s="7"/>
      <c r="M25" s="29"/>
      <c r="N25" s="7"/>
      <c r="O25" s="29"/>
      <c r="P25" s="7"/>
      <c r="Q25" s="29"/>
      <c r="R25" s="7"/>
      <c r="S25" s="29"/>
      <c r="T25" s="7"/>
      <c r="U25" s="29"/>
      <c r="V25" s="7"/>
      <c r="W25" s="29"/>
      <c r="X25" s="7"/>
      <c r="Y25" s="29"/>
      <c r="Z25" s="7"/>
      <c r="AA25" s="29"/>
      <c r="AB25" s="7"/>
      <c r="AC25" s="29"/>
      <c r="AD25" s="7"/>
      <c r="AE25" s="29"/>
      <c r="AF25" s="63"/>
      <c r="AG25" s="17"/>
      <c r="AH25" s="64"/>
      <c r="AI25"/>
    </row>
    <row r="26" spans="1:35" x14ac:dyDescent="0.3">
      <c r="A26" s="4" t="s">
        <v>0</v>
      </c>
      <c r="B26" s="9" t="s">
        <v>227</v>
      </c>
      <c r="C26" s="10" t="s">
        <v>227</v>
      </c>
      <c r="D26" s="9" t="s">
        <v>227</v>
      </c>
      <c r="E26" s="10" t="s">
        <v>227</v>
      </c>
      <c r="F26" s="9" t="s">
        <v>227</v>
      </c>
      <c r="G26" s="10" t="s">
        <v>227</v>
      </c>
      <c r="H26" s="9">
        <v>26.2</v>
      </c>
      <c r="I26" s="10">
        <v>3.1</v>
      </c>
      <c r="J26" s="9">
        <v>45.8</v>
      </c>
      <c r="K26" s="28">
        <v>3.6</v>
      </c>
      <c r="L26" s="9">
        <v>24.5</v>
      </c>
      <c r="M26" s="28">
        <v>3</v>
      </c>
      <c r="N26" s="9">
        <v>1</v>
      </c>
      <c r="O26" s="28">
        <v>0.7</v>
      </c>
      <c r="P26" s="9">
        <v>1.9</v>
      </c>
      <c r="Q26" s="28">
        <v>0.9</v>
      </c>
      <c r="R26" s="9">
        <v>0.8</v>
      </c>
      <c r="S26" s="28">
        <v>0.6</v>
      </c>
      <c r="T26" s="9" t="s">
        <v>227</v>
      </c>
      <c r="U26" s="10" t="s">
        <v>227</v>
      </c>
      <c r="V26" s="9" t="s">
        <v>227</v>
      </c>
      <c r="W26" s="10" t="s">
        <v>227</v>
      </c>
      <c r="X26" s="9" t="s">
        <v>227</v>
      </c>
      <c r="Y26" s="10" t="s">
        <v>227</v>
      </c>
      <c r="Z26" s="9" t="s">
        <v>227</v>
      </c>
      <c r="AA26" s="10" t="s">
        <v>227</v>
      </c>
      <c r="AB26" s="9" t="s">
        <v>227</v>
      </c>
      <c r="AC26" s="10" t="s">
        <v>227</v>
      </c>
      <c r="AD26" s="9" t="s">
        <v>227</v>
      </c>
      <c r="AE26" s="10" t="s">
        <v>227</v>
      </c>
      <c r="AF26" s="65">
        <v>100</v>
      </c>
      <c r="AG26" s="18">
        <v>697</v>
      </c>
      <c r="AH26" s="66">
        <v>786</v>
      </c>
      <c r="AI26"/>
    </row>
    <row r="27" spans="1:35" x14ac:dyDescent="0.3">
      <c r="A27" s="3" t="s">
        <v>1</v>
      </c>
      <c r="B27" s="7" t="s">
        <v>227</v>
      </c>
      <c r="C27" s="8" t="s">
        <v>227</v>
      </c>
      <c r="D27" s="7" t="s">
        <v>227</v>
      </c>
      <c r="E27" s="8" t="s">
        <v>227</v>
      </c>
      <c r="F27" s="7" t="s">
        <v>227</v>
      </c>
      <c r="G27" s="8" t="s">
        <v>227</v>
      </c>
      <c r="H27" s="7">
        <v>26.6</v>
      </c>
      <c r="I27" s="8">
        <v>3.3</v>
      </c>
      <c r="J27" s="7">
        <v>24.1</v>
      </c>
      <c r="K27" s="29">
        <v>3.2</v>
      </c>
      <c r="L27" s="7">
        <v>40.6</v>
      </c>
      <c r="M27" s="29">
        <v>3.5</v>
      </c>
      <c r="N27" s="7">
        <v>4.8</v>
      </c>
      <c r="O27" s="29">
        <v>1.6</v>
      </c>
      <c r="P27" s="7">
        <v>3</v>
      </c>
      <c r="Q27" s="29">
        <v>1.2</v>
      </c>
      <c r="R27" s="7">
        <v>0.8</v>
      </c>
      <c r="S27" s="29">
        <v>0.7</v>
      </c>
      <c r="T27" s="7" t="s">
        <v>227</v>
      </c>
      <c r="U27" s="8" t="s">
        <v>227</v>
      </c>
      <c r="V27" s="7" t="s">
        <v>227</v>
      </c>
      <c r="W27" s="8" t="s">
        <v>227</v>
      </c>
      <c r="X27" s="7" t="s">
        <v>227</v>
      </c>
      <c r="Y27" s="8" t="s">
        <v>227</v>
      </c>
      <c r="Z27" s="7" t="s">
        <v>227</v>
      </c>
      <c r="AA27" s="8" t="s">
        <v>227</v>
      </c>
      <c r="AB27" s="7" t="s">
        <v>227</v>
      </c>
      <c r="AC27" s="8" t="s">
        <v>227</v>
      </c>
      <c r="AD27" s="7" t="s">
        <v>227</v>
      </c>
      <c r="AE27" s="8" t="s">
        <v>227</v>
      </c>
      <c r="AF27" s="63">
        <v>100</v>
      </c>
      <c r="AG27" s="17">
        <v>660</v>
      </c>
      <c r="AH27" s="64">
        <v>749</v>
      </c>
      <c r="AI27"/>
    </row>
    <row r="28" spans="1:35" x14ac:dyDescent="0.3">
      <c r="A28" s="2" t="s">
        <v>154</v>
      </c>
      <c r="B28" s="9"/>
      <c r="C28" s="10"/>
      <c r="D28" s="9"/>
      <c r="E28" s="10"/>
      <c r="F28" s="9"/>
      <c r="G28" s="10"/>
      <c r="H28" s="9"/>
      <c r="I28" s="10"/>
      <c r="J28" s="9"/>
      <c r="K28" s="28"/>
      <c r="L28" s="9"/>
      <c r="M28" s="28"/>
      <c r="N28" s="9"/>
      <c r="O28" s="28"/>
      <c r="P28" s="9"/>
      <c r="Q28" s="28"/>
      <c r="R28" s="9"/>
      <c r="S28" s="28"/>
      <c r="T28" s="9"/>
      <c r="U28" s="28"/>
      <c r="V28" s="9"/>
      <c r="W28" s="28"/>
      <c r="X28" s="9"/>
      <c r="Y28" s="28"/>
      <c r="Z28" s="9"/>
      <c r="AA28" s="28"/>
      <c r="AB28" s="9"/>
      <c r="AC28" s="28"/>
      <c r="AD28" s="9"/>
      <c r="AE28" s="28"/>
      <c r="AF28" s="65"/>
      <c r="AG28" s="18"/>
      <c r="AH28" s="66"/>
      <c r="AI28"/>
    </row>
    <row r="29" spans="1:35" x14ac:dyDescent="0.3">
      <c r="A29" s="3" t="s">
        <v>0</v>
      </c>
      <c r="B29" s="7" t="s">
        <v>227</v>
      </c>
      <c r="C29" s="8" t="s">
        <v>227</v>
      </c>
      <c r="D29" s="7" t="s">
        <v>227</v>
      </c>
      <c r="E29" s="8" t="s">
        <v>227</v>
      </c>
      <c r="F29" s="7" t="s">
        <v>227</v>
      </c>
      <c r="G29" s="8" t="s">
        <v>227</v>
      </c>
      <c r="H29" s="7">
        <v>9.6</v>
      </c>
      <c r="I29" s="8">
        <v>2</v>
      </c>
      <c r="J29" s="7">
        <v>18.7</v>
      </c>
      <c r="K29" s="29">
        <v>2.7</v>
      </c>
      <c r="L29" s="7">
        <v>41.9</v>
      </c>
      <c r="M29" s="29">
        <v>3.3</v>
      </c>
      <c r="N29" s="7">
        <v>2.2000000000000002</v>
      </c>
      <c r="O29" s="29">
        <v>1</v>
      </c>
      <c r="P29" s="7">
        <v>22.9</v>
      </c>
      <c r="Q29" s="29">
        <v>2.7</v>
      </c>
      <c r="R29" s="7">
        <v>4.7</v>
      </c>
      <c r="S29" s="29">
        <v>1.4</v>
      </c>
      <c r="T29" s="7" t="s">
        <v>227</v>
      </c>
      <c r="U29" s="29" t="s">
        <v>227</v>
      </c>
      <c r="V29" s="7" t="s">
        <v>227</v>
      </c>
      <c r="W29" s="29" t="s">
        <v>227</v>
      </c>
      <c r="X29" s="7" t="s">
        <v>227</v>
      </c>
      <c r="Y29" s="29" t="s">
        <v>227</v>
      </c>
      <c r="Z29" s="7" t="s">
        <v>227</v>
      </c>
      <c r="AA29" s="29" t="s">
        <v>227</v>
      </c>
      <c r="AB29" s="7" t="s">
        <v>227</v>
      </c>
      <c r="AC29" s="29" t="s">
        <v>227</v>
      </c>
      <c r="AD29" s="7" t="s">
        <v>227</v>
      </c>
      <c r="AE29" s="29" t="s">
        <v>227</v>
      </c>
      <c r="AF29" s="63">
        <v>100</v>
      </c>
      <c r="AG29" s="17">
        <v>643</v>
      </c>
      <c r="AH29" s="64">
        <v>919</v>
      </c>
      <c r="AI29"/>
    </row>
    <row r="30" spans="1:35" x14ac:dyDescent="0.3">
      <c r="A30" s="4" t="s">
        <v>1</v>
      </c>
      <c r="B30" s="9" t="s">
        <v>227</v>
      </c>
      <c r="C30" s="10" t="s">
        <v>227</v>
      </c>
      <c r="D30" s="9" t="s">
        <v>227</v>
      </c>
      <c r="E30" s="10" t="s">
        <v>227</v>
      </c>
      <c r="F30" s="9" t="s">
        <v>227</v>
      </c>
      <c r="G30" s="10" t="s">
        <v>227</v>
      </c>
      <c r="H30" s="9">
        <v>8.4</v>
      </c>
      <c r="I30" s="10">
        <v>1.8</v>
      </c>
      <c r="J30" s="9">
        <v>10.9</v>
      </c>
      <c r="K30" s="28">
        <v>2.2999999999999998</v>
      </c>
      <c r="L30" s="9">
        <v>38.1</v>
      </c>
      <c r="M30" s="28">
        <v>3.2</v>
      </c>
      <c r="N30" s="9">
        <v>2.9</v>
      </c>
      <c r="O30" s="28">
        <v>1.2</v>
      </c>
      <c r="P30" s="9">
        <v>31</v>
      </c>
      <c r="Q30" s="28">
        <v>3</v>
      </c>
      <c r="R30" s="9">
        <v>8.6999999999999993</v>
      </c>
      <c r="S30" s="28">
        <v>1.9</v>
      </c>
      <c r="T30" s="9" t="s">
        <v>227</v>
      </c>
      <c r="U30" s="28" t="s">
        <v>227</v>
      </c>
      <c r="V30" s="9" t="s">
        <v>227</v>
      </c>
      <c r="W30" s="28" t="s">
        <v>227</v>
      </c>
      <c r="X30" s="9" t="s">
        <v>227</v>
      </c>
      <c r="Y30" s="28" t="s">
        <v>227</v>
      </c>
      <c r="Z30" s="9" t="s">
        <v>227</v>
      </c>
      <c r="AA30" s="28" t="s">
        <v>227</v>
      </c>
      <c r="AB30" s="9" t="s">
        <v>227</v>
      </c>
      <c r="AC30" s="28" t="s">
        <v>227</v>
      </c>
      <c r="AD30" s="9" t="s">
        <v>227</v>
      </c>
      <c r="AE30" s="28" t="s">
        <v>227</v>
      </c>
      <c r="AF30" s="65">
        <v>100</v>
      </c>
      <c r="AG30" s="18">
        <v>617</v>
      </c>
      <c r="AH30" s="66">
        <v>966</v>
      </c>
      <c r="AI30"/>
    </row>
    <row r="31" spans="1:35" x14ac:dyDescent="0.3">
      <c r="A31" s="1" t="s">
        <v>155</v>
      </c>
      <c r="B31" s="7"/>
      <c r="C31" s="8"/>
      <c r="D31" s="7"/>
      <c r="E31" s="8"/>
      <c r="F31" s="7"/>
      <c r="G31" s="8"/>
      <c r="H31" s="7"/>
      <c r="I31" s="8"/>
      <c r="J31" s="7"/>
      <c r="K31" s="29"/>
      <c r="L31" s="7"/>
      <c r="M31" s="29"/>
      <c r="N31" s="7"/>
      <c r="O31" s="29"/>
      <c r="P31" s="7"/>
      <c r="Q31" s="29"/>
      <c r="R31" s="7"/>
      <c r="S31" s="29"/>
      <c r="T31" s="7"/>
      <c r="U31" s="29"/>
      <c r="V31" s="7"/>
      <c r="W31" s="29"/>
      <c r="X31" s="7"/>
      <c r="Y31" s="29"/>
      <c r="Z31" s="7"/>
      <c r="AA31" s="29"/>
      <c r="AB31" s="7"/>
      <c r="AC31" s="29"/>
      <c r="AD31" s="7"/>
      <c r="AE31" s="29"/>
      <c r="AF31" s="63"/>
      <c r="AG31" s="17"/>
      <c r="AH31" s="64"/>
      <c r="AI31"/>
    </row>
    <row r="32" spans="1:35" x14ac:dyDescent="0.3">
      <c r="A32" s="4" t="s">
        <v>0</v>
      </c>
      <c r="B32" s="9" t="s">
        <v>227</v>
      </c>
      <c r="C32" s="10" t="s">
        <v>227</v>
      </c>
      <c r="D32" s="9" t="s">
        <v>227</v>
      </c>
      <c r="E32" s="10" t="s">
        <v>227</v>
      </c>
      <c r="F32" s="9" t="s">
        <v>227</v>
      </c>
      <c r="G32" s="10" t="s">
        <v>227</v>
      </c>
      <c r="H32" s="9" t="s">
        <v>227</v>
      </c>
      <c r="I32" s="10" t="s">
        <v>227</v>
      </c>
      <c r="J32" s="9" t="s">
        <v>227</v>
      </c>
      <c r="K32" s="10" t="s">
        <v>227</v>
      </c>
      <c r="L32" s="9">
        <v>11.3</v>
      </c>
      <c r="M32" s="28">
        <v>2.1</v>
      </c>
      <c r="N32" s="9">
        <v>0.6</v>
      </c>
      <c r="O32" s="28">
        <v>0.4</v>
      </c>
      <c r="P32" s="9">
        <v>36.5</v>
      </c>
      <c r="Q32" s="28">
        <v>3</v>
      </c>
      <c r="R32" s="9">
        <v>5.0999999999999996</v>
      </c>
      <c r="S32" s="28">
        <v>1.3</v>
      </c>
      <c r="T32" s="9">
        <v>25.6</v>
      </c>
      <c r="U32" s="28">
        <v>2.8</v>
      </c>
      <c r="V32" s="9">
        <v>21</v>
      </c>
      <c r="W32" s="28">
        <v>2.7</v>
      </c>
      <c r="X32" s="9" t="s">
        <v>227</v>
      </c>
      <c r="Y32" s="28" t="s">
        <v>227</v>
      </c>
      <c r="Z32" s="9" t="s">
        <v>227</v>
      </c>
      <c r="AA32" s="28" t="s">
        <v>227</v>
      </c>
      <c r="AB32" s="9" t="s">
        <v>227</v>
      </c>
      <c r="AC32" s="28" t="s">
        <v>227</v>
      </c>
      <c r="AD32" s="9" t="s">
        <v>227</v>
      </c>
      <c r="AE32" s="28" t="s">
        <v>227</v>
      </c>
      <c r="AF32" s="65">
        <v>100</v>
      </c>
      <c r="AG32" s="18">
        <v>676</v>
      </c>
      <c r="AH32" s="66">
        <v>1019</v>
      </c>
      <c r="AI32"/>
    </row>
    <row r="33" spans="1:35" x14ac:dyDescent="0.3">
      <c r="A33" s="3" t="s">
        <v>1</v>
      </c>
      <c r="B33" s="7" t="s">
        <v>227</v>
      </c>
      <c r="C33" s="8" t="s">
        <v>227</v>
      </c>
      <c r="D33" s="7" t="s">
        <v>227</v>
      </c>
      <c r="E33" s="8" t="s">
        <v>227</v>
      </c>
      <c r="F33" s="7" t="s">
        <v>227</v>
      </c>
      <c r="G33" s="8" t="s">
        <v>227</v>
      </c>
      <c r="H33" s="7" t="s">
        <v>227</v>
      </c>
      <c r="I33" s="8" t="s">
        <v>227</v>
      </c>
      <c r="J33" s="7" t="s">
        <v>227</v>
      </c>
      <c r="K33" s="8" t="s">
        <v>227</v>
      </c>
      <c r="L33" s="7">
        <v>2.8</v>
      </c>
      <c r="M33" s="29">
        <v>1.1000000000000001</v>
      </c>
      <c r="N33" s="7">
        <v>0.3</v>
      </c>
      <c r="O33" s="29">
        <v>0.3</v>
      </c>
      <c r="P33" s="7">
        <v>36.299999999999997</v>
      </c>
      <c r="Q33" s="29">
        <v>2.9</v>
      </c>
      <c r="R33" s="7">
        <v>10.5</v>
      </c>
      <c r="S33" s="29">
        <v>2</v>
      </c>
      <c r="T33" s="7">
        <v>32.200000000000003</v>
      </c>
      <c r="U33" s="29">
        <v>2.9</v>
      </c>
      <c r="V33" s="7">
        <v>17.899999999999999</v>
      </c>
      <c r="W33" s="29">
        <v>2.5</v>
      </c>
      <c r="X33" s="7" t="s">
        <v>227</v>
      </c>
      <c r="Y33" s="29" t="s">
        <v>227</v>
      </c>
      <c r="Z33" s="7" t="s">
        <v>227</v>
      </c>
      <c r="AA33" s="29" t="s">
        <v>227</v>
      </c>
      <c r="AB33" s="7" t="s">
        <v>227</v>
      </c>
      <c r="AC33" s="29" t="s">
        <v>227</v>
      </c>
      <c r="AD33" s="7" t="s">
        <v>227</v>
      </c>
      <c r="AE33" s="29" t="s">
        <v>227</v>
      </c>
      <c r="AF33" s="63">
        <v>100</v>
      </c>
      <c r="AG33" s="17">
        <v>655</v>
      </c>
      <c r="AH33" s="64">
        <v>1067</v>
      </c>
      <c r="AI33"/>
    </row>
    <row r="34" spans="1:35" x14ac:dyDescent="0.3">
      <c r="A34" s="2" t="s">
        <v>156</v>
      </c>
      <c r="B34" s="9"/>
      <c r="C34" s="10"/>
      <c r="D34" s="9"/>
      <c r="E34" s="10"/>
      <c r="F34" s="9"/>
      <c r="G34" s="10"/>
      <c r="H34" s="9"/>
      <c r="I34" s="10"/>
      <c r="J34" s="9"/>
      <c r="K34" s="10"/>
      <c r="L34" s="9"/>
      <c r="M34" s="28"/>
      <c r="N34" s="9"/>
      <c r="O34" s="28"/>
      <c r="P34" s="9"/>
      <c r="Q34" s="28"/>
      <c r="R34" s="9"/>
      <c r="S34" s="28"/>
      <c r="T34" s="9"/>
      <c r="U34" s="28"/>
      <c r="V34" s="9"/>
      <c r="W34" s="28"/>
      <c r="X34" s="9"/>
      <c r="Y34" s="28"/>
      <c r="Z34" s="9"/>
      <c r="AA34" s="28"/>
      <c r="AB34" s="9"/>
      <c r="AC34" s="28"/>
      <c r="AD34" s="9"/>
      <c r="AE34" s="28"/>
      <c r="AF34" s="65"/>
      <c r="AG34" s="18"/>
      <c r="AH34" s="66"/>
      <c r="AI34"/>
    </row>
    <row r="35" spans="1:35" x14ac:dyDescent="0.3">
      <c r="A35" s="3" t="s">
        <v>0</v>
      </c>
      <c r="B35" s="7" t="s">
        <v>227</v>
      </c>
      <c r="C35" s="8" t="s">
        <v>227</v>
      </c>
      <c r="D35" s="7" t="s">
        <v>227</v>
      </c>
      <c r="E35" s="8" t="s">
        <v>227</v>
      </c>
      <c r="F35" s="7" t="s">
        <v>227</v>
      </c>
      <c r="G35" s="8" t="s">
        <v>227</v>
      </c>
      <c r="H35" s="7" t="s">
        <v>227</v>
      </c>
      <c r="I35" s="8" t="s">
        <v>227</v>
      </c>
      <c r="J35" s="7" t="s">
        <v>227</v>
      </c>
      <c r="K35" s="8" t="s">
        <v>227</v>
      </c>
      <c r="L35" s="7">
        <v>1.1000000000000001</v>
      </c>
      <c r="M35" s="29">
        <v>0.8</v>
      </c>
      <c r="N35" s="7">
        <v>0</v>
      </c>
      <c r="O35" s="29">
        <v>0</v>
      </c>
      <c r="P35" s="7">
        <v>8.6999999999999993</v>
      </c>
      <c r="Q35" s="29">
        <v>1.8</v>
      </c>
      <c r="R35" s="7">
        <v>1.7</v>
      </c>
      <c r="S35" s="29">
        <v>0.9</v>
      </c>
      <c r="T35" s="7">
        <v>57.4</v>
      </c>
      <c r="U35" s="29">
        <v>3.5</v>
      </c>
      <c r="V35" s="7">
        <v>31</v>
      </c>
      <c r="W35" s="29">
        <v>3.5</v>
      </c>
      <c r="X35" s="7" t="s">
        <v>227</v>
      </c>
      <c r="Y35" s="29" t="s">
        <v>227</v>
      </c>
      <c r="Z35" s="7" t="s">
        <v>227</v>
      </c>
      <c r="AA35" s="29" t="s">
        <v>227</v>
      </c>
      <c r="AB35" s="7" t="s">
        <v>227</v>
      </c>
      <c r="AC35" s="29" t="s">
        <v>227</v>
      </c>
      <c r="AD35" s="7" t="s">
        <v>227</v>
      </c>
      <c r="AE35" s="29" t="s">
        <v>227</v>
      </c>
      <c r="AF35" s="63">
        <v>100</v>
      </c>
      <c r="AG35" s="17">
        <v>579</v>
      </c>
      <c r="AH35" s="64">
        <v>853</v>
      </c>
      <c r="AI35"/>
    </row>
    <row r="36" spans="1:35" x14ac:dyDescent="0.3">
      <c r="A36" s="4" t="s">
        <v>1</v>
      </c>
      <c r="B36" s="9" t="s">
        <v>227</v>
      </c>
      <c r="C36" s="10" t="s">
        <v>227</v>
      </c>
      <c r="D36" s="9" t="s">
        <v>227</v>
      </c>
      <c r="E36" s="10" t="s">
        <v>227</v>
      </c>
      <c r="F36" s="9" t="s">
        <v>227</v>
      </c>
      <c r="G36" s="10" t="s">
        <v>227</v>
      </c>
      <c r="H36" s="9" t="s">
        <v>227</v>
      </c>
      <c r="I36" s="10" t="s">
        <v>227</v>
      </c>
      <c r="J36" s="9" t="s">
        <v>227</v>
      </c>
      <c r="K36" s="10" t="s">
        <v>227</v>
      </c>
      <c r="L36" s="9">
        <v>0</v>
      </c>
      <c r="M36" s="28">
        <v>0</v>
      </c>
      <c r="N36" s="9">
        <v>0</v>
      </c>
      <c r="O36" s="28">
        <v>0</v>
      </c>
      <c r="P36" s="9">
        <v>4</v>
      </c>
      <c r="Q36" s="28">
        <v>1.3</v>
      </c>
      <c r="R36" s="9">
        <v>1.4</v>
      </c>
      <c r="S36" s="28">
        <v>0.9</v>
      </c>
      <c r="T36" s="9">
        <v>66.5</v>
      </c>
      <c r="U36" s="28">
        <v>3.4</v>
      </c>
      <c r="V36" s="9">
        <v>28.1</v>
      </c>
      <c r="W36" s="28">
        <v>3.3</v>
      </c>
      <c r="X36" s="9" t="s">
        <v>227</v>
      </c>
      <c r="Y36" s="28" t="s">
        <v>227</v>
      </c>
      <c r="Z36" s="9" t="s">
        <v>227</v>
      </c>
      <c r="AA36" s="28" t="s">
        <v>227</v>
      </c>
      <c r="AB36" s="9" t="s">
        <v>227</v>
      </c>
      <c r="AC36" s="28" t="s">
        <v>227</v>
      </c>
      <c r="AD36" s="9" t="s">
        <v>227</v>
      </c>
      <c r="AE36" s="28" t="s">
        <v>227</v>
      </c>
      <c r="AF36" s="65">
        <v>100</v>
      </c>
      <c r="AG36" s="18">
        <v>571</v>
      </c>
      <c r="AH36" s="66">
        <v>831</v>
      </c>
      <c r="AI36"/>
    </row>
    <row r="37" spans="1:35" x14ac:dyDescent="0.3">
      <c r="A37" s="1" t="s">
        <v>157</v>
      </c>
      <c r="B37" s="7"/>
      <c r="C37" s="8"/>
      <c r="D37" s="7"/>
      <c r="E37" s="8"/>
      <c r="F37" s="7"/>
      <c r="G37" s="8"/>
      <c r="H37" s="7"/>
      <c r="I37" s="8"/>
      <c r="J37" s="7"/>
      <c r="K37" s="8"/>
      <c r="L37" s="7"/>
      <c r="M37" s="29"/>
      <c r="N37" s="7"/>
      <c r="O37" s="29"/>
      <c r="P37" s="7"/>
      <c r="Q37" s="29"/>
      <c r="R37" s="7"/>
      <c r="S37" s="29"/>
      <c r="T37" s="7"/>
      <c r="U37" s="29"/>
      <c r="V37" s="7"/>
      <c r="W37" s="29"/>
      <c r="X37" s="7"/>
      <c r="Y37" s="29"/>
      <c r="Z37" s="7"/>
      <c r="AA37" s="29"/>
      <c r="AB37" s="7"/>
      <c r="AC37" s="29"/>
      <c r="AD37" s="7"/>
      <c r="AE37" s="29"/>
      <c r="AF37" s="63"/>
      <c r="AG37" s="17"/>
      <c r="AH37" s="64"/>
      <c r="AI37"/>
    </row>
    <row r="38" spans="1:35" x14ac:dyDescent="0.3">
      <c r="A38" s="4" t="s">
        <v>0</v>
      </c>
      <c r="B38" s="9" t="s">
        <v>227</v>
      </c>
      <c r="C38" s="10" t="s">
        <v>227</v>
      </c>
      <c r="D38" s="9" t="s">
        <v>227</v>
      </c>
      <c r="E38" s="10" t="s">
        <v>227</v>
      </c>
      <c r="F38" s="9" t="s">
        <v>227</v>
      </c>
      <c r="G38" s="10" t="s">
        <v>227</v>
      </c>
      <c r="H38" s="9" t="s">
        <v>227</v>
      </c>
      <c r="I38" s="10" t="s">
        <v>227</v>
      </c>
      <c r="J38" s="9" t="s">
        <v>227</v>
      </c>
      <c r="K38" s="10" t="s">
        <v>227</v>
      </c>
      <c r="L38" s="9">
        <v>0</v>
      </c>
      <c r="M38" s="28">
        <v>0</v>
      </c>
      <c r="N38" s="9">
        <v>0</v>
      </c>
      <c r="O38" s="28">
        <v>0</v>
      </c>
      <c r="P38" s="9">
        <v>1.1000000000000001</v>
      </c>
      <c r="Q38" s="28">
        <v>0.6</v>
      </c>
      <c r="R38" s="9">
        <v>0</v>
      </c>
      <c r="S38" s="28">
        <v>0</v>
      </c>
      <c r="T38" s="9" t="s">
        <v>227</v>
      </c>
      <c r="U38" s="10" t="s">
        <v>227</v>
      </c>
      <c r="V38" s="9" t="s">
        <v>227</v>
      </c>
      <c r="W38" s="10" t="s">
        <v>227</v>
      </c>
      <c r="X38" s="9">
        <v>72.3</v>
      </c>
      <c r="Y38" s="28">
        <v>2.9</v>
      </c>
      <c r="Z38" s="9">
        <v>26.7</v>
      </c>
      <c r="AA38" s="28">
        <v>2.9</v>
      </c>
      <c r="AB38" s="9">
        <v>0</v>
      </c>
      <c r="AC38" s="28">
        <v>0</v>
      </c>
      <c r="AD38" s="9">
        <v>0</v>
      </c>
      <c r="AE38" s="28">
        <v>0</v>
      </c>
      <c r="AF38" s="65">
        <v>100</v>
      </c>
      <c r="AG38" s="18">
        <v>552</v>
      </c>
      <c r="AH38" s="66">
        <v>971</v>
      </c>
      <c r="AI38"/>
    </row>
    <row r="39" spans="1:35" x14ac:dyDescent="0.3">
      <c r="A39" s="3" t="s">
        <v>1</v>
      </c>
      <c r="B39" s="7" t="s">
        <v>227</v>
      </c>
      <c r="C39" s="8" t="s">
        <v>227</v>
      </c>
      <c r="D39" s="7" t="s">
        <v>227</v>
      </c>
      <c r="E39" s="8" t="s">
        <v>227</v>
      </c>
      <c r="F39" s="7" t="s">
        <v>227</v>
      </c>
      <c r="G39" s="8" t="s">
        <v>227</v>
      </c>
      <c r="H39" s="7" t="s">
        <v>227</v>
      </c>
      <c r="I39" s="8" t="s">
        <v>227</v>
      </c>
      <c r="J39" s="7" t="s">
        <v>227</v>
      </c>
      <c r="K39" s="8" t="s">
        <v>227</v>
      </c>
      <c r="L39" s="7">
        <v>0</v>
      </c>
      <c r="M39" s="29">
        <v>0</v>
      </c>
      <c r="N39" s="7">
        <v>0</v>
      </c>
      <c r="O39" s="29">
        <v>0</v>
      </c>
      <c r="P39" s="7">
        <v>0.2</v>
      </c>
      <c r="Q39" s="29">
        <v>0.3</v>
      </c>
      <c r="R39" s="7">
        <v>0</v>
      </c>
      <c r="S39" s="29">
        <v>0</v>
      </c>
      <c r="T39" s="7" t="s">
        <v>227</v>
      </c>
      <c r="U39" s="8" t="s">
        <v>227</v>
      </c>
      <c r="V39" s="7" t="s">
        <v>227</v>
      </c>
      <c r="W39" s="8" t="s">
        <v>227</v>
      </c>
      <c r="X39" s="7">
        <v>61.1</v>
      </c>
      <c r="Y39" s="29">
        <v>3.1</v>
      </c>
      <c r="Z39" s="7">
        <v>38.700000000000003</v>
      </c>
      <c r="AA39" s="29">
        <v>3.1</v>
      </c>
      <c r="AB39" s="7">
        <v>0</v>
      </c>
      <c r="AC39" s="29">
        <v>0</v>
      </c>
      <c r="AD39" s="7">
        <v>0</v>
      </c>
      <c r="AE39" s="29">
        <v>0</v>
      </c>
      <c r="AF39" s="63">
        <v>100</v>
      </c>
      <c r="AG39" s="17">
        <v>570</v>
      </c>
      <c r="AH39" s="64">
        <v>941</v>
      </c>
      <c r="AI39"/>
    </row>
    <row r="40" spans="1:35" x14ac:dyDescent="0.3">
      <c r="A40" s="2" t="s">
        <v>158</v>
      </c>
      <c r="B40" s="9"/>
      <c r="C40" s="10"/>
      <c r="D40" s="9"/>
      <c r="E40" s="10"/>
      <c r="F40" s="9"/>
      <c r="G40" s="10"/>
      <c r="H40" s="9"/>
      <c r="I40" s="10"/>
      <c r="J40" s="9"/>
      <c r="K40" s="10"/>
      <c r="L40" s="9"/>
      <c r="M40" s="28"/>
      <c r="N40" s="9"/>
      <c r="O40" s="28"/>
      <c r="P40" s="9"/>
      <c r="Q40" s="28"/>
      <c r="R40" s="9"/>
      <c r="S40" s="28"/>
      <c r="T40" s="9"/>
      <c r="U40" s="10"/>
      <c r="V40" s="9"/>
      <c r="W40" s="10"/>
      <c r="X40" s="9"/>
      <c r="Y40" s="28"/>
      <c r="Z40" s="9"/>
      <c r="AA40" s="28"/>
      <c r="AB40" s="9"/>
      <c r="AC40" s="28"/>
      <c r="AD40" s="9"/>
      <c r="AE40" s="28"/>
      <c r="AF40" s="65"/>
      <c r="AG40" s="18"/>
      <c r="AH40" s="66"/>
      <c r="AI40"/>
    </row>
    <row r="41" spans="1:35" x14ac:dyDescent="0.3">
      <c r="A41" s="3" t="s">
        <v>0</v>
      </c>
      <c r="B41" s="7" t="s">
        <v>227</v>
      </c>
      <c r="C41" s="8" t="s">
        <v>227</v>
      </c>
      <c r="D41" s="7" t="s">
        <v>227</v>
      </c>
      <c r="E41" s="8" t="s">
        <v>227</v>
      </c>
      <c r="F41" s="7" t="s">
        <v>227</v>
      </c>
      <c r="G41" s="8" t="s">
        <v>227</v>
      </c>
      <c r="H41" s="7" t="s">
        <v>227</v>
      </c>
      <c r="I41" s="8" t="s">
        <v>227</v>
      </c>
      <c r="J41" s="7" t="s">
        <v>227</v>
      </c>
      <c r="K41" s="8" t="s">
        <v>227</v>
      </c>
      <c r="L41" s="7">
        <v>0</v>
      </c>
      <c r="M41" s="29">
        <v>0</v>
      </c>
      <c r="N41" s="7">
        <v>0</v>
      </c>
      <c r="O41" s="29">
        <v>0</v>
      </c>
      <c r="P41" s="7">
        <v>0</v>
      </c>
      <c r="Q41" s="29">
        <v>0</v>
      </c>
      <c r="R41" s="7">
        <v>0</v>
      </c>
      <c r="S41" s="29">
        <v>0</v>
      </c>
      <c r="T41" s="7" t="s">
        <v>227</v>
      </c>
      <c r="U41" s="8" t="s">
        <v>227</v>
      </c>
      <c r="V41" s="7" t="s">
        <v>227</v>
      </c>
      <c r="W41" s="8" t="s">
        <v>227</v>
      </c>
      <c r="X41" s="7" t="s">
        <v>227</v>
      </c>
      <c r="Y41" s="29" t="s">
        <v>227</v>
      </c>
      <c r="Z41" s="7" t="s">
        <v>227</v>
      </c>
      <c r="AA41" s="29" t="s">
        <v>227</v>
      </c>
      <c r="AB41" s="7">
        <v>73.7</v>
      </c>
      <c r="AC41" s="29">
        <v>4</v>
      </c>
      <c r="AD41" s="7">
        <v>26.3</v>
      </c>
      <c r="AE41" s="29">
        <v>4</v>
      </c>
      <c r="AF41" s="63">
        <v>100</v>
      </c>
      <c r="AG41" s="17">
        <v>288</v>
      </c>
      <c r="AH41" s="64">
        <v>503</v>
      </c>
      <c r="AI41"/>
    </row>
    <row r="42" spans="1:35" x14ac:dyDescent="0.3">
      <c r="A42" s="4" t="s">
        <v>1</v>
      </c>
      <c r="B42" s="9" t="s">
        <v>227</v>
      </c>
      <c r="C42" s="10" t="s">
        <v>227</v>
      </c>
      <c r="D42" s="9" t="s">
        <v>227</v>
      </c>
      <c r="E42" s="10" t="s">
        <v>227</v>
      </c>
      <c r="F42" s="9" t="s">
        <v>227</v>
      </c>
      <c r="G42" s="10" t="s">
        <v>227</v>
      </c>
      <c r="H42" s="9" t="s">
        <v>227</v>
      </c>
      <c r="I42" s="10" t="s">
        <v>227</v>
      </c>
      <c r="J42" s="9" t="s">
        <v>227</v>
      </c>
      <c r="K42" s="10" t="s">
        <v>227</v>
      </c>
      <c r="L42" s="9">
        <v>0</v>
      </c>
      <c r="M42" s="28">
        <v>0</v>
      </c>
      <c r="N42" s="9">
        <v>0</v>
      </c>
      <c r="O42" s="28">
        <v>0</v>
      </c>
      <c r="P42" s="9">
        <v>0</v>
      </c>
      <c r="Q42" s="28">
        <v>0</v>
      </c>
      <c r="R42" s="9">
        <v>0</v>
      </c>
      <c r="S42" s="28">
        <v>0</v>
      </c>
      <c r="T42" s="9" t="s">
        <v>227</v>
      </c>
      <c r="U42" s="10" t="s">
        <v>227</v>
      </c>
      <c r="V42" s="9" t="s">
        <v>227</v>
      </c>
      <c r="W42" s="10" t="s">
        <v>227</v>
      </c>
      <c r="X42" s="9" t="s">
        <v>227</v>
      </c>
      <c r="Y42" s="28" t="s">
        <v>227</v>
      </c>
      <c r="Z42" s="9" t="s">
        <v>227</v>
      </c>
      <c r="AA42" s="28" t="s">
        <v>227</v>
      </c>
      <c r="AB42" s="9">
        <v>45.6</v>
      </c>
      <c r="AC42" s="28">
        <v>4</v>
      </c>
      <c r="AD42" s="9">
        <v>54.4</v>
      </c>
      <c r="AE42" s="28">
        <v>4</v>
      </c>
      <c r="AF42" s="65">
        <v>100</v>
      </c>
      <c r="AG42" s="18">
        <v>340</v>
      </c>
      <c r="AH42" s="66">
        <v>560</v>
      </c>
      <c r="AI42"/>
    </row>
    <row r="43" spans="1:35" x14ac:dyDescent="0.3">
      <c r="A43" s="88" t="s">
        <v>194</v>
      </c>
      <c r="B43" s="7"/>
      <c r="C43" s="8"/>
      <c r="D43" s="7"/>
      <c r="E43" s="8"/>
      <c r="F43" s="7"/>
      <c r="G43" s="8"/>
      <c r="H43" s="7"/>
      <c r="I43" s="8"/>
      <c r="J43" s="7"/>
      <c r="K43" s="8"/>
      <c r="L43" s="7"/>
      <c r="M43" s="29"/>
      <c r="N43" s="7"/>
      <c r="O43" s="29"/>
      <c r="P43" s="7"/>
      <c r="Q43" s="29"/>
      <c r="R43" s="7"/>
      <c r="S43" s="29"/>
      <c r="T43" s="7"/>
      <c r="U43" s="8"/>
      <c r="V43" s="7"/>
      <c r="W43" s="8"/>
      <c r="X43" s="7"/>
      <c r="Y43" s="29"/>
      <c r="Z43" s="7"/>
      <c r="AA43" s="29"/>
      <c r="AB43" s="7"/>
      <c r="AC43" s="29"/>
      <c r="AD43" s="7"/>
      <c r="AE43" s="29"/>
      <c r="AF43" s="63"/>
      <c r="AG43" s="17"/>
      <c r="AH43" s="64"/>
      <c r="AI43"/>
    </row>
    <row r="44" spans="1:35" x14ac:dyDescent="0.3">
      <c r="A44" s="4" t="s">
        <v>0</v>
      </c>
      <c r="B44" s="9" t="s">
        <v>227</v>
      </c>
      <c r="C44" s="10" t="s">
        <v>227</v>
      </c>
      <c r="D44" s="9" t="s">
        <v>227</v>
      </c>
      <c r="E44" s="10" t="s">
        <v>227</v>
      </c>
      <c r="F44" s="9" t="s">
        <v>227</v>
      </c>
      <c r="G44" s="10" t="s">
        <v>227</v>
      </c>
      <c r="H44" s="9" t="s">
        <v>227</v>
      </c>
      <c r="I44" s="10" t="s">
        <v>227</v>
      </c>
      <c r="J44" s="9" t="s">
        <v>227</v>
      </c>
      <c r="K44" s="10" t="s">
        <v>227</v>
      </c>
      <c r="L44" s="9">
        <v>0</v>
      </c>
      <c r="M44" s="28">
        <v>0</v>
      </c>
      <c r="N44" s="9">
        <v>0</v>
      </c>
      <c r="O44" s="28">
        <v>0</v>
      </c>
      <c r="P44" s="9">
        <v>0</v>
      </c>
      <c r="Q44" s="28">
        <v>0</v>
      </c>
      <c r="R44" s="9">
        <v>0</v>
      </c>
      <c r="S44" s="28">
        <v>0</v>
      </c>
      <c r="T44" s="9" t="s">
        <v>227</v>
      </c>
      <c r="U44" s="10" t="s">
        <v>227</v>
      </c>
      <c r="V44" s="9" t="s">
        <v>227</v>
      </c>
      <c r="W44" s="10" t="s">
        <v>227</v>
      </c>
      <c r="X44" s="9" t="s">
        <v>227</v>
      </c>
      <c r="Y44" s="28" t="s">
        <v>227</v>
      </c>
      <c r="Z44" s="9" t="s">
        <v>227</v>
      </c>
      <c r="AA44" s="28" t="s">
        <v>227</v>
      </c>
      <c r="AB44" s="9">
        <v>46.2</v>
      </c>
      <c r="AC44" s="28">
        <v>7.7</v>
      </c>
      <c r="AD44" s="9">
        <v>53.8</v>
      </c>
      <c r="AE44" s="28">
        <v>7.7</v>
      </c>
      <c r="AF44" s="65">
        <v>100</v>
      </c>
      <c r="AG44" s="18">
        <v>99</v>
      </c>
      <c r="AH44" s="66">
        <v>171</v>
      </c>
      <c r="AI44"/>
    </row>
    <row r="45" spans="1:35" x14ac:dyDescent="0.3">
      <c r="A45" s="3" t="s">
        <v>1</v>
      </c>
      <c r="B45" s="7" t="s">
        <v>227</v>
      </c>
      <c r="C45" s="8" t="s">
        <v>227</v>
      </c>
      <c r="D45" s="7" t="s">
        <v>227</v>
      </c>
      <c r="E45" s="8" t="s">
        <v>227</v>
      </c>
      <c r="F45" s="7" t="s">
        <v>227</v>
      </c>
      <c r="G45" s="8" t="s">
        <v>227</v>
      </c>
      <c r="H45" s="7" t="s">
        <v>227</v>
      </c>
      <c r="I45" s="8" t="s">
        <v>227</v>
      </c>
      <c r="J45" s="7" t="s">
        <v>227</v>
      </c>
      <c r="K45" s="8" t="s">
        <v>227</v>
      </c>
      <c r="L45" s="7">
        <v>0</v>
      </c>
      <c r="M45" s="29">
        <v>0</v>
      </c>
      <c r="N45" s="7">
        <v>0</v>
      </c>
      <c r="O45" s="29">
        <v>0</v>
      </c>
      <c r="P45" s="7">
        <v>0</v>
      </c>
      <c r="Q45" s="29">
        <v>0</v>
      </c>
      <c r="R45" s="7">
        <v>0</v>
      </c>
      <c r="S45" s="29">
        <v>0</v>
      </c>
      <c r="T45" s="7" t="s">
        <v>227</v>
      </c>
      <c r="U45" s="8" t="s">
        <v>227</v>
      </c>
      <c r="V45" s="7" t="s">
        <v>227</v>
      </c>
      <c r="W45" s="8" t="s">
        <v>227</v>
      </c>
      <c r="X45" s="7" t="s">
        <v>227</v>
      </c>
      <c r="Y45" s="29" t="s">
        <v>227</v>
      </c>
      <c r="Z45" s="7" t="s">
        <v>227</v>
      </c>
      <c r="AA45" s="29" t="s">
        <v>227</v>
      </c>
      <c r="AB45" s="7">
        <v>13.7</v>
      </c>
      <c r="AC45" s="29">
        <v>4.0999999999999996</v>
      </c>
      <c r="AD45" s="7">
        <v>86.3</v>
      </c>
      <c r="AE45" s="29">
        <v>4.0999999999999996</v>
      </c>
      <c r="AF45" s="63">
        <v>100</v>
      </c>
      <c r="AG45" s="17">
        <v>181</v>
      </c>
      <c r="AH45" s="64">
        <v>252</v>
      </c>
      <c r="AI45"/>
    </row>
    <row r="46" spans="1:35" x14ac:dyDescent="0.3">
      <c r="A46" s="2" t="s">
        <v>14</v>
      </c>
      <c r="B46" s="9"/>
      <c r="C46" s="10"/>
      <c r="D46" s="9"/>
      <c r="E46" s="10"/>
      <c r="F46" s="9"/>
      <c r="G46" s="10"/>
      <c r="H46" s="9"/>
      <c r="I46" s="10"/>
      <c r="J46" s="9"/>
      <c r="K46" s="28"/>
      <c r="L46" s="9"/>
      <c r="M46" s="28"/>
      <c r="N46" s="9"/>
      <c r="O46" s="28"/>
      <c r="P46" s="9"/>
      <c r="Q46" s="28"/>
      <c r="R46" s="9"/>
      <c r="S46" s="28"/>
      <c r="T46" s="9"/>
      <c r="U46" s="28"/>
      <c r="V46" s="9"/>
      <c r="W46" s="28"/>
      <c r="X46" s="9"/>
      <c r="Y46" s="28"/>
      <c r="Z46" s="9"/>
      <c r="AA46" s="28"/>
      <c r="AB46" s="9"/>
      <c r="AC46" s="28"/>
      <c r="AD46" s="9"/>
      <c r="AE46" s="28"/>
      <c r="AF46" s="65"/>
      <c r="AG46" s="18"/>
      <c r="AH46" s="66"/>
      <c r="AI46"/>
    </row>
    <row r="47" spans="1:35" x14ac:dyDescent="0.3">
      <c r="A47" s="1" t="s">
        <v>160</v>
      </c>
      <c r="B47" s="7"/>
      <c r="C47" s="8"/>
      <c r="D47" s="7"/>
      <c r="E47" s="8"/>
      <c r="F47" s="7"/>
      <c r="G47" s="8"/>
      <c r="H47" s="7"/>
      <c r="I47" s="8"/>
      <c r="J47" s="7"/>
      <c r="K47" s="29"/>
      <c r="L47" s="7"/>
      <c r="M47" s="29"/>
      <c r="N47" s="7"/>
      <c r="O47" s="29"/>
      <c r="P47" s="7"/>
      <c r="Q47" s="29"/>
      <c r="R47" s="7"/>
      <c r="S47" s="29"/>
      <c r="T47" s="7"/>
      <c r="U47" s="29"/>
      <c r="V47" s="7"/>
      <c r="W47" s="29"/>
      <c r="X47" s="7"/>
      <c r="Y47" s="29"/>
      <c r="Z47" s="7"/>
      <c r="AA47" s="29"/>
      <c r="AB47" s="7"/>
      <c r="AC47" s="29"/>
      <c r="AD47" s="7"/>
      <c r="AE47" s="29"/>
      <c r="AF47" s="63"/>
      <c r="AG47" s="17"/>
      <c r="AH47" s="64"/>
      <c r="AI47"/>
    </row>
    <row r="48" spans="1:35" x14ac:dyDescent="0.3">
      <c r="A48" s="4" t="s">
        <v>12</v>
      </c>
      <c r="B48" s="9" t="s">
        <v>227</v>
      </c>
      <c r="C48" s="10" t="s">
        <v>227</v>
      </c>
      <c r="D48" s="9">
        <v>9.1</v>
      </c>
      <c r="E48" s="10">
        <v>1</v>
      </c>
      <c r="F48" s="9" t="s">
        <v>227</v>
      </c>
      <c r="G48" s="10" t="s">
        <v>227</v>
      </c>
      <c r="H48" s="9" t="s">
        <v>227</v>
      </c>
      <c r="I48" s="10" t="s">
        <v>227</v>
      </c>
      <c r="J48" s="9">
        <v>26.1</v>
      </c>
      <c r="K48" s="28">
        <v>1.5</v>
      </c>
      <c r="L48" s="9" t="s">
        <v>227</v>
      </c>
      <c r="M48" s="10" t="s">
        <v>227</v>
      </c>
      <c r="N48" s="9" t="s">
        <v>227</v>
      </c>
      <c r="O48" s="10" t="s">
        <v>227</v>
      </c>
      <c r="P48" s="9" t="s">
        <v>227</v>
      </c>
      <c r="Q48" s="10" t="s">
        <v>227</v>
      </c>
      <c r="R48" s="9" t="s">
        <v>227</v>
      </c>
      <c r="S48" s="10" t="s">
        <v>227</v>
      </c>
      <c r="T48" s="9" t="s">
        <v>227</v>
      </c>
      <c r="U48" s="10" t="s">
        <v>227</v>
      </c>
      <c r="V48" s="9">
        <v>25</v>
      </c>
      <c r="W48" s="28">
        <v>1.5</v>
      </c>
      <c r="X48" s="9" t="s">
        <v>227</v>
      </c>
      <c r="Y48" s="10" t="s">
        <v>227</v>
      </c>
      <c r="Z48" s="9">
        <v>17.3</v>
      </c>
      <c r="AA48" s="28">
        <v>1.1000000000000001</v>
      </c>
      <c r="AB48" s="9" t="s">
        <v>227</v>
      </c>
      <c r="AC48" s="10" t="s">
        <v>227</v>
      </c>
      <c r="AD48" s="9">
        <v>22.5</v>
      </c>
      <c r="AE48" s="28">
        <v>1</v>
      </c>
      <c r="AF48" s="65">
        <v>100</v>
      </c>
      <c r="AG48" s="18">
        <v>2011</v>
      </c>
      <c r="AH48" s="66">
        <v>2734</v>
      </c>
      <c r="AI48"/>
    </row>
    <row r="49" spans="1:35" x14ac:dyDescent="0.3">
      <c r="A49" s="3" t="s">
        <v>0</v>
      </c>
      <c r="B49" s="7" t="s">
        <v>227</v>
      </c>
      <c r="C49" s="8" t="s">
        <v>227</v>
      </c>
      <c r="D49" s="7">
        <v>11.1</v>
      </c>
      <c r="E49" s="8">
        <v>1.6</v>
      </c>
      <c r="F49" s="7" t="s">
        <v>227</v>
      </c>
      <c r="G49" s="8" t="s">
        <v>227</v>
      </c>
      <c r="H49" s="7" t="s">
        <v>227</v>
      </c>
      <c r="I49" s="8" t="s">
        <v>227</v>
      </c>
      <c r="J49" s="7">
        <v>34.299999999999997</v>
      </c>
      <c r="K49" s="29">
        <v>2.2999999999999998</v>
      </c>
      <c r="L49" s="7" t="s">
        <v>227</v>
      </c>
      <c r="M49" s="8" t="s">
        <v>227</v>
      </c>
      <c r="N49" s="7" t="s">
        <v>227</v>
      </c>
      <c r="O49" s="8" t="s">
        <v>227</v>
      </c>
      <c r="P49" s="7" t="s">
        <v>227</v>
      </c>
      <c r="Q49" s="8" t="s">
        <v>227</v>
      </c>
      <c r="R49" s="7" t="s">
        <v>227</v>
      </c>
      <c r="S49" s="8" t="s">
        <v>227</v>
      </c>
      <c r="T49" s="7" t="s">
        <v>227</v>
      </c>
      <c r="U49" s="8" t="s">
        <v>227</v>
      </c>
      <c r="V49" s="7">
        <v>28.4</v>
      </c>
      <c r="W49" s="29">
        <v>2.2000000000000002</v>
      </c>
      <c r="X49" s="7" t="s">
        <v>227</v>
      </c>
      <c r="Y49" s="8" t="s">
        <v>227</v>
      </c>
      <c r="Z49" s="7">
        <v>13.8</v>
      </c>
      <c r="AA49" s="29">
        <v>1.5</v>
      </c>
      <c r="AB49" s="7" t="s">
        <v>227</v>
      </c>
      <c r="AC49" s="8" t="s">
        <v>227</v>
      </c>
      <c r="AD49" s="7">
        <v>12.4</v>
      </c>
      <c r="AE49" s="29">
        <v>1.3</v>
      </c>
      <c r="AF49" s="63">
        <v>100</v>
      </c>
      <c r="AG49" s="17">
        <v>1010</v>
      </c>
      <c r="AH49" s="64">
        <v>1317</v>
      </c>
      <c r="AI49"/>
    </row>
    <row r="50" spans="1:35" x14ac:dyDescent="0.3">
      <c r="A50" s="4" t="s">
        <v>1</v>
      </c>
      <c r="B50" s="9" t="s">
        <v>227</v>
      </c>
      <c r="C50" s="10" t="s">
        <v>227</v>
      </c>
      <c r="D50" s="9">
        <v>7.2</v>
      </c>
      <c r="E50" s="10">
        <v>1.3</v>
      </c>
      <c r="F50" s="9" t="s">
        <v>227</v>
      </c>
      <c r="G50" s="10" t="s">
        <v>227</v>
      </c>
      <c r="H50" s="9" t="s">
        <v>227</v>
      </c>
      <c r="I50" s="10" t="s">
        <v>227</v>
      </c>
      <c r="J50" s="9">
        <v>17.7</v>
      </c>
      <c r="K50" s="28">
        <v>2</v>
      </c>
      <c r="L50" s="9" t="s">
        <v>227</v>
      </c>
      <c r="M50" s="10" t="s">
        <v>227</v>
      </c>
      <c r="N50" s="9" t="s">
        <v>227</v>
      </c>
      <c r="O50" s="10" t="s">
        <v>227</v>
      </c>
      <c r="P50" s="9" t="s">
        <v>227</v>
      </c>
      <c r="Q50" s="10" t="s">
        <v>227</v>
      </c>
      <c r="R50" s="9" t="s">
        <v>227</v>
      </c>
      <c r="S50" s="10" t="s">
        <v>227</v>
      </c>
      <c r="T50" s="9" t="s">
        <v>227</v>
      </c>
      <c r="U50" s="10" t="s">
        <v>227</v>
      </c>
      <c r="V50" s="9">
        <v>21.5</v>
      </c>
      <c r="W50" s="28">
        <v>2</v>
      </c>
      <c r="X50" s="9" t="s">
        <v>227</v>
      </c>
      <c r="Y50" s="10" t="s">
        <v>227</v>
      </c>
      <c r="Z50" s="9">
        <v>20.8</v>
      </c>
      <c r="AA50" s="28">
        <v>1.6</v>
      </c>
      <c r="AB50" s="9" t="s">
        <v>227</v>
      </c>
      <c r="AC50" s="10" t="s">
        <v>227</v>
      </c>
      <c r="AD50" s="9">
        <v>32.700000000000003</v>
      </c>
      <c r="AE50" s="28">
        <v>1.7</v>
      </c>
      <c r="AF50" s="65">
        <v>100</v>
      </c>
      <c r="AG50" s="18">
        <v>1001</v>
      </c>
      <c r="AH50" s="66">
        <v>1417</v>
      </c>
      <c r="AI50"/>
    </row>
    <row r="51" spans="1:35" x14ac:dyDescent="0.3">
      <c r="A51" s="1" t="s">
        <v>161</v>
      </c>
      <c r="B51" s="7"/>
      <c r="C51" s="8"/>
      <c r="D51" s="7"/>
      <c r="E51" s="8"/>
      <c r="F51" s="7"/>
      <c r="G51" s="8"/>
      <c r="H51" s="7"/>
      <c r="I51" s="8"/>
      <c r="J51" s="7"/>
      <c r="K51" s="29"/>
      <c r="L51" s="7"/>
      <c r="M51" s="8"/>
      <c r="N51" s="7"/>
      <c r="O51" s="8"/>
      <c r="P51" s="7"/>
      <c r="Q51" s="8"/>
      <c r="R51" s="7"/>
      <c r="S51" s="8"/>
      <c r="T51" s="7"/>
      <c r="U51" s="8"/>
      <c r="V51" s="7"/>
      <c r="W51" s="29"/>
      <c r="X51" s="7"/>
      <c r="Y51" s="8"/>
      <c r="Z51" s="7"/>
      <c r="AA51" s="29"/>
      <c r="AB51" s="7"/>
      <c r="AC51" s="29"/>
      <c r="AD51" s="7"/>
      <c r="AE51" s="29"/>
      <c r="AF51" s="67"/>
      <c r="AG51" s="17"/>
      <c r="AH51" s="64"/>
      <c r="AI51"/>
    </row>
    <row r="52" spans="1:35" x14ac:dyDescent="0.3">
      <c r="A52" s="4" t="s">
        <v>12</v>
      </c>
      <c r="B52" s="9" t="s">
        <v>227</v>
      </c>
      <c r="C52" s="10" t="s">
        <v>227</v>
      </c>
      <c r="D52" s="9">
        <v>45.4</v>
      </c>
      <c r="E52" s="10">
        <v>4.0999999999999996</v>
      </c>
      <c r="F52" s="9" t="s">
        <v>227</v>
      </c>
      <c r="G52" s="10" t="s">
        <v>227</v>
      </c>
      <c r="H52" s="9" t="s">
        <v>227</v>
      </c>
      <c r="I52" s="10" t="s">
        <v>227</v>
      </c>
      <c r="J52" s="9">
        <v>54.6</v>
      </c>
      <c r="K52" s="28">
        <v>4.0999999999999996</v>
      </c>
      <c r="L52" s="9" t="s">
        <v>227</v>
      </c>
      <c r="M52" s="10" t="s">
        <v>227</v>
      </c>
      <c r="N52" s="9" t="s">
        <v>227</v>
      </c>
      <c r="O52" s="10" t="s">
        <v>227</v>
      </c>
      <c r="P52" s="9" t="s">
        <v>227</v>
      </c>
      <c r="Q52" s="10" t="s">
        <v>227</v>
      </c>
      <c r="R52" s="9" t="s">
        <v>227</v>
      </c>
      <c r="S52" s="10" t="s">
        <v>227</v>
      </c>
      <c r="T52" s="9" t="s">
        <v>227</v>
      </c>
      <c r="U52" s="10" t="s">
        <v>227</v>
      </c>
      <c r="V52" s="9" t="s">
        <v>227</v>
      </c>
      <c r="W52" s="10" t="s">
        <v>227</v>
      </c>
      <c r="X52" s="9" t="s">
        <v>227</v>
      </c>
      <c r="Y52" s="10" t="s">
        <v>227</v>
      </c>
      <c r="Z52" s="9" t="s">
        <v>227</v>
      </c>
      <c r="AA52" s="10" t="s">
        <v>227</v>
      </c>
      <c r="AB52" s="9" t="s">
        <v>227</v>
      </c>
      <c r="AC52" s="10" t="s">
        <v>227</v>
      </c>
      <c r="AD52" s="9" t="s">
        <v>227</v>
      </c>
      <c r="AE52" s="10" t="s">
        <v>227</v>
      </c>
      <c r="AF52" s="65">
        <v>100</v>
      </c>
      <c r="AG52" s="18">
        <v>403</v>
      </c>
      <c r="AH52" s="66">
        <v>462</v>
      </c>
      <c r="AI52"/>
    </row>
    <row r="53" spans="1:35" x14ac:dyDescent="0.3">
      <c r="A53" s="3" t="s">
        <v>0</v>
      </c>
      <c r="B53" s="7" t="s">
        <v>227</v>
      </c>
      <c r="C53" s="8" t="s">
        <v>227</v>
      </c>
      <c r="D53" s="7">
        <v>42.6</v>
      </c>
      <c r="E53" s="8">
        <v>5.0999999999999996</v>
      </c>
      <c r="F53" s="7" t="s">
        <v>227</v>
      </c>
      <c r="G53" s="8" t="s">
        <v>227</v>
      </c>
      <c r="H53" s="7" t="s">
        <v>227</v>
      </c>
      <c r="I53" s="8" t="s">
        <v>227</v>
      </c>
      <c r="J53" s="7">
        <v>57.4</v>
      </c>
      <c r="K53" s="29">
        <v>5.0999999999999996</v>
      </c>
      <c r="L53" s="7" t="s">
        <v>227</v>
      </c>
      <c r="M53" s="8" t="s">
        <v>227</v>
      </c>
      <c r="N53" s="7" t="s">
        <v>227</v>
      </c>
      <c r="O53" s="8" t="s">
        <v>227</v>
      </c>
      <c r="P53" s="7" t="s">
        <v>227</v>
      </c>
      <c r="Q53" s="8" t="s">
        <v>227</v>
      </c>
      <c r="R53" s="7" t="s">
        <v>227</v>
      </c>
      <c r="S53" s="8" t="s">
        <v>227</v>
      </c>
      <c r="T53" s="7" t="s">
        <v>227</v>
      </c>
      <c r="U53" s="8" t="s">
        <v>227</v>
      </c>
      <c r="V53" s="7" t="s">
        <v>227</v>
      </c>
      <c r="W53" s="8" t="s">
        <v>227</v>
      </c>
      <c r="X53" s="7" t="s">
        <v>227</v>
      </c>
      <c r="Y53" s="8" t="s">
        <v>227</v>
      </c>
      <c r="Z53" s="7" t="s">
        <v>227</v>
      </c>
      <c r="AA53" s="8" t="s">
        <v>227</v>
      </c>
      <c r="AB53" s="7" t="s">
        <v>227</v>
      </c>
      <c r="AC53" s="8" t="s">
        <v>227</v>
      </c>
      <c r="AD53" s="7" t="s">
        <v>227</v>
      </c>
      <c r="AE53" s="8" t="s">
        <v>227</v>
      </c>
      <c r="AF53" s="67">
        <v>100</v>
      </c>
      <c r="AG53" s="17">
        <v>262</v>
      </c>
      <c r="AH53" s="64">
        <v>293</v>
      </c>
      <c r="AI53"/>
    </row>
    <row r="54" spans="1:35" x14ac:dyDescent="0.3">
      <c r="A54" s="4" t="s">
        <v>1</v>
      </c>
      <c r="B54" s="9" t="s">
        <v>227</v>
      </c>
      <c r="C54" s="10" t="s">
        <v>227</v>
      </c>
      <c r="D54" s="9">
        <v>50.8</v>
      </c>
      <c r="E54" s="10">
        <v>7.2</v>
      </c>
      <c r="F54" s="9" t="s">
        <v>227</v>
      </c>
      <c r="G54" s="10" t="s">
        <v>227</v>
      </c>
      <c r="H54" s="9" t="s">
        <v>227</v>
      </c>
      <c r="I54" s="10" t="s">
        <v>227</v>
      </c>
      <c r="J54" s="9">
        <v>49.2</v>
      </c>
      <c r="K54" s="28">
        <v>7.2</v>
      </c>
      <c r="L54" s="9" t="s">
        <v>227</v>
      </c>
      <c r="M54" s="10" t="s">
        <v>227</v>
      </c>
      <c r="N54" s="9" t="s">
        <v>227</v>
      </c>
      <c r="O54" s="10" t="s">
        <v>227</v>
      </c>
      <c r="P54" s="9" t="s">
        <v>227</v>
      </c>
      <c r="Q54" s="10" t="s">
        <v>227</v>
      </c>
      <c r="R54" s="9" t="s">
        <v>227</v>
      </c>
      <c r="S54" s="10" t="s">
        <v>227</v>
      </c>
      <c r="T54" s="9" t="s">
        <v>227</v>
      </c>
      <c r="U54" s="10" t="s">
        <v>227</v>
      </c>
      <c r="V54" s="9" t="s">
        <v>227</v>
      </c>
      <c r="W54" s="10" t="s">
        <v>227</v>
      </c>
      <c r="X54" s="9" t="s">
        <v>227</v>
      </c>
      <c r="Y54" s="10" t="s">
        <v>227</v>
      </c>
      <c r="Z54" s="9" t="s">
        <v>227</v>
      </c>
      <c r="AA54" s="10" t="s">
        <v>227</v>
      </c>
      <c r="AB54" s="9" t="s">
        <v>227</v>
      </c>
      <c r="AC54" s="10" t="s">
        <v>227</v>
      </c>
      <c r="AD54" s="9" t="s">
        <v>227</v>
      </c>
      <c r="AE54" s="10" t="s">
        <v>227</v>
      </c>
      <c r="AF54" s="68">
        <v>100</v>
      </c>
      <c r="AG54" s="18">
        <v>141</v>
      </c>
      <c r="AH54" s="66">
        <v>169</v>
      </c>
      <c r="AI54"/>
    </row>
    <row r="55" spans="1:35" x14ac:dyDescent="0.3">
      <c r="A55" s="1" t="s">
        <v>162</v>
      </c>
      <c r="B55" s="7"/>
      <c r="C55" s="8"/>
      <c r="D55" s="7"/>
      <c r="E55" s="8"/>
      <c r="F55" s="7"/>
      <c r="G55" s="8"/>
      <c r="H55" s="7"/>
      <c r="I55" s="8"/>
      <c r="J55" s="7"/>
      <c r="K55" s="29"/>
      <c r="L55" s="7"/>
      <c r="M55" s="8"/>
      <c r="N55" s="7"/>
      <c r="O55" s="8"/>
      <c r="P55" s="7"/>
      <c r="Q55" s="8"/>
      <c r="R55" s="7"/>
      <c r="S55" s="8"/>
      <c r="T55" s="7"/>
      <c r="U55" s="8"/>
      <c r="V55" s="7"/>
      <c r="W55" s="29"/>
      <c r="X55" s="7"/>
      <c r="Y55" s="8"/>
      <c r="Z55" s="7"/>
      <c r="AA55" s="29"/>
      <c r="AB55" s="7"/>
      <c r="AC55" s="29"/>
      <c r="AD55" s="7"/>
      <c r="AE55" s="29"/>
      <c r="AF55" s="67"/>
      <c r="AG55" s="17"/>
      <c r="AH55" s="64"/>
      <c r="AI55"/>
    </row>
    <row r="56" spans="1:35" ht="15" customHeight="1" x14ac:dyDescent="0.3">
      <c r="A56" s="4" t="s">
        <v>12</v>
      </c>
      <c r="B56" s="9" t="s">
        <v>227</v>
      </c>
      <c r="C56" s="10" t="s">
        <v>227</v>
      </c>
      <c r="D56" s="9" t="s">
        <v>227</v>
      </c>
      <c r="E56" s="10" t="s">
        <v>227</v>
      </c>
      <c r="F56" s="9" t="s">
        <v>227</v>
      </c>
      <c r="G56" s="10" t="s">
        <v>227</v>
      </c>
      <c r="H56" s="9" t="s">
        <v>227</v>
      </c>
      <c r="I56" s="10" t="s">
        <v>227</v>
      </c>
      <c r="J56" s="9">
        <v>58.6</v>
      </c>
      <c r="K56" s="28">
        <v>3.6</v>
      </c>
      <c r="L56" s="9" t="s">
        <v>227</v>
      </c>
      <c r="M56" s="10" t="s">
        <v>227</v>
      </c>
      <c r="N56" s="9" t="s">
        <v>227</v>
      </c>
      <c r="O56" s="10" t="s">
        <v>227</v>
      </c>
      <c r="P56" s="9" t="s">
        <v>227</v>
      </c>
      <c r="Q56" s="10" t="s">
        <v>227</v>
      </c>
      <c r="R56" s="9" t="s">
        <v>227</v>
      </c>
      <c r="S56" s="10" t="s">
        <v>227</v>
      </c>
      <c r="T56" s="9" t="s">
        <v>227</v>
      </c>
      <c r="U56" s="10" t="s">
        <v>227</v>
      </c>
      <c r="V56" s="9">
        <v>41.4</v>
      </c>
      <c r="W56" s="28">
        <v>3.6</v>
      </c>
      <c r="X56" s="9" t="s">
        <v>227</v>
      </c>
      <c r="Y56" s="10" t="s">
        <v>227</v>
      </c>
      <c r="Z56" s="9" t="s">
        <v>227</v>
      </c>
      <c r="AA56" s="10" t="s">
        <v>227</v>
      </c>
      <c r="AB56" s="9" t="s">
        <v>227</v>
      </c>
      <c r="AC56" s="10" t="s">
        <v>227</v>
      </c>
      <c r="AD56" s="9" t="s">
        <v>227</v>
      </c>
      <c r="AE56" s="10" t="s">
        <v>227</v>
      </c>
      <c r="AF56" s="65">
        <v>100</v>
      </c>
      <c r="AG56" s="18">
        <v>519</v>
      </c>
      <c r="AH56" s="66">
        <v>662</v>
      </c>
      <c r="AI56"/>
    </row>
    <row r="57" spans="1:35" x14ac:dyDescent="0.3">
      <c r="A57" s="3" t="s">
        <v>0</v>
      </c>
      <c r="B57" s="7" t="s">
        <v>227</v>
      </c>
      <c r="C57" s="8" t="s">
        <v>227</v>
      </c>
      <c r="D57" s="7" t="s">
        <v>227</v>
      </c>
      <c r="E57" s="8" t="s">
        <v>227</v>
      </c>
      <c r="F57" s="7" t="s">
        <v>227</v>
      </c>
      <c r="G57" s="8" t="s">
        <v>227</v>
      </c>
      <c r="H57" s="7" t="s">
        <v>227</v>
      </c>
      <c r="I57" s="8" t="s">
        <v>227</v>
      </c>
      <c r="J57" s="7">
        <v>60.5</v>
      </c>
      <c r="K57" s="29">
        <v>4.4000000000000004</v>
      </c>
      <c r="L57" s="7" t="s">
        <v>227</v>
      </c>
      <c r="M57" s="8" t="s">
        <v>227</v>
      </c>
      <c r="N57" s="7" t="s">
        <v>227</v>
      </c>
      <c r="O57" s="8" t="s">
        <v>227</v>
      </c>
      <c r="P57" s="7" t="s">
        <v>227</v>
      </c>
      <c r="Q57" s="8" t="s">
        <v>227</v>
      </c>
      <c r="R57" s="7" t="s">
        <v>227</v>
      </c>
      <c r="S57" s="8" t="s">
        <v>227</v>
      </c>
      <c r="T57" s="7" t="s">
        <v>227</v>
      </c>
      <c r="U57" s="8" t="s">
        <v>227</v>
      </c>
      <c r="V57" s="7">
        <v>39.5</v>
      </c>
      <c r="W57" s="29">
        <v>4.4000000000000004</v>
      </c>
      <c r="X57" s="7" t="s">
        <v>227</v>
      </c>
      <c r="Y57" s="8" t="s">
        <v>227</v>
      </c>
      <c r="Z57" s="7" t="s">
        <v>227</v>
      </c>
      <c r="AA57" s="8" t="s">
        <v>227</v>
      </c>
      <c r="AB57" s="7" t="s">
        <v>227</v>
      </c>
      <c r="AC57" s="8" t="s">
        <v>227</v>
      </c>
      <c r="AD57" s="7" t="s">
        <v>227</v>
      </c>
      <c r="AE57" s="8" t="s">
        <v>227</v>
      </c>
      <c r="AF57" s="67">
        <v>100</v>
      </c>
      <c r="AG57" s="17">
        <v>324</v>
      </c>
      <c r="AH57" s="64">
        <v>408</v>
      </c>
      <c r="AI57"/>
    </row>
    <row r="58" spans="1:35" x14ac:dyDescent="0.3">
      <c r="A58" s="4" t="s">
        <v>1</v>
      </c>
      <c r="B58" s="9" t="s">
        <v>227</v>
      </c>
      <c r="C58" s="10" t="s">
        <v>227</v>
      </c>
      <c r="D58" s="9" t="s">
        <v>227</v>
      </c>
      <c r="E58" s="10" t="s">
        <v>227</v>
      </c>
      <c r="F58" s="9" t="s">
        <v>227</v>
      </c>
      <c r="G58" s="10" t="s">
        <v>227</v>
      </c>
      <c r="H58" s="9" t="s">
        <v>227</v>
      </c>
      <c r="I58" s="10" t="s">
        <v>227</v>
      </c>
      <c r="J58" s="9">
        <v>55.4</v>
      </c>
      <c r="K58" s="28">
        <v>6.1</v>
      </c>
      <c r="L58" s="9" t="s">
        <v>227</v>
      </c>
      <c r="M58" s="10" t="s">
        <v>227</v>
      </c>
      <c r="N58" s="9" t="s">
        <v>227</v>
      </c>
      <c r="O58" s="10" t="s">
        <v>227</v>
      </c>
      <c r="P58" s="9" t="s">
        <v>227</v>
      </c>
      <c r="Q58" s="10" t="s">
        <v>227</v>
      </c>
      <c r="R58" s="9" t="s">
        <v>227</v>
      </c>
      <c r="S58" s="10" t="s">
        <v>227</v>
      </c>
      <c r="T58" s="9" t="s">
        <v>227</v>
      </c>
      <c r="U58" s="10" t="s">
        <v>227</v>
      </c>
      <c r="V58" s="9">
        <v>44.6</v>
      </c>
      <c r="W58" s="28">
        <v>6.1</v>
      </c>
      <c r="X58" s="9" t="s">
        <v>227</v>
      </c>
      <c r="Y58" s="10" t="s">
        <v>227</v>
      </c>
      <c r="Z58" s="9" t="s">
        <v>227</v>
      </c>
      <c r="AA58" s="10" t="s">
        <v>227</v>
      </c>
      <c r="AB58" s="9" t="s">
        <v>227</v>
      </c>
      <c r="AC58" s="10" t="s">
        <v>227</v>
      </c>
      <c r="AD58" s="9" t="s">
        <v>227</v>
      </c>
      <c r="AE58" s="10" t="s">
        <v>227</v>
      </c>
      <c r="AF58" s="68">
        <v>100</v>
      </c>
      <c r="AG58" s="18">
        <v>195</v>
      </c>
      <c r="AH58" s="66">
        <v>254</v>
      </c>
      <c r="AI58"/>
    </row>
    <row r="59" spans="1:35" ht="15" customHeight="1" x14ac:dyDescent="0.3">
      <c r="A59" s="1" t="s">
        <v>163</v>
      </c>
      <c r="B59" s="7"/>
      <c r="C59" s="8"/>
      <c r="D59" s="7"/>
      <c r="E59" s="8"/>
      <c r="F59" s="7"/>
      <c r="G59" s="8"/>
      <c r="H59" s="7"/>
      <c r="I59" s="8"/>
      <c r="J59" s="7"/>
      <c r="K59" s="29"/>
      <c r="L59" s="7"/>
      <c r="M59" s="8"/>
      <c r="N59" s="7"/>
      <c r="O59" s="8"/>
      <c r="P59" s="7"/>
      <c r="Q59" s="8"/>
      <c r="R59" s="7"/>
      <c r="S59" s="8"/>
      <c r="T59" s="7"/>
      <c r="U59" s="8"/>
      <c r="V59" s="7"/>
      <c r="W59" s="29"/>
      <c r="X59" s="7"/>
      <c r="Y59" s="8"/>
      <c r="Z59" s="7"/>
      <c r="AA59" s="29"/>
      <c r="AB59" s="7"/>
      <c r="AC59" s="29"/>
      <c r="AD59" s="7"/>
      <c r="AE59" s="29"/>
      <c r="AF59" s="67"/>
      <c r="AG59" s="17"/>
      <c r="AH59" s="64"/>
      <c r="AI59"/>
    </row>
    <row r="60" spans="1:35" x14ac:dyDescent="0.3">
      <c r="A60" s="4" t="s">
        <v>12</v>
      </c>
      <c r="B60" s="9" t="s">
        <v>227</v>
      </c>
      <c r="C60" s="10" t="s">
        <v>227</v>
      </c>
      <c r="D60" s="9" t="s">
        <v>227</v>
      </c>
      <c r="E60" s="10" t="s">
        <v>227</v>
      </c>
      <c r="F60" s="9" t="s">
        <v>227</v>
      </c>
      <c r="G60" s="10" t="s">
        <v>227</v>
      </c>
      <c r="H60" s="9" t="s">
        <v>227</v>
      </c>
      <c r="I60" s="10" t="s">
        <v>227</v>
      </c>
      <c r="J60" s="9" t="s">
        <v>227</v>
      </c>
      <c r="K60" s="10" t="s">
        <v>227</v>
      </c>
      <c r="L60" s="9" t="s">
        <v>227</v>
      </c>
      <c r="M60" s="10" t="s">
        <v>227</v>
      </c>
      <c r="N60" s="9" t="s">
        <v>227</v>
      </c>
      <c r="O60" s="10" t="s">
        <v>227</v>
      </c>
      <c r="P60" s="9" t="s">
        <v>227</v>
      </c>
      <c r="Q60" s="10" t="s">
        <v>227</v>
      </c>
      <c r="R60" s="9" t="s">
        <v>227</v>
      </c>
      <c r="S60" s="10" t="s">
        <v>227</v>
      </c>
      <c r="T60" s="9" t="s">
        <v>227</v>
      </c>
      <c r="U60" s="10" t="s">
        <v>227</v>
      </c>
      <c r="V60" s="9">
        <v>26.4</v>
      </c>
      <c r="W60" s="28">
        <v>1.9</v>
      </c>
      <c r="X60" s="9" t="s">
        <v>227</v>
      </c>
      <c r="Y60" s="10" t="s">
        <v>227</v>
      </c>
      <c r="Z60" s="9">
        <v>32</v>
      </c>
      <c r="AA60" s="28">
        <v>1.8</v>
      </c>
      <c r="AB60" s="9" t="s">
        <v>227</v>
      </c>
      <c r="AC60" s="10" t="s">
        <v>227</v>
      </c>
      <c r="AD60" s="9">
        <v>41.6</v>
      </c>
      <c r="AE60" s="28">
        <v>1.8</v>
      </c>
      <c r="AF60" s="65">
        <v>100</v>
      </c>
      <c r="AG60" s="18">
        <v>1088</v>
      </c>
      <c r="AH60" s="66">
        <v>1610</v>
      </c>
      <c r="AI60"/>
    </row>
    <row r="61" spans="1:35" x14ac:dyDescent="0.3">
      <c r="A61" s="3" t="s">
        <v>0</v>
      </c>
      <c r="B61" s="7" t="s">
        <v>227</v>
      </c>
      <c r="C61" s="8" t="s">
        <v>227</v>
      </c>
      <c r="D61" s="7" t="s">
        <v>227</v>
      </c>
      <c r="E61" s="8" t="s">
        <v>227</v>
      </c>
      <c r="F61" s="7" t="s">
        <v>227</v>
      </c>
      <c r="G61" s="8" t="s">
        <v>227</v>
      </c>
      <c r="H61" s="7" t="s">
        <v>227</v>
      </c>
      <c r="I61" s="8" t="s">
        <v>227</v>
      </c>
      <c r="J61" s="7" t="s">
        <v>227</v>
      </c>
      <c r="K61" s="8" t="s">
        <v>227</v>
      </c>
      <c r="L61" s="7" t="s">
        <v>227</v>
      </c>
      <c r="M61" s="8" t="s">
        <v>227</v>
      </c>
      <c r="N61" s="7" t="s">
        <v>227</v>
      </c>
      <c r="O61" s="8" t="s">
        <v>227</v>
      </c>
      <c r="P61" s="7" t="s">
        <v>227</v>
      </c>
      <c r="Q61" s="8" t="s">
        <v>227</v>
      </c>
      <c r="R61" s="7" t="s">
        <v>227</v>
      </c>
      <c r="S61" s="8" t="s">
        <v>227</v>
      </c>
      <c r="T61" s="7" t="s">
        <v>227</v>
      </c>
      <c r="U61" s="8" t="s">
        <v>227</v>
      </c>
      <c r="V61" s="7">
        <v>37.5</v>
      </c>
      <c r="W61" s="29">
        <v>3.5</v>
      </c>
      <c r="X61" s="7" t="s">
        <v>227</v>
      </c>
      <c r="Y61" s="8" t="s">
        <v>227</v>
      </c>
      <c r="Z61" s="7">
        <v>32.9</v>
      </c>
      <c r="AA61" s="29">
        <v>3.2</v>
      </c>
      <c r="AB61" s="7" t="s">
        <v>227</v>
      </c>
      <c r="AC61" s="8" t="s">
        <v>227</v>
      </c>
      <c r="AD61" s="7">
        <v>29.6</v>
      </c>
      <c r="AE61" s="29">
        <v>2.9</v>
      </c>
      <c r="AF61" s="67">
        <v>100</v>
      </c>
      <c r="AG61" s="17">
        <v>424</v>
      </c>
      <c r="AH61" s="64">
        <v>616</v>
      </c>
      <c r="AI61"/>
    </row>
    <row r="62" spans="1:35" ht="15" customHeight="1" x14ac:dyDescent="0.3">
      <c r="A62" s="4" t="s">
        <v>1</v>
      </c>
      <c r="B62" s="9" t="s">
        <v>227</v>
      </c>
      <c r="C62" s="10" t="s">
        <v>227</v>
      </c>
      <c r="D62" s="9" t="s">
        <v>227</v>
      </c>
      <c r="E62" s="10" t="s">
        <v>227</v>
      </c>
      <c r="F62" s="9" t="s">
        <v>227</v>
      </c>
      <c r="G62" s="10" t="s">
        <v>227</v>
      </c>
      <c r="H62" s="9" t="s">
        <v>227</v>
      </c>
      <c r="I62" s="10" t="s">
        <v>227</v>
      </c>
      <c r="J62" s="9" t="s">
        <v>227</v>
      </c>
      <c r="K62" s="10" t="s">
        <v>227</v>
      </c>
      <c r="L62" s="9" t="s">
        <v>227</v>
      </c>
      <c r="M62" s="10" t="s">
        <v>227</v>
      </c>
      <c r="N62" s="9" t="s">
        <v>227</v>
      </c>
      <c r="O62" s="10" t="s">
        <v>227</v>
      </c>
      <c r="P62" s="9" t="s">
        <v>227</v>
      </c>
      <c r="Q62" s="10" t="s">
        <v>227</v>
      </c>
      <c r="R62" s="9" t="s">
        <v>227</v>
      </c>
      <c r="S62" s="10" t="s">
        <v>227</v>
      </c>
      <c r="T62" s="9" t="s">
        <v>227</v>
      </c>
      <c r="U62" s="10" t="s">
        <v>227</v>
      </c>
      <c r="V62" s="9">
        <v>19.399999999999999</v>
      </c>
      <c r="W62" s="28">
        <v>2.2999999999999998</v>
      </c>
      <c r="X62" s="9" t="s">
        <v>227</v>
      </c>
      <c r="Y62" s="10" t="s">
        <v>227</v>
      </c>
      <c r="Z62" s="9">
        <v>31.4</v>
      </c>
      <c r="AA62" s="28">
        <v>2.2000000000000002</v>
      </c>
      <c r="AB62" s="9" t="s">
        <v>227</v>
      </c>
      <c r="AC62" s="10" t="s">
        <v>227</v>
      </c>
      <c r="AD62" s="9">
        <v>49.3</v>
      </c>
      <c r="AE62" s="28">
        <v>2.2000000000000002</v>
      </c>
      <c r="AF62" s="68">
        <v>100</v>
      </c>
      <c r="AG62" s="18">
        <v>665</v>
      </c>
      <c r="AH62" s="66">
        <v>994</v>
      </c>
      <c r="AI62"/>
    </row>
    <row r="63" spans="1:35" x14ac:dyDescent="0.3">
      <c r="A63" s="1" t="s">
        <v>164</v>
      </c>
      <c r="B63" s="7"/>
      <c r="C63" s="8"/>
      <c r="D63" s="7"/>
      <c r="E63" s="8"/>
      <c r="F63" s="7"/>
      <c r="G63" s="8"/>
      <c r="H63" s="7"/>
      <c r="I63" s="8"/>
      <c r="J63" s="7"/>
      <c r="K63" s="29"/>
      <c r="L63" s="7"/>
      <c r="M63" s="8"/>
      <c r="N63" s="7"/>
      <c r="O63" s="8"/>
      <c r="P63" s="7"/>
      <c r="Q63" s="8"/>
      <c r="R63" s="7"/>
      <c r="S63" s="8"/>
      <c r="T63" s="7"/>
      <c r="U63" s="8"/>
      <c r="V63" s="7"/>
      <c r="W63" s="29"/>
      <c r="X63" s="7"/>
      <c r="Y63" s="8"/>
      <c r="Z63" s="7"/>
      <c r="AA63" s="29"/>
      <c r="AB63" s="7"/>
      <c r="AC63" s="29"/>
      <c r="AD63" s="7"/>
      <c r="AE63" s="29"/>
      <c r="AF63" s="67"/>
      <c r="AG63" s="17"/>
      <c r="AH63" s="64"/>
      <c r="AI63"/>
    </row>
    <row r="64" spans="1:35" x14ac:dyDescent="0.3">
      <c r="A64" s="4" t="s">
        <v>12</v>
      </c>
      <c r="B64" s="9">
        <v>80.7</v>
      </c>
      <c r="C64" s="10">
        <v>2.4</v>
      </c>
      <c r="D64" s="9">
        <v>2.2999999999999998</v>
      </c>
      <c r="E64" s="10">
        <v>0.9</v>
      </c>
      <c r="F64" s="9" t="s">
        <v>227</v>
      </c>
      <c r="G64" s="10" t="s">
        <v>227</v>
      </c>
      <c r="H64" s="9" t="s">
        <v>227</v>
      </c>
      <c r="I64" s="10" t="s">
        <v>227</v>
      </c>
      <c r="J64" s="9">
        <v>14.7</v>
      </c>
      <c r="K64" s="28">
        <v>2.2000000000000002</v>
      </c>
      <c r="L64" s="9" t="s">
        <v>227</v>
      </c>
      <c r="M64" s="10" t="s">
        <v>227</v>
      </c>
      <c r="N64" s="9" t="s">
        <v>227</v>
      </c>
      <c r="O64" s="10" t="s">
        <v>227</v>
      </c>
      <c r="P64" s="9" t="s">
        <v>227</v>
      </c>
      <c r="Q64" s="10" t="s">
        <v>227</v>
      </c>
      <c r="R64" s="9" t="s">
        <v>227</v>
      </c>
      <c r="S64" s="10" t="s">
        <v>227</v>
      </c>
      <c r="T64" s="9" t="s">
        <v>227</v>
      </c>
      <c r="U64" s="10" t="s">
        <v>227</v>
      </c>
      <c r="V64" s="9">
        <v>1.7</v>
      </c>
      <c r="W64" s="28">
        <v>1</v>
      </c>
      <c r="X64" s="9" t="s">
        <v>227</v>
      </c>
      <c r="Y64" s="10" t="s">
        <v>227</v>
      </c>
      <c r="Z64" s="9">
        <v>0.2</v>
      </c>
      <c r="AA64" s="28">
        <v>0.2</v>
      </c>
      <c r="AB64" s="9" t="s">
        <v>227</v>
      </c>
      <c r="AC64" s="10" t="s">
        <v>227</v>
      </c>
      <c r="AD64" s="9">
        <v>0.5</v>
      </c>
      <c r="AE64" s="28">
        <v>0.4</v>
      </c>
      <c r="AF64" s="65">
        <v>100</v>
      </c>
      <c r="AG64" s="18">
        <v>871</v>
      </c>
      <c r="AH64" s="66">
        <v>926</v>
      </c>
      <c r="AI64"/>
    </row>
    <row r="65" spans="1:35" x14ac:dyDescent="0.3">
      <c r="A65" s="3" t="s">
        <v>0</v>
      </c>
      <c r="B65" s="7">
        <v>78.5</v>
      </c>
      <c r="C65" s="8">
        <v>3.3</v>
      </c>
      <c r="D65" s="7">
        <v>1.9</v>
      </c>
      <c r="E65" s="8">
        <v>1.1000000000000001</v>
      </c>
      <c r="F65" s="7" t="s">
        <v>227</v>
      </c>
      <c r="G65" s="8" t="s">
        <v>227</v>
      </c>
      <c r="H65" s="7" t="s">
        <v>227</v>
      </c>
      <c r="I65" s="8" t="s">
        <v>227</v>
      </c>
      <c r="J65" s="7">
        <v>18.100000000000001</v>
      </c>
      <c r="K65" s="29">
        <v>3.1</v>
      </c>
      <c r="L65" s="7" t="s">
        <v>227</v>
      </c>
      <c r="M65" s="8" t="s">
        <v>227</v>
      </c>
      <c r="N65" s="7" t="s">
        <v>227</v>
      </c>
      <c r="O65" s="8" t="s">
        <v>227</v>
      </c>
      <c r="P65" s="7" t="s">
        <v>227</v>
      </c>
      <c r="Q65" s="8" t="s">
        <v>227</v>
      </c>
      <c r="R65" s="7" t="s">
        <v>227</v>
      </c>
      <c r="S65" s="8" t="s">
        <v>227</v>
      </c>
      <c r="T65" s="7" t="s">
        <v>227</v>
      </c>
      <c r="U65" s="8" t="s">
        <v>227</v>
      </c>
      <c r="V65" s="7">
        <v>1.2</v>
      </c>
      <c r="W65" s="29">
        <v>0.9</v>
      </c>
      <c r="X65" s="7" t="s">
        <v>227</v>
      </c>
      <c r="Y65" s="8" t="s">
        <v>227</v>
      </c>
      <c r="Z65" s="7">
        <v>0.1</v>
      </c>
      <c r="AA65" s="29">
        <v>0.3</v>
      </c>
      <c r="AB65" s="7" t="s">
        <v>227</v>
      </c>
      <c r="AC65" s="8" t="s">
        <v>227</v>
      </c>
      <c r="AD65" s="7">
        <v>0.1</v>
      </c>
      <c r="AE65" s="29">
        <v>0.2</v>
      </c>
      <c r="AF65" s="67">
        <v>100</v>
      </c>
      <c r="AG65" s="17">
        <v>477</v>
      </c>
      <c r="AH65" s="64">
        <v>513</v>
      </c>
      <c r="AI65"/>
    </row>
    <row r="66" spans="1:35" x14ac:dyDescent="0.3">
      <c r="A66" s="4" t="s">
        <v>1</v>
      </c>
      <c r="B66" s="9">
        <v>83.3</v>
      </c>
      <c r="C66" s="10">
        <v>3.6</v>
      </c>
      <c r="D66" s="9">
        <v>2.7</v>
      </c>
      <c r="E66" s="10">
        <v>1.5</v>
      </c>
      <c r="F66" s="9" t="s">
        <v>227</v>
      </c>
      <c r="G66" s="10" t="s">
        <v>227</v>
      </c>
      <c r="H66" s="9" t="s">
        <v>227</v>
      </c>
      <c r="I66" s="10" t="s">
        <v>227</v>
      </c>
      <c r="J66" s="9">
        <v>10.4</v>
      </c>
      <c r="K66" s="28">
        <v>3</v>
      </c>
      <c r="L66" s="9" t="s">
        <v>227</v>
      </c>
      <c r="M66" s="10" t="s">
        <v>227</v>
      </c>
      <c r="N66" s="9" t="s">
        <v>227</v>
      </c>
      <c r="O66" s="10" t="s">
        <v>227</v>
      </c>
      <c r="P66" s="9" t="s">
        <v>227</v>
      </c>
      <c r="Q66" s="10" t="s">
        <v>227</v>
      </c>
      <c r="R66" s="9" t="s">
        <v>227</v>
      </c>
      <c r="S66" s="10" t="s">
        <v>227</v>
      </c>
      <c r="T66" s="9" t="s">
        <v>227</v>
      </c>
      <c r="U66" s="10" t="s">
        <v>227</v>
      </c>
      <c r="V66" s="9">
        <v>2.4</v>
      </c>
      <c r="W66" s="28">
        <v>1.9</v>
      </c>
      <c r="X66" s="9" t="s">
        <v>227</v>
      </c>
      <c r="Y66" s="10" t="s">
        <v>227</v>
      </c>
      <c r="Z66" s="9">
        <v>0.3</v>
      </c>
      <c r="AA66" s="28">
        <v>0.4</v>
      </c>
      <c r="AB66" s="9" t="s">
        <v>227</v>
      </c>
      <c r="AC66" s="10" t="s">
        <v>227</v>
      </c>
      <c r="AD66" s="9">
        <v>0.9</v>
      </c>
      <c r="AE66" s="28">
        <v>0.7</v>
      </c>
      <c r="AF66" s="68">
        <v>100</v>
      </c>
      <c r="AG66" s="18">
        <v>394</v>
      </c>
      <c r="AH66" s="66">
        <v>413</v>
      </c>
      <c r="AI66"/>
    </row>
    <row r="67" spans="1:35" x14ac:dyDescent="0.3">
      <c r="A67" s="1" t="s">
        <v>13</v>
      </c>
      <c r="B67" s="7"/>
      <c r="C67" s="8"/>
      <c r="D67" s="7"/>
      <c r="E67" s="8"/>
      <c r="F67" s="7"/>
      <c r="G67" s="8"/>
      <c r="H67" s="7"/>
      <c r="I67" s="8"/>
      <c r="J67" s="7"/>
      <c r="K67" s="29"/>
      <c r="L67" s="7"/>
      <c r="M67" s="8"/>
      <c r="N67" s="7"/>
      <c r="O67" s="29"/>
      <c r="P67" s="7"/>
      <c r="Q67" s="29"/>
      <c r="R67" s="7"/>
      <c r="S67" s="29"/>
      <c r="T67" s="7"/>
      <c r="U67" s="29"/>
      <c r="V67" s="7"/>
      <c r="W67" s="29"/>
      <c r="X67" s="7"/>
      <c r="Y67" s="29"/>
      <c r="Z67" s="7"/>
      <c r="AA67" s="29"/>
      <c r="AB67" s="7"/>
      <c r="AC67" s="29"/>
      <c r="AD67" s="7"/>
      <c r="AE67" s="29"/>
      <c r="AF67" s="67"/>
      <c r="AG67" s="17"/>
      <c r="AH67" s="64"/>
      <c r="AI67"/>
    </row>
    <row r="68" spans="1:35" x14ac:dyDescent="0.3">
      <c r="A68" s="4" t="s">
        <v>12</v>
      </c>
      <c r="B68" s="9" t="s">
        <v>227</v>
      </c>
      <c r="C68" s="10" t="s">
        <v>227</v>
      </c>
      <c r="D68" s="9" t="s">
        <v>227</v>
      </c>
      <c r="E68" s="10" t="s">
        <v>227</v>
      </c>
      <c r="F68" s="9" t="s">
        <v>227</v>
      </c>
      <c r="G68" s="10" t="s">
        <v>227</v>
      </c>
      <c r="H68" s="9" t="s">
        <v>227</v>
      </c>
      <c r="I68" s="10" t="s">
        <v>227</v>
      </c>
      <c r="J68" s="9">
        <v>0.3</v>
      </c>
      <c r="K68" s="28">
        <v>0.4</v>
      </c>
      <c r="L68" s="9" t="s">
        <v>227</v>
      </c>
      <c r="M68" s="10" t="s">
        <v>227</v>
      </c>
      <c r="N68" s="9">
        <v>20.2</v>
      </c>
      <c r="O68" s="28">
        <v>3.6</v>
      </c>
      <c r="P68" s="9" t="s">
        <v>227</v>
      </c>
      <c r="Q68" s="10" t="s">
        <v>227</v>
      </c>
      <c r="R68" s="9">
        <v>54.5</v>
      </c>
      <c r="S68" s="28">
        <v>4.4000000000000004</v>
      </c>
      <c r="T68" s="9" t="s">
        <v>227</v>
      </c>
      <c r="U68" s="10" t="s">
        <v>227</v>
      </c>
      <c r="V68" s="9">
        <v>17.5</v>
      </c>
      <c r="W68" s="28">
        <v>3.4</v>
      </c>
      <c r="X68" s="9" t="s">
        <v>227</v>
      </c>
      <c r="Y68" s="10" t="s">
        <v>227</v>
      </c>
      <c r="Z68" s="9">
        <v>4.2</v>
      </c>
      <c r="AA68" s="28">
        <v>1.8</v>
      </c>
      <c r="AB68" s="9" t="s">
        <v>227</v>
      </c>
      <c r="AC68" s="10" t="s">
        <v>227</v>
      </c>
      <c r="AD68" s="9">
        <v>3.2</v>
      </c>
      <c r="AE68" s="28">
        <v>1.5</v>
      </c>
      <c r="AF68" s="68">
        <v>100</v>
      </c>
      <c r="AG68" s="18">
        <v>393</v>
      </c>
      <c r="AH68" s="66">
        <v>554</v>
      </c>
      <c r="AI68"/>
    </row>
    <row r="69" spans="1:35" x14ac:dyDescent="0.3">
      <c r="A69" s="3" t="s">
        <v>0</v>
      </c>
      <c r="B69" s="7" t="s">
        <v>227</v>
      </c>
      <c r="C69" s="8" t="s">
        <v>227</v>
      </c>
      <c r="D69" s="7" t="s">
        <v>227</v>
      </c>
      <c r="E69" s="8" t="s">
        <v>227</v>
      </c>
      <c r="F69" s="7" t="s">
        <v>227</v>
      </c>
      <c r="G69" s="8" t="s">
        <v>227</v>
      </c>
      <c r="H69" s="7" t="s">
        <v>227</v>
      </c>
      <c r="I69" s="8" t="s">
        <v>227</v>
      </c>
      <c r="J69" s="7">
        <v>0.6</v>
      </c>
      <c r="K69" s="29">
        <v>0.8</v>
      </c>
      <c r="L69" s="7" t="s">
        <v>227</v>
      </c>
      <c r="M69" s="8" t="s">
        <v>227</v>
      </c>
      <c r="N69" s="7">
        <v>12</v>
      </c>
      <c r="O69" s="29">
        <v>4</v>
      </c>
      <c r="P69" s="7" t="s">
        <v>227</v>
      </c>
      <c r="Q69" s="8" t="s">
        <v>227</v>
      </c>
      <c r="R69" s="7">
        <v>39.200000000000003</v>
      </c>
      <c r="S69" s="29">
        <v>5.8</v>
      </c>
      <c r="T69" s="7" t="s">
        <v>227</v>
      </c>
      <c r="U69" s="8" t="s">
        <v>227</v>
      </c>
      <c r="V69" s="7">
        <v>33.799999999999997</v>
      </c>
      <c r="W69" s="29">
        <v>5.7</v>
      </c>
      <c r="X69" s="7" t="s">
        <v>227</v>
      </c>
      <c r="Y69" s="8" t="s">
        <v>227</v>
      </c>
      <c r="Z69" s="7">
        <v>8.1</v>
      </c>
      <c r="AA69" s="29">
        <v>3.4</v>
      </c>
      <c r="AB69" s="7" t="s">
        <v>227</v>
      </c>
      <c r="AC69" s="8" t="s">
        <v>227</v>
      </c>
      <c r="AD69" s="7">
        <v>6.3</v>
      </c>
      <c r="AE69" s="29">
        <v>2.9</v>
      </c>
      <c r="AF69" s="67">
        <v>100</v>
      </c>
      <c r="AG69" s="17">
        <v>204</v>
      </c>
      <c r="AH69" s="64">
        <v>287</v>
      </c>
      <c r="AI69"/>
    </row>
    <row r="70" spans="1:35" x14ac:dyDescent="0.3">
      <c r="A70" s="4" t="s">
        <v>1</v>
      </c>
      <c r="B70" s="9" t="s">
        <v>227</v>
      </c>
      <c r="C70" s="10" t="s">
        <v>227</v>
      </c>
      <c r="D70" s="9" t="s">
        <v>227</v>
      </c>
      <c r="E70" s="10" t="s">
        <v>227</v>
      </c>
      <c r="F70" s="9" t="s">
        <v>227</v>
      </c>
      <c r="G70" s="10" t="s">
        <v>227</v>
      </c>
      <c r="H70" s="9" t="s">
        <v>227</v>
      </c>
      <c r="I70" s="10" t="s">
        <v>227</v>
      </c>
      <c r="J70" s="9">
        <v>0.4</v>
      </c>
      <c r="K70" s="28">
        <v>0.6</v>
      </c>
      <c r="L70" s="9" t="s">
        <v>227</v>
      </c>
      <c r="M70" s="10" t="s">
        <v>227</v>
      </c>
      <c r="N70" s="9">
        <v>19</v>
      </c>
      <c r="O70" s="28">
        <v>4.2</v>
      </c>
      <c r="P70" s="9" t="s">
        <v>227</v>
      </c>
      <c r="Q70" s="10" t="s">
        <v>227</v>
      </c>
      <c r="R70" s="9">
        <v>46.6</v>
      </c>
      <c r="S70" s="28">
        <v>5.0999999999999996</v>
      </c>
      <c r="T70" s="9" t="s">
        <v>227</v>
      </c>
      <c r="U70" s="10" t="s">
        <v>227</v>
      </c>
      <c r="V70" s="9">
        <v>23.8</v>
      </c>
      <c r="W70" s="28">
        <v>4.4000000000000004</v>
      </c>
      <c r="X70" s="9" t="s">
        <v>227</v>
      </c>
      <c r="Y70" s="10" t="s">
        <v>227</v>
      </c>
      <c r="Z70" s="9">
        <v>5.7</v>
      </c>
      <c r="AA70" s="28">
        <v>2.4</v>
      </c>
      <c r="AB70" s="9" t="s">
        <v>227</v>
      </c>
      <c r="AC70" s="10" t="s">
        <v>227</v>
      </c>
      <c r="AD70" s="9">
        <v>4.4000000000000004</v>
      </c>
      <c r="AE70" s="28">
        <v>2.1</v>
      </c>
      <c r="AF70" s="68">
        <v>100</v>
      </c>
      <c r="AG70" s="18">
        <v>289</v>
      </c>
      <c r="AH70" s="66">
        <v>407</v>
      </c>
      <c r="AI70"/>
    </row>
    <row r="71" spans="1:35" ht="15" customHeight="1" x14ac:dyDescent="0.3">
      <c r="A71" s="1" t="s">
        <v>165</v>
      </c>
      <c r="B71" s="7"/>
      <c r="C71" s="8"/>
      <c r="D71" s="7"/>
      <c r="E71" s="8"/>
      <c r="F71" s="7"/>
      <c r="G71" s="8"/>
      <c r="H71" s="7"/>
      <c r="I71" s="8"/>
      <c r="J71" s="7"/>
      <c r="K71" s="29"/>
      <c r="L71" s="7"/>
      <c r="M71" s="8"/>
      <c r="N71" s="7"/>
      <c r="O71" s="29"/>
      <c r="P71" s="7"/>
      <c r="Q71" s="8"/>
      <c r="R71" s="7"/>
      <c r="S71" s="29"/>
      <c r="T71" s="7"/>
      <c r="U71" s="29"/>
      <c r="V71" s="7"/>
      <c r="W71" s="29"/>
      <c r="X71" s="7"/>
      <c r="Y71" s="29"/>
      <c r="Z71" s="7"/>
      <c r="AA71" s="29"/>
      <c r="AB71" s="7"/>
      <c r="AC71" s="29"/>
      <c r="AD71" s="7"/>
      <c r="AE71" s="29"/>
      <c r="AF71" s="67"/>
      <c r="AG71" s="17"/>
      <c r="AH71" s="64"/>
      <c r="AI71"/>
    </row>
    <row r="72" spans="1:35" ht="15" customHeight="1" x14ac:dyDescent="0.3">
      <c r="A72" s="4" t="s">
        <v>12</v>
      </c>
      <c r="B72" s="9" t="s">
        <v>227</v>
      </c>
      <c r="C72" s="10" t="s">
        <v>227</v>
      </c>
      <c r="D72" s="9" t="s">
        <v>227</v>
      </c>
      <c r="E72" s="10" t="s">
        <v>227</v>
      </c>
      <c r="F72" s="9">
        <v>3.8</v>
      </c>
      <c r="G72" s="10">
        <v>0.6</v>
      </c>
      <c r="H72" s="9">
        <v>18.3</v>
      </c>
      <c r="I72" s="10">
        <v>1.2</v>
      </c>
      <c r="J72" s="9" t="s">
        <v>227</v>
      </c>
      <c r="K72" s="10" t="s">
        <v>227</v>
      </c>
      <c r="L72" s="9" t="s">
        <v>227</v>
      </c>
      <c r="M72" s="10" t="s">
        <v>227</v>
      </c>
      <c r="N72" s="9" t="s">
        <v>227</v>
      </c>
      <c r="O72" s="10" t="s">
        <v>227</v>
      </c>
      <c r="P72" s="9" t="s">
        <v>227</v>
      </c>
      <c r="Q72" s="10" t="s">
        <v>227</v>
      </c>
      <c r="R72" s="9" t="s">
        <v>227</v>
      </c>
      <c r="S72" s="10" t="s">
        <v>227</v>
      </c>
      <c r="T72" s="9">
        <v>32.200000000000003</v>
      </c>
      <c r="U72" s="28">
        <v>1.2</v>
      </c>
      <c r="V72" s="9" t="s">
        <v>227</v>
      </c>
      <c r="W72" s="10" t="s">
        <v>227</v>
      </c>
      <c r="X72" s="9">
        <v>28.7</v>
      </c>
      <c r="Y72" s="28">
        <v>1</v>
      </c>
      <c r="Z72" s="9" t="s">
        <v>227</v>
      </c>
      <c r="AA72" s="10" t="s">
        <v>227</v>
      </c>
      <c r="AB72" s="9">
        <v>17.100000000000001</v>
      </c>
      <c r="AC72" s="28">
        <v>0.8</v>
      </c>
      <c r="AD72" s="9" t="s">
        <v>227</v>
      </c>
      <c r="AE72" s="10" t="s">
        <v>227</v>
      </c>
      <c r="AF72" s="68">
        <v>100</v>
      </c>
      <c r="AG72" s="18">
        <v>2524</v>
      </c>
      <c r="AH72" s="66">
        <v>3974</v>
      </c>
      <c r="AI72"/>
    </row>
    <row r="73" spans="1:35" x14ac:dyDescent="0.3">
      <c r="A73" s="3" t="s">
        <v>0</v>
      </c>
      <c r="B73" s="7" t="s">
        <v>227</v>
      </c>
      <c r="C73" s="8" t="s">
        <v>227</v>
      </c>
      <c r="D73" s="7" t="s">
        <v>227</v>
      </c>
      <c r="E73" s="8" t="s">
        <v>227</v>
      </c>
      <c r="F73" s="7">
        <v>2.5</v>
      </c>
      <c r="G73" s="8">
        <v>0.7</v>
      </c>
      <c r="H73" s="7">
        <v>18.8</v>
      </c>
      <c r="I73" s="8">
        <v>1.7</v>
      </c>
      <c r="J73" s="7" t="s">
        <v>227</v>
      </c>
      <c r="K73" s="8" t="s">
        <v>227</v>
      </c>
      <c r="L73" s="7" t="s">
        <v>227</v>
      </c>
      <c r="M73" s="8" t="s">
        <v>227</v>
      </c>
      <c r="N73" s="7" t="s">
        <v>227</v>
      </c>
      <c r="O73" s="8" t="s">
        <v>227</v>
      </c>
      <c r="P73" s="7" t="s">
        <v>227</v>
      </c>
      <c r="Q73" s="8" t="s">
        <v>227</v>
      </c>
      <c r="R73" s="7" t="s">
        <v>227</v>
      </c>
      <c r="S73" s="8" t="s">
        <v>227</v>
      </c>
      <c r="T73" s="7">
        <v>28.2</v>
      </c>
      <c r="U73" s="29">
        <v>1.6</v>
      </c>
      <c r="V73" s="7" t="s">
        <v>227</v>
      </c>
      <c r="W73" s="8" t="s">
        <v>227</v>
      </c>
      <c r="X73" s="7">
        <v>30.3</v>
      </c>
      <c r="Y73" s="29">
        <v>1.3</v>
      </c>
      <c r="Z73" s="7" t="s">
        <v>227</v>
      </c>
      <c r="AA73" s="8" t="s">
        <v>227</v>
      </c>
      <c r="AB73" s="7">
        <v>20.2</v>
      </c>
      <c r="AC73" s="29">
        <v>1.1000000000000001</v>
      </c>
      <c r="AD73" s="7" t="s">
        <v>227</v>
      </c>
      <c r="AE73" s="8" t="s">
        <v>227</v>
      </c>
      <c r="AF73" s="67">
        <v>100</v>
      </c>
      <c r="AG73" s="17">
        <v>1274</v>
      </c>
      <c r="AH73" s="64">
        <v>2061</v>
      </c>
      <c r="AI73"/>
    </row>
    <row r="74" spans="1:35" ht="15" customHeight="1" x14ac:dyDescent="0.3">
      <c r="A74" s="4" t="s">
        <v>1</v>
      </c>
      <c r="B74" s="9" t="s">
        <v>227</v>
      </c>
      <c r="C74" s="10" t="s">
        <v>227</v>
      </c>
      <c r="D74" s="9" t="s">
        <v>227</v>
      </c>
      <c r="E74" s="10" t="s">
        <v>227</v>
      </c>
      <c r="F74" s="9">
        <v>5.0999999999999996</v>
      </c>
      <c r="G74" s="10">
        <v>1.1000000000000001</v>
      </c>
      <c r="H74" s="9">
        <v>17.7</v>
      </c>
      <c r="I74" s="10">
        <v>1.7</v>
      </c>
      <c r="J74" s="9" t="s">
        <v>227</v>
      </c>
      <c r="K74" s="10" t="s">
        <v>227</v>
      </c>
      <c r="L74" s="9" t="s">
        <v>227</v>
      </c>
      <c r="M74" s="10" t="s">
        <v>227</v>
      </c>
      <c r="N74" s="9" t="s">
        <v>227</v>
      </c>
      <c r="O74" s="10" t="s">
        <v>227</v>
      </c>
      <c r="P74" s="9" t="s">
        <v>227</v>
      </c>
      <c r="Q74" s="10" t="s">
        <v>227</v>
      </c>
      <c r="R74" s="9" t="s">
        <v>227</v>
      </c>
      <c r="S74" s="10" t="s">
        <v>227</v>
      </c>
      <c r="T74" s="9">
        <v>36.299999999999997</v>
      </c>
      <c r="U74" s="28">
        <v>1.7</v>
      </c>
      <c r="V74" s="9" t="s">
        <v>227</v>
      </c>
      <c r="W74" s="10" t="s">
        <v>227</v>
      </c>
      <c r="X74" s="9">
        <v>27</v>
      </c>
      <c r="Y74" s="28">
        <v>1.4</v>
      </c>
      <c r="Z74" s="9" t="s">
        <v>227</v>
      </c>
      <c r="AA74" s="10" t="s">
        <v>227</v>
      </c>
      <c r="AB74" s="9">
        <v>13.9</v>
      </c>
      <c r="AC74" s="28">
        <v>1.2</v>
      </c>
      <c r="AD74" s="9" t="s">
        <v>227</v>
      </c>
      <c r="AE74" s="10" t="s">
        <v>227</v>
      </c>
      <c r="AF74" s="68">
        <v>100</v>
      </c>
      <c r="AG74" s="18">
        <v>1251</v>
      </c>
      <c r="AH74" s="66">
        <v>1913</v>
      </c>
      <c r="AI74"/>
    </row>
    <row r="75" spans="1:35" x14ac:dyDescent="0.3">
      <c r="A75" s="1" t="s">
        <v>166</v>
      </c>
      <c r="B75" s="7"/>
      <c r="C75" s="29"/>
      <c r="D75" s="7"/>
      <c r="E75" s="29"/>
      <c r="F75" s="7"/>
      <c r="G75" s="8"/>
      <c r="H75" s="7"/>
      <c r="I75" s="8"/>
      <c r="J75" s="7"/>
      <c r="K75" s="29"/>
      <c r="L75" s="7"/>
      <c r="M75" s="29"/>
      <c r="N75" s="7"/>
      <c r="O75" s="29"/>
      <c r="P75" s="7"/>
      <c r="Q75" s="29"/>
      <c r="R75" s="7"/>
      <c r="S75" s="29"/>
      <c r="T75" s="7"/>
      <c r="U75" s="29"/>
      <c r="V75" s="7"/>
      <c r="W75" s="29"/>
      <c r="X75" s="7"/>
      <c r="Y75" s="29"/>
      <c r="Z75" s="7"/>
      <c r="AA75" s="29"/>
      <c r="AB75" s="7"/>
      <c r="AC75" s="29"/>
      <c r="AD75" s="7"/>
      <c r="AE75" s="29"/>
      <c r="AF75" s="67"/>
      <c r="AG75" s="17"/>
      <c r="AH75" s="64"/>
      <c r="AI75"/>
    </row>
    <row r="76" spans="1:35" x14ac:dyDescent="0.3">
      <c r="A76" s="4" t="s">
        <v>12</v>
      </c>
      <c r="B76" s="9" t="s">
        <v>227</v>
      </c>
      <c r="C76" s="10" t="s">
        <v>227</v>
      </c>
      <c r="D76" s="9" t="s">
        <v>227</v>
      </c>
      <c r="E76" s="10" t="s">
        <v>227</v>
      </c>
      <c r="F76" s="9">
        <v>30</v>
      </c>
      <c r="G76" s="10">
        <v>4.4000000000000004</v>
      </c>
      <c r="H76" s="9">
        <v>70</v>
      </c>
      <c r="I76" s="10">
        <v>4.4000000000000004</v>
      </c>
      <c r="J76" s="9" t="s">
        <v>227</v>
      </c>
      <c r="K76" s="10" t="s">
        <v>227</v>
      </c>
      <c r="L76" s="9" t="s">
        <v>227</v>
      </c>
      <c r="M76" s="10" t="s">
        <v>227</v>
      </c>
      <c r="N76" s="9" t="s">
        <v>227</v>
      </c>
      <c r="O76" s="10" t="s">
        <v>227</v>
      </c>
      <c r="P76" s="9" t="s">
        <v>227</v>
      </c>
      <c r="Q76" s="10" t="s">
        <v>227</v>
      </c>
      <c r="R76" s="9" t="s">
        <v>227</v>
      </c>
      <c r="S76" s="10" t="s">
        <v>227</v>
      </c>
      <c r="T76" s="9" t="s">
        <v>227</v>
      </c>
      <c r="U76" s="10" t="s">
        <v>227</v>
      </c>
      <c r="V76" s="9" t="s">
        <v>227</v>
      </c>
      <c r="W76" s="10" t="s">
        <v>227</v>
      </c>
      <c r="X76" s="9" t="s">
        <v>227</v>
      </c>
      <c r="Y76" s="10" t="s">
        <v>227</v>
      </c>
      <c r="Z76" s="9" t="s">
        <v>227</v>
      </c>
      <c r="AA76" s="10" t="s">
        <v>227</v>
      </c>
      <c r="AB76" s="9" t="s">
        <v>227</v>
      </c>
      <c r="AC76" s="10" t="s">
        <v>227</v>
      </c>
      <c r="AD76" s="9" t="s">
        <v>227</v>
      </c>
      <c r="AE76" s="10" t="s">
        <v>227</v>
      </c>
      <c r="AF76" s="68">
        <v>100</v>
      </c>
      <c r="AG76" s="18">
        <v>320</v>
      </c>
      <c r="AH76" s="66">
        <v>363</v>
      </c>
      <c r="AI76"/>
    </row>
    <row r="77" spans="1:35" x14ac:dyDescent="0.3">
      <c r="A77" s="3" t="s">
        <v>0</v>
      </c>
      <c r="B77" s="7" t="s">
        <v>227</v>
      </c>
      <c r="C77" s="8" t="s">
        <v>227</v>
      </c>
      <c r="D77" s="7" t="s">
        <v>227</v>
      </c>
      <c r="E77" s="8" t="s">
        <v>227</v>
      </c>
      <c r="F77" s="7">
        <v>21.9</v>
      </c>
      <c r="G77" s="8">
        <v>5.8</v>
      </c>
      <c r="H77" s="7">
        <v>78.099999999999994</v>
      </c>
      <c r="I77" s="8">
        <v>5.8</v>
      </c>
      <c r="J77" s="7" t="s">
        <v>227</v>
      </c>
      <c r="K77" s="8" t="s">
        <v>227</v>
      </c>
      <c r="L77" s="7" t="s">
        <v>227</v>
      </c>
      <c r="M77" s="8" t="s">
        <v>227</v>
      </c>
      <c r="N77" s="7" t="s">
        <v>227</v>
      </c>
      <c r="O77" s="8" t="s">
        <v>227</v>
      </c>
      <c r="P77" s="7" t="s">
        <v>227</v>
      </c>
      <c r="Q77" s="8" t="s">
        <v>227</v>
      </c>
      <c r="R77" s="7" t="s">
        <v>227</v>
      </c>
      <c r="S77" s="8" t="s">
        <v>227</v>
      </c>
      <c r="T77" s="7" t="s">
        <v>227</v>
      </c>
      <c r="U77" s="8" t="s">
        <v>227</v>
      </c>
      <c r="V77" s="7" t="s">
        <v>227</v>
      </c>
      <c r="W77" s="8" t="s">
        <v>227</v>
      </c>
      <c r="X77" s="7" t="s">
        <v>227</v>
      </c>
      <c r="Y77" s="8" t="s">
        <v>227</v>
      </c>
      <c r="Z77" s="7" t="s">
        <v>227</v>
      </c>
      <c r="AA77" s="8" t="s">
        <v>227</v>
      </c>
      <c r="AB77" s="7" t="s">
        <v>227</v>
      </c>
      <c r="AC77" s="8" t="s">
        <v>227</v>
      </c>
      <c r="AD77" s="7" t="s">
        <v>227</v>
      </c>
      <c r="AE77" s="8" t="s">
        <v>227</v>
      </c>
      <c r="AF77" s="67">
        <v>100</v>
      </c>
      <c r="AG77" s="17">
        <v>145</v>
      </c>
      <c r="AH77" s="64">
        <v>165</v>
      </c>
      <c r="AI77"/>
    </row>
    <row r="78" spans="1:35" x14ac:dyDescent="0.3">
      <c r="A78" s="4" t="s">
        <v>1</v>
      </c>
      <c r="B78" s="9" t="s">
        <v>227</v>
      </c>
      <c r="C78" s="10" t="s">
        <v>227</v>
      </c>
      <c r="D78" s="9" t="s">
        <v>227</v>
      </c>
      <c r="E78" s="10" t="s">
        <v>227</v>
      </c>
      <c r="F78" s="9">
        <v>36.700000000000003</v>
      </c>
      <c r="G78" s="10">
        <v>6.4</v>
      </c>
      <c r="H78" s="9">
        <v>63.3</v>
      </c>
      <c r="I78" s="10">
        <v>6.4</v>
      </c>
      <c r="J78" s="9" t="s">
        <v>227</v>
      </c>
      <c r="K78" s="10" t="s">
        <v>227</v>
      </c>
      <c r="L78" s="9" t="s">
        <v>227</v>
      </c>
      <c r="M78" s="10" t="s">
        <v>227</v>
      </c>
      <c r="N78" s="9" t="s">
        <v>227</v>
      </c>
      <c r="O78" s="10" t="s">
        <v>227</v>
      </c>
      <c r="P78" s="9" t="s">
        <v>227</v>
      </c>
      <c r="Q78" s="10" t="s">
        <v>227</v>
      </c>
      <c r="R78" s="9" t="s">
        <v>227</v>
      </c>
      <c r="S78" s="10" t="s">
        <v>227</v>
      </c>
      <c r="T78" s="9" t="s">
        <v>227</v>
      </c>
      <c r="U78" s="10" t="s">
        <v>227</v>
      </c>
      <c r="V78" s="9" t="s">
        <v>227</v>
      </c>
      <c r="W78" s="10" t="s">
        <v>227</v>
      </c>
      <c r="X78" s="9" t="s">
        <v>227</v>
      </c>
      <c r="Y78" s="10" t="s">
        <v>227</v>
      </c>
      <c r="Z78" s="9" t="s">
        <v>227</v>
      </c>
      <c r="AA78" s="10" t="s">
        <v>227</v>
      </c>
      <c r="AB78" s="9" t="s">
        <v>227</v>
      </c>
      <c r="AC78" s="10" t="s">
        <v>227</v>
      </c>
      <c r="AD78" s="9" t="s">
        <v>227</v>
      </c>
      <c r="AE78" s="10" t="s">
        <v>227</v>
      </c>
      <c r="AF78" s="65">
        <v>100</v>
      </c>
      <c r="AG78" s="18">
        <v>175</v>
      </c>
      <c r="AH78" s="66">
        <v>198</v>
      </c>
      <c r="AI78"/>
    </row>
    <row r="79" spans="1:35" x14ac:dyDescent="0.3">
      <c r="A79" s="1" t="s">
        <v>167</v>
      </c>
      <c r="B79" s="7"/>
      <c r="C79" s="29"/>
      <c r="D79" s="7"/>
      <c r="E79" s="29"/>
      <c r="F79" s="7"/>
      <c r="G79" s="8"/>
      <c r="H79" s="7"/>
      <c r="I79" s="8"/>
      <c r="J79" s="7"/>
      <c r="K79" s="29"/>
      <c r="L79" s="7"/>
      <c r="M79" s="29"/>
      <c r="N79" s="7"/>
      <c r="O79" s="29"/>
      <c r="P79" s="7"/>
      <c r="Q79" s="29"/>
      <c r="R79" s="7"/>
      <c r="S79" s="29"/>
      <c r="T79" s="7"/>
      <c r="U79" s="29"/>
      <c r="V79" s="7"/>
      <c r="W79" s="29"/>
      <c r="X79" s="7"/>
      <c r="Y79" s="29"/>
      <c r="Z79" s="7"/>
      <c r="AA79" s="29"/>
      <c r="AB79" s="7"/>
      <c r="AC79" s="29"/>
      <c r="AD79" s="7"/>
      <c r="AE79" s="29"/>
      <c r="AF79" s="67"/>
      <c r="AG79" s="17"/>
      <c r="AH79" s="64"/>
      <c r="AI79"/>
    </row>
    <row r="80" spans="1:35" x14ac:dyDescent="0.3">
      <c r="A80" s="4" t="s">
        <v>12</v>
      </c>
      <c r="B80" s="9" t="s">
        <v>227</v>
      </c>
      <c r="C80" s="10" t="s">
        <v>227</v>
      </c>
      <c r="D80" s="9" t="s">
        <v>227</v>
      </c>
      <c r="E80" s="10" t="s">
        <v>227</v>
      </c>
      <c r="F80" s="9" t="s">
        <v>227</v>
      </c>
      <c r="G80" s="10" t="s">
        <v>227</v>
      </c>
      <c r="H80" s="9">
        <v>49.9</v>
      </c>
      <c r="I80" s="10">
        <v>3.6</v>
      </c>
      <c r="J80" s="9" t="s">
        <v>227</v>
      </c>
      <c r="K80" s="10" t="s">
        <v>227</v>
      </c>
      <c r="L80" s="9" t="s">
        <v>227</v>
      </c>
      <c r="M80" s="10" t="s">
        <v>227</v>
      </c>
      <c r="N80" s="9" t="s">
        <v>227</v>
      </c>
      <c r="O80" s="10" t="s">
        <v>227</v>
      </c>
      <c r="P80" s="9" t="s">
        <v>227</v>
      </c>
      <c r="Q80" s="10" t="s">
        <v>227</v>
      </c>
      <c r="R80" s="9" t="s">
        <v>227</v>
      </c>
      <c r="S80" s="10" t="s">
        <v>227</v>
      </c>
      <c r="T80" s="9">
        <v>50.1</v>
      </c>
      <c r="U80" s="28">
        <v>3.6</v>
      </c>
      <c r="V80" s="9" t="s">
        <v>227</v>
      </c>
      <c r="W80" s="10" t="s">
        <v>227</v>
      </c>
      <c r="X80" s="9" t="s">
        <v>227</v>
      </c>
      <c r="Y80" s="10" t="s">
        <v>227</v>
      </c>
      <c r="Z80" s="9" t="s">
        <v>227</v>
      </c>
      <c r="AA80" s="10" t="s">
        <v>227</v>
      </c>
      <c r="AB80" s="9" t="s">
        <v>227</v>
      </c>
      <c r="AC80" s="10" t="s">
        <v>227</v>
      </c>
      <c r="AD80" s="9" t="s">
        <v>227</v>
      </c>
      <c r="AE80" s="10" t="s">
        <v>227</v>
      </c>
      <c r="AF80" s="68">
        <v>100</v>
      </c>
      <c r="AG80" s="18">
        <v>475</v>
      </c>
      <c r="AH80" s="66">
        <v>688</v>
      </c>
      <c r="AI80"/>
    </row>
    <row r="81" spans="1:35" x14ac:dyDescent="0.3">
      <c r="A81" s="3" t="s">
        <v>0</v>
      </c>
      <c r="B81" s="7" t="s">
        <v>227</v>
      </c>
      <c r="C81" s="8" t="s">
        <v>227</v>
      </c>
      <c r="D81" s="7" t="s">
        <v>227</v>
      </c>
      <c r="E81" s="8" t="s">
        <v>227</v>
      </c>
      <c r="F81" s="7" t="s">
        <v>227</v>
      </c>
      <c r="G81" s="8" t="s">
        <v>227</v>
      </c>
      <c r="H81" s="7">
        <v>53.9</v>
      </c>
      <c r="I81" s="8">
        <v>5.2</v>
      </c>
      <c r="J81" s="7" t="s">
        <v>227</v>
      </c>
      <c r="K81" s="8" t="s">
        <v>227</v>
      </c>
      <c r="L81" s="7" t="s">
        <v>227</v>
      </c>
      <c r="M81" s="8" t="s">
        <v>227</v>
      </c>
      <c r="N81" s="7" t="s">
        <v>227</v>
      </c>
      <c r="O81" s="8" t="s">
        <v>227</v>
      </c>
      <c r="P81" s="7" t="s">
        <v>227</v>
      </c>
      <c r="Q81" s="8" t="s">
        <v>227</v>
      </c>
      <c r="R81" s="7" t="s">
        <v>227</v>
      </c>
      <c r="S81" s="8" t="s">
        <v>227</v>
      </c>
      <c r="T81" s="7">
        <v>46.1</v>
      </c>
      <c r="U81" s="29">
        <v>5.2</v>
      </c>
      <c r="V81" s="7" t="s">
        <v>227</v>
      </c>
      <c r="W81" s="8" t="s">
        <v>227</v>
      </c>
      <c r="X81" s="7" t="s">
        <v>227</v>
      </c>
      <c r="Y81" s="8" t="s">
        <v>227</v>
      </c>
      <c r="Z81" s="7" t="s">
        <v>227</v>
      </c>
      <c r="AA81" s="8" t="s">
        <v>227</v>
      </c>
      <c r="AB81" s="7" t="s">
        <v>227</v>
      </c>
      <c r="AC81" s="8" t="s">
        <v>227</v>
      </c>
      <c r="AD81" s="7" t="s">
        <v>227</v>
      </c>
      <c r="AE81" s="8" t="s">
        <v>227</v>
      </c>
      <c r="AF81" s="67">
        <v>100</v>
      </c>
      <c r="AG81" s="17">
        <v>235</v>
      </c>
      <c r="AH81" s="64">
        <v>331</v>
      </c>
      <c r="AI81"/>
    </row>
    <row r="82" spans="1:35" x14ac:dyDescent="0.3">
      <c r="A82" s="4" t="s">
        <v>1</v>
      </c>
      <c r="B82" s="9" t="s">
        <v>227</v>
      </c>
      <c r="C82" s="10" t="s">
        <v>227</v>
      </c>
      <c r="D82" s="9" t="s">
        <v>227</v>
      </c>
      <c r="E82" s="10" t="s">
        <v>227</v>
      </c>
      <c r="F82" s="9" t="s">
        <v>227</v>
      </c>
      <c r="G82" s="10" t="s">
        <v>227</v>
      </c>
      <c r="H82" s="9">
        <v>45.9</v>
      </c>
      <c r="I82" s="10">
        <v>5.0999999999999996</v>
      </c>
      <c r="J82" s="9" t="s">
        <v>227</v>
      </c>
      <c r="K82" s="10" t="s">
        <v>227</v>
      </c>
      <c r="L82" s="9" t="s">
        <v>227</v>
      </c>
      <c r="M82" s="10" t="s">
        <v>227</v>
      </c>
      <c r="N82" s="9" t="s">
        <v>227</v>
      </c>
      <c r="O82" s="10" t="s">
        <v>227</v>
      </c>
      <c r="P82" s="9" t="s">
        <v>227</v>
      </c>
      <c r="Q82" s="10" t="s">
        <v>227</v>
      </c>
      <c r="R82" s="9" t="s">
        <v>227</v>
      </c>
      <c r="S82" s="10" t="s">
        <v>227</v>
      </c>
      <c r="T82" s="9">
        <v>54.1</v>
      </c>
      <c r="U82" s="28">
        <v>5.0999999999999996</v>
      </c>
      <c r="V82" s="9" t="s">
        <v>227</v>
      </c>
      <c r="W82" s="10" t="s">
        <v>227</v>
      </c>
      <c r="X82" s="9" t="s">
        <v>227</v>
      </c>
      <c r="Y82" s="10" t="s">
        <v>227</v>
      </c>
      <c r="Z82" s="9" t="s">
        <v>227</v>
      </c>
      <c r="AA82" s="10" t="s">
        <v>227</v>
      </c>
      <c r="AB82" s="9" t="s">
        <v>227</v>
      </c>
      <c r="AC82" s="10" t="s">
        <v>227</v>
      </c>
      <c r="AD82" s="9" t="s">
        <v>227</v>
      </c>
      <c r="AE82" s="10" t="s">
        <v>227</v>
      </c>
      <c r="AF82" s="65">
        <v>100</v>
      </c>
      <c r="AG82" s="18">
        <v>240</v>
      </c>
      <c r="AH82" s="66">
        <v>357</v>
      </c>
      <c r="AI82"/>
    </row>
    <row r="83" spans="1:35" x14ac:dyDescent="0.3">
      <c r="A83" s="1" t="s">
        <v>168</v>
      </c>
      <c r="B83" s="7"/>
      <c r="C83" s="29"/>
      <c r="D83" s="7"/>
      <c r="E83" s="29"/>
      <c r="F83" s="7"/>
      <c r="G83" s="29"/>
      <c r="H83" s="7"/>
      <c r="I83" s="8"/>
      <c r="J83" s="7"/>
      <c r="K83" s="29"/>
      <c r="L83" s="7"/>
      <c r="M83" s="29"/>
      <c r="N83" s="7"/>
      <c r="O83" s="29"/>
      <c r="P83" s="7"/>
      <c r="Q83" s="29"/>
      <c r="R83" s="7"/>
      <c r="S83" s="29"/>
      <c r="T83" s="7"/>
      <c r="U83" s="29"/>
      <c r="V83" s="7"/>
      <c r="W83" s="29"/>
      <c r="X83" s="7"/>
      <c r="Y83" s="29"/>
      <c r="Z83" s="7"/>
      <c r="AA83" s="29"/>
      <c r="AB83" s="7"/>
      <c r="AC83" s="29"/>
      <c r="AD83" s="7"/>
      <c r="AE83" s="29"/>
      <c r="AF83" s="67"/>
      <c r="AG83" s="17"/>
      <c r="AH83" s="64"/>
      <c r="AI83"/>
    </row>
    <row r="84" spans="1:35" x14ac:dyDescent="0.3">
      <c r="A84" s="4" t="s">
        <v>12</v>
      </c>
      <c r="B84" s="9" t="s">
        <v>227</v>
      </c>
      <c r="C84" s="10" t="s">
        <v>227</v>
      </c>
      <c r="D84" s="9" t="s">
        <v>227</v>
      </c>
      <c r="E84" s="10" t="s">
        <v>227</v>
      </c>
      <c r="F84" s="9" t="s">
        <v>227</v>
      </c>
      <c r="G84" s="10" t="s">
        <v>227</v>
      </c>
      <c r="H84" s="9" t="s">
        <v>227</v>
      </c>
      <c r="I84" s="10" t="s">
        <v>227</v>
      </c>
      <c r="J84" s="9" t="s">
        <v>227</v>
      </c>
      <c r="K84" s="10" t="s">
        <v>227</v>
      </c>
      <c r="L84" s="9" t="s">
        <v>227</v>
      </c>
      <c r="M84" s="10" t="s">
        <v>227</v>
      </c>
      <c r="N84" s="9" t="s">
        <v>227</v>
      </c>
      <c r="O84" s="10" t="s">
        <v>227</v>
      </c>
      <c r="P84" s="9" t="s">
        <v>227</v>
      </c>
      <c r="Q84" s="10" t="s">
        <v>227</v>
      </c>
      <c r="R84" s="9" t="s">
        <v>227</v>
      </c>
      <c r="S84" s="10" t="s">
        <v>227</v>
      </c>
      <c r="T84" s="9">
        <v>33.200000000000003</v>
      </c>
      <c r="U84" s="28">
        <v>1.3</v>
      </c>
      <c r="V84" s="9" t="s">
        <v>227</v>
      </c>
      <c r="W84" s="10" t="s">
        <v>227</v>
      </c>
      <c r="X84" s="9">
        <v>41.9</v>
      </c>
      <c r="Y84" s="28">
        <v>1.2</v>
      </c>
      <c r="Z84" s="9" t="s">
        <v>227</v>
      </c>
      <c r="AA84" s="10" t="s">
        <v>227</v>
      </c>
      <c r="AB84" s="9">
        <v>24.9</v>
      </c>
      <c r="AC84" s="28">
        <v>1</v>
      </c>
      <c r="AD84" s="9" t="s">
        <v>227</v>
      </c>
      <c r="AE84" s="10" t="s">
        <v>227</v>
      </c>
      <c r="AF84" s="68">
        <v>100</v>
      </c>
      <c r="AG84" s="18">
        <v>1729</v>
      </c>
      <c r="AH84" s="66">
        <v>2923</v>
      </c>
      <c r="AI84"/>
    </row>
    <row r="85" spans="1:35" x14ac:dyDescent="0.3">
      <c r="A85" s="3" t="s">
        <v>0</v>
      </c>
      <c r="B85" s="7" t="s">
        <v>227</v>
      </c>
      <c r="C85" s="8" t="s">
        <v>227</v>
      </c>
      <c r="D85" s="7" t="s">
        <v>227</v>
      </c>
      <c r="E85" s="8" t="s">
        <v>227</v>
      </c>
      <c r="F85" s="7" t="s">
        <v>227</v>
      </c>
      <c r="G85" s="8" t="s">
        <v>227</v>
      </c>
      <c r="H85" s="7" t="s">
        <v>227</v>
      </c>
      <c r="I85" s="8" t="s">
        <v>227</v>
      </c>
      <c r="J85" s="7" t="s">
        <v>227</v>
      </c>
      <c r="K85" s="8" t="s">
        <v>227</v>
      </c>
      <c r="L85" s="7" t="s">
        <v>227</v>
      </c>
      <c r="M85" s="8" t="s">
        <v>227</v>
      </c>
      <c r="N85" s="7" t="s">
        <v>227</v>
      </c>
      <c r="O85" s="8" t="s">
        <v>227</v>
      </c>
      <c r="P85" s="7" t="s">
        <v>227</v>
      </c>
      <c r="Q85" s="8" t="s">
        <v>227</v>
      </c>
      <c r="R85" s="7" t="s">
        <v>227</v>
      </c>
      <c r="S85" s="8" t="s">
        <v>227</v>
      </c>
      <c r="T85" s="7">
        <v>28.1</v>
      </c>
      <c r="U85" s="29">
        <v>1.8</v>
      </c>
      <c r="V85" s="7" t="s">
        <v>227</v>
      </c>
      <c r="W85" s="8" t="s">
        <v>227</v>
      </c>
      <c r="X85" s="7">
        <v>43.2</v>
      </c>
      <c r="Y85" s="29">
        <v>1.6</v>
      </c>
      <c r="Z85" s="7" t="s">
        <v>227</v>
      </c>
      <c r="AA85" s="8" t="s">
        <v>227</v>
      </c>
      <c r="AB85" s="7">
        <v>28.7</v>
      </c>
      <c r="AC85" s="29">
        <v>1.4</v>
      </c>
      <c r="AD85" s="7" t="s">
        <v>227</v>
      </c>
      <c r="AE85" s="8" t="s">
        <v>227</v>
      </c>
      <c r="AF85" s="67">
        <v>100</v>
      </c>
      <c r="AG85" s="17">
        <v>893</v>
      </c>
      <c r="AH85" s="64">
        <v>1565</v>
      </c>
      <c r="AI85"/>
    </row>
    <row r="86" spans="1:35" x14ac:dyDescent="0.3">
      <c r="A86" s="4" t="s">
        <v>1</v>
      </c>
      <c r="B86" s="9" t="s">
        <v>227</v>
      </c>
      <c r="C86" s="10" t="s">
        <v>227</v>
      </c>
      <c r="D86" s="9" t="s">
        <v>227</v>
      </c>
      <c r="E86" s="10" t="s">
        <v>227</v>
      </c>
      <c r="F86" s="9" t="s">
        <v>227</v>
      </c>
      <c r="G86" s="10" t="s">
        <v>227</v>
      </c>
      <c r="H86" s="9" t="s">
        <v>227</v>
      </c>
      <c r="I86" s="10" t="s">
        <v>227</v>
      </c>
      <c r="J86" s="9" t="s">
        <v>227</v>
      </c>
      <c r="K86" s="10" t="s">
        <v>227</v>
      </c>
      <c r="L86" s="9" t="s">
        <v>227</v>
      </c>
      <c r="M86" s="10" t="s">
        <v>227</v>
      </c>
      <c r="N86" s="9" t="s">
        <v>227</v>
      </c>
      <c r="O86" s="10" t="s">
        <v>227</v>
      </c>
      <c r="P86" s="9" t="s">
        <v>227</v>
      </c>
      <c r="Q86" s="10" t="s">
        <v>227</v>
      </c>
      <c r="R86" s="9" t="s">
        <v>227</v>
      </c>
      <c r="S86" s="10" t="s">
        <v>227</v>
      </c>
      <c r="T86" s="9">
        <v>38.799999999999997</v>
      </c>
      <c r="U86" s="28">
        <v>1.9</v>
      </c>
      <c r="V86" s="9" t="s">
        <v>227</v>
      </c>
      <c r="W86" s="10" t="s">
        <v>227</v>
      </c>
      <c r="X86" s="9">
        <v>40.4</v>
      </c>
      <c r="Y86" s="28">
        <v>1.8</v>
      </c>
      <c r="Z86" s="9" t="s">
        <v>227</v>
      </c>
      <c r="AA86" s="10" t="s">
        <v>227</v>
      </c>
      <c r="AB86" s="9">
        <v>20.8</v>
      </c>
      <c r="AC86" s="28">
        <v>1.6</v>
      </c>
      <c r="AD86" s="9" t="s">
        <v>227</v>
      </c>
      <c r="AE86" s="10" t="s">
        <v>227</v>
      </c>
      <c r="AF86" s="65">
        <v>100</v>
      </c>
      <c r="AG86" s="18">
        <v>836</v>
      </c>
      <c r="AH86" s="66">
        <v>1358</v>
      </c>
      <c r="AI86"/>
    </row>
    <row r="87" spans="1:35" x14ac:dyDescent="0.3">
      <c r="A87" s="1" t="s">
        <v>169</v>
      </c>
      <c r="B87" s="7"/>
      <c r="C87" s="29"/>
      <c r="D87" s="7"/>
      <c r="E87" s="29"/>
      <c r="F87" s="7"/>
      <c r="G87" s="8"/>
      <c r="H87" s="7"/>
      <c r="I87" s="8"/>
      <c r="J87" s="7"/>
      <c r="K87" s="29"/>
      <c r="L87" s="7"/>
      <c r="M87" s="29"/>
      <c r="N87" s="7"/>
      <c r="O87" s="29"/>
      <c r="P87" s="7"/>
      <c r="Q87" s="29"/>
      <c r="R87" s="7"/>
      <c r="S87" s="29"/>
      <c r="T87" s="7"/>
      <c r="U87" s="29"/>
      <c r="V87" s="7"/>
      <c r="W87" s="29"/>
      <c r="X87" s="7"/>
      <c r="Y87" s="29"/>
      <c r="Z87" s="7"/>
      <c r="AA87" s="29"/>
      <c r="AB87" s="7"/>
      <c r="AC87" s="29"/>
      <c r="AD87" s="7"/>
      <c r="AE87" s="29"/>
      <c r="AF87" s="67"/>
      <c r="AG87" s="17"/>
      <c r="AH87" s="64"/>
      <c r="AI87"/>
    </row>
    <row r="88" spans="1:35" x14ac:dyDescent="0.3">
      <c r="A88" s="4" t="s">
        <v>12</v>
      </c>
      <c r="B88" s="9" t="s">
        <v>227</v>
      </c>
      <c r="C88" s="10" t="s">
        <v>227</v>
      </c>
      <c r="D88" s="9" t="s">
        <v>227</v>
      </c>
      <c r="E88" s="10" t="s">
        <v>227</v>
      </c>
      <c r="F88" s="9" t="s">
        <v>227</v>
      </c>
      <c r="G88" s="10" t="s">
        <v>227</v>
      </c>
      <c r="H88" s="9" t="s">
        <v>227</v>
      </c>
      <c r="I88" s="10" t="s">
        <v>227</v>
      </c>
      <c r="J88" s="9" t="s">
        <v>227</v>
      </c>
      <c r="K88" s="10" t="s">
        <v>227</v>
      </c>
      <c r="L88" s="9">
        <v>100</v>
      </c>
      <c r="M88" s="28">
        <v>0</v>
      </c>
      <c r="N88" s="9" t="s">
        <v>227</v>
      </c>
      <c r="O88" s="10" t="s">
        <v>227</v>
      </c>
      <c r="P88" s="9" t="s">
        <v>227</v>
      </c>
      <c r="Q88" s="10" t="s">
        <v>227</v>
      </c>
      <c r="R88" s="9" t="s">
        <v>227</v>
      </c>
      <c r="S88" s="10" t="s">
        <v>227</v>
      </c>
      <c r="T88" s="9" t="s">
        <v>227</v>
      </c>
      <c r="U88" s="10" t="s">
        <v>227</v>
      </c>
      <c r="V88" s="9" t="s">
        <v>227</v>
      </c>
      <c r="W88" s="10" t="s">
        <v>227</v>
      </c>
      <c r="X88" s="9">
        <v>0</v>
      </c>
      <c r="Y88" s="28">
        <v>0</v>
      </c>
      <c r="Z88" s="9" t="s">
        <v>227</v>
      </c>
      <c r="AA88" s="10" t="s">
        <v>227</v>
      </c>
      <c r="AB88" s="9">
        <v>0</v>
      </c>
      <c r="AC88" s="28">
        <v>0</v>
      </c>
      <c r="AD88" s="9" t="s">
        <v>227</v>
      </c>
      <c r="AE88" s="10" t="s">
        <v>227</v>
      </c>
      <c r="AF88" s="68">
        <v>100</v>
      </c>
      <c r="AG88" s="18">
        <v>1062</v>
      </c>
      <c r="AH88" s="66">
        <v>1476</v>
      </c>
      <c r="AI88"/>
    </row>
    <row r="89" spans="1:35" x14ac:dyDescent="0.3">
      <c r="A89" s="3" t="s">
        <v>0</v>
      </c>
      <c r="B89" s="7" t="s">
        <v>227</v>
      </c>
      <c r="C89" s="8" t="s">
        <v>227</v>
      </c>
      <c r="D89" s="7" t="s">
        <v>227</v>
      </c>
      <c r="E89" s="8" t="s">
        <v>227</v>
      </c>
      <c r="F89" s="7" t="s">
        <v>227</v>
      </c>
      <c r="G89" s="8" t="s">
        <v>227</v>
      </c>
      <c r="H89" s="7" t="s">
        <v>227</v>
      </c>
      <c r="I89" s="8" t="s">
        <v>227</v>
      </c>
      <c r="J89" s="7" t="s">
        <v>227</v>
      </c>
      <c r="K89" s="8" t="s">
        <v>227</v>
      </c>
      <c r="L89" s="7">
        <v>100</v>
      </c>
      <c r="M89" s="29">
        <v>0</v>
      </c>
      <c r="N89" s="7" t="s">
        <v>227</v>
      </c>
      <c r="O89" s="8" t="s">
        <v>227</v>
      </c>
      <c r="P89" s="7" t="s">
        <v>227</v>
      </c>
      <c r="Q89" s="8" t="s">
        <v>227</v>
      </c>
      <c r="R89" s="7" t="s">
        <v>227</v>
      </c>
      <c r="S89" s="8" t="s">
        <v>227</v>
      </c>
      <c r="T89" s="7" t="s">
        <v>227</v>
      </c>
      <c r="U89" s="8" t="s">
        <v>227</v>
      </c>
      <c r="V89" s="7" t="s">
        <v>227</v>
      </c>
      <c r="W89" s="8" t="s">
        <v>227</v>
      </c>
      <c r="X89" s="7">
        <v>0</v>
      </c>
      <c r="Y89" s="29">
        <v>0</v>
      </c>
      <c r="Z89" s="7" t="s">
        <v>227</v>
      </c>
      <c r="AA89" s="8" t="s">
        <v>227</v>
      </c>
      <c r="AB89" s="7">
        <v>0</v>
      </c>
      <c r="AC89" s="29">
        <v>0</v>
      </c>
      <c r="AD89" s="7" t="s">
        <v>227</v>
      </c>
      <c r="AE89" s="8" t="s">
        <v>227</v>
      </c>
      <c r="AF89" s="67">
        <v>100</v>
      </c>
      <c r="AG89" s="17">
        <v>539</v>
      </c>
      <c r="AH89" s="64">
        <v>749</v>
      </c>
      <c r="AI89"/>
    </row>
    <row r="90" spans="1:35" ht="15" customHeight="1" x14ac:dyDescent="0.3">
      <c r="A90" s="4" t="s">
        <v>1</v>
      </c>
      <c r="B90" s="9" t="s">
        <v>227</v>
      </c>
      <c r="C90" s="10" t="s">
        <v>227</v>
      </c>
      <c r="D90" s="9" t="s">
        <v>227</v>
      </c>
      <c r="E90" s="10" t="s">
        <v>227</v>
      </c>
      <c r="F90" s="9" t="s">
        <v>227</v>
      </c>
      <c r="G90" s="10" t="s">
        <v>227</v>
      </c>
      <c r="H90" s="9" t="s">
        <v>227</v>
      </c>
      <c r="I90" s="10" t="s">
        <v>227</v>
      </c>
      <c r="J90" s="9" t="s">
        <v>227</v>
      </c>
      <c r="K90" s="10" t="s">
        <v>227</v>
      </c>
      <c r="L90" s="9">
        <v>100</v>
      </c>
      <c r="M90" s="28">
        <v>0</v>
      </c>
      <c r="N90" s="9" t="s">
        <v>227</v>
      </c>
      <c r="O90" s="10" t="s">
        <v>227</v>
      </c>
      <c r="P90" s="9" t="s">
        <v>227</v>
      </c>
      <c r="Q90" s="10" t="s">
        <v>227</v>
      </c>
      <c r="R90" s="9" t="s">
        <v>227</v>
      </c>
      <c r="S90" s="10" t="s">
        <v>227</v>
      </c>
      <c r="T90" s="9" t="s">
        <v>227</v>
      </c>
      <c r="U90" s="10" t="s">
        <v>227</v>
      </c>
      <c r="V90" s="9" t="s">
        <v>227</v>
      </c>
      <c r="W90" s="10" t="s">
        <v>227</v>
      </c>
      <c r="X90" s="9">
        <v>0</v>
      </c>
      <c r="Y90" s="28">
        <v>0</v>
      </c>
      <c r="Z90" s="9" t="s">
        <v>227</v>
      </c>
      <c r="AA90" s="10" t="s">
        <v>227</v>
      </c>
      <c r="AB90" s="9">
        <v>0</v>
      </c>
      <c r="AC90" s="28">
        <v>0</v>
      </c>
      <c r="AD90" s="9" t="s">
        <v>227</v>
      </c>
      <c r="AE90" s="10" t="s">
        <v>227</v>
      </c>
      <c r="AF90" s="65">
        <v>100</v>
      </c>
      <c r="AG90" s="18">
        <v>553</v>
      </c>
      <c r="AH90" s="66">
        <v>767</v>
      </c>
      <c r="AI90"/>
    </row>
    <row r="91" spans="1:35" x14ac:dyDescent="0.3">
      <c r="A91" s="1" t="s">
        <v>170</v>
      </c>
      <c r="B91" s="7"/>
      <c r="C91" s="29"/>
      <c r="D91" s="7"/>
      <c r="E91" s="29"/>
      <c r="F91" s="7"/>
      <c r="G91" s="8"/>
      <c r="H91" s="7"/>
      <c r="I91" s="8"/>
      <c r="J91" s="7"/>
      <c r="K91" s="29"/>
      <c r="L91" s="7"/>
      <c r="M91" s="29"/>
      <c r="N91" s="7"/>
      <c r="O91" s="29"/>
      <c r="P91" s="7"/>
      <c r="Q91" s="29"/>
      <c r="R91" s="7"/>
      <c r="S91" s="29"/>
      <c r="T91" s="7"/>
      <c r="U91" s="29"/>
      <c r="V91" s="7"/>
      <c r="W91" s="29"/>
      <c r="X91" s="7"/>
      <c r="Y91" s="29"/>
      <c r="Z91" s="7"/>
      <c r="AA91" s="29"/>
      <c r="AB91" s="7"/>
      <c r="AC91" s="29"/>
      <c r="AD91" s="7"/>
      <c r="AE91" s="29"/>
      <c r="AF91" s="67"/>
      <c r="AG91" s="17"/>
      <c r="AH91" s="64"/>
      <c r="AI91"/>
    </row>
    <row r="92" spans="1:35" x14ac:dyDescent="0.3">
      <c r="A92" s="4" t="s">
        <v>12</v>
      </c>
      <c r="B92" s="9" t="s">
        <v>227</v>
      </c>
      <c r="C92" s="10" t="s">
        <v>227</v>
      </c>
      <c r="D92" s="9" t="s">
        <v>227</v>
      </c>
      <c r="E92" s="10" t="s">
        <v>227</v>
      </c>
      <c r="F92" s="9" t="s">
        <v>227</v>
      </c>
      <c r="G92" s="10" t="s">
        <v>227</v>
      </c>
      <c r="H92" s="9">
        <v>0.7</v>
      </c>
      <c r="I92" s="10">
        <v>0.4</v>
      </c>
      <c r="J92" s="9" t="s">
        <v>227</v>
      </c>
      <c r="K92" s="10" t="s">
        <v>227</v>
      </c>
      <c r="L92" s="9" t="s">
        <v>227</v>
      </c>
      <c r="M92" s="10" t="s">
        <v>227</v>
      </c>
      <c r="N92" s="9" t="s">
        <v>227</v>
      </c>
      <c r="O92" s="10" t="s">
        <v>227</v>
      </c>
      <c r="P92" s="9">
        <v>74.5</v>
      </c>
      <c r="Q92" s="28">
        <v>2</v>
      </c>
      <c r="R92" s="9" t="s">
        <v>227</v>
      </c>
      <c r="S92" s="10" t="s">
        <v>227</v>
      </c>
      <c r="T92" s="9">
        <v>22.4</v>
      </c>
      <c r="U92" s="28">
        <v>1.9</v>
      </c>
      <c r="V92" s="9" t="s">
        <v>227</v>
      </c>
      <c r="W92" s="10" t="s">
        <v>227</v>
      </c>
      <c r="X92" s="9">
        <v>1.9</v>
      </c>
      <c r="Y92" s="28">
        <v>0.6</v>
      </c>
      <c r="Z92" s="9" t="s">
        <v>227</v>
      </c>
      <c r="AA92" s="10" t="s">
        <v>227</v>
      </c>
      <c r="AB92" s="9">
        <v>0.5</v>
      </c>
      <c r="AC92" s="28">
        <v>0.3</v>
      </c>
      <c r="AD92" s="9" t="s">
        <v>227</v>
      </c>
      <c r="AE92" s="10" t="s">
        <v>227</v>
      </c>
      <c r="AF92" s="68">
        <v>100</v>
      </c>
      <c r="AG92" s="18">
        <v>1256</v>
      </c>
      <c r="AH92" s="66">
        <v>2012</v>
      </c>
      <c r="AI92"/>
    </row>
    <row r="93" spans="1:35" ht="15" customHeight="1" x14ac:dyDescent="0.3">
      <c r="A93" s="3" t="s">
        <v>0</v>
      </c>
      <c r="B93" s="7" t="s">
        <v>227</v>
      </c>
      <c r="C93" s="8" t="s">
        <v>227</v>
      </c>
      <c r="D93" s="7" t="s">
        <v>227</v>
      </c>
      <c r="E93" s="8" t="s">
        <v>227</v>
      </c>
      <c r="F93" s="7" t="s">
        <v>227</v>
      </c>
      <c r="G93" s="8" t="s">
        <v>227</v>
      </c>
      <c r="H93" s="7">
        <v>0.6</v>
      </c>
      <c r="I93" s="8">
        <v>0.5</v>
      </c>
      <c r="J93" s="7" t="s">
        <v>227</v>
      </c>
      <c r="K93" s="8" t="s">
        <v>227</v>
      </c>
      <c r="L93" s="7" t="s">
        <v>227</v>
      </c>
      <c r="M93" s="8" t="s">
        <v>227</v>
      </c>
      <c r="N93" s="7" t="s">
        <v>227</v>
      </c>
      <c r="O93" s="8" t="s">
        <v>227</v>
      </c>
      <c r="P93" s="7">
        <v>74</v>
      </c>
      <c r="Q93" s="29">
        <v>2.8</v>
      </c>
      <c r="R93" s="7" t="s">
        <v>227</v>
      </c>
      <c r="S93" s="8" t="s">
        <v>227</v>
      </c>
      <c r="T93" s="7">
        <v>23.1</v>
      </c>
      <c r="U93" s="29">
        <v>2.7</v>
      </c>
      <c r="V93" s="7" t="s">
        <v>227</v>
      </c>
      <c r="W93" s="8" t="s">
        <v>227</v>
      </c>
      <c r="X93" s="7">
        <v>2.1</v>
      </c>
      <c r="Y93" s="29">
        <v>0.8</v>
      </c>
      <c r="Z93" s="7" t="s">
        <v>227</v>
      </c>
      <c r="AA93" s="8" t="s">
        <v>227</v>
      </c>
      <c r="AB93" s="7">
        <v>0.2</v>
      </c>
      <c r="AC93" s="29">
        <v>0.3</v>
      </c>
      <c r="AD93" s="7" t="s">
        <v>227</v>
      </c>
      <c r="AE93" s="8" t="s">
        <v>227</v>
      </c>
      <c r="AF93" s="67">
        <v>100</v>
      </c>
      <c r="AG93" s="17">
        <v>627</v>
      </c>
      <c r="AH93" s="64">
        <v>980</v>
      </c>
      <c r="AI93"/>
    </row>
    <row r="94" spans="1:35" x14ac:dyDescent="0.3">
      <c r="A94" s="4" t="s">
        <v>1</v>
      </c>
      <c r="B94" s="9" t="s">
        <v>227</v>
      </c>
      <c r="C94" s="10" t="s">
        <v>227</v>
      </c>
      <c r="D94" s="9" t="s">
        <v>227</v>
      </c>
      <c r="E94" s="10" t="s">
        <v>227</v>
      </c>
      <c r="F94" s="9" t="s">
        <v>227</v>
      </c>
      <c r="G94" s="10" t="s">
        <v>227</v>
      </c>
      <c r="H94" s="9">
        <v>0.8</v>
      </c>
      <c r="I94" s="10">
        <v>0.6</v>
      </c>
      <c r="J94" s="9" t="s">
        <v>227</v>
      </c>
      <c r="K94" s="10" t="s">
        <v>227</v>
      </c>
      <c r="L94" s="9" t="s">
        <v>227</v>
      </c>
      <c r="M94" s="10" t="s">
        <v>227</v>
      </c>
      <c r="N94" s="9" t="s">
        <v>227</v>
      </c>
      <c r="O94" s="10" t="s">
        <v>227</v>
      </c>
      <c r="P94" s="9">
        <v>75</v>
      </c>
      <c r="Q94" s="28">
        <v>2.9</v>
      </c>
      <c r="R94" s="9" t="s">
        <v>227</v>
      </c>
      <c r="S94" s="10" t="s">
        <v>227</v>
      </c>
      <c r="T94" s="9">
        <v>21.6</v>
      </c>
      <c r="U94" s="28">
        <v>2.8</v>
      </c>
      <c r="V94" s="9" t="s">
        <v>227</v>
      </c>
      <c r="W94" s="10" t="s">
        <v>227</v>
      </c>
      <c r="X94" s="9">
        <v>1.7</v>
      </c>
      <c r="Y94" s="28">
        <v>0.8</v>
      </c>
      <c r="Z94" s="9" t="s">
        <v>227</v>
      </c>
      <c r="AA94" s="10" t="s">
        <v>227</v>
      </c>
      <c r="AB94" s="9">
        <v>0.9</v>
      </c>
      <c r="AC94" s="28">
        <v>0.6</v>
      </c>
      <c r="AD94" s="9" t="s">
        <v>227</v>
      </c>
      <c r="AE94" s="10" t="s">
        <v>227</v>
      </c>
      <c r="AF94" s="68">
        <v>100</v>
      </c>
      <c r="AG94" s="18">
        <v>630</v>
      </c>
      <c r="AH94" s="66">
        <v>1032</v>
      </c>
      <c r="AI94"/>
    </row>
    <row r="95" spans="1:35" ht="15" customHeight="1" x14ac:dyDescent="0.3">
      <c r="A95" s="1" t="s">
        <v>51</v>
      </c>
      <c r="B95" s="7"/>
      <c r="C95" s="8"/>
      <c r="D95" s="7"/>
      <c r="E95" s="8"/>
      <c r="F95" s="7"/>
      <c r="G95" s="8"/>
      <c r="H95" s="7"/>
      <c r="I95" s="8"/>
      <c r="J95" s="7"/>
      <c r="K95" s="29"/>
      <c r="L95" s="7"/>
      <c r="M95" s="29"/>
      <c r="N95" s="7"/>
      <c r="O95" s="29"/>
      <c r="P95" s="7"/>
      <c r="Q95" s="29"/>
      <c r="R95" s="7"/>
      <c r="S95" s="29"/>
      <c r="T95" s="7"/>
      <c r="U95" s="29"/>
      <c r="V95" s="7"/>
      <c r="W95" s="29"/>
      <c r="X95" s="7"/>
      <c r="Y95" s="29"/>
      <c r="Z95" s="7"/>
      <c r="AA95" s="29"/>
      <c r="AB95" s="7"/>
      <c r="AC95" s="29"/>
      <c r="AD95" s="7"/>
      <c r="AE95" s="29"/>
      <c r="AF95" s="67"/>
      <c r="AG95" s="17"/>
      <c r="AH95" s="64"/>
      <c r="AI95"/>
    </row>
    <row r="96" spans="1:35" x14ac:dyDescent="0.3">
      <c r="A96" s="2" t="s">
        <v>52</v>
      </c>
      <c r="B96" s="9"/>
      <c r="C96" s="10"/>
      <c r="D96" s="9"/>
      <c r="E96" s="10"/>
      <c r="F96" s="9"/>
      <c r="G96" s="10"/>
      <c r="H96" s="9"/>
      <c r="I96" s="10"/>
      <c r="J96" s="9"/>
      <c r="K96" s="28"/>
      <c r="L96" s="9"/>
      <c r="M96" s="28"/>
      <c r="N96" s="9"/>
      <c r="O96" s="28"/>
      <c r="P96" s="9"/>
      <c r="Q96" s="28"/>
      <c r="R96" s="9"/>
      <c r="S96" s="28"/>
      <c r="T96" s="9"/>
      <c r="U96" s="28"/>
      <c r="V96" s="9"/>
      <c r="W96" s="28"/>
      <c r="X96" s="9"/>
      <c r="Y96" s="28"/>
      <c r="Z96" s="9"/>
      <c r="AA96" s="28"/>
      <c r="AB96" s="9"/>
      <c r="AC96" s="28"/>
      <c r="AD96" s="9"/>
      <c r="AE96" s="28"/>
      <c r="AF96" s="68"/>
      <c r="AG96" s="18"/>
      <c r="AH96" s="66"/>
      <c r="AI96"/>
    </row>
    <row r="97" spans="1:35" ht="15" customHeight="1" x14ac:dyDescent="0.3">
      <c r="A97" s="3" t="s">
        <v>12</v>
      </c>
      <c r="B97" s="7">
        <v>9.4</v>
      </c>
      <c r="C97" s="8">
        <v>1.3</v>
      </c>
      <c r="D97" s="7">
        <v>3.6</v>
      </c>
      <c r="E97" s="8">
        <v>0.9</v>
      </c>
      <c r="F97" s="7">
        <v>1</v>
      </c>
      <c r="G97" s="8">
        <v>0.5</v>
      </c>
      <c r="H97" s="7">
        <v>6.9</v>
      </c>
      <c r="I97" s="8">
        <v>1.2</v>
      </c>
      <c r="J97" s="7">
        <v>11.2</v>
      </c>
      <c r="K97" s="29">
        <v>1.4</v>
      </c>
      <c r="L97" s="7">
        <v>17.7</v>
      </c>
      <c r="M97" s="29">
        <v>1.6</v>
      </c>
      <c r="N97" s="7">
        <v>1.5</v>
      </c>
      <c r="O97" s="29">
        <v>0.5</v>
      </c>
      <c r="P97" s="7">
        <v>12</v>
      </c>
      <c r="Q97" s="29">
        <v>1.3</v>
      </c>
      <c r="R97" s="7">
        <v>3.2</v>
      </c>
      <c r="S97" s="29">
        <v>0.8</v>
      </c>
      <c r="T97" s="7">
        <v>11.3</v>
      </c>
      <c r="U97" s="29">
        <v>1.3</v>
      </c>
      <c r="V97" s="7">
        <v>7.8</v>
      </c>
      <c r="W97" s="29">
        <v>1.2</v>
      </c>
      <c r="X97" s="7">
        <v>4.8</v>
      </c>
      <c r="Y97" s="29">
        <v>0.8</v>
      </c>
      <c r="Z97" s="7">
        <v>3.3</v>
      </c>
      <c r="AA97" s="29">
        <v>0.7</v>
      </c>
      <c r="AB97" s="7">
        <v>2.5</v>
      </c>
      <c r="AC97" s="29">
        <v>0.6</v>
      </c>
      <c r="AD97" s="7">
        <v>3.9</v>
      </c>
      <c r="AE97" s="29">
        <v>0.7</v>
      </c>
      <c r="AF97" s="67">
        <v>100</v>
      </c>
      <c r="AG97" s="17">
        <v>1837</v>
      </c>
      <c r="AH97" s="64">
        <v>2230</v>
      </c>
      <c r="AI97"/>
    </row>
    <row r="98" spans="1:35" x14ac:dyDescent="0.3">
      <c r="A98" s="4" t="s">
        <v>0</v>
      </c>
      <c r="B98" s="9">
        <v>9.9</v>
      </c>
      <c r="C98" s="10">
        <v>2</v>
      </c>
      <c r="D98" s="9">
        <v>5.0999999999999996</v>
      </c>
      <c r="E98" s="10">
        <v>1.5</v>
      </c>
      <c r="F98" s="9">
        <v>0.5</v>
      </c>
      <c r="G98" s="10">
        <v>0.4</v>
      </c>
      <c r="H98" s="9">
        <v>6.7</v>
      </c>
      <c r="I98" s="10">
        <v>1.6</v>
      </c>
      <c r="J98" s="9">
        <v>15.3</v>
      </c>
      <c r="K98" s="28">
        <v>2.2999999999999998</v>
      </c>
      <c r="L98" s="9">
        <v>17.600000000000001</v>
      </c>
      <c r="M98" s="28">
        <v>2.2999999999999998</v>
      </c>
      <c r="N98" s="9">
        <v>0.7</v>
      </c>
      <c r="O98" s="28">
        <v>0.5</v>
      </c>
      <c r="P98" s="9">
        <v>11</v>
      </c>
      <c r="Q98" s="28">
        <v>1.8</v>
      </c>
      <c r="R98" s="9">
        <v>1.4</v>
      </c>
      <c r="S98" s="28">
        <v>0.7</v>
      </c>
      <c r="T98" s="9">
        <v>9.9</v>
      </c>
      <c r="U98" s="28">
        <v>1.7</v>
      </c>
      <c r="V98" s="9">
        <v>9.1999999999999993</v>
      </c>
      <c r="W98" s="28">
        <v>1.9</v>
      </c>
      <c r="X98" s="9">
        <v>5</v>
      </c>
      <c r="Y98" s="28">
        <v>1.1000000000000001</v>
      </c>
      <c r="Z98" s="9">
        <v>3.1</v>
      </c>
      <c r="AA98" s="28">
        <v>1</v>
      </c>
      <c r="AB98" s="9">
        <v>2.8</v>
      </c>
      <c r="AC98" s="28">
        <v>0.8</v>
      </c>
      <c r="AD98" s="9">
        <v>1.7</v>
      </c>
      <c r="AE98" s="28">
        <v>0.7</v>
      </c>
      <c r="AF98" s="68">
        <v>100</v>
      </c>
      <c r="AG98" s="18">
        <v>913</v>
      </c>
      <c r="AH98" s="66">
        <v>1092</v>
      </c>
      <c r="AI98"/>
    </row>
    <row r="99" spans="1:35" ht="15" customHeight="1" x14ac:dyDescent="0.3">
      <c r="A99" s="3" t="s">
        <v>1</v>
      </c>
      <c r="B99" s="7">
        <v>8.9</v>
      </c>
      <c r="C99" s="8">
        <v>1.8</v>
      </c>
      <c r="D99" s="7">
        <v>2.1</v>
      </c>
      <c r="E99" s="8">
        <v>0.8</v>
      </c>
      <c r="F99" s="7">
        <v>1.5</v>
      </c>
      <c r="G99" s="8">
        <v>0.8</v>
      </c>
      <c r="H99" s="7">
        <v>7</v>
      </c>
      <c r="I99" s="8">
        <v>1.7</v>
      </c>
      <c r="J99" s="7">
        <v>7.2</v>
      </c>
      <c r="K99" s="29">
        <v>1.8</v>
      </c>
      <c r="L99" s="7">
        <v>17.8</v>
      </c>
      <c r="M99" s="29">
        <v>2.2000000000000002</v>
      </c>
      <c r="N99" s="7">
        <v>2.2000000000000002</v>
      </c>
      <c r="O99" s="29">
        <v>0.9</v>
      </c>
      <c r="P99" s="7">
        <v>12.9</v>
      </c>
      <c r="Q99" s="29">
        <v>1.9</v>
      </c>
      <c r="R99" s="7">
        <v>5</v>
      </c>
      <c r="S99" s="29">
        <v>1.3</v>
      </c>
      <c r="T99" s="7">
        <v>12.7</v>
      </c>
      <c r="U99" s="29">
        <v>2</v>
      </c>
      <c r="V99" s="7">
        <v>6.4</v>
      </c>
      <c r="W99" s="29">
        <v>1.6</v>
      </c>
      <c r="X99" s="7">
        <v>4.5999999999999996</v>
      </c>
      <c r="Y99" s="29">
        <v>1.1000000000000001</v>
      </c>
      <c r="Z99" s="7">
        <v>3.5</v>
      </c>
      <c r="AA99" s="29">
        <v>1</v>
      </c>
      <c r="AB99" s="7">
        <v>2.1</v>
      </c>
      <c r="AC99" s="29">
        <v>0.7</v>
      </c>
      <c r="AD99" s="7">
        <v>6</v>
      </c>
      <c r="AE99" s="29">
        <v>1.3</v>
      </c>
      <c r="AF99" s="67">
        <v>100</v>
      </c>
      <c r="AG99" s="17">
        <v>925</v>
      </c>
      <c r="AH99" s="64">
        <v>1138</v>
      </c>
      <c r="AI99"/>
    </row>
    <row r="100" spans="1:35" x14ac:dyDescent="0.3">
      <c r="A100" s="2" t="s">
        <v>53</v>
      </c>
      <c r="B100" s="9"/>
      <c r="C100" s="10"/>
      <c r="D100" s="9"/>
      <c r="E100" s="10"/>
      <c r="F100" s="9"/>
      <c r="G100" s="10"/>
      <c r="H100" s="9"/>
      <c r="I100" s="10"/>
      <c r="J100" s="9"/>
      <c r="K100" s="28"/>
      <c r="L100" s="9"/>
      <c r="M100" s="28"/>
      <c r="N100" s="9"/>
      <c r="O100" s="28"/>
      <c r="P100" s="9"/>
      <c r="Q100" s="28"/>
      <c r="R100" s="9"/>
      <c r="S100" s="28"/>
      <c r="T100" s="9"/>
      <c r="U100" s="28"/>
      <c r="V100" s="9"/>
      <c r="W100" s="28"/>
      <c r="X100" s="9"/>
      <c r="Y100" s="28"/>
      <c r="Z100" s="9"/>
      <c r="AA100" s="28"/>
      <c r="AB100" s="9"/>
      <c r="AC100" s="28"/>
      <c r="AD100" s="9"/>
      <c r="AE100" s="28"/>
      <c r="AF100" s="68"/>
      <c r="AG100" s="18"/>
      <c r="AH100" s="66"/>
      <c r="AI100"/>
    </row>
    <row r="101" spans="1:35" ht="15" customHeight="1" x14ac:dyDescent="0.3">
      <c r="A101" s="3" t="s">
        <v>12</v>
      </c>
      <c r="B101" s="7">
        <v>7</v>
      </c>
      <c r="C101" s="8">
        <v>1.3</v>
      </c>
      <c r="D101" s="7">
        <v>3.3</v>
      </c>
      <c r="E101" s="8">
        <v>0.9</v>
      </c>
      <c r="F101" s="7">
        <v>1</v>
      </c>
      <c r="G101" s="8">
        <v>0.5</v>
      </c>
      <c r="H101" s="7">
        <v>6.6</v>
      </c>
      <c r="I101" s="8">
        <v>1.3</v>
      </c>
      <c r="J101" s="7">
        <v>11</v>
      </c>
      <c r="K101" s="29">
        <v>1.6</v>
      </c>
      <c r="L101" s="7">
        <v>18.8</v>
      </c>
      <c r="M101" s="29">
        <v>1.8</v>
      </c>
      <c r="N101" s="7">
        <v>1.3</v>
      </c>
      <c r="O101" s="29">
        <v>0.5</v>
      </c>
      <c r="P101" s="7">
        <v>11.9</v>
      </c>
      <c r="Q101" s="29">
        <v>1.4</v>
      </c>
      <c r="R101" s="7">
        <v>3.4</v>
      </c>
      <c r="S101" s="29">
        <v>0.8</v>
      </c>
      <c r="T101" s="7">
        <v>11.4</v>
      </c>
      <c r="U101" s="29">
        <v>1.4</v>
      </c>
      <c r="V101" s="7">
        <v>8.1</v>
      </c>
      <c r="W101" s="29">
        <v>1.4</v>
      </c>
      <c r="X101" s="7">
        <v>5.3</v>
      </c>
      <c r="Y101" s="29">
        <v>0.9</v>
      </c>
      <c r="Z101" s="7">
        <v>3.6</v>
      </c>
      <c r="AA101" s="29">
        <v>0.8</v>
      </c>
      <c r="AB101" s="7">
        <v>2.8</v>
      </c>
      <c r="AC101" s="29">
        <v>0.6</v>
      </c>
      <c r="AD101" s="7">
        <v>4.4000000000000004</v>
      </c>
      <c r="AE101" s="29">
        <v>0.9</v>
      </c>
      <c r="AF101" s="67">
        <v>100</v>
      </c>
      <c r="AG101" s="17">
        <v>1592</v>
      </c>
      <c r="AH101" s="64">
        <v>1908</v>
      </c>
      <c r="AI101"/>
    </row>
    <row r="102" spans="1:35" x14ac:dyDescent="0.3">
      <c r="A102" s="4" t="s">
        <v>0</v>
      </c>
      <c r="B102" s="9">
        <v>7.6</v>
      </c>
      <c r="C102" s="10">
        <v>2</v>
      </c>
      <c r="D102" s="9">
        <v>5</v>
      </c>
      <c r="E102" s="10">
        <v>1.6</v>
      </c>
      <c r="F102" s="9">
        <v>0.5</v>
      </c>
      <c r="G102" s="10">
        <v>0.4</v>
      </c>
      <c r="H102" s="9">
        <v>6.3</v>
      </c>
      <c r="I102" s="10">
        <v>1.7</v>
      </c>
      <c r="J102" s="9">
        <v>15.2</v>
      </c>
      <c r="K102" s="28">
        <v>2.5</v>
      </c>
      <c r="L102" s="9">
        <v>18.600000000000001</v>
      </c>
      <c r="M102" s="28">
        <v>2.5</v>
      </c>
      <c r="N102" s="9">
        <v>0.5</v>
      </c>
      <c r="O102" s="28">
        <v>0.4</v>
      </c>
      <c r="P102" s="9">
        <v>10.9</v>
      </c>
      <c r="Q102" s="28">
        <v>1.9</v>
      </c>
      <c r="R102" s="9">
        <v>1.5</v>
      </c>
      <c r="S102" s="28">
        <v>0.8</v>
      </c>
      <c r="T102" s="9">
        <v>10.3</v>
      </c>
      <c r="U102" s="28">
        <v>1.9</v>
      </c>
      <c r="V102" s="9">
        <v>9.9</v>
      </c>
      <c r="W102" s="28">
        <v>2.2000000000000002</v>
      </c>
      <c r="X102" s="9">
        <v>5.4</v>
      </c>
      <c r="Y102" s="28">
        <v>1.3</v>
      </c>
      <c r="Z102" s="9">
        <v>3.1</v>
      </c>
      <c r="AA102" s="28">
        <v>1.1000000000000001</v>
      </c>
      <c r="AB102" s="9">
        <v>3.2</v>
      </c>
      <c r="AC102" s="28">
        <v>1</v>
      </c>
      <c r="AD102" s="9">
        <v>1.9</v>
      </c>
      <c r="AE102" s="28">
        <v>0.8</v>
      </c>
      <c r="AF102" s="68">
        <v>100</v>
      </c>
      <c r="AG102" s="18">
        <v>799</v>
      </c>
      <c r="AH102" s="66">
        <v>945</v>
      </c>
      <c r="AI102"/>
    </row>
    <row r="103" spans="1:35" ht="15" customHeight="1" x14ac:dyDescent="0.3">
      <c r="A103" s="3" t="s">
        <v>1</v>
      </c>
      <c r="B103" s="7">
        <v>6.4</v>
      </c>
      <c r="C103" s="8">
        <v>1.7</v>
      </c>
      <c r="D103" s="7">
        <v>1.6</v>
      </c>
      <c r="E103" s="8">
        <v>0.8</v>
      </c>
      <c r="F103" s="7">
        <v>1.5</v>
      </c>
      <c r="G103" s="8">
        <v>0.9</v>
      </c>
      <c r="H103" s="7">
        <v>6.9</v>
      </c>
      <c r="I103" s="8">
        <v>1.9</v>
      </c>
      <c r="J103" s="7">
        <v>6.8</v>
      </c>
      <c r="K103" s="29">
        <v>1.9</v>
      </c>
      <c r="L103" s="7">
        <v>19</v>
      </c>
      <c r="M103" s="29">
        <v>2.5</v>
      </c>
      <c r="N103" s="7">
        <v>2.2000000000000002</v>
      </c>
      <c r="O103" s="29">
        <v>1</v>
      </c>
      <c r="P103" s="7">
        <v>12.9</v>
      </c>
      <c r="Q103" s="29">
        <v>2.1</v>
      </c>
      <c r="R103" s="7">
        <v>5.2</v>
      </c>
      <c r="S103" s="29">
        <v>1.5</v>
      </c>
      <c r="T103" s="7">
        <v>12.6</v>
      </c>
      <c r="U103" s="29">
        <v>2.2000000000000002</v>
      </c>
      <c r="V103" s="7">
        <v>6.3</v>
      </c>
      <c r="W103" s="29">
        <v>1.7</v>
      </c>
      <c r="X103" s="7">
        <v>5.0999999999999996</v>
      </c>
      <c r="Y103" s="29">
        <v>1.2</v>
      </c>
      <c r="Z103" s="7">
        <v>4</v>
      </c>
      <c r="AA103" s="29">
        <v>1.2</v>
      </c>
      <c r="AB103" s="7">
        <v>2.4</v>
      </c>
      <c r="AC103" s="29">
        <v>0.9</v>
      </c>
      <c r="AD103" s="7">
        <v>7</v>
      </c>
      <c r="AE103" s="29">
        <v>1.5</v>
      </c>
      <c r="AF103" s="67">
        <v>100</v>
      </c>
      <c r="AG103" s="17">
        <v>793</v>
      </c>
      <c r="AH103" s="64">
        <v>963</v>
      </c>
      <c r="AI103"/>
    </row>
    <row r="104" spans="1:35" x14ac:dyDescent="0.3">
      <c r="A104" s="2" t="s">
        <v>54</v>
      </c>
      <c r="B104" s="9"/>
      <c r="C104" s="10"/>
      <c r="D104" s="9"/>
      <c r="E104" s="10"/>
      <c r="F104" s="9"/>
      <c r="G104" s="10"/>
      <c r="H104" s="9"/>
      <c r="I104" s="10"/>
      <c r="J104" s="9"/>
      <c r="K104" s="28"/>
      <c r="L104" s="9"/>
      <c r="M104" s="28"/>
      <c r="N104" s="9"/>
      <c r="O104" s="28"/>
      <c r="P104" s="9"/>
      <c r="Q104" s="28"/>
      <c r="R104" s="9"/>
      <c r="S104" s="28"/>
      <c r="T104" s="9"/>
      <c r="U104" s="28"/>
      <c r="V104" s="9"/>
      <c r="W104" s="28"/>
      <c r="X104" s="9"/>
      <c r="Y104" s="28"/>
      <c r="Z104" s="9"/>
      <c r="AA104" s="28"/>
      <c r="AB104" s="9"/>
      <c r="AC104" s="28"/>
      <c r="AD104" s="9"/>
      <c r="AE104" s="28"/>
      <c r="AF104" s="68"/>
      <c r="AG104" s="18"/>
      <c r="AH104" s="66"/>
      <c r="AI104"/>
    </row>
    <row r="105" spans="1:35" ht="15" customHeight="1" x14ac:dyDescent="0.3">
      <c r="A105" s="3" t="s">
        <v>12</v>
      </c>
      <c r="B105" s="7">
        <v>24.9</v>
      </c>
      <c r="C105" s="8">
        <v>5.2</v>
      </c>
      <c r="D105" s="7">
        <v>5.2</v>
      </c>
      <c r="E105" s="8">
        <v>2.6</v>
      </c>
      <c r="F105" s="7">
        <v>1</v>
      </c>
      <c r="G105" s="8">
        <v>1.1000000000000001</v>
      </c>
      <c r="H105" s="7">
        <v>8.6</v>
      </c>
      <c r="I105" s="8">
        <v>3.3</v>
      </c>
      <c r="J105" s="7">
        <v>12.4</v>
      </c>
      <c r="K105" s="29">
        <v>4.0999999999999996</v>
      </c>
      <c r="L105" s="7">
        <v>10.6</v>
      </c>
      <c r="M105" s="29">
        <v>3.3</v>
      </c>
      <c r="N105" s="7">
        <v>2.2999999999999998</v>
      </c>
      <c r="O105" s="29">
        <v>1.7</v>
      </c>
      <c r="P105" s="7">
        <v>12.8</v>
      </c>
      <c r="Q105" s="29">
        <v>3.4</v>
      </c>
      <c r="R105" s="7">
        <v>2.4</v>
      </c>
      <c r="S105" s="29">
        <v>1.5</v>
      </c>
      <c r="T105" s="7">
        <v>10.7</v>
      </c>
      <c r="U105" s="29">
        <v>3.2</v>
      </c>
      <c r="V105" s="7">
        <v>5.9</v>
      </c>
      <c r="W105" s="29">
        <v>2.7</v>
      </c>
      <c r="X105" s="7">
        <v>1.5</v>
      </c>
      <c r="Y105" s="29">
        <v>1.1000000000000001</v>
      </c>
      <c r="Z105" s="7">
        <v>1.6</v>
      </c>
      <c r="AA105" s="29">
        <v>1.3</v>
      </c>
      <c r="AB105" s="7">
        <v>0</v>
      </c>
      <c r="AC105" s="29">
        <v>0</v>
      </c>
      <c r="AD105" s="7">
        <v>0.2</v>
      </c>
      <c r="AE105" s="29">
        <v>0.4</v>
      </c>
      <c r="AF105" s="67">
        <v>100</v>
      </c>
      <c r="AG105" s="17">
        <v>245</v>
      </c>
      <c r="AH105" s="64">
        <v>322</v>
      </c>
      <c r="AI105"/>
    </row>
    <row r="106" spans="1:35" x14ac:dyDescent="0.3">
      <c r="A106" s="4" t="s">
        <v>0</v>
      </c>
      <c r="B106" s="9">
        <v>26.6</v>
      </c>
      <c r="C106" s="10">
        <v>7.7</v>
      </c>
      <c r="D106" s="9">
        <v>5.4</v>
      </c>
      <c r="E106" s="10">
        <v>4</v>
      </c>
      <c r="F106" s="9">
        <v>0.7</v>
      </c>
      <c r="G106" s="10">
        <v>1.4</v>
      </c>
      <c r="H106" s="9">
        <v>9.4</v>
      </c>
      <c r="I106" s="10">
        <v>5.2</v>
      </c>
      <c r="J106" s="9">
        <v>16.2</v>
      </c>
      <c r="K106" s="28">
        <v>6.8</v>
      </c>
      <c r="L106" s="9">
        <v>10.7</v>
      </c>
      <c r="M106" s="28">
        <v>4.9000000000000004</v>
      </c>
      <c r="N106" s="9">
        <v>2</v>
      </c>
      <c r="O106" s="28">
        <v>2.2999999999999998</v>
      </c>
      <c r="P106" s="9">
        <v>12.2</v>
      </c>
      <c r="Q106" s="28">
        <v>4.8</v>
      </c>
      <c r="R106" s="9">
        <v>0.6</v>
      </c>
      <c r="S106" s="28">
        <v>1.2</v>
      </c>
      <c r="T106" s="9">
        <v>7.5</v>
      </c>
      <c r="U106" s="28">
        <v>3.8</v>
      </c>
      <c r="V106" s="9">
        <v>4.0999999999999996</v>
      </c>
      <c r="W106" s="28">
        <v>3</v>
      </c>
      <c r="X106" s="9">
        <v>1.7</v>
      </c>
      <c r="Y106" s="28">
        <v>1.7</v>
      </c>
      <c r="Z106" s="9">
        <v>2.8</v>
      </c>
      <c r="AA106" s="28">
        <v>2.5</v>
      </c>
      <c r="AB106" s="9">
        <v>0</v>
      </c>
      <c r="AC106" s="28">
        <v>0</v>
      </c>
      <c r="AD106" s="9">
        <v>0</v>
      </c>
      <c r="AE106" s="28">
        <v>0</v>
      </c>
      <c r="AF106" s="68">
        <v>100</v>
      </c>
      <c r="AG106" s="18">
        <v>114</v>
      </c>
      <c r="AH106" s="66">
        <v>147</v>
      </c>
      <c r="AI106"/>
    </row>
    <row r="107" spans="1:35" ht="15" customHeight="1" x14ac:dyDescent="0.3">
      <c r="A107" s="3" t="s">
        <v>1</v>
      </c>
      <c r="B107" s="7">
        <v>23.5</v>
      </c>
      <c r="C107" s="8">
        <v>7.2</v>
      </c>
      <c r="D107" s="7">
        <v>5</v>
      </c>
      <c r="E107" s="8">
        <v>3.4</v>
      </c>
      <c r="F107" s="7">
        <v>1.2</v>
      </c>
      <c r="G107" s="8">
        <v>1.7</v>
      </c>
      <c r="H107" s="7">
        <v>7.9</v>
      </c>
      <c r="I107" s="8">
        <v>4.0999999999999996</v>
      </c>
      <c r="J107" s="7">
        <v>9.1</v>
      </c>
      <c r="K107" s="29">
        <v>4.8</v>
      </c>
      <c r="L107" s="7">
        <v>10.6</v>
      </c>
      <c r="M107" s="29">
        <v>4.5</v>
      </c>
      <c r="N107" s="7">
        <v>2.5</v>
      </c>
      <c r="O107" s="29">
        <v>2.5</v>
      </c>
      <c r="P107" s="7">
        <v>13.3</v>
      </c>
      <c r="Q107" s="29">
        <v>4.7</v>
      </c>
      <c r="R107" s="7">
        <v>3.9</v>
      </c>
      <c r="S107" s="29">
        <v>2.7</v>
      </c>
      <c r="T107" s="7">
        <v>13.5</v>
      </c>
      <c r="U107" s="29">
        <v>5</v>
      </c>
      <c r="V107" s="7">
        <v>7.5</v>
      </c>
      <c r="W107" s="29">
        <v>4.2</v>
      </c>
      <c r="X107" s="7">
        <v>1.3</v>
      </c>
      <c r="Y107" s="29">
        <v>1.4</v>
      </c>
      <c r="Z107" s="7">
        <v>0.5</v>
      </c>
      <c r="AA107" s="29">
        <v>0.9</v>
      </c>
      <c r="AB107" s="7">
        <v>0</v>
      </c>
      <c r="AC107" s="29">
        <v>0</v>
      </c>
      <c r="AD107" s="7">
        <v>0.4</v>
      </c>
      <c r="AE107" s="29">
        <v>0.7</v>
      </c>
      <c r="AF107" s="67">
        <v>100</v>
      </c>
      <c r="AG107" s="17">
        <v>132</v>
      </c>
      <c r="AH107" s="64">
        <v>175</v>
      </c>
      <c r="AI107"/>
    </row>
    <row r="108" spans="1:35" x14ac:dyDescent="0.3">
      <c r="A108" s="2" t="s">
        <v>55</v>
      </c>
      <c r="B108" s="9"/>
      <c r="C108" s="10"/>
      <c r="D108" s="9"/>
      <c r="E108" s="10"/>
      <c r="F108" s="9"/>
      <c r="G108" s="10"/>
      <c r="H108" s="9"/>
      <c r="I108" s="10"/>
      <c r="J108" s="9"/>
      <c r="K108" s="28"/>
      <c r="L108" s="9"/>
      <c r="M108" s="28"/>
      <c r="N108" s="9"/>
      <c r="O108" s="28"/>
      <c r="P108" s="9"/>
      <c r="Q108" s="28"/>
      <c r="R108" s="9"/>
      <c r="S108" s="28"/>
      <c r="T108" s="9"/>
      <c r="U108" s="28"/>
      <c r="V108" s="9"/>
      <c r="W108" s="28"/>
      <c r="X108" s="9"/>
      <c r="Y108" s="28"/>
      <c r="Z108" s="9"/>
      <c r="AA108" s="28"/>
      <c r="AB108" s="9"/>
      <c r="AC108" s="28"/>
      <c r="AD108" s="9"/>
      <c r="AE108" s="28"/>
      <c r="AF108" s="68"/>
      <c r="AG108" s="18"/>
      <c r="AH108" s="66"/>
      <c r="AI108"/>
    </row>
    <row r="109" spans="1:35" ht="15" customHeight="1" x14ac:dyDescent="0.3">
      <c r="A109" s="1" t="s">
        <v>56</v>
      </c>
      <c r="B109" s="7"/>
      <c r="C109" s="8"/>
      <c r="D109" s="7"/>
      <c r="E109" s="8"/>
      <c r="F109" s="7"/>
      <c r="G109" s="8"/>
      <c r="H109" s="7"/>
      <c r="I109" s="8"/>
      <c r="J109" s="7"/>
      <c r="K109" s="29"/>
      <c r="L109" s="7"/>
      <c r="M109" s="29"/>
      <c r="N109" s="7"/>
      <c r="O109" s="29"/>
      <c r="P109" s="7"/>
      <c r="Q109" s="29"/>
      <c r="R109" s="7"/>
      <c r="S109" s="29"/>
      <c r="T109" s="7"/>
      <c r="U109" s="29"/>
      <c r="V109" s="7"/>
      <c r="W109" s="29"/>
      <c r="X109" s="7"/>
      <c r="Y109" s="29"/>
      <c r="Z109" s="7"/>
      <c r="AA109" s="29"/>
      <c r="AB109" s="7"/>
      <c r="AC109" s="29"/>
      <c r="AD109" s="7"/>
      <c r="AE109" s="29"/>
      <c r="AF109" s="67"/>
      <c r="AG109" s="17"/>
      <c r="AH109" s="64"/>
      <c r="AI109"/>
    </row>
    <row r="110" spans="1:35" x14ac:dyDescent="0.3">
      <c r="A110" s="4" t="s">
        <v>12</v>
      </c>
      <c r="B110" s="9">
        <v>8.4</v>
      </c>
      <c r="C110" s="10">
        <v>0.5</v>
      </c>
      <c r="D110" s="9">
        <v>2.4</v>
      </c>
      <c r="E110" s="10">
        <v>0.3</v>
      </c>
      <c r="F110" s="9">
        <v>1.2</v>
      </c>
      <c r="G110" s="10">
        <v>0.2</v>
      </c>
      <c r="H110" s="9">
        <v>5.5</v>
      </c>
      <c r="I110" s="10">
        <v>0.5</v>
      </c>
      <c r="J110" s="9">
        <v>7.3</v>
      </c>
      <c r="K110" s="28">
        <v>0.5</v>
      </c>
      <c r="L110" s="9">
        <v>11.6</v>
      </c>
      <c r="M110" s="28">
        <v>0.6</v>
      </c>
      <c r="N110" s="9">
        <v>0.8</v>
      </c>
      <c r="O110" s="28">
        <v>0.2</v>
      </c>
      <c r="P110" s="9">
        <v>11.3</v>
      </c>
      <c r="Q110" s="28">
        <v>0.6</v>
      </c>
      <c r="R110" s="9">
        <v>2.5</v>
      </c>
      <c r="S110" s="28">
        <v>0.3</v>
      </c>
      <c r="T110" s="9">
        <v>14</v>
      </c>
      <c r="U110" s="28">
        <v>0.6</v>
      </c>
      <c r="V110" s="9">
        <v>7.2</v>
      </c>
      <c r="W110" s="28">
        <v>0.5</v>
      </c>
      <c r="X110" s="9">
        <v>10.4</v>
      </c>
      <c r="Y110" s="28">
        <v>0.4</v>
      </c>
      <c r="Z110" s="9">
        <v>4.8</v>
      </c>
      <c r="AA110" s="28">
        <v>0.4</v>
      </c>
      <c r="AB110" s="9">
        <v>6.2</v>
      </c>
      <c r="AC110" s="28">
        <v>0.3</v>
      </c>
      <c r="AD110" s="9">
        <v>6.3</v>
      </c>
      <c r="AE110" s="28">
        <v>0.3</v>
      </c>
      <c r="AF110" s="68">
        <v>100</v>
      </c>
      <c r="AG110" s="18">
        <v>6330</v>
      </c>
      <c r="AH110" s="66">
        <v>9508</v>
      </c>
      <c r="AI110"/>
    </row>
    <row r="111" spans="1:35" ht="15" customHeight="1" x14ac:dyDescent="0.3">
      <c r="A111" s="3" t="s">
        <v>0</v>
      </c>
      <c r="B111" s="7">
        <v>9</v>
      </c>
      <c r="C111" s="8">
        <v>0.7</v>
      </c>
      <c r="D111" s="7">
        <v>2.6</v>
      </c>
      <c r="E111" s="8">
        <v>0.5</v>
      </c>
      <c r="F111" s="7">
        <v>0.9</v>
      </c>
      <c r="G111" s="8">
        <v>0.3</v>
      </c>
      <c r="H111" s="7">
        <v>5.8</v>
      </c>
      <c r="I111" s="8">
        <v>0.7</v>
      </c>
      <c r="J111" s="7">
        <v>9.5</v>
      </c>
      <c r="K111" s="29">
        <v>0.8</v>
      </c>
      <c r="L111" s="7">
        <v>11.6</v>
      </c>
      <c r="M111" s="29">
        <v>0.9</v>
      </c>
      <c r="N111" s="7">
        <v>0.6</v>
      </c>
      <c r="O111" s="29">
        <v>0.2</v>
      </c>
      <c r="P111" s="7">
        <v>11.5</v>
      </c>
      <c r="Q111" s="29">
        <v>0.8</v>
      </c>
      <c r="R111" s="7">
        <v>2.1</v>
      </c>
      <c r="S111" s="29">
        <v>0.4</v>
      </c>
      <c r="T111" s="7">
        <v>13.1</v>
      </c>
      <c r="U111" s="29">
        <v>0.8</v>
      </c>
      <c r="V111" s="7">
        <v>7.5</v>
      </c>
      <c r="W111" s="29">
        <v>0.7</v>
      </c>
      <c r="X111" s="7">
        <v>11.2</v>
      </c>
      <c r="Y111" s="29">
        <v>0.5</v>
      </c>
      <c r="Z111" s="7">
        <v>3.8</v>
      </c>
      <c r="AA111" s="29">
        <v>0.5</v>
      </c>
      <c r="AB111" s="7">
        <v>7.3</v>
      </c>
      <c r="AC111" s="29">
        <v>0.5</v>
      </c>
      <c r="AD111" s="7">
        <v>3.6</v>
      </c>
      <c r="AE111" s="29">
        <v>0.4</v>
      </c>
      <c r="AF111" s="67">
        <v>100</v>
      </c>
      <c r="AG111" s="17">
        <v>3160</v>
      </c>
      <c r="AH111" s="64">
        <v>4730</v>
      </c>
      <c r="AI111"/>
    </row>
    <row r="112" spans="1:35" x14ac:dyDescent="0.3">
      <c r="A112" s="4" t="s">
        <v>1</v>
      </c>
      <c r="B112" s="9">
        <v>7.8</v>
      </c>
      <c r="C112" s="10">
        <v>0.6</v>
      </c>
      <c r="D112" s="9">
        <v>2.2000000000000002</v>
      </c>
      <c r="E112" s="10">
        <v>0.4</v>
      </c>
      <c r="F112" s="9">
        <v>1.6</v>
      </c>
      <c r="G112" s="10">
        <v>0.4</v>
      </c>
      <c r="H112" s="9">
        <v>5.0999999999999996</v>
      </c>
      <c r="I112" s="10">
        <v>0.6</v>
      </c>
      <c r="J112" s="9">
        <v>5</v>
      </c>
      <c r="K112" s="28">
        <v>0.7</v>
      </c>
      <c r="L112" s="9">
        <v>11.7</v>
      </c>
      <c r="M112" s="28">
        <v>0.9</v>
      </c>
      <c r="N112" s="9">
        <v>1.1000000000000001</v>
      </c>
      <c r="O112" s="28">
        <v>0.3</v>
      </c>
      <c r="P112" s="9">
        <v>11.1</v>
      </c>
      <c r="Q112" s="28">
        <v>0.8</v>
      </c>
      <c r="R112" s="9">
        <v>2.8</v>
      </c>
      <c r="S112" s="28">
        <v>0.5</v>
      </c>
      <c r="T112" s="9">
        <v>14.9</v>
      </c>
      <c r="U112" s="28">
        <v>0.8</v>
      </c>
      <c r="V112" s="9">
        <v>6.9</v>
      </c>
      <c r="W112" s="28">
        <v>0.7</v>
      </c>
      <c r="X112" s="9">
        <v>9.6999999999999993</v>
      </c>
      <c r="Y112" s="28">
        <v>0.6</v>
      </c>
      <c r="Z112" s="9">
        <v>5.9</v>
      </c>
      <c r="AA112" s="28">
        <v>0.5</v>
      </c>
      <c r="AB112" s="9">
        <v>5.0999999999999996</v>
      </c>
      <c r="AC112" s="28">
        <v>0.5</v>
      </c>
      <c r="AD112" s="9">
        <v>9</v>
      </c>
      <c r="AE112" s="28">
        <v>0.5</v>
      </c>
      <c r="AF112" s="68">
        <v>100</v>
      </c>
      <c r="AG112" s="18">
        <v>3170</v>
      </c>
      <c r="AH112" s="66">
        <v>4778</v>
      </c>
      <c r="AI112"/>
    </row>
    <row r="113" spans="1:35" ht="15" customHeight="1" x14ac:dyDescent="0.3">
      <c r="A113" s="1" t="s">
        <v>57</v>
      </c>
      <c r="B113" s="7"/>
      <c r="C113" s="8"/>
      <c r="D113" s="7"/>
      <c r="E113" s="8"/>
      <c r="F113" s="7"/>
      <c r="G113" s="8"/>
      <c r="H113" s="7"/>
      <c r="I113" s="8"/>
      <c r="J113" s="7"/>
      <c r="K113" s="29"/>
      <c r="L113" s="7"/>
      <c r="M113" s="29"/>
      <c r="N113" s="7"/>
      <c r="O113" s="29"/>
      <c r="P113" s="7"/>
      <c r="Q113" s="29"/>
      <c r="R113" s="7"/>
      <c r="S113" s="29"/>
      <c r="T113" s="7"/>
      <c r="U113" s="29"/>
      <c r="V113" s="7"/>
      <c r="W113" s="29"/>
      <c r="X113" s="7"/>
      <c r="Y113" s="29"/>
      <c r="Z113" s="7"/>
      <c r="AA113" s="29"/>
      <c r="AB113" s="7"/>
      <c r="AC113" s="29"/>
      <c r="AD113" s="7"/>
      <c r="AE113" s="29"/>
      <c r="AF113" s="67"/>
      <c r="AG113" s="17"/>
      <c r="AH113" s="64"/>
      <c r="AI113"/>
    </row>
    <row r="114" spans="1:35" x14ac:dyDescent="0.3">
      <c r="A114" s="4" t="s">
        <v>12</v>
      </c>
      <c r="B114" s="9">
        <v>13.3</v>
      </c>
      <c r="C114" s="10">
        <v>3</v>
      </c>
      <c r="D114" s="9">
        <v>4.5999999999999996</v>
      </c>
      <c r="E114" s="10">
        <v>1.7</v>
      </c>
      <c r="F114" s="9">
        <v>1.4</v>
      </c>
      <c r="G114" s="10">
        <v>1</v>
      </c>
      <c r="H114" s="9">
        <v>6.4</v>
      </c>
      <c r="I114" s="10">
        <v>2</v>
      </c>
      <c r="J114" s="9">
        <v>12.7</v>
      </c>
      <c r="K114" s="28">
        <v>2.7</v>
      </c>
      <c r="L114" s="9">
        <v>12.7</v>
      </c>
      <c r="M114" s="28">
        <v>2.5</v>
      </c>
      <c r="N114" s="9">
        <v>0.9</v>
      </c>
      <c r="O114" s="28">
        <v>0.8</v>
      </c>
      <c r="P114" s="9">
        <v>11.6</v>
      </c>
      <c r="Q114" s="28">
        <v>2.2999999999999998</v>
      </c>
      <c r="R114" s="9">
        <v>3.9</v>
      </c>
      <c r="S114" s="28">
        <v>1.4</v>
      </c>
      <c r="T114" s="9">
        <v>12.7</v>
      </c>
      <c r="U114" s="28">
        <v>2.4</v>
      </c>
      <c r="V114" s="9">
        <v>8.9</v>
      </c>
      <c r="W114" s="28">
        <v>2.2000000000000002</v>
      </c>
      <c r="X114" s="9">
        <v>5</v>
      </c>
      <c r="Y114" s="28">
        <v>1.5</v>
      </c>
      <c r="Z114" s="9">
        <v>3.6</v>
      </c>
      <c r="AA114" s="28">
        <v>1.3</v>
      </c>
      <c r="AB114" s="9">
        <v>1.1000000000000001</v>
      </c>
      <c r="AC114" s="28">
        <v>0.7</v>
      </c>
      <c r="AD114" s="9">
        <v>1.4</v>
      </c>
      <c r="AE114" s="28">
        <v>0.9</v>
      </c>
      <c r="AF114" s="68">
        <v>100</v>
      </c>
      <c r="AG114" s="18">
        <v>481</v>
      </c>
      <c r="AH114" s="66">
        <v>680</v>
      </c>
      <c r="AI114"/>
    </row>
    <row r="115" spans="1:35" ht="15" customHeight="1" x14ac:dyDescent="0.3">
      <c r="A115" s="3" t="s">
        <v>0</v>
      </c>
      <c r="B115" s="7">
        <v>11.6</v>
      </c>
      <c r="C115" s="8">
        <v>4</v>
      </c>
      <c r="D115" s="7">
        <v>4.7</v>
      </c>
      <c r="E115" s="8">
        <v>2.5</v>
      </c>
      <c r="F115" s="7">
        <v>0.7</v>
      </c>
      <c r="G115" s="8">
        <v>1</v>
      </c>
      <c r="H115" s="7">
        <v>4.9000000000000004</v>
      </c>
      <c r="I115" s="8">
        <v>2.7</v>
      </c>
      <c r="J115" s="7">
        <v>16.7</v>
      </c>
      <c r="K115" s="29">
        <v>4.3</v>
      </c>
      <c r="L115" s="7">
        <v>11.2</v>
      </c>
      <c r="M115" s="29">
        <v>3.3</v>
      </c>
      <c r="N115" s="7">
        <v>0.7</v>
      </c>
      <c r="O115" s="29">
        <v>1</v>
      </c>
      <c r="P115" s="7">
        <v>14.1</v>
      </c>
      <c r="Q115" s="29">
        <v>3.5</v>
      </c>
      <c r="R115" s="7">
        <v>3.4</v>
      </c>
      <c r="S115" s="29">
        <v>1.9</v>
      </c>
      <c r="T115" s="7">
        <v>14.3</v>
      </c>
      <c r="U115" s="29">
        <v>3.5</v>
      </c>
      <c r="V115" s="7">
        <v>7.6</v>
      </c>
      <c r="W115" s="29">
        <v>2.9</v>
      </c>
      <c r="X115" s="7">
        <v>5</v>
      </c>
      <c r="Y115" s="29">
        <v>2.1</v>
      </c>
      <c r="Z115" s="7">
        <v>3.4</v>
      </c>
      <c r="AA115" s="29">
        <v>1.9</v>
      </c>
      <c r="AB115" s="7">
        <v>1.1000000000000001</v>
      </c>
      <c r="AC115" s="29">
        <v>1</v>
      </c>
      <c r="AD115" s="7">
        <v>0.5</v>
      </c>
      <c r="AE115" s="29">
        <v>0.7</v>
      </c>
      <c r="AF115" s="67">
        <v>100</v>
      </c>
      <c r="AG115" s="17">
        <v>240</v>
      </c>
      <c r="AH115" s="64">
        <v>339</v>
      </c>
      <c r="AI115"/>
    </row>
    <row r="116" spans="1:35" x14ac:dyDescent="0.3">
      <c r="A116" s="4" t="s">
        <v>1</v>
      </c>
      <c r="B116" s="9">
        <v>15</v>
      </c>
      <c r="C116" s="10">
        <v>4.3</v>
      </c>
      <c r="D116" s="9">
        <v>4.4000000000000004</v>
      </c>
      <c r="E116" s="10">
        <v>2.4</v>
      </c>
      <c r="F116" s="9">
        <v>2.1</v>
      </c>
      <c r="G116" s="10">
        <v>1.7</v>
      </c>
      <c r="H116" s="9">
        <v>7.8</v>
      </c>
      <c r="I116" s="10">
        <v>3</v>
      </c>
      <c r="J116" s="9">
        <v>8.8000000000000007</v>
      </c>
      <c r="K116" s="28">
        <v>3.3</v>
      </c>
      <c r="L116" s="9">
        <v>14.1</v>
      </c>
      <c r="M116" s="28">
        <v>3.6</v>
      </c>
      <c r="N116" s="9">
        <v>1</v>
      </c>
      <c r="O116" s="28">
        <v>1.1000000000000001</v>
      </c>
      <c r="P116" s="9">
        <v>9.1999999999999993</v>
      </c>
      <c r="Q116" s="28">
        <v>2.9</v>
      </c>
      <c r="R116" s="9">
        <v>4.3</v>
      </c>
      <c r="S116" s="28">
        <v>2</v>
      </c>
      <c r="T116" s="9">
        <v>11.1</v>
      </c>
      <c r="U116" s="28">
        <v>3.3</v>
      </c>
      <c r="V116" s="9">
        <v>10.199999999999999</v>
      </c>
      <c r="W116" s="28">
        <v>3.4</v>
      </c>
      <c r="X116" s="9">
        <v>5</v>
      </c>
      <c r="Y116" s="28">
        <v>2.1</v>
      </c>
      <c r="Z116" s="9">
        <v>3.7</v>
      </c>
      <c r="AA116" s="28">
        <v>1.9</v>
      </c>
      <c r="AB116" s="9">
        <v>1</v>
      </c>
      <c r="AC116" s="28">
        <v>1</v>
      </c>
      <c r="AD116" s="9">
        <v>2.2999999999999998</v>
      </c>
      <c r="AE116" s="28">
        <v>1.7</v>
      </c>
      <c r="AF116" s="68">
        <v>100</v>
      </c>
      <c r="AG116" s="18">
        <v>241</v>
      </c>
      <c r="AH116" s="66">
        <v>341</v>
      </c>
      <c r="AI116"/>
    </row>
    <row r="117" spans="1:35" ht="15" customHeight="1" x14ac:dyDescent="0.3">
      <c r="A117" s="1" t="s">
        <v>58</v>
      </c>
      <c r="B117" s="7"/>
      <c r="C117" s="8"/>
      <c r="D117" s="7"/>
      <c r="E117" s="8"/>
      <c r="F117" s="7"/>
      <c r="G117" s="8"/>
      <c r="H117" s="7"/>
      <c r="I117" s="8"/>
      <c r="J117" s="7"/>
      <c r="K117" s="29"/>
      <c r="L117" s="7"/>
      <c r="M117" s="29"/>
      <c r="N117" s="7"/>
      <c r="O117" s="29"/>
      <c r="P117" s="7"/>
      <c r="Q117" s="29"/>
      <c r="R117" s="7"/>
      <c r="S117" s="29"/>
      <c r="T117" s="7"/>
      <c r="U117" s="29"/>
      <c r="V117" s="7"/>
      <c r="W117" s="29"/>
      <c r="X117" s="7"/>
      <c r="Y117" s="29"/>
      <c r="Z117" s="7"/>
      <c r="AA117" s="29"/>
      <c r="AB117" s="7"/>
      <c r="AC117" s="29"/>
      <c r="AD117" s="7"/>
      <c r="AE117" s="29"/>
      <c r="AF117" s="67"/>
      <c r="AG117" s="17"/>
      <c r="AH117" s="64"/>
      <c r="AI117"/>
    </row>
    <row r="118" spans="1:35" x14ac:dyDescent="0.3">
      <c r="A118" s="4" t="s">
        <v>12</v>
      </c>
      <c r="B118" s="9">
        <v>8</v>
      </c>
      <c r="C118" s="10">
        <v>0.5</v>
      </c>
      <c r="D118" s="9">
        <v>2.2000000000000002</v>
      </c>
      <c r="E118" s="10">
        <v>0.3</v>
      </c>
      <c r="F118" s="9">
        <v>1.2</v>
      </c>
      <c r="G118" s="10">
        <v>0.2</v>
      </c>
      <c r="H118" s="9">
        <v>5.4</v>
      </c>
      <c r="I118" s="10">
        <v>0.5</v>
      </c>
      <c r="J118" s="9">
        <v>6.8</v>
      </c>
      <c r="K118" s="28">
        <v>0.5</v>
      </c>
      <c r="L118" s="9">
        <v>11.6</v>
      </c>
      <c r="M118" s="28">
        <v>0.6</v>
      </c>
      <c r="N118" s="9">
        <v>0.8</v>
      </c>
      <c r="O118" s="28">
        <v>0.2</v>
      </c>
      <c r="P118" s="9">
        <v>11.3</v>
      </c>
      <c r="Q118" s="28">
        <v>0.6</v>
      </c>
      <c r="R118" s="9">
        <v>2.4</v>
      </c>
      <c r="S118" s="28">
        <v>0.3</v>
      </c>
      <c r="T118" s="9">
        <v>14.1</v>
      </c>
      <c r="U118" s="28">
        <v>0.6</v>
      </c>
      <c r="V118" s="9">
        <v>7</v>
      </c>
      <c r="W118" s="28">
        <v>0.5</v>
      </c>
      <c r="X118" s="9">
        <v>10.9</v>
      </c>
      <c r="Y118" s="28">
        <v>0.4</v>
      </c>
      <c r="Z118" s="9">
        <v>5</v>
      </c>
      <c r="AA118" s="28">
        <v>0.4</v>
      </c>
      <c r="AB118" s="9">
        <v>6.6</v>
      </c>
      <c r="AC118" s="28">
        <v>0.3</v>
      </c>
      <c r="AD118" s="9">
        <v>6.7</v>
      </c>
      <c r="AE118" s="28">
        <v>0.4</v>
      </c>
      <c r="AF118" s="68">
        <v>100</v>
      </c>
      <c r="AG118" s="18">
        <v>5849</v>
      </c>
      <c r="AH118" s="66">
        <v>8828</v>
      </c>
      <c r="AI118"/>
    </row>
    <row r="119" spans="1:35" ht="15" customHeight="1" x14ac:dyDescent="0.3">
      <c r="A119" s="3" t="s">
        <v>0</v>
      </c>
      <c r="B119" s="7">
        <v>8.8000000000000007</v>
      </c>
      <c r="C119" s="8">
        <v>0.7</v>
      </c>
      <c r="D119" s="7">
        <v>2.4</v>
      </c>
      <c r="E119" s="8">
        <v>0.5</v>
      </c>
      <c r="F119" s="7">
        <v>0.9</v>
      </c>
      <c r="G119" s="8">
        <v>0.3</v>
      </c>
      <c r="H119" s="7">
        <v>5.9</v>
      </c>
      <c r="I119" s="8">
        <v>0.7</v>
      </c>
      <c r="J119" s="7">
        <v>8.9</v>
      </c>
      <c r="K119" s="29">
        <v>0.8</v>
      </c>
      <c r="L119" s="7">
        <v>11.6</v>
      </c>
      <c r="M119" s="29">
        <v>0.9</v>
      </c>
      <c r="N119" s="7">
        <v>0.6</v>
      </c>
      <c r="O119" s="29">
        <v>0.2</v>
      </c>
      <c r="P119" s="7">
        <v>11.3</v>
      </c>
      <c r="Q119" s="29">
        <v>0.9</v>
      </c>
      <c r="R119" s="7">
        <v>2</v>
      </c>
      <c r="S119" s="29">
        <v>0.4</v>
      </c>
      <c r="T119" s="7">
        <v>13</v>
      </c>
      <c r="U119" s="29">
        <v>0.9</v>
      </c>
      <c r="V119" s="7">
        <v>7.5</v>
      </c>
      <c r="W119" s="29">
        <v>0.8</v>
      </c>
      <c r="X119" s="7">
        <v>11.7</v>
      </c>
      <c r="Y119" s="29">
        <v>0.6</v>
      </c>
      <c r="Z119" s="7">
        <v>3.8</v>
      </c>
      <c r="AA119" s="29">
        <v>0.5</v>
      </c>
      <c r="AB119" s="7">
        <v>7.9</v>
      </c>
      <c r="AC119" s="29">
        <v>0.5</v>
      </c>
      <c r="AD119" s="7">
        <v>3.9</v>
      </c>
      <c r="AE119" s="29">
        <v>0.5</v>
      </c>
      <c r="AF119" s="67">
        <v>100</v>
      </c>
      <c r="AG119" s="17">
        <v>2920</v>
      </c>
      <c r="AH119" s="64">
        <v>4391</v>
      </c>
      <c r="AI119"/>
    </row>
    <row r="120" spans="1:35" x14ac:dyDescent="0.3">
      <c r="A120" s="4" t="s">
        <v>1</v>
      </c>
      <c r="B120" s="9">
        <v>7.2</v>
      </c>
      <c r="C120" s="10">
        <v>0.7</v>
      </c>
      <c r="D120" s="9">
        <v>2</v>
      </c>
      <c r="E120" s="10">
        <v>0.4</v>
      </c>
      <c r="F120" s="9">
        <v>1.6</v>
      </c>
      <c r="G120" s="10">
        <v>0.4</v>
      </c>
      <c r="H120" s="9">
        <v>4.9000000000000004</v>
      </c>
      <c r="I120" s="10">
        <v>0.7</v>
      </c>
      <c r="J120" s="9">
        <v>4.7</v>
      </c>
      <c r="K120" s="28">
        <v>0.7</v>
      </c>
      <c r="L120" s="9">
        <v>11.5</v>
      </c>
      <c r="M120" s="28">
        <v>0.9</v>
      </c>
      <c r="N120" s="9">
        <v>1.1000000000000001</v>
      </c>
      <c r="O120" s="28">
        <v>0.3</v>
      </c>
      <c r="P120" s="9">
        <v>11.3</v>
      </c>
      <c r="Q120" s="28">
        <v>0.8</v>
      </c>
      <c r="R120" s="9">
        <v>2.7</v>
      </c>
      <c r="S120" s="28">
        <v>0.5</v>
      </c>
      <c r="T120" s="9">
        <v>15.2</v>
      </c>
      <c r="U120" s="28">
        <v>0.9</v>
      </c>
      <c r="V120" s="9">
        <v>6.6</v>
      </c>
      <c r="W120" s="28">
        <v>0.7</v>
      </c>
      <c r="X120" s="9">
        <v>10</v>
      </c>
      <c r="Y120" s="28">
        <v>0.6</v>
      </c>
      <c r="Z120" s="9">
        <v>6.1</v>
      </c>
      <c r="AA120" s="28">
        <v>0.6</v>
      </c>
      <c r="AB120" s="9">
        <v>5.4</v>
      </c>
      <c r="AC120" s="28">
        <v>0.5</v>
      </c>
      <c r="AD120" s="9">
        <v>9.6</v>
      </c>
      <c r="AE120" s="28">
        <v>0.6</v>
      </c>
      <c r="AF120" s="68">
        <v>100</v>
      </c>
      <c r="AG120" s="18">
        <v>2929</v>
      </c>
      <c r="AH120" s="66">
        <v>4437</v>
      </c>
      <c r="AI120"/>
    </row>
    <row r="121" spans="1:35" ht="15" customHeight="1" x14ac:dyDescent="0.3">
      <c r="A121" s="1" t="s">
        <v>59</v>
      </c>
      <c r="B121" s="7"/>
      <c r="C121" s="8"/>
      <c r="D121" s="7"/>
      <c r="E121" s="8"/>
      <c r="F121" s="7"/>
      <c r="G121" s="8"/>
      <c r="H121" s="7"/>
      <c r="I121" s="8"/>
      <c r="J121" s="7"/>
      <c r="K121" s="29"/>
      <c r="L121" s="7"/>
      <c r="M121" s="29"/>
      <c r="N121" s="7"/>
      <c r="O121" s="29"/>
      <c r="P121" s="7"/>
      <c r="Q121" s="29"/>
      <c r="R121" s="7"/>
      <c r="S121" s="29"/>
      <c r="T121" s="7"/>
      <c r="U121" s="29"/>
      <c r="V121" s="7"/>
      <c r="W121" s="29"/>
      <c r="X121" s="7"/>
      <c r="Y121" s="29"/>
      <c r="Z121" s="7"/>
      <c r="AA121" s="29"/>
      <c r="AB121" s="7"/>
      <c r="AC121" s="29"/>
      <c r="AD121" s="7"/>
      <c r="AE121" s="29"/>
      <c r="AF121" s="67"/>
      <c r="AG121" s="17"/>
      <c r="AH121" s="64"/>
      <c r="AI121"/>
    </row>
    <row r="122" spans="1:35" x14ac:dyDescent="0.3">
      <c r="A122" s="2" t="s">
        <v>60</v>
      </c>
      <c r="B122" s="9"/>
      <c r="C122" s="10"/>
      <c r="D122" s="9"/>
      <c r="E122" s="10"/>
      <c r="F122" s="9"/>
      <c r="G122" s="10"/>
      <c r="H122" s="9"/>
      <c r="I122" s="10"/>
      <c r="J122" s="9"/>
      <c r="K122" s="28"/>
      <c r="L122" s="9"/>
      <c r="M122" s="28"/>
      <c r="N122" s="9"/>
      <c r="O122" s="28"/>
      <c r="P122" s="9"/>
      <c r="Q122" s="28"/>
      <c r="R122" s="9"/>
      <c r="S122" s="28"/>
      <c r="T122" s="9"/>
      <c r="U122" s="28"/>
      <c r="V122" s="9"/>
      <c r="W122" s="28"/>
      <c r="X122" s="9"/>
      <c r="Y122" s="28"/>
      <c r="Z122" s="9"/>
      <c r="AA122" s="28"/>
      <c r="AB122" s="9"/>
      <c r="AC122" s="28"/>
      <c r="AD122" s="9"/>
      <c r="AE122" s="28"/>
      <c r="AF122" s="68"/>
      <c r="AG122" s="18"/>
      <c r="AH122" s="66"/>
      <c r="AI122"/>
    </row>
    <row r="123" spans="1:35" ht="15" customHeight="1" x14ac:dyDescent="0.3">
      <c r="A123" s="3" t="s">
        <v>12</v>
      </c>
      <c r="B123" s="7">
        <v>26.1</v>
      </c>
      <c r="C123" s="8">
        <v>1.4</v>
      </c>
      <c r="D123" s="7">
        <v>3.1</v>
      </c>
      <c r="E123" s="8">
        <v>0.8</v>
      </c>
      <c r="F123" s="7">
        <v>0.5</v>
      </c>
      <c r="G123" s="8">
        <v>0.4</v>
      </c>
      <c r="H123" s="7">
        <v>1.8</v>
      </c>
      <c r="I123" s="8">
        <v>0.7</v>
      </c>
      <c r="J123" s="7">
        <v>4.8</v>
      </c>
      <c r="K123" s="29">
        <v>1</v>
      </c>
      <c r="L123" s="7">
        <v>6.2</v>
      </c>
      <c r="M123" s="29">
        <v>1.1000000000000001</v>
      </c>
      <c r="N123" s="7">
        <v>0.8</v>
      </c>
      <c r="O123" s="29">
        <v>0.4</v>
      </c>
      <c r="P123" s="7">
        <v>4.0999999999999996</v>
      </c>
      <c r="Q123" s="29">
        <v>0.8</v>
      </c>
      <c r="R123" s="7">
        <v>1.3</v>
      </c>
      <c r="S123" s="29">
        <v>0.5</v>
      </c>
      <c r="T123" s="7">
        <v>8.9</v>
      </c>
      <c r="U123" s="29">
        <v>1.1000000000000001</v>
      </c>
      <c r="V123" s="7">
        <v>5.8</v>
      </c>
      <c r="W123" s="29">
        <v>1.1000000000000001</v>
      </c>
      <c r="X123" s="7">
        <v>9.9</v>
      </c>
      <c r="Y123" s="29">
        <v>1</v>
      </c>
      <c r="Z123" s="7">
        <v>5.2</v>
      </c>
      <c r="AA123" s="29">
        <v>0.8</v>
      </c>
      <c r="AB123" s="7">
        <v>8.9</v>
      </c>
      <c r="AC123" s="29">
        <v>0.9</v>
      </c>
      <c r="AD123" s="7">
        <v>12.6</v>
      </c>
      <c r="AE123" s="29">
        <v>1</v>
      </c>
      <c r="AF123" s="67">
        <v>100</v>
      </c>
      <c r="AG123" s="17">
        <v>1935</v>
      </c>
      <c r="AH123" s="64">
        <v>2312</v>
      </c>
      <c r="AI123"/>
    </row>
    <row r="124" spans="1:35" x14ac:dyDescent="0.3">
      <c r="A124" s="4" t="s">
        <v>0</v>
      </c>
      <c r="B124" s="9">
        <v>26.9</v>
      </c>
      <c r="C124" s="10">
        <v>2.1</v>
      </c>
      <c r="D124" s="9">
        <v>4.2</v>
      </c>
      <c r="E124" s="10">
        <v>1.3</v>
      </c>
      <c r="F124" s="9">
        <v>0.3</v>
      </c>
      <c r="G124" s="10">
        <v>0.3</v>
      </c>
      <c r="H124" s="9">
        <v>2.1</v>
      </c>
      <c r="I124" s="10">
        <v>1.1000000000000001</v>
      </c>
      <c r="J124" s="9">
        <v>6.3</v>
      </c>
      <c r="K124" s="28">
        <v>1.5</v>
      </c>
      <c r="L124" s="9">
        <v>6.2</v>
      </c>
      <c r="M124" s="28">
        <v>1.5</v>
      </c>
      <c r="N124" s="9">
        <v>0.2</v>
      </c>
      <c r="O124" s="28">
        <v>0.2</v>
      </c>
      <c r="P124" s="9">
        <v>4.5999999999999996</v>
      </c>
      <c r="Q124" s="28">
        <v>1.2</v>
      </c>
      <c r="R124" s="9">
        <v>1.1000000000000001</v>
      </c>
      <c r="S124" s="28">
        <v>0.6</v>
      </c>
      <c r="T124" s="9">
        <v>9.3000000000000007</v>
      </c>
      <c r="U124" s="28">
        <v>1.5</v>
      </c>
      <c r="V124" s="9">
        <v>7.2</v>
      </c>
      <c r="W124" s="28">
        <v>1.7</v>
      </c>
      <c r="X124" s="9">
        <v>11</v>
      </c>
      <c r="Y124" s="28">
        <v>1.4</v>
      </c>
      <c r="Z124" s="9">
        <v>4.7</v>
      </c>
      <c r="AA124" s="28">
        <v>1.1000000000000001</v>
      </c>
      <c r="AB124" s="9">
        <v>9.9</v>
      </c>
      <c r="AC124" s="28">
        <v>1.3</v>
      </c>
      <c r="AD124" s="9">
        <v>6.2</v>
      </c>
      <c r="AE124" s="28">
        <v>1.1000000000000001</v>
      </c>
      <c r="AF124" s="68">
        <v>100</v>
      </c>
      <c r="AG124" s="18">
        <v>1011</v>
      </c>
      <c r="AH124" s="66">
        <v>1218</v>
      </c>
      <c r="AI124"/>
    </row>
    <row r="125" spans="1:35" ht="15" customHeight="1" x14ac:dyDescent="0.3">
      <c r="A125" s="3" t="s">
        <v>1</v>
      </c>
      <c r="B125" s="7">
        <v>25.3</v>
      </c>
      <c r="C125" s="8">
        <v>2.1</v>
      </c>
      <c r="D125" s="7">
        <v>2</v>
      </c>
      <c r="E125" s="8">
        <v>0.9</v>
      </c>
      <c r="F125" s="7">
        <v>0.8</v>
      </c>
      <c r="G125" s="8">
        <v>0.7</v>
      </c>
      <c r="H125" s="7">
        <v>1.6</v>
      </c>
      <c r="I125" s="8">
        <v>0.8</v>
      </c>
      <c r="J125" s="7">
        <v>3.2</v>
      </c>
      <c r="K125" s="29">
        <v>1.3</v>
      </c>
      <c r="L125" s="7">
        <v>6.2</v>
      </c>
      <c r="M125" s="29">
        <v>1.5</v>
      </c>
      <c r="N125" s="7">
        <v>1.5</v>
      </c>
      <c r="O125" s="29">
        <v>0.8</v>
      </c>
      <c r="P125" s="7">
        <v>3.6</v>
      </c>
      <c r="Q125" s="29">
        <v>1</v>
      </c>
      <c r="R125" s="7">
        <v>1.5</v>
      </c>
      <c r="S125" s="29">
        <v>0.8</v>
      </c>
      <c r="T125" s="7">
        <v>8.5</v>
      </c>
      <c r="U125" s="29">
        <v>1.7</v>
      </c>
      <c r="V125" s="7">
        <v>4.2</v>
      </c>
      <c r="W125" s="29">
        <v>1.4</v>
      </c>
      <c r="X125" s="7">
        <v>8.6999999999999993</v>
      </c>
      <c r="Y125" s="29">
        <v>1.4</v>
      </c>
      <c r="Z125" s="7">
        <v>5.7</v>
      </c>
      <c r="AA125" s="29">
        <v>1.3</v>
      </c>
      <c r="AB125" s="7">
        <v>7.7</v>
      </c>
      <c r="AC125" s="29">
        <v>1.3</v>
      </c>
      <c r="AD125" s="7">
        <v>19.5</v>
      </c>
      <c r="AE125" s="29">
        <v>1.8</v>
      </c>
      <c r="AF125" s="67">
        <v>100</v>
      </c>
      <c r="AG125" s="17">
        <v>924</v>
      </c>
      <c r="AH125" s="64">
        <v>1094</v>
      </c>
      <c r="AI125"/>
    </row>
    <row r="126" spans="1:35" x14ac:dyDescent="0.3">
      <c r="A126" s="2" t="s">
        <v>61</v>
      </c>
      <c r="B126" s="9"/>
      <c r="C126" s="10"/>
      <c r="D126" s="9"/>
      <c r="E126" s="10"/>
      <c r="F126" s="9"/>
      <c r="G126" s="10"/>
      <c r="H126" s="9"/>
      <c r="I126" s="10"/>
      <c r="J126" s="9"/>
      <c r="K126" s="28"/>
      <c r="L126" s="9"/>
      <c r="M126" s="28"/>
      <c r="N126" s="9"/>
      <c r="O126" s="28"/>
      <c r="P126" s="9"/>
      <c r="Q126" s="28"/>
      <c r="R126" s="9"/>
      <c r="S126" s="28"/>
      <c r="T126" s="9"/>
      <c r="U126" s="28"/>
      <c r="V126" s="9"/>
      <c r="W126" s="28"/>
      <c r="X126" s="9"/>
      <c r="Y126" s="28"/>
      <c r="Z126" s="9"/>
      <c r="AA126" s="28"/>
      <c r="AB126" s="9"/>
      <c r="AC126" s="28"/>
      <c r="AD126" s="9"/>
      <c r="AE126" s="28"/>
      <c r="AF126" s="68"/>
      <c r="AG126" s="18"/>
      <c r="AH126" s="66"/>
      <c r="AI126"/>
    </row>
    <row r="127" spans="1:35" ht="15" customHeight="1" x14ac:dyDescent="0.3">
      <c r="A127" s="3" t="s">
        <v>12</v>
      </c>
      <c r="B127" s="7">
        <v>4.9000000000000004</v>
      </c>
      <c r="C127" s="8">
        <v>0.6</v>
      </c>
      <c r="D127" s="7">
        <v>3</v>
      </c>
      <c r="E127" s="8">
        <v>0.5</v>
      </c>
      <c r="F127" s="7">
        <v>1.7</v>
      </c>
      <c r="G127" s="8">
        <v>0.4</v>
      </c>
      <c r="H127" s="7">
        <v>4.5999999999999996</v>
      </c>
      <c r="I127" s="8">
        <v>0.6</v>
      </c>
      <c r="J127" s="7">
        <v>7.6</v>
      </c>
      <c r="K127" s="29">
        <v>0.8</v>
      </c>
      <c r="L127" s="7">
        <v>11.7</v>
      </c>
      <c r="M127" s="29">
        <v>0.9</v>
      </c>
      <c r="N127" s="7">
        <v>1.1000000000000001</v>
      </c>
      <c r="O127" s="29">
        <v>0.3</v>
      </c>
      <c r="P127" s="7">
        <v>12.6</v>
      </c>
      <c r="Q127" s="29">
        <v>0.9</v>
      </c>
      <c r="R127" s="7">
        <v>3</v>
      </c>
      <c r="S127" s="29">
        <v>0.5</v>
      </c>
      <c r="T127" s="7">
        <v>16.100000000000001</v>
      </c>
      <c r="U127" s="29">
        <v>0.9</v>
      </c>
      <c r="V127" s="7">
        <v>9.1999999999999993</v>
      </c>
      <c r="W127" s="29">
        <v>0.8</v>
      </c>
      <c r="X127" s="7">
        <v>10.3</v>
      </c>
      <c r="Y127" s="29">
        <v>0.7</v>
      </c>
      <c r="Z127" s="7">
        <v>4.5999999999999996</v>
      </c>
      <c r="AA127" s="29">
        <v>0.5</v>
      </c>
      <c r="AB127" s="7">
        <v>5.2</v>
      </c>
      <c r="AC127" s="29">
        <v>0.5</v>
      </c>
      <c r="AD127" s="7">
        <v>4.4000000000000004</v>
      </c>
      <c r="AE127" s="29">
        <v>0.5</v>
      </c>
      <c r="AF127" s="67">
        <v>100</v>
      </c>
      <c r="AG127" s="17">
        <v>3459</v>
      </c>
      <c r="AH127" s="64">
        <v>4779</v>
      </c>
      <c r="AI127"/>
    </row>
    <row r="128" spans="1:35" x14ac:dyDescent="0.3">
      <c r="A128" s="4" t="s">
        <v>0</v>
      </c>
      <c r="B128" s="9">
        <v>5</v>
      </c>
      <c r="C128" s="10">
        <v>0.8</v>
      </c>
      <c r="D128" s="9">
        <v>3.4</v>
      </c>
      <c r="E128" s="10">
        <v>0.7</v>
      </c>
      <c r="F128" s="9">
        <v>1.2</v>
      </c>
      <c r="G128" s="10">
        <v>0.4</v>
      </c>
      <c r="H128" s="9">
        <v>5.3</v>
      </c>
      <c r="I128" s="10">
        <v>0.9</v>
      </c>
      <c r="J128" s="9">
        <v>10.5</v>
      </c>
      <c r="K128" s="28">
        <v>1.3</v>
      </c>
      <c r="L128" s="9">
        <v>13.1</v>
      </c>
      <c r="M128" s="28">
        <v>1.3</v>
      </c>
      <c r="N128" s="9">
        <v>0.7</v>
      </c>
      <c r="O128" s="28">
        <v>0.4</v>
      </c>
      <c r="P128" s="9">
        <v>13.3</v>
      </c>
      <c r="Q128" s="28">
        <v>1.3</v>
      </c>
      <c r="R128" s="9">
        <v>2.5</v>
      </c>
      <c r="S128" s="28">
        <v>0.6</v>
      </c>
      <c r="T128" s="9">
        <v>14.5</v>
      </c>
      <c r="U128" s="28">
        <v>1.2</v>
      </c>
      <c r="V128" s="9">
        <v>9.1999999999999993</v>
      </c>
      <c r="W128" s="28">
        <v>1.2</v>
      </c>
      <c r="X128" s="9">
        <v>9.9</v>
      </c>
      <c r="Y128" s="28">
        <v>0.9</v>
      </c>
      <c r="Z128" s="9">
        <v>3.4</v>
      </c>
      <c r="AA128" s="28">
        <v>0.7</v>
      </c>
      <c r="AB128" s="9">
        <v>5.7</v>
      </c>
      <c r="AC128" s="28">
        <v>0.7</v>
      </c>
      <c r="AD128" s="9">
        <v>2.4</v>
      </c>
      <c r="AE128" s="28">
        <v>0.5</v>
      </c>
      <c r="AF128" s="65">
        <v>100</v>
      </c>
      <c r="AG128" s="18">
        <v>1807</v>
      </c>
      <c r="AH128" s="66">
        <v>2505</v>
      </c>
      <c r="AI128"/>
    </row>
    <row r="129" spans="1:35" ht="15" customHeight="1" x14ac:dyDescent="0.3">
      <c r="A129" s="3" t="s">
        <v>1</v>
      </c>
      <c r="B129" s="7">
        <v>4.9000000000000004</v>
      </c>
      <c r="C129" s="8">
        <v>0.9</v>
      </c>
      <c r="D129" s="7">
        <v>2.6</v>
      </c>
      <c r="E129" s="8">
        <v>0.7</v>
      </c>
      <c r="F129" s="7">
        <v>2.2000000000000002</v>
      </c>
      <c r="G129" s="8">
        <v>0.6</v>
      </c>
      <c r="H129" s="7">
        <v>3.8</v>
      </c>
      <c r="I129" s="8">
        <v>0.9</v>
      </c>
      <c r="J129" s="7">
        <v>4.3</v>
      </c>
      <c r="K129" s="29">
        <v>0.9</v>
      </c>
      <c r="L129" s="7">
        <v>10.1</v>
      </c>
      <c r="M129" s="29">
        <v>1.3</v>
      </c>
      <c r="N129" s="7">
        <v>1.7</v>
      </c>
      <c r="O129" s="29">
        <v>0.6</v>
      </c>
      <c r="P129" s="7">
        <v>11.8</v>
      </c>
      <c r="Q129" s="29">
        <v>1.2</v>
      </c>
      <c r="R129" s="7">
        <v>3.7</v>
      </c>
      <c r="S129" s="29">
        <v>0.8</v>
      </c>
      <c r="T129" s="7">
        <v>17.899999999999999</v>
      </c>
      <c r="U129" s="29">
        <v>1.4</v>
      </c>
      <c r="V129" s="7">
        <v>9.1</v>
      </c>
      <c r="W129" s="29">
        <v>1.2</v>
      </c>
      <c r="X129" s="7">
        <v>10.8</v>
      </c>
      <c r="Y129" s="29">
        <v>1</v>
      </c>
      <c r="Z129" s="7">
        <v>5.9</v>
      </c>
      <c r="AA129" s="29">
        <v>0.8</v>
      </c>
      <c r="AB129" s="7">
        <v>4.5999999999999996</v>
      </c>
      <c r="AC129" s="29">
        <v>0.7</v>
      </c>
      <c r="AD129" s="7">
        <v>6.6</v>
      </c>
      <c r="AE129" s="29">
        <v>0.9</v>
      </c>
      <c r="AF129" s="67">
        <v>100</v>
      </c>
      <c r="AG129" s="17">
        <v>1652</v>
      </c>
      <c r="AH129" s="64">
        <v>2274</v>
      </c>
      <c r="AI129"/>
    </row>
    <row r="130" spans="1:35" x14ac:dyDescent="0.3">
      <c r="A130" s="2" t="s">
        <v>62</v>
      </c>
      <c r="B130" s="9"/>
      <c r="C130" s="10"/>
      <c r="D130" s="9"/>
      <c r="E130" s="10"/>
      <c r="F130" s="9"/>
      <c r="G130" s="10"/>
      <c r="H130" s="9"/>
      <c r="I130" s="10"/>
      <c r="J130" s="9"/>
      <c r="K130" s="28"/>
      <c r="L130" s="9"/>
      <c r="M130" s="28"/>
      <c r="N130" s="9"/>
      <c r="O130" s="28"/>
      <c r="P130" s="9"/>
      <c r="Q130" s="28"/>
      <c r="R130" s="9"/>
      <c r="S130" s="28"/>
      <c r="T130" s="9"/>
      <c r="U130" s="28"/>
      <c r="V130" s="9"/>
      <c r="W130" s="28"/>
      <c r="X130" s="9"/>
      <c r="Y130" s="28"/>
      <c r="Z130" s="9"/>
      <c r="AA130" s="28"/>
      <c r="AB130" s="9"/>
      <c r="AC130" s="28"/>
      <c r="AD130" s="9"/>
      <c r="AE130" s="28"/>
      <c r="AF130" s="68"/>
      <c r="AG130" s="18"/>
      <c r="AH130" s="66"/>
      <c r="AI130"/>
    </row>
    <row r="131" spans="1:35" ht="15" customHeight="1" x14ac:dyDescent="0.3">
      <c r="A131" s="3" t="s">
        <v>12</v>
      </c>
      <c r="B131" s="7">
        <v>1</v>
      </c>
      <c r="C131" s="8">
        <v>0.3</v>
      </c>
      <c r="D131" s="7">
        <v>1.9</v>
      </c>
      <c r="E131" s="8">
        <v>0.4</v>
      </c>
      <c r="F131" s="7">
        <v>1</v>
      </c>
      <c r="G131" s="8">
        <v>0.3</v>
      </c>
      <c r="H131" s="7">
        <v>10</v>
      </c>
      <c r="I131" s="8">
        <v>1</v>
      </c>
      <c r="J131" s="7">
        <v>11.2</v>
      </c>
      <c r="K131" s="29">
        <v>1</v>
      </c>
      <c r="L131" s="7">
        <v>19.5</v>
      </c>
      <c r="M131" s="29">
        <v>1.1000000000000001</v>
      </c>
      <c r="N131" s="7">
        <v>0.9</v>
      </c>
      <c r="O131" s="29">
        <v>0.3</v>
      </c>
      <c r="P131" s="7">
        <v>15.2</v>
      </c>
      <c r="Q131" s="29">
        <v>1</v>
      </c>
      <c r="R131" s="7">
        <v>3.1</v>
      </c>
      <c r="S131" s="29">
        <v>0.5</v>
      </c>
      <c r="T131" s="7">
        <v>13.2</v>
      </c>
      <c r="U131" s="29">
        <v>0.9</v>
      </c>
      <c r="V131" s="7">
        <v>6.1</v>
      </c>
      <c r="W131" s="29">
        <v>0.7</v>
      </c>
      <c r="X131" s="7">
        <v>7.2</v>
      </c>
      <c r="Y131" s="29">
        <v>0.6</v>
      </c>
      <c r="Z131" s="7">
        <v>3.9</v>
      </c>
      <c r="AA131" s="29">
        <v>0.5</v>
      </c>
      <c r="AB131" s="7">
        <v>3.1</v>
      </c>
      <c r="AC131" s="29">
        <v>0.4</v>
      </c>
      <c r="AD131" s="7">
        <v>2.7</v>
      </c>
      <c r="AE131" s="29">
        <v>0.4</v>
      </c>
      <c r="AF131" s="67">
        <v>100</v>
      </c>
      <c r="AG131" s="17">
        <v>2773</v>
      </c>
      <c r="AH131" s="64">
        <v>4647</v>
      </c>
      <c r="AI131"/>
    </row>
    <row r="132" spans="1:35" x14ac:dyDescent="0.3">
      <c r="A132" s="4" t="s">
        <v>0</v>
      </c>
      <c r="B132" s="9">
        <v>1</v>
      </c>
      <c r="C132" s="10">
        <v>0.5</v>
      </c>
      <c r="D132" s="9">
        <v>2.1</v>
      </c>
      <c r="E132" s="10">
        <v>0.7</v>
      </c>
      <c r="F132" s="9">
        <v>0.7</v>
      </c>
      <c r="G132" s="10">
        <v>0.4</v>
      </c>
      <c r="H132" s="9">
        <v>10.1</v>
      </c>
      <c r="I132" s="10">
        <v>1.4</v>
      </c>
      <c r="J132" s="9">
        <v>14.7</v>
      </c>
      <c r="K132" s="28">
        <v>1.7</v>
      </c>
      <c r="L132" s="9">
        <v>18.2</v>
      </c>
      <c r="M132" s="28">
        <v>1.7</v>
      </c>
      <c r="N132" s="9">
        <v>0.9</v>
      </c>
      <c r="O132" s="28">
        <v>0.4</v>
      </c>
      <c r="P132" s="9">
        <v>14.2</v>
      </c>
      <c r="Q132" s="28">
        <v>1.4</v>
      </c>
      <c r="R132" s="9">
        <v>1.9</v>
      </c>
      <c r="S132" s="28">
        <v>0.6</v>
      </c>
      <c r="T132" s="9">
        <v>11.8</v>
      </c>
      <c r="U132" s="28">
        <v>1.4</v>
      </c>
      <c r="V132" s="9">
        <v>6.5</v>
      </c>
      <c r="W132" s="28">
        <v>1.1000000000000001</v>
      </c>
      <c r="X132" s="9">
        <v>8.6999999999999993</v>
      </c>
      <c r="Y132" s="28">
        <v>1</v>
      </c>
      <c r="Z132" s="9">
        <v>3.1</v>
      </c>
      <c r="AA132" s="28">
        <v>0.7</v>
      </c>
      <c r="AB132" s="9">
        <v>4.3</v>
      </c>
      <c r="AC132" s="28">
        <v>0.8</v>
      </c>
      <c r="AD132" s="9">
        <v>1.8</v>
      </c>
      <c r="AE132" s="28">
        <v>0.5</v>
      </c>
      <c r="AF132" s="68">
        <v>100</v>
      </c>
      <c r="AG132" s="18">
        <v>1255</v>
      </c>
      <c r="AH132" s="66">
        <v>2099</v>
      </c>
      <c r="AI132"/>
    </row>
    <row r="133" spans="1:35" ht="15" customHeight="1" x14ac:dyDescent="0.3">
      <c r="A133" s="3" t="s">
        <v>1</v>
      </c>
      <c r="B133" s="7">
        <v>0.9</v>
      </c>
      <c r="C133" s="8">
        <v>0.4</v>
      </c>
      <c r="D133" s="7">
        <v>1.8</v>
      </c>
      <c r="E133" s="8">
        <v>0.6</v>
      </c>
      <c r="F133" s="7">
        <v>1.3</v>
      </c>
      <c r="G133" s="8">
        <v>0.5</v>
      </c>
      <c r="H133" s="7">
        <v>9.9</v>
      </c>
      <c r="I133" s="8">
        <v>1.3</v>
      </c>
      <c r="J133" s="7">
        <v>8.3000000000000007</v>
      </c>
      <c r="K133" s="29">
        <v>1.2</v>
      </c>
      <c r="L133" s="7">
        <v>20.5</v>
      </c>
      <c r="M133" s="29">
        <v>1.6</v>
      </c>
      <c r="N133" s="7">
        <v>0.9</v>
      </c>
      <c r="O133" s="29">
        <v>0.4</v>
      </c>
      <c r="P133" s="7">
        <v>16</v>
      </c>
      <c r="Q133" s="29">
        <v>1.4</v>
      </c>
      <c r="R133" s="7">
        <v>4</v>
      </c>
      <c r="S133" s="29">
        <v>0.8</v>
      </c>
      <c r="T133" s="7">
        <v>14.3</v>
      </c>
      <c r="U133" s="29">
        <v>1.3</v>
      </c>
      <c r="V133" s="7">
        <v>5.8</v>
      </c>
      <c r="W133" s="29">
        <v>0.9</v>
      </c>
      <c r="X133" s="7">
        <v>6</v>
      </c>
      <c r="Y133" s="29">
        <v>0.8</v>
      </c>
      <c r="Z133" s="7">
        <v>4.5999999999999996</v>
      </c>
      <c r="AA133" s="29">
        <v>0.7</v>
      </c>
      <c r="AB133" s="7">
        <v>2.1</v>
      </c>
      <c r="AC133" s="29">
        <v>0.5</v>
      </c>
      <c r="AD133" s="7">
        <v>3.4</v>
      </c>
      <c r="AE133" s="29">
        <v>0.7</v>
      </c>
      <c r="AF133" s="67">
        <v>100</v>
      </c>
      <c r="AG133" s="17">
        <v>1519</v>
      </c>
      <c r="AH133" s="64">
        <v>2548</v>
      </c>
      <c r="AI133"/>
    </row>
    <row r="134" spans="1:35" x14ac:dyDescent="0.3">
      <c r="A134" s="2" t="s">
        <v>63</v>
      </c>
      <c r="B134" s="9"/>
      <c r="C134" s="10"/>
      <c r="D134" s="9"/>
      <c r="E134" s="10"/>
      <c r="F134" s="9"/>
      <c r="G134" s="10"/>
      <c r="H134" s="9"/>
      <c r="I134" s="10"/>
      <c r="J134" s="9"/>
      <c r="K134" s="28"/>
      <c r="L134" s="9"/>
      <c r="M134" s="28"/>
      <c r="N134" s="9"/>
      <c r="O134" s="28"/>
      <c r="P134" s="9"/>
      <c r="Q134" s="28"/>
      <c r="R134" s="9"/>
      <c r="S134" s="28"/>
      <c r="T134" s="9"/>
      <c r="U134" s="28"/>
      <c r="V134" s="9"/>
      <c r="W134" s="28"/>
      <c r="X134" s="9"/>
      <c r="Y134" s="28"/>
      <c r="Z134" s="9"/>
      <c r="AA134" s="28"/>
      <c r="AB134" s="9"/>
      <c r="AC134" s="28"/>
      <c r="AD134" s="9"/>
      <c r="AE134" s="28"/>
      <c r="AF134" s="68"/>
      <c r="AG134" s="18"/>
      <c r="AH134" s="66"/>
      <c r="AI134"/>
    </row>
    <row r="135" spans="1:35" s="6" customFormat="1" ht="15" customHeight="1" x14ac:dyDescent="0.2">
      <c r="A135" s="69" t="s">
        <v>64</v>
      </c>
      <c r="B135" s="7"/>
      <c r="C135" s="8"/>
      <c r="D135" s="7"/>
      <c r="E135" s="8"/>
      <c r="F135" s="7"/>
      <c r="G135" s="8"/>
      <c r="H135" s="7"/>
      <c r="I135" s="8"/>
      <c r="J135" s="7"/>
      <c r="K135" s="8"/>
      <c r="L135" s="7"/>
      <c r="M135" s="8"/>
      <c r="N135" s="11"/>
      <c r="O135" s="70"/>
      <c r="P135" s="7"/>
      <c r="Q135" s="29"/>
      <c r="R135" s="7"/>
      <c r="S135" s="29"/>
      <c r="T135" s="7"/>
      <c r="U135" s="29"/>
      <c r="V135" s="7"/>
      <c r="W135" s="29"/>
      <c r="X135" s="7"/>
      <c r="Y135" s="29"/>
      <c r="Z135" s="7"/>
      <c r="AA135" s="29"/>
      <c r="AB135" s="7"/>
      <c r="AC135" s="29"/>
      <c r="AD135" s="7"/>
      <c r="AE135" s="29"/>
      <c r="AF135" s="67"/>
      <c r="AG135" s="17"/>
      <c r="AH135" s="64"/>
    </row>
    <row r="136" spans="1:35" s="6" customFormat="1" ht="15" customHeight="1" x14ac:dyDescent="0.2">
      <c r="A136" s="71" t="s">
        <v>12</v>
      </c>
      <c r="B136" s="9">
        <v>9.1999999999999993</v>
      </c>
      <c r="C136" s="10">
        <v>0.9</v>
      </c>
      <c r="D136" s="9">
        <v>2.1</v>
      </c>
      <c r="E136" s="10">
        <v>0.5</v>
      </c>
      <c r="F136" s="9">
        <v>1.1000000000000001</v>
      </c>
      <c r="G136" s="10">
        <v>0.4</v>
      </c>
      <c r="H136" s="9">
        <v>8.1999999999999993</v>
      </c>
      <c r="I136" s="10">
        <v>0.9</v>
      </c>
      <c r="J136" s="9">
        <v>10.1</v>
      </c>
      <c r="K136" s="10">
        <v>1</v>
      </c>
      <c r="L136" s="9">
        <v>14.3</v>
      </c>
      <c r="M136" s="10">
        <v>1.1000000000000001</v>
      </c>
      <c r="N136" s="9">
        <v>1.2</v>
      </c>
      <c r="O136" s="10">
        <v>0.4</v>
      </c>
      <c r="P136" s="9">
        <v>11.6</v>
      </c>
      <c r="Q136" s="28">
        <v>0.9</v>
      </c>
      <c r="R136" s="9">
        <v>3</v>
      </c>
      <c r="S136" s="28">
        <v>0.5</v>
      </c>
      <c r="T136" s="9">
        <v>10.8</v>
      </c>
      <c r="U136" s="28">
        <v>0.9</v>
      </c>
      <c r="V136" s="9">
        <v>7.7</v>
      </c>
      <c r="W136" s="28">
        <v>0.9</v>
      </c>
      <c r="X136" s="9">
        <v>7.1</v>
      </c>
      <c r="Y136" s="28">
        <v>0.7</v>
      </c>
      <c r="Z136" s="9">
        <v>4.3</v>
      </c>
      <c r="AA136" s="28">
        <v>0.6</v>
      </c>
      <c r="AB136" s="9">
        <v>4.0999999999999996</v>
      </c>
      <c r="AC136" s="28">
        <v>0.5</v>
      </c>
      <c r="AD136" s="9">
        <v>5.3</v>
      </c>
      <c r="AE136" s="28">
        <v>0.6</v>
      </c>
      <c r="AF136" s="65">
        <v>100</v>
      </c>
      <c r="AG136" s="18">
        <v>2784</v>
      </c>
      <c r="AH136" s="66">
        <v>3995</v>
      </c>
    </row>
    <row r="137" spans="1:35" s="6" customFormat="1" ht="15" customHeight="1" x14ac:dyDescent="0.2">
      <c r="A137" s="72" t="s">
        <v>0</v>
      </c>
      <c r="B137" s="73">
        <v>10.6</v>
      </c>
      <c r="C137" s="8">
        <v>1.4</v>
      </c>
      <c r="D137" s="73">
        <v>2.7</v>
      </c>
      <c r="E137" s="8">
        <v>0.8</v>
      </c>
      <c r="F137" s="73">
        <v>0.8</v>
      </c>
      <c r="G137" s="8">
        <v>0.4</v>
      </c>
      <c r="H137" s="73">
        <v>8.3000000000000007</v>
      </c>
      <c r="I137" s="8">
        <v>1.3</v>
      </c>
      <c r="J137" s="73">
        <v>12.8</v>
      </c>
      <c r="K137" s="8">
        <v>1.6</v>
      </c>
      <c r="L137" s="73">
        <v>14.5</v>
      </c>
      <c r="M137" s="8">
        <v>1.5</v>
      </c>
      <c r="N137" s="73">
        <v>1.1000000000000001</v>
      </c>
      <c r="O137" s="8">
        <v>0.5</v>
      </c>
      <c r="P137" s="7">
        <v>11.2</v>
      </c>
      <c r="Q137" s="29">
        <v>1.3</v>
      </c>
      <c r="R137" s="7">
        <v>2.1</v>
      </c>
      <c r="S137" s="29">
        <v>0.6</v>
      </c>
      <c r="T137" s="7">
        <v>9.4</v>
      </c>
      <c r="U137" s="29">
        <v>1.2</v>
      </c>
      <c r="V137" s="7">
        <v>7.8</v>
      </c>
      <c r="W137" s="29">
        <v>1.3</v>
      </c>
      <c r="X137" s="7">
        <v>7.8</v>
      </c>
      <c r="Y137" s="29">
        <v>1</v>
      </c>
      <c r="Z137" s="7">
        <v>3</v>
      </c>
      <c r="AA137" s="29">
        <v>0.7</v>
      </c>
      <c r="AB137" s="7">
        <v>4.8</v>
      </c>
      <c r="AC137" s="29">
        <v>0.8</v>
      </c>
      <c r="AD137" s="7">
        <v>3.1</v>
      </c>
      <c r="AE137" s="29">
        <v>0.7</v>
      </c>
      <c r="AF137" s="67">
        <v>100</v>
      </c>
      <c r="AG137" s="17">
        <v>1367</v>
      </c>
      <c r="AH137" s="64">
        <v>1952</v>
      </c>
    </row>
    <row r="138" spans="1:35" s="6" customFormat="1" ht="15" customHeight="1" x14ac:dyDescent="0.2">
      <c r="A138" s="71" t="s">
        <v>1</v>
      </c>
      <c r="B138" s="9">
        <v>7.8</v>
      </c>
      <c r="C138" s="10">
        <v>1.3</v>
      </c>
      <c r="D138" s="9">
        <v>1.6</v>
      </c>
      <c r="E138" s="10">
        <v>0.6</v>
      </c>
      <c r="F138" s="9">
        <v>1.3</v>
      </c>
      <c r="G138" s="10">
        <v>0.6</v>
      </c>
      <c r="H138" s="9">
        <v>8.1</v>
      </c>
      <c r="I138" s="10">
        <v>1.3</v>
      </c>
      <c r="J138" s="9">
        <v>7.5</v>
      </c>
      <c r="K138" s="10">
        <v>1.3</v>
      </c>
      <c r="L138" s="9">
        <v>14.2</v>
      </c>
      <c r="M138" s="10">
        <v>1.5</v>
      </c>
      <c r="N138" s="9">
        <v>1.3</v>
      </c>
      <c r="O138" s="10">
        <v>0.5</v>
      </c>
      <c r="P138" s="9">
        <v>12</v>
      </c>
      <c r="Q138" s="28">
        <v>1.3</v>
      </c>
      <c r="R138" s="9">
        <v>3.8</v>
      </c>
      <c r="S138" s="28">
        <v>0.8</v>
      </c>
      <c r="T138" s="9">
        <v>12.1</v>
      </c>
      <c r="U138" s="28">
        <v>1.4</v>
      </c>
      <c r="V138" s="9">
        <v>7.5</v>
      </c>
      <c r="W138" s="28">
        <v>1.2</v>
      </c>
      <c r="X138" s="9">
        <v>6.4</v>
      </c>
      <c r="Y138" s="28">
        <v>0.9</v>
      </c>
      <c r="Z138" s="9">
        <v>5.5</v>
      </c>
      <c r="AA138" s="28">
        <v>0.9</v>
      </c>
      <c r="AB138" s="9">
        <v>3.5</v>
      </c>
      <c r="AC138" s="28">
        <v>0.7</v>
      </c>
      <c r="AD138" s="9">
        <v>7.4</v>
      </c>
      <c r="AE138" s="28">
        <v>1</v>
      </c>
      <c r="AF138" s="68">
        <v>100</v>
      </c>
      <c r="AG138" s="18">
        <v>1417</v>
      </c>
      <c r="AH138" s="66">
        <v>2043</v>
      </c>
    </row>
    <row r="139" spans="1:35" s="6" customFormat="1" ht="15" customHeight="1" x14ac:dyDescent="0.3">
      <c r="A139" s="69" t="s">
        <v>65</v>
      </c>
      <c r="B139"/>
      <c r="C139"/>
      <c r="D139"/>
      <c r="E139"/>
      <c r="F139" s="73"/>
      <c r="G139" s="8"/>
      <c r="H139" s="73"/>
      <c r="I139" s="8"/>
      <c r="J139" s="73"/>
      <c r="K139" s="8"/>
      <c r="L139" s="73"/>
      <c r="M139" s="8"/>
      <c r="N139" s="73"/>
      <c r="O139" s="8"/>
      <c r="P139" s="7"/>
      <c r="Q139" s="29"/>
      <c r="R139" s="7"/>
      <c r="S139" s="29"/>
      <c r="T139" s="7"/>
      <c r="U139" s="29"/>
      <c r="V139" s="7"/>
      <c r="W139" s="29"/>
      <c r="X139" s="7"/>
      <c r="Y139" s="29"/>
      <c r="Z139" s="7"/>
      <c r="AA139" s="29"/>
      <c r="AB139" s="7"/>
      <c r="AC139" s="29"/>
      <c r="AD139" s="7"/>
      <c r="AE139" s="29"/>
      <c r="AF139" s="67"/>
      <c r="AG139" s="17"/>
      <c r="AH139" s="64"/>
    </row>
    <row r="140" spans="1:35" s="6" customFormat="1" ht="15" customHeight="1" x14ac:dyDescent="0.2">
      <c r="A140" s="71" t="s">
        <v>12</v>
      </c>
      <c r="B140" s="9">
        <v>8.6</v>
      </c>
      <c r="C140" s="10">
        <v>0.8</v>
      </c>
      <c r="D140" s="9">
        <v>3.5</v>
      </c>
      <c r="E140" s="10">
        <v>0.6</v>
      </c>
      <c r="F140" s="9">
        <v>1.4</v>
      </c>
      <c r="G140" s="10">
        <v>0.3</v>
      </c>
      <c r="H140" s="9">
        <v>5.0999999999999996</v>
      </c>
      <c r="I140" s="10">
        <v>0.7</v>
      </c>
      <c r="J140" s="9">
        <v>7.6</v>
      </c>
      <c r="K140" s="10">
        <v>0.8</v>
      </c>
      <c r="L140" s="9">
        <v>12.6</v>
      </c>
      <c r="M140" s="10">
        <v>0.9</v>
      </c>
      <c r="N140" s="9">
        <v>0.8</v>
      </c>
      <c r="O140" s="10">
        <v>0.3</v>
      </c>
      <c r="P140" s="9">
        <v>11.7</v>
      </c>
      <c r="Q140" s="28">
        <v>0.8</v>
      </c>
      <c r="R140" s="9">
        <v>2.6</v>
      </c>
      <c r="S140" s="28">
        <v>0.5</v>
      </c>
      <c r="T140" s="9">
        <v>13.9</v>
      </c>
      <c r="U140" s="28">
        <v>0.9</v>
      </c>
      <c r="V140" s="9">
        <v>7.3</v>
      </c>
      <c r="W140" s="28">
        <v>0.8</v>
      </c>
      <c r="X140" s="9">
        <v>9.4</v>
      </c>
      <c r="Y140" s="28">
        <v>0.7</v>
      </c>
      <c r="Z140" s="9">
        <v>4.3</v>
      </c>
      <c r="AA140" s="28">
        <v>0.5</v>
      </c>
      <c r="AB140" s="9">
        <v>5.5</v>
      </c>
      <c r="AC140" s="28">
        <v>0.5</v>
      </c>
      <c r="AD140" s="9">
        <v>5.8</v>
      </c>
      <c r="AE140" s="28">
        <v>0.6</v>
      </c>
      <c r="AF140" s="68">
        <v>100</v>
      </c>
      <c r="AG140" s="18">
        <v>3315</v>
      </c>
      <c r="AH140" s="66">
        <v>4836</v>
      </c>
    </row>
    <row r="141" spans="1:35" s="6" customFormat="1" ht="15" customHeight="1" x14ac:dyDescent="0.2">
      <c r="A141" s="72" t="s">
        <v>0</v>
      </c>
      <c r="B141" s="73">
        <v>8.6</v>
      </c>
      <c r="C141" s="8">
        <v>1.2</v>
      </c>
      <c r="D141" s="73">
        <v>4.2</v>
      </c>
      <c r="E141" s="8">
        <v>0.9</v>
      </c>
      <c r="F141" s="73">
        <v>1.1000000000000001</v>
      </c>
      <c r="G141" s="8">
        <v>0.4</v>
      </c>
      <c r="H141" s="73">
        <v>5.2</v>
      </c>
      <c r="I141" s="8">
        <v>1</v>
      </c>
      <c r="J141" s="73">
        <v>10.7</v>
      </c>
      <c r="K141" s="8">
        <v>1.3</v>
      </c>
      <c r="L141" s="73">
        <v>12.4</v>
      </c>
      <c r="M141" s="8">
        <v>1.3</v>
      </c>
      <c r="N141" s="73">
        <v>0.4</v>
      </c>
      <c r="O141" s="8">
        <v>0.3</v>
      </c>
      <c r="P141" s="7">
        <v>11.6</v>
      </c>
      <c r="Q141" s="29">
        <v>1.2</v>
      </c>
      <c r="R141" s="7">
        <v>1.8</v>
      </c>
      <c r="S141" s="29">
        <v>0.5</v>
      </c>
      <c r="T141" s="7">
        <v>13.3</v>
      </c>
      <c r="U141" s="29">
        <v>1.3</v>
      </c>
      <c r="V141" s="7">
        <v>8.1</v>
      </c>
      <c r="W141" s="29">
        <v>1.2</v>
      </c>
      <c r="X141" s="7">
        <v>9.4</v>
      </c>
      <c r="Y141" s="29">
        <v>0.9</v>
      </c>
      <c r="Z141" s="7">
        <v>3.4</v>
      </c>
      <c r="AA141" s="29">
        <v>0.7</v>
      </c>
      <c r="AB141" s="7">
        <v>6.8</v>
      </c>
      <c r="AC141" s="29">
        <v>0.8</v>
      </c>
      <c r="AD141" s="7">
        <v>3.1</v>
      </c>
      <c r="AE141" s="29">
        <v>0.6</v>
      </c>
      <c r="AF141" s="67">
        <v>100</v>
      </c>
      <c r="AG141" s="17">
        <v>1642</v>
      </c>
      <c r="AH141" s="64">
        <v>2383</v>
      </c>
    </row>
    <row r="142" spans="1:35" s="6" customFormat="1" ht="15" customHeight="1" x14ac:dyDescent="0.2">
      <c r="A142" s="71" t="s">
        <v>1</v>
      </c>
      <c r="B142" s="9">
        <v>8.6999999999999993</v>
      </c>
      <c r="C142" s="10">
        <v>1.1000000000000001</v>
      </c>
      <c r="D142" s="9">
        <v>2.8</v>
      </c>
      <c r="E142" s="10">
        <v>0.7</v>
      </c>
      <c r="F142" s="9">
        <v>1.7</v>
      </c>
      <c r="G142" s="10">
        <v>0.6</v>
      </c>
      <c r="H142" s="9">
        <v>4.9000000000000004</v>
      </c>
      <c r="I142" s="10">
        <v>1</v>
      </c>
      <c r="J142" s="9">
        <v>4.5999999999999996</v>
      </c>
      <c r="K142" s="10">
        <v>0.9</v>
      </c>
      <c r="L142" s="9">
        <v>12.7</v>
      </c>
      <c r="M142" s="10">
        <v>1.3</v>
      </c>
      <c r="N142" s="9">
        <v>1.2</v>
      </c>
      <c r="O142" s="10">
        <v>0.5</v>
      </c>
      <c r="P142" s="9">
        <v>11.8</v>
      </c>
      <c r="Q142" s="28">
        <v>1.2</v>
      </c>
      <c r="R142" s="9">
        <v>3.3</v>
      </c>
      <c r="S142" s="28">
        <v>0.7</v>
      </c>
      <c r="T142" s="9">
        <v>14.4</v>
      </c>
      <c r="U142" s="28">
        <v>1.3</v>
      </c>
      <c r="V142" s="9">
        <v>6.6</v>
      </c>
      <c r="W142" s="28">
        <v>1</v>
      </c>
      <c r="X142" s="9">
        <v>9.5</v>
      </c>
      <c r="Y142" s="28">
        <v>1</v>
      </c>
      <c r="Z142" s="9">
        <v>5.2</v>
      </c>
      <c r="AA142" s="28">
        <v>0.8</v>
      </c>
      <c r="AB142" s="9">
        <v>4.2</v>
      </c>
      <c r="AC142" s="28">
        <v>0.7</v>
      </c>
      <c r="AD142" s="9">
        <v>8.4</v>
      </c>
      <c r="AE142" s="28">
        <v>1</v>
      </c>
      <c r="AF142" s="68">
        <v>100</v>
      </c>
      <c r="AG142" s="18">
        <v>1673</v>
      </c>
      <c r="AH142" s="66">
        <v>2453</v>
      </c>
    </row>
    <row r="143" spans="1:35" s="6" customFormat="1" ht="15" customHeight="1" x14ac:dyDescent="0.2">
      <c r="A143" s="69" t="s">
        <v>66</v>
      </c>
      <c r="B143" s="73"/>
      <c r="C143" s="8"/>
      <c r="D143" s="73"/>
      <c r="E143" s="8"/>
      <c r="F143" s="73"/>
      <c r="G143" s="8"/>
      <c r="H143" s="73"/>
      <c r="I143" s="8"/>
      <c r="J143" s="73"/>
      <c r="K143" s="8"/>
      <c r="L143" s="73"/>
      <c r="M143" s="8"/>
      <c r="N143" s="73"/>
      <c r="O143" s="8"/>
      <c r="P143" s="7"/>
      <c r="Q143" s="29"/>
      <c r="R143" s="7"/>
      <c r="S143" s="29"/>
      <c r="T143" s="7"/>
      <c r="U143" s="29"/>
      <c r="V143" s="7"/>
      <c r="W143" s="29"/>
      <c r="X143" s="7"/>
      <c r="Y143" s="29"/>
      <c r="Z143" s="7"/>
      <c r="AA143" s="29"/>
      <c r="AB143" s="7"/>
      <c r="AC143" s="29"/>
      <c r="AD143" s="7"/>
      <c r="AE143" s="29"/>
      <c r="AF143" s="67"/>
      <c r="AG143" s="17"/>
      <c r="AH143" s="64"/>
    </row>
    <row r="144" spans="1:35" s="6" customFormat="1" ht="15" customHeight="1" x14ac:dyDescent="0.2">
      <c r="A144" s="71" t="s">
        <v>12</v>
      </c>
      <c r="B144" s="9">
        <v>7.8</v>
      </c>
      <c r="C144" s="10">
        <v>1.1000000000000001</v>
      </c>
      <c r="D144" s="9">
        <v>2.2000000000000002</v>
      </c>
      <c r="E144" s="10">
        <v>0.6</v>
      </c>
      <c r="F144" s="9">
        <v>1</v>
      </c>
      <c r="G144" s="10">
        <v>0.4</v>
      </c>
      <c r="H144" s="9">
        <v>3.7</v>
      </c>
      <c r="I144" s="10">
        <v>0.8</v>
      </c>
      <c r="J144" s="9">
        <v>6.4</v>
      </c>
      <c r="K144" s="10">
        <v>1</v>
      </c>
      <c r="L144" s="9">
        <v>12</v>
      </c>
      <c r="M144" s="10">
        <v>1.2</v>
      </c>
      <c r="N144" s="9">
        <v>0.9</v>
      </c>
      <c r="O144" s="10">
        <v>0.4</v>
      </c>
      <c r="P144" s="9">
        <v>10.8</v>
      </c>
      <c r="Q144" s="28">
        <v>1.1000000000000001</v>
      </c>
      <c r="R144" s="9">
        <v>2.2999999999999998</v>
      </c>
      <c r="S144" s="28">
        <v>0.6</v>
      </c>
      <c r="T144" s="9">
        <v>16.2</v>
      </c>
      <c r="U144" s="28">
        <v>1.3</v>
      </c>
      <c r="V144" s="9">
        <v>6.9</v>
      </c>
      <c r="W144" s="28">
        <v>1</v>
      </c>
      <c r="X144" s="9">
        <v>11.5</v>
      </c>
      <c r="Y144" s="28">
        <v>1</v>
      </c>
      <c r="Z144" s="9">
        <v>5.0999999999999996</v>
      </c>
      <c r="AA144" s="28">
        <v>0.7</v>
      </c>
      <c r="AB144" s="9">
        <v>6.8</v>
      </c>
      <c r="AC144" s="28">
        <v>0.8</v>
      </c>
      <c r="AD144" s="9">
        <v>6.4</v>
      </c>
      <c r="AE144" s="28">
        <v>0.8</v>
      </c>
      <c r="AF144" s="68">
        <v>100</v>
      </c>
      <c r="AG144" s="18">
        <v>2068</v>
      </c>
      <c r="AH144" s="66">
        <v>2907</v>
      </c>
    </row>
    <row r="145" spans="1:51" s="6" customFormat="1" ht="15" customHeight="1" x14ac:dyDescent="0.2">
      <c r="A145" s="72" t="s">
        <v>0</v>
      </c>
      <c r="B145" s="73">
        <v>8.3000000000000007</v>
      </c>
      <c r="C145" s="8">
        <v>1.5</v>
      </c>
      <c r="D145" s="73">
        <v>2.2999999999999998</v>
      </c>
      <c r="E145" s="8">
        <v>0.8</v>
      </c>
      <c r="F145" s="73">
        <v>0.4</v>
      </c>
      <c r="G145" s="8">
        <v>0.3</v>
      </c>
      <c r="H145" s="73">
        <v>4.3</v>
      </c>
      <c r="I145" s="8">
        <v>1.1000000000000001</v>
      </c>
      <c r="J145" s="73">
        <v>8.4</v>
      </c>
      <c r="K145" s="8">
        <v>1.5</v>
      </c>
      <c r="L145" s="73">
        <v>11.7</v>
      </c>
      <c r="M145" s="8">
        <v>1.7</v>
      </c>
      <c r="N145" s="73">
        <v>0.3</v>
      </c>
      <c r="O145" s="8">
        <v>0.3</v>
      </c>
      <c r="P145" s="7">
        <v>11.2</v>
      </c>
      <c r="Q145" s="29">
        <v>1.6</v>
      </c>
      <c r="R145" s="7">
        <v>2</v>
      </c>
      <c r="S145" s="29">
        <v>0.7</v>
      </c>
      <c r="T145" s="7">
        <v>14.7</v>
      </c>
      <c r="U145" s="29">
        <v>1.7</v>
      </c>
      <c r="V145" s="7">
        <v>7.7</v>
      </c>
      <c r="W145" s="29">
        <v>1.5</v>
      </c>
      <c r="X145" s="7">
        <v>13</v>
      </c>
      <c r="Y145" s="29">
        <v>1.4</v>
      </c>
      <c r="Z145" s="7">
        <v>4.7</v>
      </c>
      <c r="AA145" s="29">
        <v>1</v>
      </c>
      <c r="AB145" s="7">
        <v>7.7</v>
      </c>
      <c r="AC145" s="29">
        <v>1.2</v>
      </c>
      <c r="AD145" s="7">
        <v>3.4</v>
      </c>
      <c r="AE145" s="29">
        <v>0.8</v>
      </c>
      <c r="AF145" s="67">
        <v>100</v>
      </c>
      <c r="AG145" s="17">
        <v>1063</v>
      </c>
      <c r="AH145" s="64">
        <v>1487</v>
      </c>
    </row>
    <row r="146" spans="1:51" s="6" customFormat="1" ht="15" customHeight="1" thickBot="1" x14ac:dyDescent="0.25">
      <c r="A146" s="74" t="s">
        <v>1</v>
      </c>
      <c r="B146" s="15">
        <v>7.3</v>
      </c>
      <c r="C146" s="16">
        <v>1.5</v>
      </c>
      <c r="D146" s="15">
        <v>2</v>
      </c>
      <c r="E146" s="16">
        <v>0.8</v>
      </c>
      <c r="F146" s="15">
        <v>1.6</v>
      </c>
      <c r="G146" s="16">
        <v>0.7</v>
      </c>
      <c r="H146" s="15">
        <v>3.1</v>
      </c>
      <c r="I146" s="16">
        <v>1</v>
      </c>
      <c r="J146" s="15">
        <v>4.2</v>
      </c>
      <c r="K146" s="16">
        <v>1.2</v>
      </c>
      <c r="L146" s="15">
        <v>12.2</v>
      </c>
      <c r="M146" s="16">
        <v>1.8</v>
      </c>
      <c r="N146" s="15">
        <v>1.6</v>
      </c>
      <c r="O146" s="16">
        <v>0.8</v>
      </c>
      <c r="P146" s="15">
        <v>10.4</v>
      </c>
      <c r="Q146" s="32">
        <v>1.5</v>
      </c>
      <c r="R146" s="15">
        <v>2.7</v>
      </c>
      <c r="S146" s="32">
        <v>0.8</v>
      </c>
      <c r="T146" s="15">
        <v>17.8</v>
      </c>
      <c r="U146" s="32">
        <v>1.9</v>
      </c>
      <c r="V146" s="15">
        <v>6</v>
      </c>
      <c r="W146" s="32">
        <v>1.3</v>
      </c>
      <c r="X146" s="15">
        <v>10</v>
      </c>
      <c r="Y146" s="32">
        <v>1.3</v>
      </c>
      <c r="Z146" s="15">
        <v>5.5</v>
      </c>
      <c r="AA146" s="32">
        <v>1.1000000000000001</v>
      </c>
      <c r="AB146" s="15">
        <v>6</v>
      </c>
      <c r="AC146" s="32">
        <v>1.1000000000000001</v>
      </c>
      <c r="AD146" s="15">
        <v>9.6</v>
      </c>
      <c r="AE146" s="32">
        <v>1.4</v>
      </c>
      <c r="AF146" s="19">
        <v>100</v>
      </c>
      <c r="AG146" s="19">
        <v>1004</v>
      </c>
      <c r="AH146" s="75">
        <v>1420</v>
      </c>
    </row>
    <row r="147" spans="1:51" s="41" customFormat="1" ht="15" customHeight="1" x14ac:dyDescent="0.2">
      <c r="A147" s="39" t="s">
        <v>213</v>
      </c>
      <c r="B147" s="40"/>
      <c r="C147" s="40"/>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K147" s="40"/>
      <c r="AL147" s="40"/>
      <c r="AM147" s="40"/>
      <c r="AN147" s="40"/>
      <c r="AO147" s="40"/>
      <c r="AP147" s="40"/>
      <c r="AQ147" s="40"/>
      <c r="AR147" s="40"/>
      <c r="AS147" s="40"/>
      <c r="AT147" s="40"/>
      <c r="AU147" s="40"/>
      <c r="AV147" s="40"/>
      <c r="AW147" s="40"/>
      <c r="AY147" s="6"/>
    </row>
    <row r="148" spans="1:51" s="41" customFormat="1" ht="15" customHeight="1" x14ac:dyDescent="0.2">
      <c r="A148" s="39" t="s">
        <v>79</v>
      </c>
      <c r="B148" s="40"/>
      <c r="C148" s="40"/>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K148" s="40"/>
      <c r="AL148" s="40"/>
      <c r="AM148" s="40"/>
      <c r="AN148" s="40"/>
      <c r="AO148" s="40"/>
      <c r="AP148" s="40"/>
      <c r="AQ148" s="40"/>
      <c r="AR148" s="40"/>
      <c r="AS148" s="40"/>
      <c r="AT148" s="40"/>
      <c r="AU148" s="40"/>
      <c r="AV148" s="40"/>
      <c r="AW148" s="40"/>
      <c r="AY148" s="6"/>
    </row>
    <row r="149" spans="1:51" s="41" customFormat="1" ht="15" customHeight="1" x14ac:dyDescent="0.2">
      <c r="A149" s="39"/>
      <c r="B149" s="40"/>
      <c r="C149" s="40"/>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K149" s="40"/>
      <c r="AL149" s="40"/>
      <c r="AM149" s="40"/>
      <c r="AN149" s="40"/>
      <c r="AO149" s="40"/>
      <c r="AP149" s="40"/>
      <c r="AQ149" s="40"/>
      <c r="AR149" s="40"/>
      <c r="AS149" s="40"/>
      <c r="AT149" s="40"/>
      <c r="AU149" s="40"/>
      <c r="AV149" s="40"/>
      <c r="AW149" s="40"/>
      <c r="AY149" s="6"/>
    </row>
    <row r="150" spans="1:51" s="41" customFormat="1" ht="15" customHeight="1" x14ac:dyDescent="0.2">
      <c r="A150" s="39"/>
      <c r="B150" s="40"/>
      <c r="C150" s="40"/>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K150" s="40"/>
      <c r="AL150" s="40"/>
      <c r="AM150" s="40"/>
      <c r="AN150" s="40"/>
      <c r="AO150" s="40"/>
      <c r="AP150" s="40"/>
      <c r="AQ150" s="40"/>
      <c r="AR150" s="40"/>
      <c r="AS150" s="40"/>
      <c r="AT150" s="40"/>
      <c r="AU150" s="40"/>
      <c r="AV150" s="40"/>
      <c r="AW150" s="40"/>
      <c r="AY150" s="6"/>
    </row>
    <row r="151" spans="1:51" x14ac:dyDescent="0.3">
      <c r="A151" s="76" t="s">
        <v>11</v>
      </c>
      <c r="I151" s="77"/>
      <c r="AG151" s="78"/>
      <c r="AI151" s="48"/>
    </row>
    <row r="152" spans="1:51" ht="58.5" customHeight="1" x14ac:dyDescent="0.3">
      <c r="A152" s="44" t="s">
        <v>84</v>
      </c>
      <c r="B152" s="259" t="s">
        <v>189</v>
      </c>
      <c r="C152" s="292"/>
      <c r="D152" s="292"/>
      <c r="E152" s="292"/>
      <c r="F152" s="292"/>
      <c r="G152" s="292"/>
      <c r="H152" s="292"/>
      <c r="I152" s="292"/>
      <c r="J152" s="292"/>
      <c r="K152" s="292"/>
      <c r="L152" s="292"/>
      <c r="M152" s="292"/>
      <c r="N152" s="292"/>
      <c r="O152" s="293"/>
      <c r="AG152"/>
      <c r="AI152"/>
    </row>
    <row r="153" spans="1:51" ht="58.5" customHeight="1" x14ac:dyDescent="0.3">
      <c r="A153" s="44" t="s">
        <v>85</v>
      </c>
      <c r="B153" s="274" t="s">
        <v>137</v>
      </c>
      <c r="C153" s="275"/>
      <c r="D153" s="275"/>
      <c r="E153" s="275"/>
      <c r="F153" s="275"/>
      <c r="G153" s="275"/>
      <c r="H153" s="275"/>
      <c r="I153" s="275"/>
      <c r="J153" s="275"/>
      <c r="K153" s="275"/>
      <c r="L153" s="275"/>
      <c r="M153" s="275"/>
      <c r="N153" s="275"/>
      <c r="O153" s="276"/>
      <c r="AG153"/>
      <c r="AI153"/>
    </row>
    <row r="154" spans="1:51" ht="39" customHeight="1" x14ac:dyDescent="0.3">
      <c r="A154" s="86" t="s">
        <v>192</v>
      </c>
      <c r="B154" s="274" t="s">
        <v>193</v>
      </c>
      <c r="C154" s="275"/>
      <c r="D154" s="275"/>
      <c r="E154" s="275"/>
      <c r="F154" s="275"/>
      <c r="G154" s="275"/>
      <c r="H154" s="275"/>
      <c r="I154" s="275"/>
      <c r="J154" s="275"/>
      <c r="K154" s="275"/>
      <c r="L154" s="275"/>
      <c r="M154" s="275"/>
      <c r="N154" s="275"/>
      <c r="O154" s="276"/>
      <c r="AG154"/>
      <c r="AI154"/>
    </row>
    <row r="155" spans="1:51" x14ac:dyDescent="0.3">
      <c r="A155" s="79"/>
      <c r="B155" s="79"/>
      <c r="C155" s="79"/>
      <c r="D155" s="79"/>
      <c r="E155" s="79"/>
      <c r="F155" s="79"/>
      <c r="G155" s="79"/>
      <c r="H155" s="79"/>
      <c r="I155" s="79"/>
      <c r="P155" s="55"/>
      <c r="Q155" s="41"/>
      <c r="R155" s="41"/>
      <c r="T155" s="41"/>
      <c r="V155" s="41"/>
      <c r="X155" s="41"/>
      <c r="Z155" s="41"/>
      <c r="AB155" s="41"/>
      <c r="AD155" s="41"/>
      <c r="AG155"/>
      <c r="AI155"/>
    </row>
    <row r="156" spans="1:51" x14ac:dyDescent="0.3">
      <c r="A156" s="47" t="s">
        <v>110</v>
      </c>
      <c r="B156" s="48"/>
      <c r="C156" s="48"/>
      <c r="D156" s="48"/>
      <c r="E156" s="48"/>
      <c r="F156" s="48"/>
      <c r="G156" s="48"/>
      <c r="H156" s="48"/>
      <c r="I156" s="48"/>
      <c r="P156" s="55"/>
      <c r="Q156" s="41"/>
      <c r="R156" s="41"/>
      <c r="T156" s="41"/>
      <c r="V156" s="41"/>
      <c r="X156" s="41"/>
      <c r="Z156" s="41"/>
      <c r="AB156" s="41"/>
      <c r="AD156" s="41"/>
      <c r="AG156"/>
      <c r="AI156"/>
    </row>
    <row r="157" spans="1:51" x14ac:dyDescent="0.3">
      <c r="A157" s="49" t="s">
        <v>111</v>
      </c>
      <c r="B157" s="48"/>
      <c r="C157" s="48"/>
      <c r="D157" s="48"/>
      <c r="E157" s="48"/>
      <c r="F157" s="48"/>
      <c r="G157" s="48"/>
      <c r="H157" s="48"/>
      <c r="I157" s="48"/>
      <c r="P157" s="55"/>
      <c r="Q157" s="41"/>
      <c r="R157" s="41"/>
      <c r="T157" s="41"/>
      <c r="V157" s="41"/>
      <c r="X157" s="41"/>
      <c r="Z157" s="41"/>
      <c r="AB157" s="41"/>
      <c r="AD157" s="41"/>
      <c r="AG157"/>
      <c r="AI157"/>
    </row>
    <row r="158" spans="1:51" x14ac:dyDescent="0.3">
      <c r="A158" s="49" t="s">
        <v>112</v>
      </c>
      <c r="B158" s="48"/>
      <c r="C158" s="48"/>
      <c r="D158" s="48"/>
      <c r="E158" s="48"/>
      <c r="F158" s="48"/>
      <c r="G158" s="48"/>
      <c r="H158" s="48"/>
      <c r="I158" s="48"/>
      <c r="P158" s="55"/>
      <c r="Q158" s="41"/>
      <c r="R158" s="41"/>
      <c r="T158" s="41"/>
      <c r="V158" s="41"/>
      <c r="X158" s="41"/>
      <c r="Z158" s="41"/>
      <c r="AB158" s="41"/>
      <c r="AD158" s="41"/>
      <c r="AG158"/>
      <c r="AI158"/>
    </row>
    <row r="159" spans="1:51" x14ac:dyDescent="0.3">
      <c r="A159" s="49" t="s">
        <v>113</v>
      </c>
      <c r="B159" s="48"/>
      <c r="C159" s="48"/>
      <c r="D159" s="48"/>
      <c r="E159" s="48"/>
      <c r="F159" s="48"/>
      <c r="G159" s="48"/>
      <c r="H159" s="48"/>
      <c r="I159" s="48"/>
      <c r="P159" s="55"/>
      <c r="Q159" s="41"/>
      <c r="R159" s="41"/>
      <c r="T159" s="41"/>
      <c r="V159" s="41"/>
      <c r="X159" s="41"/>
      <c r="Z159" s="41"/>
      <c r="AB159" s="41"/>
      <c r="AD159" s="41"/>
      <c r="AG159"/>
      <c r="AI159"/>
    </row>
    <row r="160" spans="1:51" x14ac:dyDescent="0.3">
      <c r="A160" s="49" t="s">
        <v>114</v>
      </c>
      <c r="B160" s="48"/>
      <c r="C160" s="48"/>
      <c r="D160" s="48"/>
      <c r="E160" s="48"/>
      <c r="F160" s="48"/>
      <c r="G160" s="48"/>
      <c r="H160" s="48"/>
      <c r="I160" s="48"/>
      <c r="P160" s="55"/>
      <c r="Q160" s="41"/>
      <c r="R160" s="41"/>
      <c r="T160" s="41"/>
      <c r="V160" s="41"/>
      <c r="X160" s="41"/>
      <c r="Z160" s="41"/>
      <c r="AB160" s="41"/>
      <c r="AD160" s="41"/>
      <c r="AG160"/>
      <c r="AI160"/>
    </row>
    <row r="161" spans="1:35" x14ac:dyDescent="0.3">
      <c r="A161" s="49" t="s">
        <v>115</v>
      </c>
      <c r="B161" s="48"/>
      <c r="C161" s="48"/>
      <c r="D161" s="48"/>
      <c r="E161" s="48"/>
      <c r="F161" s="48"/>
      <c r="G161" s="48"/>
      <c r="H161" s="48"/>
      <c r="I161" s="48"/>
      <c r="P161" s="55"/>
      <c r="Q161" s="41"/>
      <c r="R161" s="41"/>
      <c r="T161" s="41"/>
      <c r="V161" s="41"/>
      <c r="X161" s="41"/>
      <c r="Z161" s="41"/>
      <c r="AB161" s="41"/>
      <c r="AD161" s="41"/>
      <c r="AG161"/>
      <c r="AI161"/>
    </row>
    <row r="162" spans="1:35" x14ac:dyDescent="0.3">
      <c r="A162" s="49" t="s">
        <v>116</v>
      </c>
      <c r="B162" s="48"/>
      <c r="C162" s="48"/>
      <c r="D162" s="48"/>
      <c r="E162" s="48"/>
      <c r="F162" s="48"/>
      <c r="G162" s="48"/>
      <c r="H162" s="48"/>
      <c r="I162" s="48"/>
      <c r="P162" s="55"/>
      <c r="Q162" s="41"/>
      <c r="R162" s="41"/>
      <c r="T162" s="41"/>
      <c r="V162" s="41"/>
      <c r="X162" s="41"/>
      <c r="Z162" s="41"/>
      <c r="AB162" s="41"/>
      <c r="AD162" s="41"/>
      <c r="AG162"/>
      <c r="AI162"/>
    </row>
    <row r="163" spans="1:35" x14ac:dyDescent="0.3">
      <c r="A163" s="49" t="s">
        <v>117</v>
      </c>
      <c r="B163" s="48"/>
      <c r="C163" s="48"/>
      <c r="D163" s="48"/>
      <c r="E163" s="48"/>
      <c r="F163" s="48"/>
      <c r="G163" s="48"/>
      <c r="H163" s="48"/>
      <c r="I163" s="48"/>
      <c r="P163" s="55"/>
      <c r="Q163" s="41"/>
      <c r="R163" s="41"/>
      <c r="T163" s="41"/>
      <c r="V163" s="41"/>
      <c r="X163" s="41"/>
      <c r="Z163" s="41"/>
      <c r="AB163" s="41"/>
      <c r="AD163" s="41"/>
      <c r="AG163"/>
      <c r="AI163"/>
    </row>
    <row r="164" spans="1:35" x14ac:dyDescent="0.3">
      <c r="B164" s="6"/>
      <c r="C164" s="6"/>
      <c r="D164" s="6"/>
      <c r="E164" s="6"/>
      <c r="F164" s="6"/>
      <c r="G164" s="6"/>
      <c r="H164" s="6"/>
      <c r="I164" s="6"/>
      <c r="P164" s="55"/>
      <c r="Q164" s="41"/>
      <c r="R164" s="41"/>
      <c r="T164" s="41"/>
      <c r="V164" s="41"/>
      <c r="X164" s="41"/>
      <c r="Z164" s="41"/>
      <c r="AB164" s="41"/>
      <c r="AD164" s="41"/>
      <c r="AG164"/>
      <c r="AI164"/>
    </row>
    <row r="165" spans="1:35" s="199" customFormat="1" ht="20.100000000000001" customHeight="1" x14ac:dyDescent="0.3">
      <c r="A165" s="196" t="s">
        <v>118</v>
      </c>
      <c r="B165" s="197"/>
      <c r="C165" s="197"/>
      <c r="D165" s="198"/>
      <c r="I165" s="200"/>
    </row>
  </sheetData>
  <mergeCells count="24">
    <mergeCell ref="K1:L1"/>
    <mergeCell ref="A4:J4"/>
    <mergeCell ref="A7:A9"/>
    <mergeCell ref="B152:O152"/>
    <mergeCell ref="B154:O154"/>
    <mergeCell ref="V7:W8"/>
    <mergeCell ref="T7:U8"/>
    <mergeCell ref="B153:O153"/>
    <mergeCell ref="L7:M8"/>
    <mergeCell ref="N7:O8"/>
    <mergeCell ref="P7:Q8"/>
    <mergeCell ref="R7:S8"/>
    <mergeCell ref="J7:K8"/>
    <mergeCell ref="B7:C8"/>
    <mergeCell ref="D7:E8"/>
    <mergeCell ref="F7:G8"/>
    <mergeCell ref="H7:I8"/>
    <mergeCell ref="AF7:AF8"/>
    <mergeCell ref="AH7:AH9"/>
    <mergeCell ref="X7:Y8"/>
    <mergeCell ref="AB7:AC8"/>
    <mergeCell ref="Z7:AA8"/>
    <mergeCell ref="AD7:AE8"/>
    <mergeCell ref="AG7:AG9"/>
  </mergeCells>
  <hyperlinks>
    <hyperlink ref="A7" location="'Tabell 1e andel'!A152" display="Definitioner"/>
    <hyperlink ref="A21" location="'Tabell 1e andel'!A154" display="85+ år 1)"/>
    <hyperlink ref="A43" location="'Tabell 1e andel'!A154" display="85+ ÅR 1)"/>
    <hyperlink ref="A165" r:id="rId1"/>
    <hyperlink ref="A7:A9" location="'Tabell 1e andel_2016-2017'!A152" display="Definitioner"/>
    <hyperlink ref="K1" location="Innehållsförteckning!A1" display="Till Innehållsförteckning"/>
  </hyperlinks>
  <pageMargins left="0" right="0" top="0.15748031496062992" bottom="0" header="0.31496062992125984" footer="0.31496062992125984"/>
  <pageSetup paperSize="8" scale="85" orientation="landscape" r:id="rId2"/>
  <rowBreaks count="1" manualBreakCount="1">
    <brk id="62" max="16383" man="1"/>
  </rowBreak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168"/>
  <sheetViews>
    <sheetView workbookViewId="0">
      <pane xSplit="1" ySplit="9" topLeftCell="B10" activePane="bottomRight" state="frozen"/>
      <selection pane="topRight" activeCell="B1" sqref="B1"/>
      <selection pane="bottomLeft" activeCell="A10" sqref="A10"/>
      <selection pane="bottomRight"/>
    </sheetView>
  </sheetViews>
  <sheetFormatPr defaultRowHeight="16.5" x14ac:dyDescent="0.3"/>
  <cols>
    <col min="1" max="1" width="17" style="6" customWidth="1"/>
    <col min="10" max="10" width="8" customWidth="1"/>
    <col min="32" max="32" width="8.25" style="55" customWidth="1"/>
    <col min="33" max="33" width="11.375" style="6" customWidth="1"/>
    <col min="34" max="34" width="9.375" style="6" customWidth="1"/>
  </cols>
  <sheetData>
    <row r="1" spans="1:35" ht="21" customHeight="1" x14ac:dyDescent="0.35">
      <c r="A1" s="50" t="s">
        <v>243</v>
      </c>
      <c r="K1" s="341" t="s">
        <v>260</v>
      </c>
      <c r="L1" s="342"/>
      <c r="M1" s="89"/>
      <c r="N1" s="89"/>
      <c r="O1" s="89"/>
      <c r="P1" s="89"/>
      <c r="AF1" s="51"/>
      <c r="AG1" s="52"/>
      <c r="AH1" s="52"/>
    </row>
    <row r="2" spans="1:35" x14ac:dyDescent="0.3">
      <c r="A2" s="53" t="s">
        <v>9</v>
      </c>
      <c r="R2" s="54"/>
      <c r="T2" s="54"/>
      <c r="V2" s="54"/>
      <c r="X2" s="54"/>
      <c r="Z2" s="54"/>
      <c r="AB2" s="54"/>
      <c r="AD2" s="54"/>
      <c r="AF2" s="51"/>
      <c r="AG2" s="52"/>
      <c r="AH2" s="52"/>
    </row>
    <row r="3" spans="1:35" x14ac:dyDescent="0.3">
      <c r="A3" s="53" t="s">
        <v>241</v>
      </c>
      <c r="AF3" s="51"/>
      <c r="AG3" s="52"/>
      <c r="AH3" s="52"/>
    </row>
    <row r="4" spans="1:35" ht="31.5" customHeight="1" x14ac:dyDescent="0.3">
      <c r="A4" s="291" t="s">
        <v>216</v>
      </c>
      <c r="B4" s="291"/>
      <c r="C4" s="291"/>
      <c r="D4" s="291"/>
      <c r="E4" s="291"/>
      <c r="F4" s="291"/>
      <c r="G4" s="291"/>
      <c r="H4" s="291"/>
      <c r="I4" s="291"/>
      <c r="J4" s="291"/>
      <c r="AG4" s="52"/>
      <c r="AH4" s="52"/>
    </row>
    <row r="5" spans="1:35" x14ac:dyDescent="0.3">
      <c r="A5" s="56" t="s">
        <v>10</v>
      </c>
      <c r="R5" s="57"/>
      <c r="S5" s="57"/>
      <c r="T5" s="57"/>
      <c r="U5" s="57"/>
      <c r="V5" s="57"/>
      <c r="W5" s="57"/>
      <c r="X5" s="57"/>
      <c r="Y5" s="57"/>
      <c r="Z5" s="57"/>
      <c r="AA5" s="57"/>
      <c r="AB5" s="57"/>
      <c r="AC5" s="57"/>
      <c r="AD5" s="57"/>
      <c r="AE5" s="57"/>
      <c r="AF5" s="41"/>
      <c r="AG5" s="58"/>
      <c r="AH5" s="52"/>
    </row>
    <row r="6" spans="1:35" ht="17.25" thickBot="1" x14ac:dyDescent="0.35">
      <c r="A6" s="56"/>
      <c r="AF6" s="59"/>
      <c r="AG6" s="49"/>
      <c r="AH6" s="49"/>
    </row>
    <row r="7" spans="1:35" ht="27" customHeight="1" x14ac:dyDescent="0.3">
      <c r="A7" s="301" t="s">
        <v>11</v>
      </c>
      <c r="B7" s="256" t="s">
        <v>171</v>
      </c>
      <c r="C7" s="299"/>
      <c r="D7" s="256" t="s">
        <v>172</v>
      </c>
      <c r="E7" s="299"/>
      <c r="F7" s="256" t="s">
        <v>173</v>
      </c>
      <c r="G7" s="299"/>
      <c r="H7" s="256" t="s">
        <v>174</v>
      </c>
      <c r="I7" s="299"/>
      <c r="J7" s="256" t="s">
        <v>210</v>
      </c>
      <c r="K7" s="299"/>
      <c r="L7" s="256" t="s">
        <v>175</v>
      </c>
      <c r="M7" s="304"/>
      <c r="N7" s="256" t="s">
        <v>176</v>
      </c>
      <c r="O7" s="299"/>
      <c r="P7" s="256" t="s">
        <v>177</v>
      </c>
      <c r="Q7" s="299"/>
      <c r="R7" s="256" t="s">
        <v>178</v>
      </c>
      <c r="S7" s="299"/>
      <c r="T7" s="256" t="s">
        <v>211</v>
      </c>
      <c r="U7" s="299"/>
      <c r="V7" s="256" t="s">
        <v>179</v>
      </c>
      <c r="W7" s="299"/>
      <c r="X7" s="256" t="s">
        <v>180</v>
      </c>
      <c r="Y7" s="299"/>
      <c r="Z7" s="256" t="s">
        <v>181</v>
      </c>
      <c r="AA7" s="299"/>
      <c r="AB7" s="256" t="s">
        <v>182</v>
      </c>
      <c r="AC7" s="299"/>
      <c r="AD7" s="256" t="s">
        <v>183</v>
      </c>
      <c r="AE7" s="299"/>
      <c r="AF7" s="289" t="s">
        <v>145</v>
      </c>
      <c r="AG7" s="271" t="s">
        <v>24</v>
      </c>
      <c r="AH7" s="256" t="s">
        <v>146</v>
      </c>
    </row>
    <row r="8" spans="1:35" ht="23.25" customHeight="1" thickBot="1" x14ac:dyDescent="0.35">
      <c r="A8" s="302"/>
      <c r="B8" s="258"/>
      <c r="C8" s="300"/>
      <c r="D8" s="258"/>
      <c r="E8" s="300"/>
      <c r="F8" s="258"/>
      <c r="G8" s="300"/>
      <c r="H8" s="258"/>
      <c r="I8" s="300"/>
      <c r="J8" s="258"/>
      <c r="K8" s="300"/>
      <c r="L8" s="258"/>
      <c r="M8" s="305"/>
      <c r="N8" s="258"/>
      <c r="O8" s="300"/>
      <c r="P8" s="258"/>
      <c r="Q8" s="300"/>
      <c r="R8" s="258"/>
      <c r="S8" s="300"/>
      <c r="T8" s="258"/>
      <c r="U8" s="300"/>
      <c r="V8" s="258"/>
      <c r="W8" s="300"/>
      <c r="X8" s="258"/>
      <c r="Y8" s="300"/>
      <c r="Z8" s="258"/>
      <c r="AA8" s="300"/>
      <c r="AB8" s="258"/>
      <c r="AC8" s="300"/>
      <c r="AD8" s="258"/>
      <c r="AE8" s="300"/>
      <c r="AF8" s="290"/>
      <c r="AG8" s="272"/>
      <c r="AH8" s="257"/>
    </row>
    <row r="9" spans="1:35" ht="32.25" customHeight="1" thickBot="1" x14ac:dyDescent="0.35">
      <c r="A9" s="302"/>
      <c r="B9" s="60" t="s">
        <v>17</v>
      </c>
      <c r="C9" s="60" t="s">
        <v>18</v>
      </c>
      <c r="D9" s="60" t="s">
        <v>17</v>
      </c>
      <c r="E9" s="60" t="s">
        <v>18</v>
      </c>
      <c r="F9" s="60" t="s">
        <v>17</v>
      </c>
      <c r="G9" s="60" t="s">
        <v>18</v>
      </c>
      <c r="H9" s="60" t="s">
        <v>17</v>
      </c>
      <c r="I9" s="61" t="s">
        <v>18</v>
      </c>
      <c r="J9" s="60" t="s">
        <v>17</v>
      </c>
      <c r="K9" s="60" t="s">
        <v>18</v>
      </c>
      <c r="L9" s="60" t="s">
        <v>17</v>
      </c>
      <c r="M9" s="60" t="s">
        <v>18</v>
      </c>
      <c r="N9" s="60" t="s">
        <v>17</v>
      </c>
      <c r="O9" s="60" t="s">
        <v>18</v>
      </c>
      <c r="P9" s="60" t="s">
        <v>17</v>
      </c>
      <c r="Q9" s="60" t="s">
        <v>18</v>
      </c>
      <c r="R9" s="60" t="s">
        <v>17</v>
      </c>
      <c r="S9" s="60" t="s">
        <v>18</v>
      </c>
      <c r="T9" s="60" t="s">
        <v>17</v>
      </c>
      <c r="U9" s="60" t="s">
        <v>18</v>
      </c>
      <c r="V9" s="60" t="s">
        <v>17</v>
      </c>
      <c r="W9" s="60" t="s">
        <v>18</v>
      </c>
      <c r="X9" s="60" t="s">
        <v>17</v>
      </c>
      <c r="Y9" s="60" t="s">
        <v>18</v>
      </c>
      <c r="Z9" s="60" t="s">
        <v>17</v>
      </c>
      <c r="AA9" s="60" t="s">
        <v>18</v>
      </c>
      <c r="AB9" s="60" t="s">
        <v>17</v>
      </c>
      <c r="AC9" s="60" t="s">
        <v>18</v>
      </c>
      <c r="AD9" s="60" t="s">
        <v>17</v>
      </c>
      <c r="AE9" s="60" t="s">
        <v>18</v>
      </c>
      <c r="AF9" s="62" t="s">
        <v>17</v>
      </c>
      <c r="AG9" s="273"/>
      <c r="AH9" s="258"/>
    </row>
    <row r="10" spans="1:35" x14ac:dyDescent="0.3">
      <c r="A10" s="202" t="s">
        <v>78</v>
      </c>
      <c r="B10" s="212">
        <v>9.3000000000000007</v>
      </c>
      <c r="C10" s="213">
        <v>0.3</v>
      </c>
      <c r="D10" s="212">
        <v>3.2</v>
      </c>
      <c r="E10" s="213">
        <v>0.3</v>
      </c>
      <c r="F10" s="212">
        <v>1.4</v>
      </c>
      <c r="G10" s="213">
        <v>0.2</v>
      </c>
      <c r="H10" s="212">
        <v>5.6</v>
      </c>
      <c r="I10" s="213">
        <v>0.4</v>
      </c>
      <c r="J10" s="212">
        <v>7.6</v>
      </c>
      <c r="K10" s="220">
        <v>0.4</v>
      </c>
      <c r="L10" s="212">
        <v>12.7</v>
      </c>
      <c r="M10" s="220">
        <v>0.5</v>
      </c>
      <c r="N10" s="212">
        <v>1</v>
      </c>
      <c r="O10" s="220">
        <v>0.2</v>
      </c>
      <c r="P10" s="212">
        <v>11.2</v>
      </c>
      <c r="Q10" s="220">
        <v>0.5</v>
      </c>
      <c r="R10" s="212">
        <v>2.6</v>
      </c>
      <c r="S10" s="220">
        <v>0.3</v>
      </c>
      <c r="T10" s="212">
        <v>14.6</v>
      </c>
      <c r="U10" s="220">
        <v>0.5</v>
      </c>
      <c r="V10" s="212">
        <v>7</v>
      </c>
      <c r="W10" s="220">
        <v>0.4</v>
      </c>
      <c r="X10" s="212">
        <v>9.1</v>
      </c>
      <c r="Y10" s="220">
        <v>0.2</v>
      </c>
      <c r="Z10" s="212">
        <v>4</v>
      </c>
      <c r="AA10" s="220">
        <v>0.2</v>
      </c>
      <c r="AB10" s="212">
        <v>4.8</v>
      </c>
      <c r="AC10" s="220">
        <v>0.2</v>
      </c>
      <c r="AD10" s="212">
        <v>5.9</v>
      </c>
      <c r="AE10" s="220">
        <v>0.2</v>
      </c>
      <c r="AF10" s="214">
        <v>100</v>
      </c>
      <c r="AG10" s="215">
        <v>7892</v>
      </c>
      <c r="AH10" s="216">
        <v>13709</v>
      </c>
      <c r="AI10" s="54"/>
    </row>
    <row r="11" spans="1:35" x14ac:dyDescent="0.3">
      <c r="A11" s="3" t="s">
        <v>147</v>
      </c>
      <c r="B11" s="7">
        <v>10</v>
      </c>
      <c r="C11" s="8">
        <v>0.5</v>
      </c>
      <c r="D11" s="7">
        <v>3.3</v>
      </c>
      <c r="E11" s="8">
        <v>0.4</v>
      </c>
      <c r="F11" s="7">
        <v>1.2</v>
      </c>
      <c r="G11" s="8">
        <v>0.3</v>
      </c>
      <c r="H11" s="7">
        <v>6</v>
      </c>
      <c r="I11" s="8">
        <v>0.6</v>
      </c>
      <c r="J11" s="7">
        <v>9.4</v>
      </c>
      <c r="K11" s="29">
        <v>0.7</v>
      </c>
      <c r="L11" s="7">
        <v>14</v>
      </c>
      <c r="M11" s="29">
        <v>0.8</v>
      </c>
      <c r="N11" s="7">
        <v>0.4</v>
      </c>
      <c r="O11" s="29">
        <v>0.2</v>
      </c>
      <c r="P11" s="7">
        <v>11.1</v>
      </c>
      <c r="Q11" s="29">
        <v>0.8</v>
      </c>
      <c r="R11" s="7">
        <v>2</v>
      </c>
      <c r="S11" s="29">
        <v>0.4</v>
      </c>
      <c r="T11" s="7">
        <v>13.6</v>
      </c>
      <c r="U11" s="29">
        <v>0.7</v>
      </c>
      <c r="V11" s="7">
        <v>7.1</v>
      </c>
      <c r="W11" s="29">
        <v>0.7</v>
      </c>
      <c r="X11" s="7">
        <v>9.6999999999999993</v>
      </c>
      <c r="Y11" s="29">
        <v>0.3</v>
      </c>
      <c r="Z11" s="7">
        <v>3.2</v>
      </c>
      <c r="AA11" s="29">
        <v>0.3</v>
      </c>
      <c r="AB11" s="7">
        <v>6</v>
      </c>
      <c r="AC11" s="29">
        <v>0.3</v>
      </c>
      <c r="AD11" s="7">
        <v>2.9</v>
      </c>
      <c r="AE11" s="29">
        <v>0.3</v>
      </c>
      <c r="AF11" s="63">
        <v>100</v>
      </c>
      <c r="AG11" s="17">
        <v>3912</v>
      </c>
      <c r="AH11" s="64">
        <v>6459</v>
      </c>
    </row>
    <row r="12" spans="1:35" x14ac:dyDescent="0.3">
      <c r="A12" s="4" t="s">
        <v>148</v>
      </c>
      <c r="B12" s="9">
        <v>8.5</v>
      </c>
      <c r="C12" s="10">
        <v>0.5</v>
      </c>
      <c r="D12" s="9">
        <v>3.1</v>
      </c>
      <c r="E12" s="10">
        <v>0.4</v>
      </c>
      <c r="F12" s="9">
        <v>1.7</v>
      </c>
      <c r="G12" s="10">
        <v>0.3</v>
      </c>
      <c r="H12" s="9">
        <v>5.3</v>
      </c>
      <c r="I12" s="10">
        <v>0.5</v>
      </c>
      <c r="J12" s="9">
        <v>5.8</v>
      </c>
      <c r="K12" s="28">
        <v>0.6</v>
      </c>
      <c r="L12" s="9">
        <v>11.5</v>
      </c>
      <c r="M12" s="28">
        <v>0.7</v>
      </c>
      <c r="N12" s="9">
        <v>1.5</v>
      </c>
      <c r="O12" s="28">
        <v>0.3</v>
      </c>
      <c r="P12" s="9">
        <v>11.4</v>
      </c>
      <c r="Q12" s="28">
        <v>0.7</v>
      </c>
      <c r="R12" s="9">
        <v>3.1</v>
      </c>
      <c r="S12" s="28">
        <v>0.5</v>
      </c>
      <c r="T12" s="9">
        <v>15.4</v>
      </c>
      <c r="U12" s="28">
        <v>0.7</v>
      </c>
      <c r="V12" s="9">
        <v>6.9</v>
      </c>
      <c r="W12" s="28">
        <v>0.6</v>
      </c>
      <c r="X12" s="9">
        <v>8.6</v>
      </c>
      <c r="Y12" s="28">
        <v>0.3</v>
      </c>
      <c r="Z12" s="9">
        <v>4.7</v>
      </c>
      <c r="AA12" s="28">
        <v>0.3</v>
      </c>
      <c r="AB12" s="9">
        <v>3.7</v>
      </c>
      <c r="AC12" s="28">
        <v>0.3</v>
      </c>
      <c r="AD12" s="9">
        <v>8.9</v>
      </c>
      <c r="AE12" s="28">
        <v>0.3</v>
      </c>
      <c r="AF12" s="65">
        <v>100</v>
      </c>
      <c r="AG12" s="18">
        <v>3980</v>
      </c>
      <c r="AH12" s="66">
        <v>7250</v>
      </c>
    </row>
    <row r="13" spans="1:35" x14ac:dyDescent="0.3">
      <c r="A13" s="1" t="s">
        <v>149</v>
      </c>
      <c r="B13" s="7"/>
      <c r="C13" s="8"/>
      <c r="D13" s="7"/>
      <c r="E13" s="8"/>
      <c r="F13" s="7"/>
      <c r="G13" s="8"/>
      <c r="H13" s="7"/>
      <c r="I13" s="8"/>
      <c r="J13" s="7"/>
      <c r="K13" s="29"/>
      <c r="L13" s="7"/>
      <c r="M13" s="29"/>
      <c r="N13" s="7"/>
      <c r="O13" s="29"/>
      <c r="P13" s="7"/>
      <c r="Q13" s="29"/>
      <c r="R13" s="7"/>
      <c r="S13" s="29"/>
      <c r="T13" s="7"/>
      <c r="U13" s="29"/>
      <c r="V13" s="7"/>
      <c r="W13" s="29"/>
      <c r="X13" s="7"/>
      <c r="Y13" s="29"/>
      <c r="Z13" s="7"/>
      <c r="AA13" s="29"/>
      <c r="AB13" s="7"/>
      <c r="AC13" s="29"/>
      <c r="AD13" s="7"/>
      <c r="AE13" s="29"/>
      <c r="AF13" s="63"/>
      <c r="AG13" s="17"/>
      <c r="AH13" s="64"/>
    </row>
    <row r="14" spans="1:35" x14ac:dyDescent="0.3">
      <c r="A14" s="4" t="s">
        <v>2</v>
      </c>
      <c r="B14" s="9">
        <v>65.5</v>
      </c>
      <c r="C14" s="10">
        <v>2.2999999999999998</v>
      </c>
      <c r="D14" s="9">
        <v>22.8</v>
      </c>
      <c r="E14" s="10">
        <v>2</v>
      </c>
      <c r="F14" s="9">
        <v>10.1</v>
      </c>
      <c r="G14" s="10">
        <v>1.4</v>
      </c>
      <c r="H14" s="9" t="s">
        <v>227</v>
      </c>
      <c r="I14" s="10" t="s">
        <v>227</v>
      </c>
      <c r="J14" s="9">
        <v>0</v>
      </c>
      <c r="K14" s="28">
        <v>0</v>
      </c>
      <c r="L14" s="9">
        <v>1.2</v>
      </c>
      <c r="M14" s="28">
        <v>0.5</v>
      </c>
      <c r="N14" s="9">
        <v>0.3</v>
      </c>
      <c r="O14" s="28">
        <v>0.3</v>
      </c>
      <c r="P14" s="9">
        <v>0.1</v>
      </c>
      <c r="Q14" s="28">
        <v>0.1</v>
      </c>
      <c r="R14" s="9">
        <v>0</v>
      </c>
      <c r="S14" s="28">
        <v>0</v>
      </c>
      <c r="T14" s="9">
        <v>0</v>
      </c>
      <c r="U14" s="28">
        <v>0</v>
      </c>
      <c r="V14" s="9" t="s">
        <v>227</v>
      </c>
      <c r="W14" s="28" t="s">
        <v>227</v>
      </c>
      <c r="X14" s="9" t="s">
        <v>227</v>
      </c>
      <c r="Y14" s="28" t="s">
        <v>227</v>
      </c>
      <c r="Z14" s="9" t="s">
        <v>227</v>
      </c>
      <c r="AA14" s="28" t="s">
        <v>227</v>
      </c>
      <c r="AB14" s="9" t="s">
        <v>227</v>
      </c>
      <c r="AC14" s="28" t="s">
        <v>227</v>
      </c>
      <c r="AD14" s="9" t="s">
        <v>227</v>
      </c>
      <c r="AE14" s="28" t="s">
        <v>227</v>
      </c>
      <c r="AF14" s="65">
        <v>100</v>
      </c>
      <c r="AG14" s="18">
        <v>1116</v>
      </c>
      <c r="AH14" s="66">
        <v>1521</v>
      </c>
    </row>
    <row r="15" spans="1:35" x14ac:dyDescent="0.3">
      <c r="A15" s="3" t="s">
        <v>3</v>
      </c>
      <c r="B15" s="7" t="s">
        <v>227</v>
      </c>
      <c r="C15" s="8" t="s">
        <v>227</v>
      </c>
      <c r="D15" s="7" t="s">
        <v>227</v>
      </c>
      <c r="E15" s="8" t="s">
        <v>227</v>
      </c>
      <c r="F15" s="7" t="s">
        <v>227</v>
      </c>
      <c r="G15" s="8" t="s">
        <v>227</v>
      </c>
      <c r="H15" s="7">
        <v>27.9</v>
      </c>
      <c r="I15" s="8">
        <v>2.1</v>
      </c>
      <c r="J15" s="7">
        <v>35.5</v>
      </c>
      <c r="K15" s="29">
        <v>2.2999999999999998</v>
      </c>
      <c r="L15" s="7">
        <v>31</v>
      </c>
      <c r="M15" s="29">
        <v>2.2000000000000002</v>
      </c>
      <c r="N15" s="7">
        <v>2.6</v>
      </c>
      <c r="O15" s="29">
        <v>0.9</v>
      </c>
      <c r="P15" s="7">
        <v>2</v>
      </c>
      <c r="Q15" s="29">
        <v>0.7</v>
      </c>
      <c r="R15" s="7">
        <v>0.9</v>
      </c>
      <c r="S15" s="29">
        <v>0.5</v>
      </c>
      <c r="T15" s="7">
        <v>0</v>
      </c>
      <c r="U15" s="29">
        <v>0</v>
      </c>
      <c r="V15" s="7" t="s">
        <v>227</v>
      </c>
      <c r="W15" s="29" t="s">
        <v>227</v>
      </c>
      <c r="X15" s="7" t="s">
        <v>227</v>
      </c>
      <c r="Y15" s="29" t="s">
        <v>227</v>
      </c>
      <c r="Z15" s="7" t="s">
        <v>227</v>
      </c>
      <c r="AA15" s="29" t="s">
        <v>227</v>
      </c>
      <c r="AB15" s="7" t="s">
        <v>227</v>
      </c>
      <c r="AC15" s="29" t="s">
        <v>227</v>
      </c>
      <c r="AD15" s="7" t="s">
        <v>227</v>
      </c>
      <c r="AE15" s="29" t="s">
        <v>227</v>
      </c>
      <c r="AF15" s="63">
        <v>100</v>
      </c>
      <c r="AG15" s="17">
        <v>1207</v>
      </c>
      <c r="AH15" s="64">
        <v>1765</v>
      </c>
    </row>
    <row r="16" spans="1:35" x14ac:dyDescent="0.3">
      <c r="A16" s="4" t="s">
        <v>4</v>
      </c>
      <c r="B16" s="9" t="s">
        <v>227</v>
      </c>
      <c r="C16" s="10" t="s">
        <v>227</v>
      </c>
      <c r="D16" s="9" t="s">
        <v>227</v>
      </c>
      <c r="E16" s="10" t="s">
        <v>227</v>
      </c>
      <c r="F16" s="9" t="s">
        <v>227</v>
      </c>
      <c r="G16" s="10" t="s">
        <v>227</v>
      </c>
      <c r="H16" s="9">
        <v>8.6999999999999993</v>
      </c>
      <c r="I16" s="10">
        <v>1.4</v>
      </c>
      <c r="J16" s="9">
        <v>13.6</v>
      </c>
      <c r="K16" s="28">
        <v>1.7</v>
      </c>
      <c r="L16" s="9">
        <v>41.5</v>
      </c>
      <c r="M16" s="28">
        <v>2.4</v>
      </c>
      <c r="N16" s="9">
        <v>2.6</v>
      </c>
      <c r="O16" s="28">
        <v>0.8</v>
      </c>
      <c r="P16" s="9">
        <v>27.4</v>
      </c>
      <c r="Q16" s="28">
        <v>2.1</v>
      </c>
      <c r="R16" s="9">
        <v>6.3</v>
      </c>
      <c r="S16" s="28">
        <v>1.2</v>
      </c>
      <c r="T16" s="9">
        <v>0</v>
      </c>
      <c r="U16" s="28">
        <v>0</v>
      </c>
      <c r="V16" s="9" t="s">
        <v>227</v>
      </c>
      <c r="W16" s="28" t="s">
        <v>227</v>
      </c>
      <c r="X16" s="9" t="s">
        <v>227</v>
      </c>
      <c r="Y16" s="28" t="s">
        <v>227</v>
      </c>
      <c r="Z16" s="9" t="s">
        <v>227</v>
      </c>
      <c r="AA16" s="28" t="s">
        <v>227</v>
      </c>
      <c r="AB16" s="9" t="s">
        <v>227</v>
      </c>
      <c r="AC16" s="28" t="s">
        <v>227</v>
      </c>
      <c r="AD16" s="9" t="s">
        <v>227</v>
      </c>
      <c r="AE16" s="28" t="s">
        <v>227</v>
      </c>
      <c r="AF16" s="65">
        <v>100</v>
      </c>
      <c r="AG16" s="18">
        <v>1250</v>
      </c>
      <c r="AH16" s="66">
        <v>1686</v>
      </c>
    </row>
    <row r="17" spans="1:34" x14ac:dyDescent="0.3">
      <c r="A17" s="3" t="s">
        <v>5</v>
      </c>
      <c r="B17" s="7" t="s">
        <v>227</v>
      </c>
      <c r="C17" s="8" t="s">
        <v>227</v>
      </c>
      <c r="D17" s="7" t="s">
        <v>227</v>
      </c>
      <c r="E17" s="8" t="s">
        <v>227</v>
      </c>
      <c r="F17" s="7" t="s">
        <v>227</v>
      </c>
      <c r="G17" s="8" t="s">
        <v>227</v>
      </c>
      <c r="H17" s="7" t="s">
        <v>227</v>
      </c>
      <c r="I17" s="8" t="s">
        <v>227</v>
      </c>
      <c r="J17" s="7" t="s">
        <v>227</v>
      </c>
      <c r="K17" s="8" t="s">
        <v>227</v>
      </c>
      <c r="L17" s="7">
        <v>7.2</v>
      </c>
      <c r="M17" s="29">
        <v>1.3</v>
      </c>
      <c r="N17" s="7">
        <v>0.5</v>
      </c>
      <c r="O17" s="29">
        <v>0.3</v>
      </c>
      <c r="P17" s="7">
        <v>35</v>
      </c>
      <c r="Q17" s="29">
        <v>2.2999999999999998</v>
      </c>
      <c r="R17" s="7">
        <v>7.3</v>
      </c>
      <c r="S17" s="29">
        <v>1.2</v>
      </c>
      <c r="T17" s="7">
        <v>32.299999999999997</v>
      </c>
      <c r="U17" s="29">
        <v>2.2000000000000002</v>
      </c>
      <c r="V17" s="7">
        <v>17.8</v>
      </c>
      <c r="W17" s="29">
        <v>1.9</v>
      </c>
      <c r="X17" s="7" t="s">
        <v>227</v>
      </c>
      <c r="Y17" s="29" t="s">
        <v>227</v>
      </c>
      <c r="Z17" s="7" t="s">
        <v>227</v>
      </c>
      <c r="AA17" s="29" t="s">
        <v>227</v>
      </c>
      <c r="AB17" s="7" t="s">
        <v>227</v>
      </c>
      <c r="AC17" s="29" t="s">
        <v>227</v>
      </c>
      <c r="AD17" s="7" t="s">
        <v>227</v>
      </c>
      <c r="AE17" s="29" t="s">
        <v>227</v>
      </c>
      <c r="AF17" s="63">
        <v>100</v>
      </c>
      <c r="AG17" s="17">
        <v>1274</v>
      </c>
      <c r="AH17" s="64">
        <v>1779</v>
      </c>
    </row>
    <row r="18" spans="1:34" x14ac:dyDescent="0.3">
      <c r="A18" s="4" t="s">
        <v>6</v>
      </c>
      <c r="B18" s="9" t="s">
        <v>227</v>
      </c>
      <c r="C18" s="10" t="s">
        <v>227</v>
      </c>
      <c r="D18" s="9" t="s">
        <v>227</v>
      </c>
      <c r="E18" s="10" t="s">
        <v>227</v>
      </c>
      <c r="F18" s="9" t="s">
        <v>227</v>
      </c>
      <c r="G18" s="10" t="s">
        <v>227</v>
      </c>
      <c r="H18" s="9" t="s">
        <v>227</v>
      </c>
      <c r="I18" s="10" t="s">
        <v>227</v>
      </c>
      <c r="J18" s="9" t="s">
        <v>227</v>
      </c>
      <c r="K18" s="10" t="s">
        <v>227</v>
      </c>
      <c r="L18" s="9">
        <v>0.7</v>
      </c>
      <c r="M18" s="28">
        <v>0.4</v>
      </c>
      <c r="N18" s="9">
        <v>0.1</v>
      </c>
      <c r="O18" s="28">
        <v>0.2</v>
      </c>
      <c r="P18" s="9">
        <v>5.7</v>
      </c>
      <c r="Q18" s="28">
        <v>1.1000000000000001</v>
      </c>
      <c r="R18" s="9">
        <v>1.5</v>
      </c>
      <c r="S18" s="28">
        <v>0.6</v>
      </c>
      <c r="T18" s="9">
        <v>63.8</v>
      </c>
      <c r="U18" s="28">
        <v>2.2999999999999998</v>
      </c>
      <c r="V18" s="9">
        <v>28.2</v>
      </c>
      <c r="W18" s="28">
        <v>2.2000000000000002</v>
      </c>
      <c r="X18" s="9" t="s">
        <v>227</v>
      </c>
      <c r="Y18" s="28" t="s">
        <v>227</v>
      </c>
      <c r="Z18" s="9" t="s">
        <v>227</v>
      </c>
      <c r="AA18" s="28" t="s">
        <v>227</v>
      </c>
      <c r="AB18" s="9" t="s">
        <v>227</v>
      </c>
      <c r="AC18" s="28" t="s">
        <v>227</v>
      </c>
      <c r="AD18" s="9" t="s">
        <v>227</v>
      </c>
      <c r="AE18" s="28" t="s">
        <v>227</v>
      </c>
      <c r="AF18" s="65">
        <v>100</v>
      </c>
      <c r="AG18" s="18">
        <v>1156</v>
      </c>
      <c r="AH18" s="66">
        <v>1740</v>
      </c>
    </row>
    <row r="19" spans="1:34" x14ac:dyDescent="0.3">
      <c r="A19" s="3" t="s">
        <v>7</v>
      </c>
      <c r="B19" s="7" t="s">
        <v>227</v>
      </c>
      <c r="C19" s="8" t="s">
        <v>227</v>
      </c>
      <c r="D19" s="7" t="s">
        <v>227</v>
      </c>
      <c r="E19" s="8" t="s">
        <v>227</v>
      </c>
      <c r="F19" s="7" t="s">
        <v>227</v>
      </c>
      <c r="G19" s="8" t="s">
        <v>227</v>
      </c>
      <c r="H19" s="7" t="s">
        <v>227</v>
      </c>
      <c r="I19" s="8" t="s">
        <v>227</v>
      </c>
      <c r="J19" s="7" t="s">
        <v>227</v>
      </c>
      <c r="K19" s="8" t="s">
        <v>227</v>
      </c>
      <c r="L19" s="7">
        <v>0</v>
      </c>
      <c r="M19" s="29">
        <v>0</v>
      </c>
      <c r="N19" s="7">
        <v>0</v>
      </c>
      <c r="O19" s="29">
        <v>0</v>
      </c>
      <c r="P19" s="7">
        <v>0.8</v>
      </c>
      <c r="Q19" s="29">
        <v>0.4</v>
      </c>
      <c r="R19" s="7">
        <v>0.1</v>
      </c>
      <c r="S19" s="29">
        <v>0.1</v>
      </c>
      <c r="T19" s="7">
        <v>0</v>
      </c>
      <c r="U19" s="29">
        <v>0</v>
      </c>
      <c r="V19" s="7" t="s">
        <v>227</v>
      </c>
      <c r="W19" s="29" t="s">
        <v>227</v>
      </c>
      <c r="X19" s="7">
        <v>69.099999999999994</v>
      </c>
      <c r="Y19" s="29">
        <v>1.8</v>
      </c>
      <c r="Z19" s="7">
        <v>30</v>
      </c>
      <c r="AA19" s="29">
        <v>1.8</v>
      </c>
      <c r="AB19" s="7" t="s">
        <v>227</v>
      </c>
      <c r="AC19" s="29" t="s">
        <v>227</v>
      </c>
      <c r="AD19" s="7" t="s">
        <v>227</v>
      </c>
      <c r="AE19" s="29" t="s">
        <v>227</v>
      </c>
      <c r="AF19" s="63">
        <v>100</v>
      </c>
      <c r="AG19" s="17">
        <v>1042</v>
      </c>
      <c r="AH19" s="64">
        <v>2691</v>
      </c>
    </row>
    <row r="20" spans="1:34" x14ac:dyDescent="0.3">
      <c r="A20" s="4" t="s">
        <v>150</v>
      </c>
      <c r="B20" s="9" t="s">
        <v>227</v>
      </c>
      <c r="C20" s="10" t="s">
        <v>227</v>
      </c>
      <c r="D20" s="9" t="s">
        <v>227</v>
      </c>
      <c r="E20" s="10" t="s">
        <v>227</v>
      </c>
      <c r="F20" s="9" t="s">
        <v>227</v>
      </c>
      <c r="G20" s="10" t="s">
        <v>227</v>
      </c>
      <c r="H20" s="9" t="s">
        <v>227</v>
      </c>
      <c r="I20" s="10" t="s">
        <v>227</v>
      </c>
      <c r="J20" s="9" t="s">
        <v>227</v>
      </c>
      <c r="K20" s="10" t="s">
        <v>227</v>
      </c>
      <c r="L20" s="9">
        <v>0</v>
      </c>
      <c r="M20" s="28">
        <v>0</v>
      </c>
      <c r="N20" s="9">
        <v>0</v>
      </c>
      <c r="O20" s="28">
        <v>0</v>
      </c>
      <c r="P20" s="9">
        <v>0</v>
      </c>
      <c r="Q20" s="28">
        <v>0</v>
      </c>
      <c r="R20" s="9">
        <v>0</v>
      </c>
      <c r="S20" s="28">
        <v>0</v>
      </c>
      <c r="T20" s="9">
        <v>0</v>
      </c>
      <c r="U20" s="28">
        <v>0</v>
      </c>
      <c r="V20" s="9" t="s">
        <v>227</v>
      </c>
      <c r="W20" s="28" t="s">
        <v>227</v>
      </c>
      <c r="X20" s="9" t="s">
        <v>227</v>
      </c>
      <c r="Y20" s="28" t="s">
        <v>227</v>
      </c>
      <c r="Z20" s="9" t="s">
        <v>227</v>
      </c>
      <c r="AA20" s="28" t="s">
        <v>227</v>
      </c>
      <c r="AB20" s="9">
        <v>54.2</v>
      </c>
      <c r="AC20" s="28">
        <v>2.2000000000000002</v>
      </c>
      <c r="AD20" s="9">
        <v>45.8</v>
      </c>
      <c r="AE20" s="28">
        <v>2.2000000000000002</v>
      </c>
      <c r="AF20" s="65">
        <v>100</v>
      </c>
      <c r="AG20" s="18">
        <v>573</v>
      </c>
      <c r="AH20" s="66">
        <v>1784</v>
      </c>
    </row>
    <row r="21" spans="1:34" x14ac:dyDescent="0.3">
      <c r="A21" s="217" t="s">
        <v>190</v>
      </c>
      <c r="B21" s="7" t="s">
        <v>227</v>
      </c>
      <c r="C21" s="8" t="s">
        <v>227</v>
      </c>
      <c r="D21" s="7" t="s">
        <v>227</v>
      </c>
      <c r="E21" s="8" t="s">
        <v>227</v>
      </c>
      <c r="F21" s="7" t="s">
        <v>227</v>
      </c>
      <c r="G21" s="8" t="s">
        <v>227</v>
      </c>
      <c r="H21" s="7" t="s">
        <v>227</v>
      </c>
      <c r="I21" s="8" t="s">
        <v>227</v>
      </c>
      <c r="J21" s="7" t="s">
        <v>227</v>
      </c>
      <c r="K21" s="8" t="s">
        <v>227</v>
      </c>
      <c r="L21" s="7">
        <v>0</v>
      </c>
      <c r="M21" s="29">
        <v>0</v>
      </c>
      <c r="N21" s="7">
        <v>0</v>
      </c>
      <c r="O21" s="29">
        <v>0</v>
      </c>
      <c r="P21" s="7">
        <v>0</v>
      </c>
      <c r="Q21" s="29">
        <v>0</v>
      </c>
      <c r="R21" s="7">
        <v>0</v>
      </c>
      <c r="S21" s="29">
        <v>0</v>
      </c>
      <c r="T21" s="7">
        <v>0</v>
      </c>
      <c r="U21" s="29">
        <v>0</v>
      </c>
      <c r="V21" s="7" t="s">
        <v>227</v>
      </c>
      <c r="W21" s="29" t="s">
        <v>227</v>
      </c>
      <c r="X21" s="7" t="s">
        <v>227</v>
      </c>
      <c r="Y21" s="29" t="s">
        <v>227</v>
      </c>
      <c r="Z21" s="7" t="s">
        <v>227</v>
      </c>
      <c r="AA21" s="29" t="s">
        <v>227</v>
      </c>
      <c r="AB21" s="7">
        <v>25.7</v>
      </c>
      <c r="AC21" s="29">
        <v>2.8</v>
      </c>
      <c r="AD21" s="7">
        <v>74.3</v>
      </c>
      <c r="AE21" s="29">
        <v>2.8</v>
      </c>
      <c r="AF21" s="63">
        <v>100</v>
      </c>
      <c r="AG21" s="17">
        <v>274</v>
      </c>
      <c r="AH21" s="64">
        <v>743</v>
      </c>
    </row>
    <row r="22" spans="1:34" x14ac:dyDescent="0.3">
      <c r="A22" s="2" t="s">
        <v>152</v>
      </c>
      <c r="B22" s="9"/>
      <c r="C22" s="10"/>
      <c r="D22" s="9"/>
      <c r="E22" s="10"/>
      <c r="F22" s="9"/>
      <c r="G22" s="10"/>
      <c r="H22" s="9"/>
      <c r="I22" s="10"/>
      <c r="J22" s="9"/>
      <c r="K22" s="28"/>
      <c r="L22" s="9"/>
      <c r="M22" s="28"/>
      <c r="N22" s="9"/>
      <c r="O22" s="28"/>
      <c r="P22" s="9"/>
      <c r="Q22" s="28"/>
      <c r="R22" s="9"/>
      <c r="S22" s="28"/>
      <c r="T22" s="9"/>
      <c r="U22" s="28"/>
      <c r="V22" s="9"/>
      <c r="W22" s="28"/>
      <c r="X22" s="9"/>
      <c r="Y22" s="28"/>
      <c r="Z22" s="9"/>
      <c r="AA22" s="28"/>
      <c r="AB22" s="9"/>
      <c r="AC22" s="28"/>
      <c r="AD22" s="9"/>
      <c r="AE22" s="28"/>
      <c r="AF22" s="65"/>
      <c r="AG22" s="18"/>
      <c r="AH22" s="66"/>
    </row>
    <row r="23" spans="1:34" x14ac:dyDescent="0.3">
      <c r="A23" s="3" t="s">
        <v>0</v>
      </c>
      <c r="B23" s="7">
        <v>68.5</v>
      </c>
      <c r="C23" s="8">
        <v>3.2</v>
      </c>
      <c r="D23" s="7">
        <v>22.7</v>
      </c>
      <c r="E23" s="8">
        <v>2.9</v>
      </c>
      <c r="F23" s="7">
        <v>7.9</v>
      </c>
      <c r="G23" s="8">
        <v>1.8</v>
      </c>
      <c r="H23" s="7" t="s">
        <v>227</v>
      </c>
      <c r="I23" s="8" t="s">
        <v>227</v>
      </c>
      <c r="J23" s="7" t="s">
        <v>227</v>
      </c>
      <c r="K23" s="8" t="s">
        <v>227</v>
      </c>
      <c r="L23" s="7">
        <v>0.8</v>
      </c>
      <c r="M23" s="29">
        <v>0.6</v>
      </c>
      <c r="N23" s="7">
        <v>0</v>
      </c>
      <c r="O23" s="29">
        <v>0</v>
      </c>
      <c r="P23" s="7">
        <v>0.1</v>
      </c>
      <c r="Q23" s="29">
        <v>0.2</v>
      </c>
      <c r="R23" s="7">
        <v>0</v>
      </c>
      <c r="S23" s="29">
        <v>0</v>
      </c>
      <c r="T23" s="7">
        <v>0</v>
      </c>
      <c r="U23" s="29">
        <v>0</v>
      </c>
      <c r="V23" s="7" t="s">
        <v>227</v>
      </c>
      <c r="W23" s="8" t="s">
        <v>227</v>
      </c>
      <c r="X23" s="7" t="s">
        <v>227</v>
      </c>
      <c r="Y23" s="8" t="s">
        <v>227</v>
      </c>
      <c r="Z23" s="7" t="s">
        <v>227</v>
      </c>
      <c r="AA23" s="8" t="s">
        <v>227</v>
      </c>
      <c r="AB23" s="7" t="s">
        <v>227</v>
      </c>
      <c r="AC23" s="8" t="s">
        <v>227</v>
      </c>
      <c r="AD23" s="7" t="s">
        <v>227</v>
      </c>
      <c r="AE23" s="8" t="s">
        <v>227</v>
      </c>
      <c r="AF23" s="63">
        <v>100</v>
      </c>
      <c r="AG23" s="17">
        <v>573</v>
      </c>
      <c r="AH23" s="64">
        <v>767</v>
      </c>
    </row>
    <row r="24" spans="1:34" x14ac:dyDescent="0.3">
      <c r="A24" s="4" t="s">
        <v>1</v>
      </c>
      <c r="B24" s="9">
        <v>62.3</v>
      </c>
      <c r="C24" s="10">
        <v>3.4</v>
      </c>
      <c r="D24" s="9">
        <v>23</v>
      </c>
      <c r="E24" s="10">
        <v>2.9</v>
      </c>
      <c r="F24" s="9">
        <v>12.5</v>
      </c>
      <c r="G24" s="10">
        <v>2.2999999999999998</v>
      </c>
      <c r="H24" s="9" t="s">
        <v>227</v>
      </c>
      <c r="I24" s="10" t="s">
        <v>227</v>
      </c>
      <c r="J24" s="9" t="s">
        <v>227</v>
      </c>
      <c r="K24" s="10" t="s">
        <v>227</v>
      </c>
      <c r="L24" s="9">
        <v>1.6</v>
      </c>
      <c r="M24" s="28">
        <v>0.8</v>
      </c>
      <c r="N24" s="9">
        <v>0.6</v>
      </c>
      <c r="O24" s="28">
        <v>0.6</v>
      </c>
      <c r="P24" s="9">
        <v>0</v>
      </c>
      <c r="Q24" s="28">
        <v>0</v>
      </c>
      <c r="R24" s="9">
        <v>0</v>
      </c>
      <c r="S24" s="28">
        <v>0</v>
      </c>
      <c r="T24" s="9">
        <v>0</v>
      </c>
      <c r="U24" s="28">
        <v>0</v>
      </c>
      <c r="V24" s="9" t="s">
        <v>227</v>
      </c>
      <c r="W24" s="10" t="s">
        <v>227</v>
      </c>
      <c r="X24" s="9" t="s">
        <v>227</v>
      </c>
      <c r="Y24" s="10" t="s">
        <v>227</v>
      </c>
      <c r="Z24" s="9" t="s">
        <v>227</v>
      </c>
      <c r="AA24" s="10" t="s">
        <v>227</v>
      </c>
      <c r="AB24" s="9" t="s">
        <v>227</v>
      </c>
      <c r="AC24" s="10" t="s">
        <v>227</v>
      </c>
      <c r="AD24" s="9" t="s">
        <v>227</v>
      </c>
      <c r="AE24" s="10" t="s">
        <v>227</v>
      </c>
      <c r="AF24" s="65">
        <v>100</v>
      </c>
      <c r="AG24" s="18">
        <v>543</v>
      </c>
      <c r="AH24" s="66">
        <v>754</v>
      </c>
    </row>
    <row r="25" spans="1:34" x14ac:dyDescent="0.3">
      <c r="A25" s="1" t="s">
        <v>153</v>
      </c>
      <c r="B25" s="7"/>
      <c r="C25" s="8"/>
      <c r="D25" s="7"/>
      <c r="E25" s="8"/>
      <c r="F25" s="7"/>
      <c r="G25" s="8"/>
      <c r="H25" s="7"/>
      <c r="I25" s="8"/>
      <c r="J25" s="7"/>
      <c r="K25" s="29"/>
      <c r="L25" s="7"/>
      <c r="M25" s="29"/>
      <c r="N25" s="7"/>
      <c r="O25" s="29"/>
      <c r="P25" s="7"/>
      <c r="Q25" s="29"/>
      <c r="R25" s="7"/>
      <c r="S25" s="29"/>
      <c r="T25" s="7"/>
      <c r="U25" s="29"/>
      <c r="V25" s="7"/>
      <c r="W25" s="29"/>
      <c r="X25" s="7"/>
      <c r="Y25" s="29"/>
      <c r="Z25" s="7"/>
      <c r="AA25" s="29"/>
      <c r="AB25" s="7"/>
      <c r="AC25" s="29"/>
      <c r="AD25" s="7"/>
      <c r="AE25" s="29"/>
      <c r="AF25" s="63"/>
      <c r="AG25" s="17"/>
      <c r="AH25" s="64"/>
    </row>
    <row r="26" spans="1:34" x14ac:dyDescent="0.3">
      <c r="A26" s="4" t="s">
        <v>0</v>
      </c>
      <c r="B26" s="9" t="s">
        <v>227</v>
      </c>
      <c r="C26" s="10" t="s">
        <v>227</v>
      </c>
      <c r="D26" s="9" t="s">
        <v>227</v>
      </c>
      <c r="E26" s="10" t="s">
        <v>227</v>
      </c>
      <c r="F26" s="9" t="s">
        <v>227</v>
      </c>
      <c r="G26" s="10" t="s">
        <v>227</v>
      </c>
      <c r="H26" s="9">
        <v>27.5</v>
      </c>
      <c r="I26" s="10">
        <v>3</v>
      </c>
      <c r="J26" s="9">
        <v>43.4</v>
      </c>
      <c r="K26" s="28">
        <v>3.5</v>
      </c>
      <c r="L26" s="9">
        <v>26.4</v>
      </c>
      <c r="M26" s="28">
        <v>3</v>
      </c>
      <c r="N26" s="9">
        <v>0.8</v>
      </c>
      <c r="O26" s="28">
        <v>0.7</v>
      </c>
      <c r="P26" s="9">
        <v>1.2</v>
      </c>
      <c r="Q26" s="28">
        <v>0.7</v>
      </c>
      <c r="R26" s="9">
        <v>0.6</v>
      </c>
      <c r="S26" s="28">
        <v>0.6</v>
      </c>
      <c r="T26" s="9">
        <v>0</v>
      </c>
      <c r="U26" s="28">
        <v>0</v>
      </c>
      <c r="V26" s="9" t="s">
        <v>227</v>
      </c>
      <c r="W26" s="10" t="s">
        <v>227</v>
      </c>
      <c r="X26" s="9" t="s">
        <v>227</v>
      </c>
      <c r="Y26" s="10" t="s">
        <v>227</v>
      </c>
      <c r="Z26" s="9" t="s">
        <v>227</v>
      </c>
      <c r="AA26" s="10" t="s">
        <v>227</v>
      </c>
      <c r="AB26" s="9" t="s">
        <v>227</v>
      </c>
      <c r="AC26" s="10" t="s">
        <v>227</v>
      </c>
      <c r="AD26" s="9" t="s">
        <v>227</v>
      </c>
      <c r="AE26" s="10" t="s">
        <v>227</v>
      </c>
      <c r="AF26" s="65">
        <v>100</v>
      </c>
      <c r="AG26" s="18">
        <v>618</v>
      </c>
      <c r="AH26" s="66">
        <v>880</v>
      </c>
    </row>
    <row r="27" spans="1:34" x14ac:dyDescent="0.3">
      <c r="A27" s="3" t="s">
        <v>1</v>
      </c>
      <c r="B27" s="7" t="s">
        <v>227</v>
      </c>
      <c r="C27" s="8" t="s">
        <v>227</v>
      </c>
      <c r="D27" s="7" t="s">
        <v>227</v>
      </c>
      <c r="E27" s="8" t="s">
        <v>227</v>
      </c>
      <c r="F27" s="7" t="s">
        <v>227</v>
      </c>
      <c r="G27" s="8" t="s">
        <v>227</v>
      </c>
      <c r="H27" s="7">
        <v>28.3</v>
      </c>
      <c r="I27" s="8">
        <v>3</v>
      </c>
      <c r="J27" s="7">
        <v>27.3</v>
      </c>
      <c r="K27" s="29">
        <v>3.1</v>
      </c>
      <c r="L27" s="7">
        <v>35.9</v>
      </c>
      <c r="M27" s="29">
        <v>3.2</v>
      </c>
      <c r="N27" s="7">
        <v>4.5</v>
      </c>
      <c r="O27" s="29">
        <v>1.6</v>
      </c>
      <c r="P27" s="7">
        <v>2.7</v>
      </c>
      <c r="Q27" s="29">
        <v>1.2</v>
      </c>
      <c r="R27" s="7">
        <v>1.3</v>
      </c>
      <c r="S27" s="29">
        <v>0.8</v>
      </c>
      <c r="T27" s="7">
        <v>0</v>
      </c>
      <c r="U27" s="29">
        <v>0</v>
      </c>
      <c r="V27" s="7" t="s">
        <v>227</v>
      </c>
      <c r="W27" s="8" t="s">
        <v>227</v>
      </c>
      <c r="X27" s="7" t="s">
        <v>227</v>
      </c>
      <c r="Y27" s="8" t="s">
        <v>227</v>
      </c>
      <c r="Z27" s="7" t="s">
        <v>227</v>
      </c>
      <c r="AA27" s="8" t="s">
        <v>227</v>
      </c>
      <c r="AB27" s="7" t="s">
        <v>227</v>
      </c>
      <c r="AC27" s="8" t="s">
        <v>227</v>
      </c>
      <c r="AD27" s="7" t="s">
        <v>227</v>
      </c>
      <c r="AE27" s="8" t="s">
        <v>227</v>
      </c>
      <c r="AF27" s="63">
        <v>100</v>
      </c>
      <c r="AG27" s="17">
        <v>590</v>
      </c>
      <c r="AH27" s="64">
        <v>885</v>
      </c>
    </row>
    <row r="28" spans="1:34" x14ac:dyDescent="0.3">
      <c r="A28" s="2" t="s">
        <v>154</v>
      </c>
      <c r="B28" s="9"/>
      <c r="C28" s="10"/>
      <c r="D28" s="9"/>
      <c r="E28" s="10"/>
      <c r="F28" s="9"/>
      <c r="G28" s="10"/>
      <c r="H28" s="9"/>
      <c r="I28" s="10"/>
      <c r="J28" s="9"/>
      <c r="K28" s="28"/>
      <c r="L28" s="9"/>
      <c r="M28" s="28"/>
      <c r="N28" s="9"/>
      <c r="O28" s="28"/>
      <c r="P28" s="9"/>
      <c r="Q28" s="28"/>
      <c r="R28" s="9"/>
      <c r="S28" s="28"/>
      <c r="T28" s="9"/>
      <c r="U28" s="28"/>
      <c r="V28" s="9"/>
      <c r="W28" s="28"/>
      <c r="X28" s="9"/>
      <c r="Y28" s="28"/>
      <c r="Z28" s="9"/>
      <c r="AA28" s="28"/>
      <c r="AB28" s="9"/>
      <c r="AC28" s="28"/>
      <c r="AD28" s="9"/>
      <c r="AE28" s="28"/>
      <c r="AF28" s="65"/>
      <c r="AG28" s="18"/>
      <c r="AH28" s="66"/>
    </row>
    <row r="29" spans="1:34" x14ac:dyDescent="0.3">
      <c r="A29" s="3" t="s">
        <v>0</v>
      </c>
      <c r="B29" s="7" t="s">
        <v>227</v>
      </c>
      <c r="C29" s="8" t="s">
        <v>227</v>
      </c>
      <c r="D29" s="7" t="s">
        <v>227</v>
      </c>
      <c r="E29" s="8" t="s">
        <v>227</v>
      </c>
      <c r="F29" s="7" t="s">
        <v>227</v>
      </c>
      <c r="G29" s="8" t="s">
        <v>227</v>
      </c>
      <c r="H29" s="7">
        <v>10</v>
      </c>
      <c r="I29" s="8">
        <v>2.1</v>
      </c>
      <c r="J29" s="7">
        <v>15.9</v>
      </c>
      <c r="K29" s="29">
        <v>2.6</v>
      </c>
      <c r="L29" s="7">
        <v>46.9</v>
      </c>
      <c r="M29" s="29">
        <v>3.5</v>
      </c>
      <c r="N29" s="7">
        <v>1.2</v>
      </c>
      <c r="O29" s="29">
        <v>0.8</v>
      </c>
      <c r="P29" s="7">
        <v>21.8</v>
      </c>
      <c r="Q29" s="29">
        <v>2.9</v>
      </c>
      <c r="R29" s="7">
        <v>4.0999999999999996</v>
      </c>
      <c r="S29" s="29">
        <v>1.4</v>
      </c>
      <c r="T29" s="7">
        <v>0</v>
      </c>
      <c r="U29" s="29">
        <v>0</v>
      </c>
      <c r="V29" s="7" t="s">
        <v>227</v>
      </c>
      <c r="W29" s="29" t="s">
        <v>227</v>
      </c>
      <c r="X29" s="7" t="s">
        <v>227</v>
      </c>
      <c r="Y29" s="29" t="s">
        <v>227</v>
      </c>
      <c r="Z29" s="7" t="s">
        <v>227</v>
      </c>
      <c r="AA29" s="29" t="s">
        <v>227</v>
      </c>
      <c r="AB29" s="7" t="s">
        <v>227</v>
      </c>
      <c r="AC29" s="29" t="s">
        <v>227</v>
      </c>
      <c r="AD29" s="7" t="s">
        <v>227</v>
      </c>
      <c r="AE29" s="29" t="s">
        <v>227</v>
      </c>
      <c r="AF29" s="63">
        <v>100</v>
      </c>
      <c r="AG29" s="17">
        <v>635</v>
      </c>
      <c r="AH29" s="64">
        <v>810</v>
      </c>
    </row>
    <row r="30" spans="1:34" x14ac:dyDescent="0.3">
      <c r="A30" s="4" t="s">
        <v>1</v>
      </c>
      <c r="B30" s="9" t="s">
        <v>227</v>
      </c>
      <c r="C30" s="10" t="s">
        <v>227</v>
      </c>
      <c r="D30" s="9" t="s">
        <v>227</v>
      </c>
      <c r="E30" s="10" t="s">
        <v>227</v>
      </c>
      <c r="F30" s="9" t="s">
        <v>227</v>
      </c>
      <c r="G30" s="10" t="s">
        <v>227</v>
      </c>
      <c r="H30" s="9">
        <v>7.3</v>
      </c>
      <c r="I30" s="10">
        <v>1.9</v>
      </c>
      <c r="J30" s="9">
        <v>11.1</v>
      </c>
      <c r="K30" s="28">
        <v>2.2999999999999998</v>
      </c>
      <c r="L30" s="9">
        <v>35.799999999999997</v>
      </c>
      <c r="M30" s="28">
        <v>3.2</v>
      </c>
      <c r="N30" s="9">
        <v>4</v>
      </c>
      <c r="O30" s="28">
        <v>1.5</v>
      </c>
      <c r="P30" s="9">
        <v>33.1</v>
      </c>
      <c r="Q30" s="28">
        <v>3.2</v>
      </c>
      <c r="R30" s="9">
        <v>8.6</v>
      </c>
      <c r="S30" s="28">
        <v>2</v>
      </c>
      <c r="T30" s="9">
        <v>0</v>
      </c>
      <c r="U30" s="28">
        <v>0</v>
      </c>
      <c r="V30" s="9" t="s">
        <v>227</v>
      </c>
      <c r="W30" s="28" t="s">
        <v>227</v>
      </c>
      <c r="X30" s="9" t="s">
        <v>227</v>
      </c>
      <c r="Y30" s="28" t="s">
        <v>227</v>
      </c>
      <c r="Z30" s="9" t="s">
        <v>227</v>
      </c>
      <c r="AA30" s="28" t="s">
        <v>227</v>
      </c>
      <c r="AB30" s="9" t="s">
        <v>227</v>
      </c>
      <c r="AC30" s="28" t="s">
        <v>227</v>
      </c>
      <c r="AD30" s="9" t="s">
        <v>227</v>
      </c>
      <c r="AE30" s="28" t="s">
        <v>227</v>
      </c>
      <c r="AF30" s="65">
        <v>100</v>
      </c>
      <c r="AG30" s="18">
        <v>615</v>
      </c>
      <c r="AH30" s="66">
        <v>876</v>
      </c>
    </row>
    <row r="31" spans="1:34" x14ac:dyDescent="0.3">
      <c r="A31" s="1" t="s">
        <v>155</v>
      </c>
      <c r="B31" s="7"/>
      <c r="C31" s="8"/>
      <c r="D31" s="7"/>
      <c r="E31" s="8"/>
      <c r="F31" s="7"/>
      <c r="G31" s="8"/>
      <c r="H31" s="7"/>
      <c r="I31" s="8"/>
      <c r="J31" s="7"/>
      <c r="K31" s="29"/>
      <c r="L31" s="7"/>
      <c r="M31" s="29"/>
      <c r="N31" s="7"/>
      <c r="O31" s="29"/>
      <c r="P31" s="7"/>
      <c r="Q31" s="29"/>
      <c r="R31" s="7"/>
      <c r="S31" s="29"/>
      <c r="T31" s="7"/>
      <c r="U31" s="29"/>
      <c r="V31" s="7"/>
      <c r="W31" s="29"/>
      <c r="X31" s="7"/>
      <c r="Y31" s="29"/>
      <c r="Z31" s="7"/>
      <c r="AA31" s="29"/>
      <c r="AB31" s="7"/>
      <c r="AC31" s="29"/>
      <c r="AD31" s="7"/>
      <c r="AE31" s="29"/>
      <c r="AF31" s="63"/>
      <c r="AG31" s="17"/>
      <c r="AH31" s="64"/>
    </row>
    <row r="32" spans="1:34" x14ac:dyDescent="0.3">
      <c r="A32" s="4" t="s">
        <v>0</v>
      </c>
      <c r="B32" s="9" t="s">
        <v>227</v>
      </c>
      <c r="C32" s="10" t="s">
        <v>227</v>
      </c>
      <c r="D32" s="9" t="s">
        <v>227</v>
      </c>
      <c r="E32" s="10" t="s">
        <v>227</v>
      </c>
      <c r="F32" s="9" t="s">
        <v>227</v>
      </c>
      <c r="G32" s="10" t="s">
        <v>227</v>
      </c>
      <c r="H32" s="9" t="s">
        <v>227</v>
      </c>
      <c r="I32" s="10" t="s">
        <v>227</v>
      </c>
      <c r="J32" s="9" t="s">
        <v>227</v>
      </c>
      <c r="K32" s="10" t="s">
        <v>227</v>
      </c>
      <c r="L32" s="9">
        <v>11.7</v>
      </c>
      <c r="M32" s="28">
        <v>2.2999999999999998</v>
      </c>
      <c r="N32" s="9">
        <v>0.5</v>
      </c>
      <c r="O32" s="28">
        <v>0.4</v>
      </c>
      <c r="P32" s="9">
        <v>35.799999999999997</v>
      </c>
      <c r="Q32" s="28">
        <v>3.3</v>
      </c>
      <c r="R32" s="9">
        <v>5.6</v>
      </c>
      <c r="S32" s="28">
        <v>1.6</v>
      </c>
      <c r="T32" s="9">
        <v>26.5</v>
      </c>
      <c r="U32" s="28">
        <v>3</v>
      </c>
      <c r="V32" s="9">
        <v>19.899999999999999</v>
      </c>
      <c r="W32" s="28">
        <v>3</v>
      </c>
      <c r="X32" s="9" t="s">
        <v>227</v>
      </c>
      <c r="Y32" s="28" t="s">
        <v>227</v>
      </c>
      <c r="Z32" s="9" t="s">
        <v>227</v>
      </c>
      <c r="AA32" s="28" t="s">
        <v>227</v>
      </c>
      <c r="AB32" s="9" t="s">
        <v>227</v>
      </c>
      <c r="AC32" s="28" t="s">
        <v>227</v>
      </c>
      <c r="AD32" s="9" t="s">
        <v>227</v>
      </c>
      <c r="AE32" s="28" t="s">
        <v>227</v>
      </c>
      <c r="AF32" s="65">
        <v>100</v>
      </c>
      <c r="AG32" s="18">
        <v>647</v>
      </c>
      <c r="AH32" s="66">
        <v>844</v>
      </c>
    </row>
    <row r="33" spans="1:34" x14ac:dyDescent="0.3">
      <c r="A33" s="3" t="s">
        <v>1</v>
      </c>
      <c r="B33" s="7" t="s">
        <v>227</v>
      </c>
      <c r="C33" s="8" t="s">
        <v>227</v>
      </c>
      <c r="D33" s="7" t="s">
        <v>227</v>
      </c>
      <c r="E33" s="8" t="s">
        <v>227</v>
      </c>
      <c r="F33" s="7" t="s">
        <v>227</v>
      </c>
      <c r="G33" s="8" t="s">
        <v>227</v>
      </c>
      <c r="H33" s="7" t="s">
        <v>227</v>
      </c>
      <c r="I33" s="8" t="s">
        <v>227</v>
      </c>
      <c r="J33" s="7" t="s">
        <v>227</v>
      </c>
      <c r="K33" s="8" t="s">
        <v>227</v>
      </c>
      <c r="L33" s="7">
        <v>2.5</v>
      </c>
      <c r="M33" s="29">
        <v>1</v>
      </c>
      <c r="N33" s="7">
        <v>0.5</v>
      </c>
      <c r="O33" s="29">
        <v>0.4</v>
      </c>
      <c r="P33" s="7">
        <v>34.200000000000003</v>
      </c>
      <c r="Q33" s="29">
        <v>3.1</v>
      </c>
      <c r="R33" s="7">
        <v>9.1</v>
      </c>
      <c r="S33" s="29">
        <v>1.9</v>
      </c>
      <c r="T33" s="7">
        <v>38.200000000000003</v>
      </c>
      <c r="U33" s="29">
        <v>3.3</v>
      </c>
      <c r="V33" s="7">
        <v>15.5</v>
      </c>
      <c r="W33" s="29">
        <v>2.6</v>
      </c>
      <c r="X33" s="7" t="s">
        <v>227</v>
      </c>
      <c r="Y33" s="29" t="s">
        <v>227</v>
      </c>
      <c r="Z33" s="7" t="s">
        <v>227</v>
      </c>
      <c r="AA33" s="29" t="s">
        <v>227</v>
      </c>
      <c r="AB33" s="7" t="s">
        <v>227</v>
      </c>
      <c r="AC33" s="29" t="s">
        <v>227</v>
      </c>
      <c r="AD33" s="7" t="s">
        <v>227</v>
      </c>
      <c r="AE33" s="29" t="s">
        <v>227</v>
      </c>
      <c r="AF33" s="63">
        <v>100</v>
      </c>
      <c r="AG33" s="17">
        <v>627</v>
      </c>
      <c r="AH33" s="64">
        <v>935</v>
      </c>
    </row>
    <row r="34" spans="1:34" x14ac:dyDescent="0.3">
      <c r="A34" s="2" t="s">
        <v>156</v>
      </c>
      <c r="B34" s="9"/>
      <c r="C34" s="10"/>
      <c r="D34" s="9"/>
      <c r="E34" s="10"/>
      <c r="F34" s="9"/>
      <c r="G34" s="10"/>
      <c r="H34" s="9"/>
      <c r="I34" s="10"/>
      <c r="J34" s="9"/>
      <c r="K34" s="10"/>
      <c r="L34" s="9"/>
      <c r="M34" s="28"/>
      <c r="N34" s="9"/>
      <c r="O34" s="28"/>
      <c r="P34" s="9"/>
      <c r="Q34" s="28"/>
      <c r="R34" s="9"/>
      <c r="S34" s="28"/>
      <c r="T34" s="9"/>
      <c r="U34" s="28"/>
      <c r="V34" s="9"/>
      <c r="W34" s="28"/>
      <c r="X34" s="9"/>
      <c r="Y34" s="28"/>
      <c r="Z34" s="9"/>
      <c r="AA34" s="28"/>
      <c r="AB34" s="9"/>
      <c r="AC34" s="28"/>
      <c r="AD34" s="9"/>
      <c r="AE34" s="28"/>
      <c r="AF34" s="65"/>
      <c r="AG34" s="18"/>
      <c r="AH34" s="66"/>
    </row>
    <row r="35" spans="1:34" x14ac:dyDescent="0.3">
      <c r="A35" s="3" t="s">
        <v>0</v>
      </c>
      <c r="B35" s="7" t="s">
        <v>227</v>
      </c>
      <c r="C35" s="8" t="s">
        <v>227</v>
      </c>
      <c r="D35" s="7" t="s">
        <v>227</v>
      </c>
      <c r="E35" s="8" t="s">
        <v>227</v>
      </c>
      <c r="F35" s="7" t="s">
        <v>227</v>
      </c>
      <c r="G35" s="8" t="s">
        <v>227</v>
      </c>
      <c r="H35" s="7" t="s">
        <v>227</v>
      </c>
      <c r="I35" s="8" t="s">
        <v>227</v>
      </c>
      <c r="J35" s="7" t="s">
        <v>227</v>
      </c>
      <c r="K35" s="8" t="s">
        <v>227</v>
      </c>
      <c r="L35" s="7">
        <v>1.4</v>
      </c>
      <c r="M35" s="29">
        <v>0.8</v>
      </c>
      <c r="N35" s="7">
        <v>0.1</v>
      </c>
      <c r="O35" s="29">
        <v>0.2</v>
      </c>
      <c r="P35" s="7">
        <v>8.1999999999999993</v>
      </c>
      <c r="Q35" s="29">
        <v>1.8</v>
      </c>
      <c r="R35" s="7">
        <v>1.9</v>
      </c>
      <c r="S35" s="29">
        <v>1</v>
      </c>
      <c r="T35" s="7">
        <v>62.5</v>
      </c>
      <c r="U35" s="29">
        <v>3.5</v>
      </c>
      <c r="V35" s="7">
        <v>25.9</v>
      </c>
      <c r="W35" s="29">
        <v>3.3</v>
      </c>
      <c r="X35" s="7" t="s">
        <v>227</v>
      </c>
      <c r="Y35" s="29" t="s">
        <v>227</v>
      </c>
      <c r="Z35" s="7" t="s">
        <v>227</v>
      </c>
      <c r="AA35" s="29" t="s">
        <v>227</v>
      </c>
      <c r="AB35" s="7" t="s">
        <v>227</v>
      </c>
      <c r="AC35" s="29" t="s">
        <v>227</v>
      </c>
      <c r="AD35" s="7" t="s">
        <v>227</v>
      </c>
      <c r="AE35" s="29" t="s">
        <v>227</v>
      </c>
      <c r="AF35" s="63">
        <v>100</v>
      </c>
      <c r="AG35" s="17">
        <v>579</v>
      </c>
      <c r="AH35" s="64">
        <v>811</v>
      </c>
    </row>
    <row r="36" spans="1:34" x14ac:dyDescent="0.3">
      <c r="A36" s="4" t="s">
        <v>1</v>
      </c>
      <c r="B36" s="9" t="s">
        <v>227</v>
      </c>
      <c r="C36" s="10" t="s">
        <v>227</v>
      </c>
      <c r="D36" s="9" t="s">
        <v>227</v>
      </c>
      <c r="E36" s="10" t="s">
        <v>227</v>
      </c>
      <c r="F36" s="9" t="s">
        <v>227</v>
      </c>
      <c r="G36" s="10" t="s">
        <v>227</v>
      </c>
      <c r="H36" s="9" t="s">
        <v>227</v>
      </c>
      <c r="I36" s="10" t="s">
        <v>227</v>
      </c>
      <c r="J36" s="9" t="s">
        <v>227</v>
      </c>
      <c r="K36" s="10" t="s">
        <v>227</v>
      </c>
      <c r="L36" s="9">
        <v>0</v>
      </c>
      <c r="M36" s="28">
        <v>0</v>
      </c>
      <c r="N36" s="9">
        <v>0.1</v>
      </c>
      <c r="O36" s="28">
        <v>0.2</v>
      </c>
      <c r="P36" s="9">
        <v>3.1</v>
      </c>
      <c r="Q36" s="28">
        <v>1.1000000000000001</v>
      </c>
      <c r="R36" s="9">
        <v>1.1000000000000001</v>
      </c>
      <c r="S36" s="28">
        <v>0.7</v>
      </c>
      <c r="T36" s="9">
        <v>65</v>
      </c>
      <c r="U36" s="28">
        <v>3.2</v>
      </c>
      <c r="V36" s="9">
        <v>30.6</v>
      </c>
      <c r="W36" s="28">
        <v>3.2</v>
      </c>
      <c r="X36" s="9" t="s">
        <v>227</v>
      </c>
      <c r="Y36" s="28" t="s">
        <v>227</v>
      </c>
      <c r="Z36" s="9" t="s">
        <v>227</v>
      </c>
      <c r="AA36" s="28" t="s">
        <v>227</v>
      </c>
      <c r="AB36" s="9" t="s">
        <v>227</v>
      </c>
      <c r="AC36" s="28" t="s">
        <v>227</v>
      </c>
      <c r="AD36" s="9" t="s">
        <v>227</v>
      </c>
      <c r="AE36" s="28" t="s">
        <v>227</v>
      </c>
      <c r="AF36" s="65">
        <v>100</v>
      </c>
      <c r="AG36" s="18">
        <v>577</v>
      </c>
      <c r="AH36" s="66">
        <v>929</v>
      </c>
    </row>
    <row r="37" spans="1:34" x14ac:dyDescent="0.3">
      <c r="A37" s="1" t="s">
        <v>157</v>
      </c>
      <c r="B37" s="7"/>
      <c r="C37" s="8"/>
      <c r="D37" s="7"/>
      <c r="E37" s="8"/>
      <c r="F37" s="7"/>
      <c r="G37" s="8"/>
      <c r="H37" s="7"/>
      <c r="I37" s="8"/>
      <c r="J37" s="7"/>
      <c r="K37" s="8"/>
      <c r="L37" s="7"/>
      <c r="M37" s="29"/>
      <c r="N37" s="7"/>
      <c r="O37" s="29"/>
      <c r="P37" s="7"/>
      <c r="Q37" s="29"/>
      <c r="R37" s="7"/>
      <c r="S37" s="29"/>
      <c r="T37" s="7"/>
      <c r="U37" s="29"/>
      <c r="V37" s="7"/>
      <c r="W37" s="29"/>
      <c r="X37" s="7"/>
      <c r="Y37" s="29"/>
      <c r="Z37" s="7"/>
      <c r="AA37" s="29"/>
      <c r="AB37" s="7"/>
      <c r="AC37" s="29"/>
      <c r="AD37" s="7"/>
      <c r="AE37" s="29"/>
      <c r="AF37" s="63"/>
      <c r="AG37" s="17"/>
      <c r="AH37" s="64"/>
    </row>
    <row r="38" spans="1:34" x14ac:dyDescent="0.3">
      <c r="A38" s="4" t="s">
        <v>0</v>
      </c>
      <c r="B38" s="9" t="s">
        <v>227</v>
      </c>
      <c r="C38" s="10" t="s">
        <v>227</v>
      </c>
      <c r="D38" s="9" t="s">
        <v>227</v>
      </c>
      <c r="E38" s="10" t="s">
        <v>227</v>
      </c>
      <c r="F38" s="9" t="s">
        <v>227</v>
      </c>
      <c r="G38" s="10" t="s">
        <v>227</v>
      </c>
      <c r="H38" s="9" t="s">
        <v>227</v>
      </c>
      <c r="I38" s="10" t="s">
        <v>227</v>
      </c>
      <c r="J38" s="9" t="s">
        <v>227</v>
      </c>
      <c r="K38" s="10" t="s">
        <v>227</v>
      </c>
      <c r="L38" s="9">
        <v>0</v>
      </c>
      <c r="M38" s="28">
        <v>0</v>
      </c>
      <c r="N38" s="9">
        <v>0</v>
      </c>
      <c r="O38" s="28">
        <v>0</v>
      </c>
      <c r="P38" s="9">
        <v>1.7</v>
      </c>
      <c r="Q38" s="28">
        <v>0.8</v>
      </c>
      <c r="R38" s="9">
        <v>0.1</v>
      </c>
      <c r="S38" s="28">
        <v>0.2</v>
      </c>
      <c r="T38" s="9">
        <v>0</v>
      </c>
      <c r="U38" s="28">
        <v>0</v>
      </c>
      <c r="V38" s="9" t="s">
        <v>227</v>
      </c>
      <c r="W38" s="10" t="s">
        <v>227</v>
      </c>
      <c r="X38" s="9">
        <v>73.5</v>
      </c>
      <c r="Y38" s="28">
        <v>2.6</v>
      </c>
      <c r="Z38" s="9">
        <v>24.7</v>
      </c>
      <c r="AA38" s="28">
        <v>2.5</v>
      </c>
      <c r="AB38" s="9" t="s">
        <v>227</v>
      </c>
      <c r="AC38" s="28" t="s">
        <v>227</v>
      </c>
      <c r="AD38" s="9" t="s">
        <v>227</v>
      </c>
      <c r="AE38" s="28" t="s">
        <v>227</v>
      </c>
      <c r="AF38" s="65">
        <v>100</v>
      </c>
      <c r="AG38" s="18">
        <v>513</v>
      </c>
      <c r="AH38" s="66">
        <v>1291</v>
      </c>
    </row>
    <row r="39" spans="1:34" x14ac:dyDescent="0.3">
      <c r="A39" s="3" t="s">
        <v>1</v>
      </c>
      <c r="B39" s="7" t="s">
        <v>227</v>
      </c>
      <c r="C39" s="8" t="s">
        <v>227</v>
      </c>
      <c r="D39" s="7" t="s">
        <v>227</v>
      </c>
      <c r="E39" s="8" t="s">
        <v>227</v>
      </c>
      <c r="F39" s="7" t="s">
        <v>227</v>
      </c>
      <c r="G39" s="8" t="s">
        <v>227</v>
      </c>
      <c r="H39" s="7" t="s">
        <v>227</v>
      </c>
      <c r="I39" s="8" t="s">
        <v>227</v>
      </c>
      <c r="J39" s="7" t="s">
        <v>227</v>
      </c>
      <c r="K39" s="8" t="s">
        <v>227</v>
      </c>
      <c r="L39" s="7">
        <v>0</v>
      </c>
      <c r="M39" s="29">
        <v>0</v>
      </c>
      <c r="N39" s="7">
        <v>0</v>
      </c>
      <c r="O39" s="29">
        <v>0</v>
      </c>
      <c r="P39" s="7">
        <v>0</v>
      </c>
      <c r="Q39" s="29">
        <v>0</v>
      </c>
      <c r="R39" s="7">
        <v>0</v>
      </c>
      <c r="S39" s="29">
        <v>0</v>
      </c>
      <c r="T39" s="7">
        <v>0</v>
      </c>
      <c r="U39" s="29">
        <v>0</v>
      </c>
      <c r="V39" s="7" t="s">
        <v>227</v>
      </c>
      <c r="W39" s="8" t="s">
        <v>227</v>
      </c>
      <c r="X39" s="7">
        <v>64.7</v>
      </c>
      <c r="Y39" s="29">
        <v>2.6</v>
      </c>
      <c r="Z39" s="7">
        <v>35.299999999999997</v>
      </c>
      <c r="AA39" s="29">
        <v>2.6</v>
      </c>
      <c r="AB39" s="7" t="s">
        <v>227</v>
      </c>
      <c r="AC39" s="29" t="s">
        <v>227</v>
      </c>
      <c r="AD39" s="7" t="s">
        <v>227</v>
      </c>
      <c r="AE39" s="29" t="s">
        <v>227</v>
      </c>
      <c r="AF39" s="63">
        <v>100</v>
      </c>
      <c r="AG39" s="17">
        <v>529</v>
      </c>
      <c r="AH39" s="64">
        <v>1400</v>
      </c>
    </row>
    <row r="40" spans="1:34" x14ac:dyDescent="0.3">
      <c r="A40" s="2" t="s">
        <v>158</v>
      </c>
      <c r="B40" s="9"/>
      <c r="C40" s="10"/>
      <c r="D40" s="9"/>
      <c r="E40" s="10"/>
      <c r="F40" s="9"/>
      <c r="G40" s="10"/>
      <c r="H40" s="9"/>
      <c r="I40" s="10"/>
      <c r="J40" s="9"/>
      <c r="K40" s="10"/>
      <c r="L40" s="9"/>
      <c r="M40" s="28"/>
      <c r="N40" s="9"/>
      <c r="O40" s="28"/>
      <c r="P40" s="9"/>
      <c r="Q40" s="28"/>
      <c r="R40" s="9"/>
      <c r="S40" s="28"/>
      <c r="T40" s="9"/>
      <c r="U40" s="28"/>
      <c r="V40" s="9"/>
      <c r="W40" s="10"/>
      <c r="X40" s="9"/>
      <c r="Y40" s="28"/>
      <c r="Z40" s="9"/>
      <c r="AA40" s="28"/>
      <c r="AB40" s="9"/>
      <c r="AC40" s="28"/>
      <c r="AD40" s="9"/>
      <c r="AE40" s="28"/>
      <c r="AF40" s="65"/>
      <c r="AG40" s="18"/>
      <c r="AH40" s="66"/>
    </row>
    <row r="41" spans="1:34" x14ac:dyDescent="0.3">
      <c r="A41" s="3" t="s">
        <v>0</v>
      </c>
      <c r="B41" s="7" t="s">
        <v>227</v>
      </c>
      <c r="C41" s="8" t="s">
        <v>227</v>
      </c>
      <c r="D41" s="7" t="s">
        <v>227</v>
      </c>
      <c r="E41" s="8" t="s">
        <v>227</v>
      </c>
      <c r="F41" s="7" t="s">
        <v>227</v>
      </c>
      <c r="G41" s="8" t="s">
        <v>227</v>
      </c>
      <c r="H41" s="7" t="s">
        <v>227</v>
      </c>
      <c r="I41" s="8" t="s">
        <v>227</v>
      </c>
      <c r="J41" s="7" t="s">
        <v>227</v>
      </c>
      <c r="K41" s="8" t="s">
        <v>227</v>
      </c>
      <c r="L41" s="7">
        <v>0</v>
      </c>
      <c r="M41" s="29">
        <v>0</v>
      </c>
      <c r="N41" s="7">
        <v>0</v>
      </c>
      <c r="O41" s="29">
        <v>0</v>
      </c>
      <c r="P41" s="7">
        <v>0</v>
      </c>
      <c r="Q41" s="29">
        <v>0</v>
      </c>
      <c r="R41" s="7">
        <v>0</v>
      </c>
      <c r="S41" s="29">
        <v>0</v>
      </c>
      <c r="T41" s="7">
        <v>0</v>
      </c>
      <c r="U41" s="29">
        <v>0</v>
      </c>
      <c r="V41" s="7" t="s">
        <v>227</v>
      </c>
      <c r="W41" s="8" t="s">
        <v>227</v>
      </c>
      <c r="X41" s="7" t="s">
        <v>227</v>
      </c>
      <c r="Y41" s="29" t="s">
        <v>227</v>
      </c>
      <c r="Z41" s="7" t="s">
        <v>227</v>
      </c>
      <c r="AA41" s="29" t="s">
        <v>227</v>
      </c>
      <c r="AB41" s="7">
        <v>73.3</v>
      </c>
      <c r="AC41" s="29">
        <v>3.3</v>
      </c>
      <c r="AD41" s="7">
        <v>26.7</v>
      </c>
      <c r="AE41" s="29">
        <v>3.3</v>
      </c>
      <c r="AF41" s="63">
        <v>100</v>
      </c>
      <c r="AG41" s="17">
        <v>253</v>
      </c>
      <c r="AH41" s="64">
        <v>781</v>
      </c>
    </row>
    <row r="42" spans="1:34" x14ac:dyDescent="0.3">
      <c r="A42" s="4" t="s">
        <v>1</v>
      </c>
      <c r="B42" s="9" t="s">
        <v>227</v>
      </c>
      <c r="C42" s="10" t="s">
        <v>227</v>
      </c>
      <c r="D42" s="9" t="s">
        <v>227</v>
      </c>
      <c r="E42" s="10" t="s">
        <v>227</v>
      </c>
      <c r="F42" s="9" t="s">
        <v>227</v>
      </c>
      <c r="G42" s="10" t="s">
        <v>227</v>
      </c>
      <c r="H42" s="9" t="s">
        <v>227</v>
      </c>
      <c r="I42" s="10" t="s">
        <v>227</v>
      </c>
      <c r="J42" s="9" t="s">
        <v>227</v>
      </c>
      <c r="K42" s="10" t="s">
        <v>227</v>
      </c>
      <c r="L42" s="9">
        <v>0</v>
      </c>
      <c r="M42" s="28">
        <v>0</v>
      </c>
      <c r="N42" s="9">
        <v>0</v>
      </c>
      <c r="O42" s="28">
        <v>0</v>
      </c>
      <c r="P42" s="9">
        <v>0</v>
      </c>
      <c r="Q42" s="28">
        <v>0</v>
      </c>
      <c r="R42" s="9">
        <v>0</v>
      </c>
      <c r="S42" s="28">
        <v>0</v>
      </c>
      <c r="T42" s="9">
        <v>0</v>
      </c>
      <c r="U42" s="28">
        <v>0</v>
      </c>
      <c r="V42" s="9" t="s">
        <v>227</v>
      </c>
      <c r="W42" s="10" t="s">
        <v>227</v>
      </c>
      <c r="X42" s="9" t="s">
        <v>227</v>
      </c>
      <c r="Y42" s="28" t="s">
        <v>227</v>
      </c>
      <c r="Z42" s="9" t="s">
        <v>227</v>
      </c>
      <c r="AA42" s="28" t="s">
        <v>227</v>
      </c>
      <c r="AB42" s="9">
        <v>39</v>
      </c>
      <c r="AC42" s="28">
        <v>3</v>
      </c>
      <c r="AD42" s="9">
        <v>61</v>
      </c>
      <c r="AE42" s="28">
        <v>3</v>
      </c>
      <c r="AF42" s="65">
        <v>100</v>
      </c>
      <c r="AG42" s="18">
        <v>319</v>
      </c>
      <c r="AH42" s="66">
        <v>1003</v>
      </c>
    </row>
    <row r="43" spans="1:34" x14ac:dyDescent="0.3">
      <c r="A43" s="217" t="s">
        <v>194</v>
      </c>
      <c r="B43" s="7"/>
      <c r="C43" s="8"/>
      <c r="D43" s="7"/>
      <c r="E43" s="8"/>
      <c r="F43" s="7"/>
      <c r="G43" s="8"/>
      <c r="H43" s="7"/>
      <c r="I43" s="8"/>
      <c r="J43" s="7"/>
      <c r="K43" s="8"/>
      <c r="L43" s="7"/>
      <c r="M43" s="29"/>
      <c r="N43" s="7"/>
      <c r="O43" s="29"/>
      <c r="P43" s="7"/>
      <c r="Q43" s="29"/>
      <c r="R43" s="7"/>
      <c r="S43" s="29"/>
      <c r="T43" s="7"/>
      <c r="U43" s="29"/>
      <c r="V43" s="7"/>
      <c r="W43" s="8"/>
      <c r="X43" s="7"/>
      <c r="Y43" s="29"/>
      <c r="Z43" s="7"/>
      <c r="AA43" s="29"/>
      <c r="AB43" s="7"/>
      <c r="AC43" s="29"/>
      <c r="AD43" s="7"/>
      <c r="AE43" s="29"/>
      <c r="AF43" s="63"/>
      <c r="AG43" s="17"/>
      <c r="AH43" s="64"/>
    </row>
    <row r="44" spans="1:34" x14ac:dyDescent="0.3">
      <c r="A44" s="4" t="s">
        <v>0</v>
      </c>
      <c r="B44" s="9" t="s">
        <v>227</v>
      </c>
      <c r="C44" s="10" t="s">
        <v>227</v>
      </c>
      <c r="D44" s="9" t="s">
        <v>227</v>
      </c>
      <c r="E44" s="10" t="s">
        <v>227</v>
      </c>
      <c r="F44" s="9" t="s">
        <v>227</v>
      </c>
      <c r="G44" s="10" t="s">
        <v>227</v>
      </c>
      <c r="H44" s="9" t="s">
        <v>227</v>
      </c>
      <c r="I44" s="10" t="s">
        <v>227</v>
      </c>
      <c r="J44" s="9" t="s">
        <v>227</v>
      </c>
      <c r="K44" s="10" t="s">
        <v>227</v>
      </c>
      <c r="L44" s="9">
        <v>0</v>
      </c>
      <c r="M44" s="28">
        <v>0</v>
      </c>
      <c r="N44" s="9">
        <v>0</v>
      </c>
      <c r="O44" s="28">
        <v>0</v>
      </c>
      <c r="P44" s="9">
        <v>0</v>
      </c>
      <c r="Q44" s="28">
        <v>0</v>
      </c>
      <c r="R44" s="9">
        <v>0</v>
      </c>
      <c r="S44" s="28">
        <v>0</v>
      </c>
      <c r="T44" s="9">
        <v>0</v>
      </c>
      <c r="U44" s="28">
        <v>0</v>
      </c>
      <c r="V44" s="9" t="s">
        <v>227</v>
      </c>
      <c r="W44" s="10" t="s">
        <v>227</v>
      </c>
      <c r="X44" s="9" t="s">
        <v>227</v>
      </c>
      <c r="Y44" s="28" t="s">
        <v>227</v>
      </c>
      <c r="Z44" s="9" t="s">
        <v>227</v>
      </c>
      <c r="AA44" s="28" t="s">
        <v>227</v>
      </c>
      <c r="AB44" s="9">
        <v>51.7</v>
      </c>
      <c r="AC44" s="28">
        <v>6.4</v>
      </c>
      <c r="AD44" s="9">
        <v>48.3</v>
      </c>
      <c r="AE44" s="28">
        <v>6.4</v>
      </c>
      <c r="AF44" s="65">
        <v>100</v>
      </c>
      <c r="AG44" s="18">
        <v>93</v>
      </c>
      <c r="AH44" s="66">
        <v>275</v>
      </c>
    </row>
    <row r="45" spans="1:34" x14ac:dyDescent="0.3">
      <c r="A45" s="3" t="s">
        <v>1</v>
      </c>
      <c r="B45" s="7" t="s">
        <v>227</v>
      </c>
      <c r="C45" s="8" t="s">
        <v>227</v>
      </c>
      <c r="D45" s="7" t="s">
        <v>227</v>
      </c>
      <c r="E45" s="8" t="s">
        <v>227</v>
      </c>
      <c r="F45" s="7" t="s">
        <v>227</v>
      </c>
      <c r="G45" s="8" t="s">
        <v>227</v>
      </c>
      <c r="H45" s="7" t="s">
        <v>227</v>
      </c>
      <c r="I45" s="8" t="s">
        <v>227</v>
      </c>
      <c r="J45" s="7" t="s">
        <v>227</v>
      </c>
      <c r="K45" s="8" t="s">
        <v>227</v>
      </c>
      <c r="L45" s="7">
        <v>0</v>
      </c>
      <c r="M45" s="29">
        <v>0</v>
      </c>
      <c r="N45" s="7">
        <v>0</v>
      </c>
      <c r="O45" s="29">
        <v>0</v>
      </c>
      <c r="P45" s="7">
        <v>0</v>
      </c>
      <c r="Q45" s="29">
        <v>0</v>
      </c>
      <c r="R45" s="7">
        <v>0</v>
      </c>
      <c r="S45" s="29">
        <v>0</v>
      </c>
      <c r="T45" s="7">
        <v>0</v>
      </c>
      <c r="U45" s="29">
        <v>0</v>
      </c>
      <c r="V45" s="7" t="s">
        <v>227</v>
      </c>
      <c r="W45" s="8" t="s">
        <v>227</v>
      </c>
      <c r="X45" s="7" t="s">
        <v>227</v>
      </c>
      <c r="Y45" s="29" t="s">
        <v>227</v>
      </c>
      <c r="Z45" s="7" t="s">
        <v>227</v>
      </c>
      <c r="AA45" s="29" t="s">
        <v>227</v>
      </c>
      <c r="AB45" s="7">
        <v>12.3</v>
      </c>
      <c r="AC45" s="29">
        <v>2.8</v>
      </c>
      <c r="AD45" s="7">
        <v>87.7</v>
      </c>
      <c r="AE45" s="29">
        <v>2.8</v>
      </c>
      <c r="AF45" s="63">
        <v>100</v>
      </c>
      <c r="AG45" s="17">
        <v>180</v>
      </c>
      <c r="AH45" s="64">
        <v>468</v>
      </c>
    </row>
    <row r="46" spans="1:34" x14ac:dyDescent="0.3">
      <c r="A46" s="2" t="s">
        <v>14</v>
      </c>
      <c r="B46" s="9"/>
      <c r="C46" s="10"/>
      <c r="D46" s="9"/>
      <c r="E46" s="10"/>
      <c r="F46" s="9"/>
      <c r="G46" s="10"/>
      <c r="H46" s="9"/>
      <c r="I46" s="10"/>
      <c r="J46" s="9"/>
      <c r="K46" s="28"/>
      <c r="L46" s="9"/>
      <c r="M46" s="28"/>
      <c r="N46" s="9"/>
      <c r="O46" s="28"/>
      <c r="P46" s="9"/>
      <c r="Q46" s="28"/>
      <c r="R46" s="9"/>
      <c r="S46" s="28"/>
      <c r="T46" s="9"/>
      <c r="U46" s="28"/>
      <c r="V46" s="9"/>
      <c r="W46" s="28"/>
      <c r="X46" s="9"/>
      <c r="Y46" s="28"/>
      <c r="Z46" s="9"/>
      <c r="AA46" s="28"/>
      <c r="AB46" s="9"/>
      <c r="AC46" s="28"/>
      <c r="AD46" s="9"/>
      <c r="AE46" s="28"/>
      <c r="AF46" s="65"/>
      <c r="AG46" s="18"/>
      <c r="AH46" s="66"/>
    </row>
    <row r="47" spans="1:34" x14ac:dyDescent="0.3">
      <c r="A47" s="1" t="s">
        <v>160</v>
      </c>
      <c r="B47" s="7"/>
      <c r="C47" s="8"/>
      <c r="D47" s="7"/>
      <c r="E47" s="8"/>
      <c r="F47" s="7"/>
      <c r="G47" s="8"/>
      <c r="H47" s="7"/>
      <c r="I47" s="8"/>
      <c r="J47" s="7"/>
      <c r="K47" s="29"/>
      <c r="L47" s="7"/>
      <c r="M47" s="29"/>
      <c r="N47" s="7"/>
      <c r="O47" s="29"/>
      <c r="P47" s="7"/>
      <c r="Q47" s="29"/>
      <c r="R47" s="7"/>
      <c r="S47" s="29"/>
      <c r="T47" s="7"/>
      <c r="U47" s="29"/>
      <c r="V47" s="7"/>
      <c r="W47" s="29"/>
      <c r="X47" s="7"/>
      <c r="Y47" s="29"/>
      <c r="Z47" s="7"/>
      <c r="AA47" s="29"/>
      <c r="AB47" s="7"/>
      <c r="AC47" s="29"/>
      <c r="AD47" s="7"/>
      <c r="AE47" s="29"/>
      <c r="AF47" s="63"/>
      <c r="AG47" s="17"/>
      <c r="AH47" s="64"/>
    </row>
    <row r="48" spans="1:34" x14ac:dyDescent="0.3">
      <c r="A48" s="4" t="s">
        <v>12</v>
      </c>
      <c r="B48" s="9" t="s">
        <v>227</v>
      </c>
      <c r="C48" s="10" t="s">
        <v>227</v>
      </c>
      <c r="D48" s="9">
        <v>10.7</v>
      </c>
      <c r="E48" s="10">
        <v>1</v>
      </c>
      <c r="F48" s="9" t="s">
        <v>227</v>
      </c>
      <c r="G48" s="10" t="s">
        <v>227</v>
      </c>
      <c r="H48" s="9" t="s">
        <v>227</v>
      </c>
      <c r="I48" s="10" t="s">
        <v>227</v>
      </c>
      <c r="J48" s="9">
        <v>24.7</v>
      </c>
      <c r="K48" s="28">
        <v>1.5</v>
      </c>
      <c r="L48" s="9" t="s">
        <v>227</v>
      </c>
      <c r="M48" s="10" t="s">
        <v>227</v>
      </c>
      <c r="N48" s="9" t="s">
        <v>227</v>
      </c>
      <c r="O48" s="10" t="s">
        <v>227</v>
      </c>
      <c r="P48" s="9" t="s">
        <v>227</v>
      </c>
      <c r="Q48" s="10" t="s">
        <v>227</v>
      </c>
      <c r="R48" s="9" t="s">
        <v>227</v>
      </c>
      <c r="S48" s="10" t="s">
        <v>227</v>
      </c>
      <c r="T48" s="9" t="s">
        <v>227</v>
      </c>
      <c r="U48" s="10" t="s">
        <v>227</v>
      </c>
      <c r="V48" s="9">
        <v>24.4</v>
      </c>
      <c r="W48" s="28">
        <v>1.5</v>
      </c>
      <c r="X48" s="9" t="s">
        <v>227</v>
      </c>
      <c r="Y48" s="10" t="s">
        <v>227</v>
      </c>
      <c r="Z48" s="9">
        <v>15.9</v>
      </c>
      <c r="AA48" s="28">
        <v>1</v>
      </c>
      <c r="AB48" s="9" t="s">
        <v>227</v>
      </c>
      <c r="AC48" s="10" t="s">
        <v>227</v>
      </c>
      <c r="AD48" s="9">
        <v>24.3</v>
      </c>
      <c r="AE48" s="28">
        <v>0.9</v>
      </c>
      <c r="AF48" s="65">
        <v>100</v>
      </c>
      <c r="AG48" s="18">
        <v>1866</v>
      </c>
      <c r="AH48" s="66">
        <v>3506</v>
      </c>
    </row>
    <row r="49" spans="1:34" x14ac:dyDescent="0.3">
      <c r="A49" s="3" t="s">
        <v>0</v>
      </c>
      <c r="B49" s="7" t="s">
        <v>227</v>
      </c>
      <c r="C49" s="8" t="s">
        <v>227</v>
      </c>
      <c r="D49" s="7">
        <v>12.2</v>
      </c>
      <c r="E49" s="8">
        <v>1.7</v>
      </c>
      <c r="F49" s="7" t="s">
        <v>227</v>
      </c>
      <c r="G49" s="8" t="s">
        <v>227</v>
      </c>
      <c r="H49" s="7" t="s">
        <v>227</v>
      </c>
      <c r="I49" s="8" t="s">
        <v>227</v>
      </c>
      <c r="J49" s="7">
        <v>33.200000000000003</v>
      </c>
      <c r="K49" s="29">
        <v>2.4</v>
      </c>
      <c r="L49" s="7" t="s">
        <v>227</v>
      </c>
      <c r="M49" s="8" t="s">
        <v>227</v>
      </c>
      <c r="N49" s="7" t="s">
        <v>227</v>
      </c>
      <c r="O49" s="8" t="s">
        <v>227</v>
      </c>
      <c r="P49" s="7" t="s">
        <v>227</v>
      </c>
      <c r="Q49" s="8" t="s">
        <v>227</v>
      </c>
      <c r="R49" s="7" t="s">
        <v>227</v>
      </c>
      <c r="S49" s="8" t="s">
        <v>227</v>
      </c>
      <c r="T49" s="7" t="s">
        <v>227</v>
      </c>
      <c r="U49" s="8" t="s">
        <v>227</v>
      </c>
      <c r="V49" s="7">
        <v>28.1</v>
      </c>
      <c r="W49" s="29">
        <v>2.4</v>
      </c>
      <c r="X49" s="7" t="s">
        <v>227</v>
      </c>
      <c r="Y49" s="8" t="s">
        <v>227</v>
      </c>
      <c r="Z49" s="7">
        <v>13.7</v>
      </c>
      <c r="AA49" s="29">
        <v>1.4</v>
      </c>
      <c r="AB49" s="7" t="s">
        <v>227</v>
      </c>
      <c r="AC49" s="8" t="s">
        <v>227</v>
      </c>
      <c r="AD49" s="7">
        <v>12.8</v>
      </c>
      <c r="AE49" s="29">
        <v>1.2</v>
      </c>
      <c r="AF49" s="63">
        <v>100</v>
      </c>
      <c r="AG49" s="17">
        <v>861</v>
      </c>
      <c r="AH49" s="64">
        <v>1396</v>
      </c>
    </row>
    <row r="50" spans="1:34" x14ac:dyDescent="0.3">
      <c r="A50" s="4" t="s">
        <v>1</v>
      </c>
      <c r="B50" s="9" t="s">
        <v>227</v>
      </c>
      <c r="C50" s="10" t="s">
        <v>227</v>
      </c>
      <c r="D50" s="9">
        <v>9.4</v>
      </c>
      <c r="E50" s="10">
        <v>1.3</v>
      </c>
      <c r="F50" s="9" t="s">
        <v>227</v>
      </c>
      <c r="G50" s="10" t="s">
        <v>227</v>
      </c>
      <c r="H50" s="9" t="s">
        <v>227</v>
      </c>
      <c r="I50" s="10" t="s">
        <v>227</v>
      </c>
      <c r="J50" s="9">
        <v>17.399999999999999</v>
      </c>
      <c r="K50" s="28">
        <v>1.8</v>
      </c>
      <c r="L50" s="9" t="s">
        <v>227</v>
      </c>
      <c r="M50" s="10" t="s">
        <v>227</v>
      </c>
      <c r="N50" s="9" t="s">
        <v>227</v>
      </c>
      <c r="O50" s="10" t="s">
        <v>227</v>
      </c>
      <c r="P50" s="9" t="s">
        <v>227</v>
      </c>
      <c r="Q50" s="10" t="s">
        <v>227</v>
      </c>
      <c r="R50" s="9" t="s">
        <v>227</v>
      </c>
      <c r="S50" s="10" t="s">
        <v>227</v>
      </c>
      <c r="T50" s="9" t="s">
        <v>227</v>
      </c>
      <c r="U50" s="10" t="s">
        <v>227</v>
      </c>
      <c r="V50" s="9">
        <v>21.3</v>
      </c>
      <c r="W50" s="28">
        <v>1.9</v>
      </c>
      <c r="X50" s="9" t="s">
        <v>227</v>
      </c>
      <c r="Y50" s="10" t="s">
        <v>227</v>
      </c>
      <c r="Z50" s="9">
        <v>17.7</v>
      </c>
      <c r="AA50" s="28">
        <v>1.3</v>
      </c>
      <c r="AB50" s="9" t="s">
        <v>227</v>
      </c>
      <c r="AC50" s="10" t="s">
        <v>227</v>
      </c>
      <c r="AD50" s="9">
        <v>34.200000000000003</v>
      </c>
      <c r="AE50" s="28">
        <v>1.5</v>
      </c>
      <c r="AF50" s="65">
        <v>100</v>
      </c>
      <c r="AG50" s="18">
        <v>1004</v>
      </c>
      <c r="AH50" s="66">
        <v>2110</v>
      </c>
    </row>
    <row r="51" spans="1:34" x14ac:dyDescent="0.3">
      <c r="A51" s="1" t="s">
        <v>161</v>
      </c>
      <c r="B51" s="7"/>
      <c r="C51" s="8"/>
      <c r="D51" s="7"/>
      <c r="E51" s="8"/>
      <c r="F51" s="7"/>
      <c r="G51" s="8"/>
      <c r="H51" s="7"/>
      <c r="I51" s="8"/>
      <c r="J51" s="7"/>
      <c r="K51" s="29"/>
      <c r="L51" s="7"/>
      <c r="M51" s="8"/>
      <c r="N51" s="7"/>
      <c r="O51" s="8"/>
      <c r="P51" s="7"/>
      <c r="Q51" s="8"/>
      <c r="R51" s="7"/>
      <c r="S51" s="8"/>
      <c r="T51" s="7"/>
      <c r="U51" s="8"/>
      <c r="V51" s="7"/>
      <c r="W51" s="29"/>
      <c r="X51" s="7"/>
      <c r="Y51" s="8"/>
      <c r="Z51" s="7"/>
      <c r="AA51" s="29"/>
      <c r="AB51" s="7"/>
      <c r="AC51" s="29"/>
      <c r="AD51" s="7"/>
      <c r="AE51" s="29"/>
      <c r="AF51" s="67"/>
      <c r="AG51" s="17"/>
      <c r="AH51" s="64"/>
    </row>
    <row r="52" spans="1:34" x14ac:dyDescent="0.3">
      <c r="A52" s="4" t="s">
        <v>12</v>
      </c>
      <c r="B52" s="9" t="s">
        <v>227</v>
      </c>
      <c r="C52" s="10" t="s">
        <v>227</v>
      </c>
      <c r="D52" s="9">
        <v>49.4</v>
      </c>
      <c r="E52" s="10">
        <v>3.8</v>
      </c>
      <c r="F52" s="9" t="s">
        <v>227</v>
      </c>
      <c r="G52" s="10" t="s">
        <v>227</v>
      </c>
      <c r="H52" s="9" t="s">
        <v>227</v>
      </c>
      <c r="I52" s="10" t="s">
        <v>227</v>
      </c>
      <c r="J52" s="9">
        <v>50.6</v>
      </c>
      <c r="K52" s="28">
        <v>3.8</v>
      </c>
      <c r="L52" s="9" t="s">
        <v>227</v>
      </c>
      <c r="M52" s="10" t="s">
        <v>227</v>
      </c>
      <c r="N52" s="9" t="s">
        <v>227</v>
      </c>
      <c r="O52" s="10" t="s">
        <v>227</v>
      </c>
      <c r="P52" s="9" t="s">
        <v>227</v>
      </c>
      <c r="Q52" s="10" t="s">
        <v>227</v>
      </c>
      <c r="R52" s="9" t="s">
        <v>227</v>
      </c>
      <c r="S52" s="10" t="s">
        <v>227</v>
      </c>
      <c r="T52" s="9" t="s">
        <v>227</v>
      </c>
      <c r="U52" s="10" t="s">
        <v>227</v>
      </c>
      <c r="V52" s="9" t="s">
        <v>227</v>
      </c>
      <c r="W52" s="10" t="s">
        <v>227</v>
      </c>
      <c r="X52" s="9" t="s">
        <v>227</v>
      </c>
      <c r="Y52" s="10" t="s">
        <v>227</v>
      </c>
      <c r="Z52" s="9">
        <v>0</v>
      </c>
      <c r="AA52" s="28">
        <v>0</v>
      </c>
      <c r="AB52" s="9" t="s">
        <v>227</v>
      </c>
      <c r="AC52" s="10" t="s">
        <v>227</v>
      </c>
      <c r="AD52" s="9" t="s">
        <v>227</v>
      </c>
      <c r="AE52" s="10" t="s">
        <v>227</v>
      </c>
      <c r="AF52" s="65">
        <v>100</v>
      </c>
      <c r="AG52" s="18">
        <v>404</v>
      </c>
      <c r="AH52" s="66">
        <v>594</v>
      </c>
    </row>
    <row r="53" spans="1:34" x14ac:dyDescent="0.3">
      <c r="A53" s="3" t="s">
        <v>0</v>
      </c>
      <c r="B53" s="7" t="s">
        <v>227</v>
      </c>
      <c r="C53" s="8" t="s">
        <v>227</v>
      </c>
      <c r="D53" s="7">
        <v>45.7</v>
      </c>
      <c r="E53" s="8">
        <v>5</v>
      </c>
      <c r="F53" s="7" t="s">
        <v>227</v>
      </c>
      <c r="G53" s="8" t="s">
        <v>227</v>
      </c>
      <c r="H53" s="7" t="s">
        <v>227</v>
      </c>
      <c r="I53" s="8" t="s">
        <v>227</v>
      </c>
      <c r="J53" s="7">
        <v>54.3</v>
      </c>
      <c r="K53" s="29">
        <v>5</v>
      </c>
      <c r="L53" s="7" t="s">
        <v>227</v>
      </c>
      <c r="M53" s="8" t="s">
        <v>227</v>
      </c>
      <c r="N53" s="7" t="s">
        <v>227</v>
      </c>
      <c r="O53" s="8" t="s">
        <v>227</v>
      </c>
      <c r="P53" s="7" t="s">
        <v>227</v>
      </c>
      <c r="Q53" s="8" t="s">
        <v>227</v>
      </c>
      <c r="R53" s="7" t="s">
        <v>227</v>
      </c>
      <c r="S53" s="8" t="s">
        <v>227</v>
      </c>
      <c r="T53" s="7" t="s">
        <v>227</v>
      </c>
      <c r="U53" s="8" t="s">
        <v>227</v>
      </c>
      <c r="V53" s="7" t="s">
        <v>227</v>
      </c>
      <c r="W53" s="8" t="s">
        <v>227</v>
      </c>
      <c r="X53" s="7" t="s">
        <v>227</v>
      </c>
      <c r="Y53" s="8" t="s">
        <v>227</v>
      </c>
      <c r="Z53" s="7">
        <v>0</v>
      </c>
      <c r="AA53" s="29">
        <v>0</v>
      </c>
      <c r="AB53" s="7" t="s">
        <v>227</v>
      </c>
      <c r="AC53" s="8" t="s">
        <v>227</v>
      </c>
      <c r="AD53" s="7" t="s">
        <v>227</v>
      </c>
      <c r="AE53" s="8" t="s">
        <v>227</v>
      </c>
      <c r="AF53" s="67">
        <v>100</v>
      </c>
      <c r="AG53" s="17">
        <v>231</v>
      </c>
      <c r="AH53" s="64">
        <v>332</v>
      </c>
    </row>
    <row r="54" spans="1:34" x14ac:dyDescent="0.3">
      <c r="A54" s="4" t="s">
        <v>1</v>
      </c>
      <c r="B54" s="9" t="s">
        <v>227</v>
      </c>
      <c r="C54" s="10" t="s">
        <v>227</v>
      </c>
      <c r="D54" s="9">
        <v>54.3</v>
      </c>
      <c r="E54" s="10">
        <v>5.8</v>
      </c>
      <c r="F54" s="9" t="s">
        <v>227</v>
      </c>
      <c r="G54" s="10" t="s">
        <v>227</v>
      </c>
      <c r="H54" s="9" t="s">
        <v>227</v>
      </c>
      <c r="I54" s="10" t="s">
        <v>227</v>
      </c>
      <c r="J54" s="9">
        <v>45.7</v>
      </c>
      <c r="K54" s="28">
        <v>5.8</v>
      </c>
      <c r="L54" s="9" t="s">
        <v>227</v>
      </c>
      <c r="M54" s="10" t="s">
        <v>227</v>
      </c>
      <c r="N54" s="9" t="s">
        <v>227</v>
      </c>
      <c r="O54" s="10" t="s">
        <v>227</v>
      </c>
      <c r="P54" s="9" t="s">
        <v>227</v>
      </c>
      <c r="Q54" s="10" t="s">
        <v>227</v>
      </c>
      <c r="R54" s="9" t="s">
        <v>227</v>
      </c>
      <c r="S54" s="10" t="s">
        <v>227</v>
      </c>
      <c r="T54" s="9" t="s">
        <v>227</v>
      </c>
      <c r="U54" s="10" t="s">
        <v>227</v>
      </c>
      <c r="V54" s="9" t="s">
        <v>227</v>
      </c>
      <c r="W54" s="10" t="s">
        <v>227</v>
      </c>
      <c r="X54" s="9" t="s">
        <v>227</v>
      </c>
      <c r="Y54" s="10" t="s">
        <v>227</v>
      </c>
      <c r="Z54" s="9">
        <v>0</v>
      </c>
      <c r="AA54" s="28">
        <v>0</v>
      </c>
      <c r="AB54" s="9" t="s">
        <v>227</v>
      </c>
      <c r="AC54" s="10" t="s">
        <v>227</v>
      </c>
      <c r="AD54" s="9" t="s">
        <v>227</v>
      </c>
      <c r="AE54" s="10" t="s">
        <v>227</v>
      </c>
      <c r="AF54" s="68">
        <v>100</v>
      </c>
      <c r="AG54" s="18">
        <v>173</v>
      </c>
      <c r="AH54" s="66">
        <v>262</v>
      </c>
    </row>
    <row r="55" spans="1:34" x14ac:dyDescent="0.3">
      <c r="A55" s="1" t="s">
        <v>162</v>
      </c>
      <c r="B55" s="7"/>
      <c r="C55" s="8"/>
      <c r="D55" s="7"/>
      <c r="E55" s="8"/>
      <c r="F55" s="7"/>
      <c r="G55" s="8"/>
      <c r="H55" s="7"/>
      <c r="I55" s="8"/>
      <c r="J55" s="7"/>
      <c r="K55" s="29"/>
      <c r="L55" s="7"/>
      <c r="M55" s="8"/>
      <c r="N55" s="7"/>
      <c r="O55" s="8"/>
      <c r="P55" s="7"/>
      <c r="Q55" s="8"/>
      <c r="R55" s="7"/>
      <c r="S55" s="8"/>
      <c r="T55" s="7"/>
      <c r="U55" s="8"/>
      <c r="V55" s="7"/>
      <c r="W55" s="29"/>
      <c r="X55" s="7"/>
      <c r="Y55" s="8"/>
      <c r="Z55" s="7"/>
      <c r="AA55" s="29"/>
      <c r="AB55" s="7"/>
      <c r="AC55" s="29"/>
      <c r="AD55" s="7"/>
      <c r="AE55" s="29"/>
      <c r="AF55" s="67"/>
      <c r="AG55" s="17"/>
      <c r="AH55" s="64"/>
    </row>
    <row r="56" spans="1:34" ht="15" customHeight="1" x14ac:dyDescent="0.3">
      <c r="A56" s="4" t="s">
        <v>12</v>
      </c>
      <c r="B56" s="9" t="s">
        <v>227</v>
      </c>
      <c r="C56" s="10" t="s">
        <v>227</v>
      </c>
      <c r="D56" s="9" t="s">
        <v>227</v>
      </c>
      <c r="E56" s="10" t="s">
        <v>227</v>
      </c>
      <c r="F56" s="9" t="s">
        <v>227</v>
      </c>
      <c r="G56" s="10" t="s">
        <v>227</v>
      </c>
      <c r="H56" s="9" t="s">
        <v>227</v>
      </c>
      <c r="I56" s="10" t="s">
        <v>227</v>
      </c>
      <c r="J56" s="9">
        <v>58.6</v>
      </c>
      <c r="K56" s="28">
        <v>4</v>
      </c>
      <c r="L56" s="9" t="s">
        <v>227</v>
      </c>
      <c r="M56" s="10" t="s">
        <v>227</v>
      </c>
      <c r="N56" s="9" t="s">
        <v>227</v>
      </c>
      <c r="O56" s="10" t="s">
        <v>227</v>
      </c>
      <c r="P56" s="9" t="s">
        <v>227</v>
      </c>
      <c r="Q56" s="10" t="s">
        <v>227</v>
      </c>
      <c r="R56" s="9" t="s">
        <v>227</v>
      </c>
      <c r="S56" s="10" t="s">
        <v>227</v>
      </c>
      <c r="T56" s="9" t="s">
        <v>227</v>
      </c>
      <c r="U56" s="10" t="s">
        <v>227</v>
      </c>
      <c r="V56" s="9">
        <v>41.4</v>
      </c>
      <c r="W56" s="28">
        <v>4</v>
      </c>
      <c r="X56" s="9" t="s">
        <v>227</v>
      </c>
      <c r="Y56" s="10" t="s">
        <v>227</v>
      </c>
      <c r="Z56" s="9">
        <v>0</v>
      </c>
      <c r="AA56" s="28">
        <v>0</v>
      </c>
      <c r="AB56" s="9" t="s">
        <v>227</v>
      </c>
      <c r="AC56" s="10" t="s">
        <v>227</v>
      </c>
      <c r="AD56" s="9" t="s">
        <v>227</v>
      </c>
      <c r="AE56" s="10" t="s">
        <v>227</v>
      </c>
      <c r="AF56" s="65">
        <v>100</v>
      </c>
      <c r="AG56" s="18">
        <v>438</v>
      </c>
      <c r="AH56" s="66">
        <v>549</v>
      </c>
    </row>
    <row r="57" spans="1:34" x14ac:dyDescent="0.3">
      <c r="A57" s="3" t="s">
        <v>0</v>
      </c>
      <c r="B57" s="7" t="s">
        <v>227</v>
      </c>
      <c r="C57" s="8" t="s">
        <v>227</v>
      </c>
      <c r="D57" s="7" t="s">
        <v>227</v>
      </c>
      <c r="E57" s="8" t="s">
        <v>227</v>
      </c>
      <c r="F57" s="7" t="s">
        <v>227</v>
      </c>
      <c r="G57" s="8" t="s">
        <v>227</v>
      </c>
      <c r="H57" s="7" t="s">
        <v>227</v>
      </c>
      <c r="I57" s="8" t="s">
        <v>227</v>
      </c>
      <c r="J57" s="7">
        <v>59.1</v>
      </c>
      <c r="K57" s="29">
        <v>5.0999999999999996</v>
      </c>
      <c r="L57" s="7" t="s">
        <v>227</v>
      </c>
      <c r="M57" s="8" t="s">
        <v>227</v>
      </c>
      <c r="N57" s="7" t="s">
        <v>227</v>
      </c>
      <c r="O57" s="8" t="s">
        <v>227</v>
      </c>
      <c r="P57" s="7" t="s">
        <v>227</v>
      </c>
      <c r="Q57" s="8" t="s">
        <v>227</v>
      </c>
      <c r="R57" s="7" t="s">
        <v>227</v>
      </c>
      <c r="S57" s="8" t="s">
        <v>227</v>
      </c>
      <c r="T57" s="7" t="s">
        <v>227</v>
      </c>
      <c r="U57" s="8" t="s">
        <v>227</v>
      </c>
      <c r="V57" s="7">
        <v>40.9</v>
      </c>
      <c r="W57" s="29">
        <v>5.0999999999999996</v>
      </c>
      <c r="X57" s="7" t="s">
        <v>227</v>
      </c>
      <c r="Y57" s="8" t="s">
        <v>227</v>
      </c>
      <c r="Z57" s="7">
        <v>0</v>
      </c>
      <c r="AA57" s="29">
        <v>0</v>
      </c>
      <c r="AB57" s="7" t="s">
        <v>227</v>
      </c>
      <c r="AC57" s="8" t="s">
        <v>227</v>
      </c>
      <c r="AD57" s="7" t="s">
        <v>227</v>
      </c>
      <c r="AE57" s="8" t="s">
        <v>227</v>
      </c>
      <c r="AF57" s="67">
        <v>100</v>
      </c>
      <c r="AG57" s="17">
        <v>272</v>
      </c>
      <c r="AH57" s="64">
        <v>331</v>
      </c>
    </row>
    <row r="58" spans="1:34" x14ac:dyDescent="0.3">
      <c r="A58" s="4" t="s">
        <v>1</v>
      </c>
      <c r="B58" s="9" t="s">
        <v>227</v>
      </c>
      <c r="C58" s="10" t="s">
        <v>227</v>
      </c>
      <c r="D58" s="9" t="s">
        <v>227</v>
      </c>
      <c r="E58" s="10" t="s">
        <v>227</v>
      </c>
      <c r="F58" s="9" t="s">
        <v>227</v>
      </c>
      <c r="G58" s="10" t="s">
        <v>227</v>
      </c>
      <c r="H58" s="9" t="s">
        <v>227</v>
      </c>
      <c r="I58" s="10" t="s">
        <v>227</v>
      </c>
      <c r="J58" s="9">
        <v>57.9</v>
      </c>
      <c r="K58" s="28">
        <v>6.6</v>
      </c>
      <c r="L58" s="9" t="s">
        <v>227</v>
      </c>
      <c r="M58" s="10" t="s">
        <v>227</v>
      </c>
      <c r="N58" s="9" t="s">
        <v>227</v>
      </c>
      <c r="O58" s="10" t="s">
        <v>227</v>
      </c>
      <c r="P58" s="9" t="s">
        <v>227</v>
      </c>
      <c r="Q58" s="10" t="s">
        <v>227</v>
      </c>
      <c r="R58" s="9" t="s">
        <v>227</v>
      </c>
      <c r="S58" s="10" t="s">
        <v>227</v>
      </c>
      <c r="T58" s="9" t="s">
        <v>227</v>
      </c>
      <c r="U58" s="10" t="s">
        <v>227</v>
      </c>
      <c r="V58" s="9">
        <v>42.1</v>
      </c>
      <c r="W58" s="28">
        <v>6.6</v>
      </c>
      <c r="X58" s="9" t="s">
        <v>227</v>
      </c>
      <c r="Y58" s="10" t="s">
        <v>227</v>
      </c>
      <c r="Z58" s="9">
        <v>0</v>
      </c>
      <c r="AA58" s="28">
        <v>0</v>
      </c>
      <c r="AB58" s="9" t="s">
        <v>227</v>
      </c>
      <c r="AC58" s="10" t="s">
        <v>227</v>
      </c>
      <c r="AD58" s="9" t="s">
        <v>227</v>
      </c>
      <c r="AE58" s="10" t="s">
        <v>227</v>
      </c>
      <c r="AF58" s="68">
        <v>100</v>
      </c>
      <c r="AG58" s="18">
        <v>166</v>
      </c>
      <c r="AH58" s="66">
        <v>218</v>
      </c>
    </row>
    <row r="59" spans="1:34" ht="15" customHeight="1" x14ac:dyDescent="0.3">
      <c r="A59" s="1" t="s">
        <v>163</v>
      </c>
      <c r="B59" s="7"/>
      <c r="C59" s="8"/>
      <c r="D59" s="7"/>
      <c r="E59" s="8"/>
      <c r="F59" s="7"/>
      <c r="G59" s="8"/>
      <c r="H59" s="7"/>
      <c r="I59" s="8"/>
      <c r="J59" s="7"/>
      <c r="K59" s="29"/>
      <c r="L59" s="7"/>
      <c r="M59" s="8"/>
      <c r="N59" s="7"/>
      <c r="O59" s="8"/>
      <c r="P59" s="7"/>
      <c r="Q59" s="8"/>
      <c r="R59" s="7"/>
      <c r="S59" s="8"/>
      <c r="T59" s="7"/>
      <c r="U59" s="8"/>
      <c r="V59" s="7"/>
      <c r="W59" s="29"/>
      <c r="X59" s="7"/>
      <c r="Y59" s="8"/>
      <c r="Z59" s="7"/>
      <c r="AA59" s="29"/>
      <c r="AB59" s="7"/>
      <c r="AC59" s="29"/>
      <c r="AD59" s="7"/>
      <c r="AE59" s="29"/>
      <c r="AF59" s="67"/>
      <c r="AG59" s="17"/>
      <c r="AH59" s="64"/>
    </row>
    <row r="60" spans="1:34" x14ac:dyDescent="0.3">
      <c r="A60" s="4" t="s">
        <v>12</v>
      </c>
      <c r="B60" s="9" t="s">
        <v>227</v>
      </c>
      <c r="C60" s="10" t="s">
        <v>227</v>
      </c>
      <c r="D60" s="9" t="s">
        <v>227</v>
      </c>
      <c r="E60" s="10" t="s">
        <v>227</v>
      </c>
      <c r="F60" s="9" t="s">
        <v>227</v>
      </c>
      <c r="G60" s="10" t="s">
        <v>227</v>
      </c>
      <c r="H60" s="9" t="s">
        <v>227</v>
      </c>
      <c r="I60" s="10" t="s">
        <v>227</v>
      </c>
      <c r="J60" s="9">
        <v>0</v>
      </c>
      <c r="K60" s="28">
        <v>0</v>
      </c>
      <c r="L60" s="9" t="s">
        <v>227</v>
      </c>
      <c r="M60" s="10" t="s">
        <v>227</v>
      </c>
      <c r="N60" s="9" t="s">
        <v>227</v>
      </c>
      <c r="O60" s="10" t="s">
        <v>227</v>
      </c>
      <c r="P60" s="9" t="s">
        <v>227</v>
      </c>
      <c r="Q60" s="10" t="s">
        <v>227</v>
      </c>
      <c r="R60" s="9" t="s">
        <v>227</v>
      </c>
      <c r="S60" s="10" t="s">
        <v>227</v>
      </c>
      <c r="T60" s="9" t="s">
        <v>227</v>
      </c>
      <c r="U60" s="10" t="s">
        <v>227</v>
      </c>
      <c r="V60" s="9">
        <v>26.8</v>
      </c>
      <c r="W60" s="28">
        <v>1.9</v>
      </c>
      <c r="X60" s="9" t="s">
        <v>227</v>
      </c>
      <c r="Y60" s="10" t="s">
        <v>227</v>
      </c>
      <c r="Z60" s="9">
        <v>28.9</v>
      </c>
      <c r="AA60" s="28">
        <v>1.5</v>
      </c>
      <c r="AB60" s="9" t="s">
        <v>227</v>
      </c>
      <c r="AC60" s="10" t="s">
        <v>227</v>
      </c>
      <c r="AD60" s="9">
        <v>44.3</v>
      </c>
      <c r="AE60" s="28">
        <v>1.6</v>
      </c>
      <c r="AF60" s="65">
        <v>100</v>
      </c>
      <c r="AG60" s="18">
        <v>1024</v>
      </c>
      <c r="AH60" s="66">
        <v>2363</v>
      </c>
    </row>
    <row r="61" spans="1:34" x14ac:dyDescent="0.3">
      <c r="A61" s="3" t="s">
        <v>0</v>
      </c>
      <c r="B61" s="7" t="s">
        <v>227</v>
      </c>
      <c r="C61" s="8" t="s">
        <v>227</v>
      </c>
      <c r="D61" s="7" t="s">
        <v>227</v>
      </c>
      <c r="E61" s="8" t="s">
        <v>227</v>
      </c>
      <c r="F61" s="7" t="s">
        <v>227</v>
      </c>
      <c r="G61" s="8" t="s">
        <v>227</v>
      </c>
      <c r="H61" s="7" t="s">
        <v>227</v>
      </c>
      <c r="I61" s="8" t="s">
        <v>227</v>
      </c>
      <c r="J61" s="7">
        <v>0</v>
      </c>
      <c r="K61" s="29">
        <v>0</v>
      </c>
      <c r="L61" s="7" t="s">
        <v>227</v>
      </c>
      <c r="M61" s="8" t="s">
        <v>227</v>
      </c>
      <c r="N61" s="7" t="s">
        <v>227</v>
      </c>
      <c r="O61" s="8" t="s">
        <v>227</v>
      </c>
      <c r="P61" s="7" t="s">
        <v>227</v>
      </c>
      <c r="Q61" s="8" t="s">
        <v>227</v>
      </c>
      <c r="R61" s="7" t="s">
        <v>227</v>
      </c>
      <c r="S61" s="8" t="s">
        <v>227</v>
      </c>
      <c r="T61" s="7" t="s">
        <v>227</v>
      </c>
      <c r="U61" s="8" t="s">
        <v>227</v>
      </c>
      <c r="V61" s="7">
        <v>36.4</v>
      </c>
      <c r="W61" s="29">
        <v>3.7</v>
      </c>
      <c r="X61" s="7" t="s">
        <v>227</v>
      </c>
      <c r="Y61" s="8" t="s">
        <v>227</v>
      </c>
      <c r="Z61" s="7">
        <v>32.9</v>
      </c>
      <c r="AA61" s="29">
        <v>3.1</v>
      </c>
      <c r="AB61" s="7" t="s">
        <v>227</v>
      </c>
      <c r="AC61" s="8" t="s">
        <v>227</v>
      </c>
      <c r="AD61" s="7">
        <v>30.7</v>
      </c>
      <c r="AE61" s="29">
        <v>2.8</v>
      </c>
      <c r="AF61" s="67">
        <v>100</v>
      </c>
      <c r="AG61" s="17">
        <v>359</v>
      </c>
      <c r="AH61" s="64">
        <v>733</v>
      </c>
    </row>
    <row r="62" spans="1:34" ht="15" customHeight="1" x14ac:dyDescent="0.3">
      <c r="A62" s="4" t="s">
        <v>1</v>
      </c>
      <c r="B62" s="9" t="s">
        <v>227</v>
      </c>
      <c r="C62" s="10" t="s">
        <v>227</v>
      </c>
      <c r="D62" s="9" t="s">
        <v>227</v>
      </c>
      <c r="E62" s="10" t="s">
        <v>227</v>
      </c>
      <c r="F62" s="9" t="s">
        <v>227</v>
      </c>
      <c r="G62" s="10" t="s">
        <v>227</v>
      </c>
      <c r="H62" s="9" t="s">
        <v>227</v>
      </c>
      <c r="I62" s="10" t="s">
        <v>227</v>
      </c>
      <c r="J62" s="9">
        <v>0</v>
      </c>
      <c r="K62" s="28">
        <v>0</v>
      </c>
      <c r="L62" s="9" t="s">
        <v>227</v>
      </c>
      <c r="M62" s="10" t="s">
        <v>227</v>
      </c>
      <c r="N62" s="9" t="s">
        <v>227</v>
      </c>
      <c r="O62" s="10" t="s">
        <v>227</v>
      </c>
      <c r="P62" s="9" t="s">
        <v>227</v>
      </c>
      <c r="Q62" s="10" t="s">
        <v>227</v>
      </c>
      <c r="R62" s="9" t="s">
        <v>227</v>
      </c>
      <c r="S62" s="10" t="s">
        <v>227</v>
      </c>
      <c r="T62" s="9" t="s">
        <v>227</v>
      </c>
      <c r="U62" s="10" t="s">
        <v>227</v>
      </c>
      <c r="V62" s="9">
        <v>21.6</v>
      </c>
      <c r="W62" s="28">
        <v>2.1</v>
      </c>
      <c r="X62" s="9" t="s">
        <v>227</v>
      </c>
      <c r="Y62" s="10" t="s">
        <v>227</v>
      </c>
      <c r="Z62" s="9">
        <v>26.8</v>
      </c>
      <c r="AA62" s="28">
        <v>1.7</v>
      </c>
      <c r="AB62" s="9" t="s">
        <v>227</v>
      </c>
      <c r="AC62" s="10" t="s">
        <v>227</v>
      </c>
      <c r="AD62" s="9">
        <v>51.6</v>
      </c>
      <c r="AE62" s="28">
        <v>1.9</v>
      </c>
      <c r="AF62" s="68">
        <v>100</v>
      </c>
      <c r="AG62" s="18">
        <v>665</v>
      </c>
      <c r="AH62" s="66">
        <v>1630</v>
      </c>
    </row>
    <row r="63" spans="1:34" x14ac:dyDescent="0.3">
      <c r="A63" s="1" t="s">
        <v>164</v>
      </c>
      <c r="B63" s="7"/>
      <c r="C63" s="8"/>
      <c r="D63" s="7"/>
      <c r="E63" s="8"/>
      <c r="F63" s="7"/>
      <c r="G63" s="8"/>
      <c r="H63" s="7"/>
      <c r="I63" s="8"/>
      <c r="J63" s="7"/>
      <c r="K63" s="29"/>
      <c r="L63" s="7"/>
      <c r="M63" s="8"/>
      <c r="N63" s="7"/>
      <c r="O63" s="8"/>
      <c r="P63" s="7"/>
      <c r="Q63" s="8"/>
      <c r="R63" s="7"/>
      <c r="S63" s="8"/>
      <c r="T63" s="7"/>
      <c r="U63" s="8"/>
      <c r="V63" s="7"/>
      <c r="W63" s="29"/>
      <c r="X63" s="7"/>
      <c r="Y63" s="8"/>
      <c r="Z63" s="7"/>
      <c r="AA63" s="29"/>
      <c r="AB63" s="7"/>
      <c r="AC63" s="29"/>
      <c r="AD63" s="7"/>
      <c r="AE63" s="29"/>
      <c r="AF63" s="67"/>
      <c r="AG63" s="17"/>
      <c r="AH63" s="64"/>
    </row>
    <row r="64" spans="1:34" x14ac:dyDescent="0.3">
      <c r="A64" s="4" t="s">
        <v>12</v>
      </c>
      <c r="B64" s="9">
        <v>78.5</v>
      </c>
      <c r="C64" s="10">
        <v>2.2999999999999998</v>
      </c>
      <c r="D64" s="9">
        <v>5.2</v>
      </c>
      <c r="E64" s="10">
        <v>1.2</v>
      </c>
      <c r="F64" s="9" t="s">
        <v>227</v>
      </c>
      <c r="G64" s="10" t="s">
        <v>227</v>
      </c>
      <c r="H64" s="9" t="s">
        <v>227</v>
      </c>
      <c r="I64" s="10" t="s">
        <v>227</v>
      </c>
      <c r="J64" s="9">
        <v>13.3</v>
      </c>
      <c r="K64" s="28">
        <v>1.9</v>
      </c>
      <c r="L64" s="9" t="s">
        <v>227</v>
      </c>
      <c r="M64" s="10" t="s">
        <v>227</v>
      </c>
      <c r="N64" s="9" t="s">
        <v>227</v>
      </c>
      <c r="O64" s="10" t="s">
        <v>227</v>
      </c>
      <c r="P64" s="9" t="s">
        <v>227</v>
      </c>
      <c r="Q64" s="10" t="s">
        <v>227</v>
      </c>
      <c r="R64" s="9" t="s">
        <v>227</v>
      </c>
      <c r="S64" s="10" t="s">
        <v>227</v>
      </c>
      <c r="T64" s="9" t="s">
        <v>227</v>
      </c>
      <c r="U64" s="10" t="s">
        <v>227</v>
      </c>
      <c r="V64" s="9">
        <v>2.2999999999999998</v>
      </c>
      <c r="W64" s="28">
        <v>1</v>
      </c>
      <c r="X64" s="9" t="s">
        <v>227</v>
      </c>
      <c r="Y64" s="10" t="s">
        <v>227</v>
      </c>
      <c r="Z64" s="9">
        <v>0.6</v>
      </c>
      <c r="AA64" s="28">
        <v>0.4</v>
      </c>
      <c r="AB64" s="9" t="s">
        <v>227</v>
      </c>
      <c r="AC64" s="10" t="s">
        <v>227</v>
      </c>
      <c r="AD64" s="9">
        <v>0.1</v>
      </c>
      <c r="AE64" s="28">
        <v>0.1</v>
      </c>
      <c r="AF64" s="65">
        <v>100</v>
      </c>
      <c r="AG64" s="18">
        <v>930</v>
      </c>
      <c r="AH64" s="66">
        <v>1179</v>
      </c>
    </row>
    <row r="65" spans="1:34" x14ac:dyDescent="0.3">
      <c r="A65" s="3" t="s">
        <v>0</v>
      </c>
      <c r="B65" s="7">
        <v>76.900000000000006</v>
      </c>
      <c r="C65" s="8">
        <v>3.2</v>
      </c>
      <c r="D65" s="7">
        <v>4.3</v>
      </c>
      <c r="E65" s="8">
        <v>1.5</v>
      </c>
      <c r="F65" s="7" t="s">
        <v>227</v>
      </c>
      <c r="G65" s="8" t="s">
        <v>227</v>
      </c>
      <c r="H65" s="7" t="s">
        <v>227</v>
      </c>
      <c r="I65" s="8" t="s">
        <v>227</v>
      </c>
      <c r="J65" s="7">
        <v>15.1</v>
      </c>
      <c r="K65" s="29">
        <v>2.7</v>
      </c>
      <c r="L65" s="7" t="s">
        <v>227</v>
      </c>
      <c r="M65" s="8" t="s">
        <v>227</v>
      </c>
      <c r="N65" s="7" t="s">
        <v>227</v>
      </c>
      <c r="O65" s="8" t="s">
        <v>227</v>
      </c>
      <c r="P65" s="7" t="s">
        <v>227</v>
      </c>
      <c r="Q65" s="8" t="s">
        <v>227</v>
      </c>
      <c r="R65" s="7" t="s">
        <v>227</v>
      </c>
      <c r="S65" s="8" t="s">
        <v>227</v>
      </c>
      <c r="T65" s="7" t="s">
        <v>227</v>
      </c>
      <c r="U65" s="8" t="s">
        <v>227</v>
      </c>
      <c r="V65" s="7">
        <v>3</v>
      </c>
      <c r="W65" s="29">
        <v>1.7</v>
      </c>
      <c r="X65" s="7" t="s">
        <v>227</v>
      </c>
      <c r="Y65" s="8" t="s">
        <v>227</v>
      </c>
      <c r="Z65" s="7">
        <v>0.6</v>
      </c>
      <c r="AA65" s="29">
        <v>0.5</v>
      </c>
      <c r="AB65" s="7" t="s">
        <v>227</v>
      </c>
      <c r="AC65" s="8" t="s">
        <v>227</v>
      </c>
      <c r="AD65" s="7">
        <v>0.1</v>
      </c>
      <c r="AE65" s="29">
        <v>0.1</v>
      </c>
      <c r="AF65" s="67">
        <v>100</v>
      </c>
      <c r="AG65" s="17">
        <v>510</v>
      </c>
      <c r="AH65" s="64">
        <v>640</v>
      </c>
    </row>
    <row r="66" spans="1:34" x14ac:dyDescent="0.3">
      <c r="A66" s="4" t="s">
        <v>1</v>
      </c>
      <c r="B66" s="9">
        <v>80.400000000000006</v>
      </c>
      <c r="C66" s="10">
        <v>3.2</v>
      </c>
      <c r="D66" s="9">
        <v>6.3</v>
      </c>
      <c r="E66" s="10">
        <v>1.9</v>
      </c>
      <c r="F66" s="9" t="s">
        <v>227</v>
      </c>
      <c r="G66" s="10" t="s">
        <v>227</v>
      </c>
      <c r="H66" s="9" t="s">
        <v>227</v>
      </c>
      <c r="I66" s="10" t="s">
        <v>227</v>
      </c>
      <c r="J66" s="9">
        <v>11.1</v>
      </c>
      <c r="K66" s="28">
        <v>2.6</v>
      </c>
      <c r="L66" s="9" t="s">
        <v>227</v>
      </c>
      <c r="M66" s="10" t="s">
        <v>227</v>
      </c>
      <c r="N66" s="9" t="s">
        <v>227</v>
      </c>
      <c r="O66" s="10" t="s">
        <v>227</v>
      </c>
      <c r="P66" s="9" t="s">
        <v>227</v>
      </c>
      <c r="Q66" s="10" t="s">
        <v>227</v>
      </c>
      <c r="R66" s="9" t="s">
        <v>227</v>
      </c>
      <c r="S66" s="10" t="s">
        <v>227</v>
      </c>
      <c r="T66" s="9" t="s">
        <v>227</v>
      </c>
      <c r="U66" s="10" t="s">
        <v>227</v>
      </c>
      <c r="V66" s="9">
        <v>1.6</v>
      </c>
      <c r="W66" s="28">
        <v>1.1000000000000001</v>
      </c>
      <c r="X66" s="9" t="s">
        <v>227</v>
      </c>
      <c r="Y66" s="10" t="s">
        <v>227</v>
      </c>
      <c r="Z66" s="9">
        <v>0.5</v>
      </c>
      <c r="AA66" s="28">
        <v>0.7</v>
      </c>
      <c r="AB66" s="9" t="s">
        <v>227</v>
      </c>
      <c r="AC66" s="10" t="s">
        <v>227</v>
      </c>
      <c r="AD66" s="9">
        <v>0.1</v>
      </c>
      <c r="AE66" s="28">
        <v>0.2</v>
      </c>
      <c r="AF66" s="68">
        <v>100</v>
      </c>
      <c r="AG66" s="18">
        <v>421</v>
      </c>
      <c r="AH66" s="66">
        <v>539</v>
      </c>
    </row>
    <row r="67" spans="1:34" x14ac:dyDescent="0.3">
      <c r="A67" s="1" t="s">
        <v>13</v>
      </c>
      <c r="B67" s="7"/>
      <c r="C67" s="8"/>
      <c r="D67" s="7"/>
      <c r="E67" s="8"/>
      <c r="F67" s="7"/>
      <c r="G67" s="8"/>
      <c r="H67" s="7"/>
      <c r="I67" s="8"/>
      <c r="J67" s="7"/>
      <c r="K67" s="29"/>
      <c r="L67" s="7"/>
      <c r="M67" s="8"/>
      <c r="N67" s="7"/>
      <c r="O67" s="29"/>
      <c r="P67" s="7"/>
      <c r="Q67" s="29"/>
      <c r="R67" s="7"/>
      <c r="S67" s="29"/>
      <c r="T67" s="7"/>
      <c r="U67" s="29"/>
      <c r="V67" s="7"/>
      <c r="W67" s="29"/>
      <c r="X67" s="7"/>
      <c r="Y67" s="29"/>
      <c r="Z67" s="7"/>
      <c r="AA67" s="29"/>
      <c r="AB67" s="7"/>
      <c r="AC67" s="29"/>
      <c r="AD67" s="7"/>
      <c r="AE67" s="29"/>
      <c r="AF67" s="67"/>
      <c r="AG67" s="17"/>
      <c r="AH67" s="64"/>
    </row>
    <row r="68" spans="1:34" x14ac:dyDescent="0.3">
      <c r="A68" s="4" t="s">
        <v>12</v>
      </c>
      <c r="B68" s="9" t="s">
        <v>227</v>
      </c>
      <c r="C68" s="10" t="s">
        <v>227</v>
      </c>
      <c r="D68" s="9" t="s">
        <v>227</v>
      </c>
      <c r="E68" s="10" t="s">
        <v>227</v>
      </c>
      <c r="F68" s="9" t="s">
        <v>227</v>
      </c>
      <c r="G68" s="10" t="s">
        <v>227</v>
      </c>
      <c r="H68" s="9" t="s">
        <v>227</v>
      </c>
      <c r="I68" s="10" t="s">
        <v>227</v>
      </c>
      <c r="J68" s="9">
        <v>1.5</v>
      </c>
      <c r="K68" s="28">
        <v>1.2</v>
      </c>
      <c r="L68" s="9" t="s">
        <v>227</v>
      </c>
      <c r="M68" s="10" t="s">
        <v>227</v>
      </c>
      <c r="N68" s="9">
        <v>20</v>
      </c>
      <c r="O68" s="28">
        <v>3.7</v>
      </c>
      <c r="P68" s="9" t="s">
        <v>227</v>
      </c>
      <c r="Q68" s="10" t="s">
        <v>227</v>
      </c>
      <c r="R68" s="9">
        <v>54.2</v>
      </c>
      <c r="S68" s="28">
        <v>4.5999999999999996</v>
      </c>
      <c r="T68" s="9" t="s">
        <v>227</v>
      </c>
      <c r="U68" s="10" t="s">
        <v>227</v>
      </c>
      <c r="V68" s="9">
        <v>18.600000000000001</v>
      </c>
      <c r="W68" s="28">
        <v>3.7</v>
      </c>
      <c r="X68" s="9" t="s">
        <v>227</v>
      </c>
      <c r="Y68" s="10" t="s">
        <v>227</v>
      </c>
      <c r="Z68" s="9">
        <v>2.7</v>
      </c>
      <c r="AA68" s="28">
        <v>1.3</v>
      </c>
      <c r="AB68" s="9" t="s">
        <v>227</v>
      </c>
      <c r="AC68" s="10" t="s">
        <v>227</v>
      </c>
      <c r="AD68" s="9">
        <v>3.1</v>
      </c>
      <c r="AE68" s="28">
        <v>1.8</v>
      </c>
      <c r="AF68" s="68">
        <v>100</v>
      </c>
      <c r="AG68" s="18">
        <v>372</v>
      </c>
      <c r="AH68" s="66">
        <v>503</v>
      </c>
    </row>
    <row r="69" spans="1:34" x14ac:dyDescent="0.3">
      <c r="A69" s="3" t="s">
        <v>0</v>
      </c>
      <c r="B69" s="7" t="s">
        <v>227</v>
      </c>
      <c r="C69" s="8" t="s">
        <v>227</v>
      </c>
      <c r="D69" s="7" t="s">
        <v>227</v>
      </c>
      <c r="E69" s="8" t="s">
        <v>227</v>
      </c>
      <c r="F69" s="7" t="s">
        <v>227</v>
      </c>
      <c r="G69" s="8" t="s">
        <v>227</v>
      </c>
      <c r="H69" s="7" t="s">
        <v>227</v>
      </c>
      <c r="I69" s="8" t="s">
        <v>227</v>
      </c>
      <c r="J69" s="7">
        <v>2.9</v>
      </c>
      <c r="K69" s="29">
        <v>2.2999999999999998</v>
      </c>
      <c r="L69" s="7" t="s">
        <v>227</v>
      </c>
      <c r="M69" s="8" t="s">
        <v>227</v>
      </c>
      <c r="N69" s="7">
        <v>8.6999999999999993</v>
      </c>
      <c r="O69" s="29">
        <v>3.7</v>
      </c>
      <c r="P69" s="7" t="s">
        <v>227</v>
      </c>
      <c r="Q69" s="8" t="s">
        <v>227</v>
      </c>
      <c r="R69" s="7">
        <v>40.9</v>
      </c>
      <c r="S69" s="29">
        <v>6.4</v>
      </c>
      <c r="T69" s="7" t="s">
        <v>227</v>
      </c>
      <c r="U69" s="8" t="s">
        <v>227</v>
      </c>
      <c r="V69" s="7">
        <v>36.4</v>
      </c>
      <c r="W69" s="29">
        <v>6.3</v>
      </c>
      <c r="X69" s="7" t="s">
        <v>227</v>
      </c>
      <c r="Y69" s="8" t="s">
        <v>227</v>
      </c>
      <c r="Z69" s="7">
        <v>5.2</v>
      </c>
      <c r="AA69" s="29">
        <v>2.5</v>
      </c>
      <c r="AB69" s="7" t="s">
        <v>227</v>
      </c>
      <c r="AC69" s="8" t="s">
        <v>227</v>
      </c>
      <c r="AD69" s="7">
        <v>6</v>
      </c>
      <c r="AE69" s="29">
        <v>3.4</v>
      </c>
      <c r="AF69" s="67">
        <v>100</v>
      </c>
      <c r="AG69" s="17">
        <v>190</v>
      </c>
      <c r="AH69" s="64">
        <v>257</v>
      </c>
    </row>
    <row r="70" spans="1:34" x14ac:dyDescent="0.3">
      <c r="A70" s="4" t="s">
        <v>1</v>
      </c>
      <c r="B70" s="9" t="s">
        <v>227</v>
      </c>
      <c r="C70" s="10" t="s">
        <v>227</v>
      </c>
      <c r="D70" s="9" t="s">
        <v>227</v>
      </c>
      <c r="E70" s="10" t="s">
        <v>227</v>
      </c>
      <c r="F70" s="9" t="s">
        <v>227</v>
      </c>
      <c r="G70" s="10" t="s">
        <v>227</v>
      </c>
      <c r="H70" s="9" t="s">
        <v>227</v>
      </c>
      <c r="I70" s="10" t="s">
        <v>227</v>
      </c>
      <c r="J70" s="9">
        <v>2</v>
      </c>
      <c r="K70" s="28">
        <v>1.6</v>
      </c>
      <c r="L70" s="9" t="s">
        <v>227</v>
      </c>
      <c r="M70" s="10" t="s">
        <v>227</v>
      </c>
      <c r="N70" s="9">
        <v>20.8</v>
      </c>
      <c r="O70" s="28">
        <v>4.3</v>
      </c>
      <c r="P70" s="9" t="s">
        <v>227</v>
      </c>
      <c r="Q70" s="10" t="s">
        <v>227</v>
      </c>
      <c r="R70" s="9">
        <v>44.7</v>
      </c>
      <c r="S70" s="28">
        <v>5.2</v>
      </c>
      <c r="T70" s="9" t="s">
        <v>227</v>
      </c>
      <c r="U70" s="10" t="s">
        <v>227</v>
      </c>
      <c r="V70" s="9">
        <v>24.9</v>
      </c>
      <c r="W70" s="28">
        <v>4.7</v>
      </c>
      <c r="X70" s="9" t="s">
        <v>227</v>
      </c>
      <c r="Y70" s="10" t="s">
        <v>227</v>
      </c>
      <c r="Z70" s="9">
        <v>3.6</v>
      </c>
      <c r="AA70" s="28">
        <v>1.7</v>
      </c>
      <c r="AB70" s="9" t="s">
        <v>227</v>
      </c>
      <c r="AC70" s="10" t="s">
        <v>227</v>
      </c>
      <c r="AD70" s="9">
        <v>4.0999999999999996</v>
      </c>
      <c r="AE70" s="28">
        <v>2.4</v>
      </c>
      <c r="AF70" s="68">
        <v>100</v>
      </c>
      <c r="AG70" s="18">
        <v>278</v>
      </c>
      <c r="AH70" s="66">
        <v>383</v>
      </c>
    </row>
    <row r="71" spans="1:34" ht="15" customHeight="1" x14ac:dyDescent="0.3">
      <c r="A71" s="1" t="s">
        <v>165</v>
      </c>
      <c r="B71" s="7"/>
      <c r="C71" s="8"/>
      <c r="D71" s="7"/>
      <c r="E71" s="8"/>
      <c r="F71" s="7"/>
      <c r="G71" s="8"/>
      <c r="H71" s="7"/>
      <c r="I71" s="8"/>
      <c r="J71" s="7"/>
      <c r="K71" s="29"/>
      <c r="L71" s="7"/>
      <c r="M71" s="29"/>
      <c r="N71" s="7"/>
      <c r="O71" s="29"/>
      <c r="P71" s="7"/>
      <c r="Q71" s="29"/>
      <c r="R71" s="7"/>
      <c r="S71" s="29"/>
      <c r="T71" s="7"/>
      <c r="U71" s="29"/>
      <c r="V71" s="7"/>
      <c r="W71" s="29"/>
      <c r="X71" s="7"/>
      <c r="Y71" s="29"/>
      <c r="Z71" s="7"/>
      <c r="AA71" s="29"/>
      <c r="AB71" s="7"/>
      <c r="AC71" s="29"/>
      <c r="AD71" s="7"/>
      <c r="AE71" s="29"/>
      <c r="AF71" s="67"/>
      <c r="AG71" s="17"/>
      <c r="AH71" s="64"/>
    </row>
    <row r="72" spans="1:34" ht="15" customHeight="1" x14ac:dyDescent="0.3">
      <c r="A72" s="4" t="s">
        <v>12</v>
      </c>
      <c r="B72" s="9" t="s">
        <v>227</v>
      </c>
      <c r="C72" s="10" t="s">
        <v>227</v>
      </c>
      <c r="D72" s="9" t="s">
        <v>227</v>
      </c>
      <c r="E72" s="10" t="s">
        <v>227</v>
      </c>
      <c r="F72" s="9">
        <v>4.5</v>
      </c>
      <c r="G72" s="10">
        <v>0.6</v>
      </c>
      <c r="H72" s="9">
        <v>17.3</v>
      </c>
      <c r="I72" s="10">
        <v>1.1000000000000001</v>
      </c>
      <c r="J72" s="9" t="s">
        <v>227</v>
      </c>
      <c r="K72" s="10" t="s">
        <v>227</v>
      </c>
      <c r="L72" s="9" t="s">
        <v>227</v>
      </c>
      <c r="M72" s="10" t="s">
        <v>227</v>
      </c>
      <c r="N72" s="9" t="s">
        <v>227</v>
      </c>
      <c r="O72" s="10" t="s">
        <v>227</v>
      </c>
      <c r="P72" s="9" t="s">
        <v>227</v>
      </c>
      <c r="Q72" s="10" t="s">
        <v>227</v>
      </c>
      <c r="R72" s="9" t="s">
        <v>227</v>
      </c>
      <c r="S72" s="10" t="s">
        <v>227</v>
      </c>
      <c r="T72" s="9">
        <v>35.6</v>
      </c>
      <c r="U72" s="28">
        <v>1.1000000000000001</v>
      </c>
      <c r="V72" s="9" t="s">
        <v>227</v>
      </c>
      <c r="W72" s="10" t="s">
        <v>227</v>
      </c>
      <c r="X72" s="9">
        <v>27.8</v>
      </c>
      <c r="Y72" s="28">
        <v>0.8</v>
      </c>
      <c r="Z72" s="9">
        <v>0</v>
      </c>
      <c r="AA72" s="28">
        <v>0</v>
      </c>
      <c r="AB72" s="9">
        <v>14.9</v>
      </c>
      <c r="AC72" s="28">
        <v>0.6</v>
      </c>
      <c r="AD72" s="9" t="s">
        <v>227</v>
      </c>
      <c r="AE72" s="10" t="s">
        <v>227</v>
      </c>
      <c r="AF72" s="68">
        <v>100</v>
      </c>
      <c r="AG72" s="18">
        <v>2517</v>
      </c>
      <c r="AH72" s="66">
        <v>5273</v>
      </c>
    </row>
    <row r="73" spans="1:34" x14ac:dyDescent="0.3">
      <c r="A73" s="3" t="s">
        <v>0</v>
      </c>
      <c r="B73" s="7" t="s">
        <v>227</v>
      </c>
      <c r="C73" s="8" t="s">
        <v>227</v>
      </c>
      <c r="D73" s="7" t="s">
        <v>227</v>
      </c>
      <c r="E73" s="8" t="s">
        <v>227</v>
      </c>
      <c r="F73" s="7">
        <v>3.5</v>
      </c>
      <c r="G73" s="8">
        <v>0.8</v>
      </c>
      <c r="H73" s="7">
        <v>18.100000000000001</v>
      </c>
      <c r="I73" s="8">
        <v>1.5</v>
      </c>
      <c r="J73" s="7" t="s">
        <v>227</v>
      </c>
      <c r="K73" s="8" t="s">
        <v>227</v>
      </c>
      <c r="L73" s="7" t="s">
        <v>227</v>
      </c>
      <c r="M73" s="8" t="s">
        <v>227</v>
      </c>
      <c r="N73" s="7" t="s">
        <v>227</v>
      </c>
      <c r="O73" s="8" t="s">
        <v>227</v>
      </c>
      <c r="P73" s="7" t="s">
        <v>227</v>
      </c>
      <c r="Q73" s="8" t="s">
        <v>227</v>
      </c>
      <c r="R73" s="7" t="s">
        <v>227</v>
      </c>
      <c r="S73" s="8" t="s">
        <v>227</v>
      </c>
      <c r="T73" s="7">
        <v>32.200000000000003</v>
      </c>
      <c r="U73" s="29">
        <v>1.6</v>
      </c>
      <c r="V73" s="7" t="s">
        <v>227</v>
      </c>
      <c r="W73" s="8" t="s">
        <v>227</v>
      </c>
      <c r="X73" s="7">
        <v>28.2</v>
      </c>
      <c r="Y73" s="29">
        <v>1.1000000000000001</v>
      </c>
      <c r="Z73" s="7">
        <v>0</v>
      </c>
      <c r="AA73" s="29">
        <v>0</v>
      </c>
      <c r="AB73" s="7">
        <v>18</v>
      </c>
      <c r="AC73" s="29">
        <v>0.9</v>
      </c>
      <c r="AD73" s="7" t="s">
        <v>227</v>
      </c>
      <c r="AE73" s="8" t="s">
        <v>227</v>
      </c>
      <c r="AF73" s="67">
        <v>100</v>
      </c>
      <c r="AG73" s="17">
        <v>1279</v>
      </c>
      <c r="AH73" s="64">
        <v>2664</v>
      </c>
    </row>
    <row r="74" spans="1:34" ht="15" customHeight="1" x14ac:dyDescent="0.3">
      <c r="A74" s="4" t="s">
        <v>1</v>
      </c>
      <c r="B74" s="9" t="s">
        <v>227</v>
      </c>
      <c r="C74" s="10" t="s">
        <v>227</v>
      </c>
      <c r="D74" s="9" t="s">
        <v>227</v>
      </c>
      <c r="E74" s="10" t="s">
        <v>227</v>
      </c>
      <c r="F74" s="9">
        <v>5.5</v>
      </c>
      <c r="G74" s="10">
        <v>1</v>
      </c>
      <c r="H74" s="9">
        <v>16.5</v>
      </c>
      <c r="I74" s="10">
        <v>1.5</v>
      </c>
      <c r="J74" s="9" t="s">
        <v>227</v>
      </c>
      <c r="K74" s="10" t="s">
        <v>227</v>
      </c>
      <c r="L74" s="9" t="s">
        <v>227</v>
      </c>
      <c r="M74" s="10" t="s">
        <v>227</v>
      </c>
      <c r="N74" s="9" t="s">
        <v>227</v>
      </c>
      <c r="O74" s="10" t="s">
        <v>227</v>
      </c>
      <c r="P74" s="9" t="s">
        <v>227</v>
      </c>
      <c r="Q74" s="10" t="s">
        <v>227</v>
      </c>
      <c r="R74" s="9" t="s">
        <v>227</v>
      </c>
      <c r="S74" s="10" t="s">
        <v>227</v>
      </c>
      <c r="T74" s="9">
        <v>39.1</v>
      </c>
      <c r="U74" s="28">
        <v>1.6</v>
      </c>
      <c r="V74" s="9" t="s">
        <v>227</v>
      </c>
      <c r="W74" s="10" t="s">
        <v>227</v>
      </c>
      <c r="X74" s="9">
        <v>27.3</v>
      </c>
      <c r="Y74" s="28">
        <v>1.2</v>
      </c>
      <c r="Z74" s="9">
        <v>0</v>
      </c>
      <c r="AA74" s="28">
        <v>0</v>
      </c>
      <c r="AB74" s="9">
        <v>11.7</v>
      </c>
      <c r="AC74" s="28">
        <v>0.9</v>
      </c>
      <c r="AD74" s="9" t="s">
        <v>227</v>
      </c>
      <c r="AE74" s="10" t="s">
        <v>227</v>
      </c>
      <c r="AF74" s="68">
        <v>100</v>
      </c>
      <c r="AG74" s="18">
        <v>1238</v>
      </c>
      <c r="AH74" s="66">
        <v>2609</v>
      </c>
    </row>
    <row r="75" spans="1:34" x14ac:dyDescent="0.3">
      <c r="A75" s="1" t="s">
        <v>166</v>
      </c>
      <c r="B75" s="7"/>
      <c r="C75" s="8"/>
      <c r="D75" s="7"/>
      <c r="E75" s="8"/>
      <c r="F75" s="7"/>
      <c r="G75" s="8"/>
      <c r="H75" s="7"/>
      <c r="I75" s="8"/>
      <c r="J75" s="7"/>
      <c r="K75" s="29"/>
      <c r="L75" s="7"/>
      <c r="M75" s="29"/>
      <c r="N75" s="7"/>
      <c r="O75" s="29"/>
      <c r="P75" s="7"/>
      <c r="Q75" s="29"/>
      <c r="R75" s="7"/>
      <c r="S75" s="29"/>
      <c r="T75" s="7"/>
      <c r="U75" s="29"/>
      <c r="V75" s="7"/>
      <c r="W75" s="29"/>
      <c r="X75" s="7"/>
      <c r="Y75" s="29"/>
      <c r="Z75" s="7"/>
      <c r="AA75" s="29"/>
      <c r="AB75" s="7"/>
      <c r="AC75" s="29"/>
      <c r="AD75" s="7"/>
      <c r="AE75" s="29"/>
      <c r="AF75" s="67"/>
      <c r="AG75" s="17"/>
      <c r="AH75" s="64"/>
    </row>
    <row r="76" spans="1:34" x14ac:dyDescent="0.3">
      <c r="A76" s="4" t="s">
        <v>12</v>
      </c>
      <c r="B76" s="9" t="s">
        <v>227</v>
      </c>
      <c r="C76" s="10" t="s">
        <v>227</v>
      </c>
      <c r="D76" s="9" t="s">
        <v>227</v>
      </c>
      <c r="E76" s="10" t="s">
        <v>227</v>
      </c>
      <c r="F76" s="9">
        <v>33.9</v>
      </c>
      <c r="G76" s="10">
        <v>3.9</v>
      </c>
      <c r="H76" s="9">
        <v>66.099999999999994</v>
      </c>
      <c r="I76" s="10">
        <v>3.9</v>
      </c>
      <c r="J76" s="9" t="s">
        <v>227</v>
      </c>
      <c r="K76" s="10" t="s">
        <v>227</v>
      </c>
      <c r="L76" s="9" t="s">
        <v>227</v>
      </c>
      <c r="M76" s="10" t="s">
        <v>227</v>
      </c>
      <c r="N76" s="9" t="s">
        <v>227</v>
      </c>
      <c r="O76" s="10" t="s">
        <v>227</v>
      </c>
      <c r="P76" s="9" t="s">
        <v>227</v>
      </c>
      <c r="Q76" s="10" t="s">
        <v>227</v>
      </c>
      <c r="R76" s="9" t="s">
        <v>227</v>
      </c>
      <c r="S76" s="10" t="s">
        <v>227</v>
      </c>
      <c r="T76" s="9" t="s">
        <v>227</v>
      </c>
      <c r="U76" s="10" t="s">
        <v>227</v>
      </c>
      <c r="V76" s="9" t="s">
        <v>227</v>
      </c>
      <c r="W76" s="10" t="s">
        <v>227</v>
      </c>
      <c r="X76" s="9" t="s">
        <v>227</v>
      </c>
      <c r="Y76" s="10" t="s">
        <v>227</v>
      </c>
      <c r="Z76" s="9">
        <v>0</v>
      </c>
      <c r="AA76" s="28">
        <v>0</v>
      </c>
      <c r="AB76" s="9" t="s">
        <v>227</v>
      </c>
      <c r="AC76" s="10" t="s">
        <v>227</v>
      </c>
      <c r="AD76" s="9" t="s">
        <v>227</v>
      </c>
      <c r="AE76" s="10" t="s">
        <v>227</v>
      </c>
      <c r="AF76" s="68">
        <v>100</v>
      </c>
      <c r="AG76" s="18">
        <v>333</v>
      </c>
      <c r="AH76" s="66">
        <v>515</v>
      </c>
    </row>
    <row r="77" spans="1:34" x14ac:dyDescent="0.3">
      <c r="A77" s="3" t="s">
        <v>0</v>
      </c>
      <c r="B77" s="7" t="s">
        <v>227</v>
      </c>
      <c r="C77" s="8" t="s">
        <v>227</v>
      </c>
      <c r="D77" s="7" t="s">
        <v>227</v>
      </c>
      <c r="E77" s="8" t="s">
        <v>227</v>
      </c>
      <c r="F77" s="7">
        <v>30.4</v>
      </c>
      <c r="G77" s="8">
        <v>5.8</v>
      </c>
      <c r="H77" s="7">
        <v>69.599999999999994</v>
      </c>
      <c r="I77" s="8">
        <v>5.8</v>
      </c>
      <c r="J77" s="7" t="s">
        <v>227</v>
      </c>
      <c r="K77" s="8" t="s">
        <v>227</v>
      </c>
      <c r="L77" s="7" t="s">
        <v>227</v>
      </c>
      <c r="M77" s="8" t="s">
        <v>227</v>
      </c>
      <c r="N77" s="7" t="s">
        <v>227</v>
      </c>
      <c r="O77" s="8" t="s">
        <v>227</v>
      </c>
      <c r="P77" s="7" t="s">
        <v>227</v>
      </c>
      <c r="Q77" s="8" t="s">
        <v>227</v>
      </c>
      <c r="R77" s="7" t="s">
        <v>227</v>
      </c>
      <c r="S77" s="8" t="s">
        <v>227</v>
      </c>
      <c r="T77" s="7" t="s">
        <v>227</v>
      </c>
      <c r="U77" s="8" t="s">
        <v>227</v>
      </c>
      <c r="V77" s="7" t="s">
        <v>227</v>
      </c>
      <c r="W77" s="8" t="s">
        <v>227</v>
      </c>
      <c r="X77" s="7" t="s">
        <v>227</v>
      </c>
      <c r="Y77" s="8" t="s">
        <v>227</v>
      </c>
      <c r="Z77" s="7">
        <v>0</v>
      </c>
      <c r="AA77" s="29">
        <v>0</v>
      </c>
      <c r="AB77" s="7" t="s">
        <v>227</v>
      </c>
      <c r="AC77" s="8" t="s">
        <v>227</v>
      </c>
      <c r="AD77" s="7" t="s">
        <v>227</v>
      </c>
      <c r="AE77" s="8" t="s">
        <v>227</v>
      </c>
      <c r="AF77" s="67">
        <v>100</v>
      </c>
      <c r="AG77" s="17">
        <v>149</v>
      </c>
      <c r="AH77" s="64">
        <v>223</v>
      </c>
    </row>
    <row r="78" spans="1:34" x14ac:dyDescent="0.3">
      <c r="A78" s="4" t="s">
        <v>1</v>
      </c>
      <c r="B78" s="9" t="s">
        <v>227</v>
      </c>
      <c r="C78" s="10" t="s">
        <v>227</v>
      </c>
      <c r="D78" s="9" t="s">
        <v>227</v>
      </c>
      <c r="E78" s="10" t="s">
        <v>227</v>
      </c>
      <c r="F78" s="9">
        <v>36.700000000000003</v>
      </c>
      <c r="G78" s="10">
        <v>5.3</v>
      </c>
      <c r="H78" s="9">
        <v>63.3</v>
      </c>
      <c r="I78" s="10">
        <v>5.3</v>
      </c>
      <c r="J78" s="9" t="s">
        <v>227</v>
      </c>
      <c r="K78" s="10" t="s">
        <v>227</v>
      </c>
      <c r="L78" s="9" t="s">
        <v>227</v>
      </c>
      <c r="M78" s="10" t="s">
        <v>227</v>
      </c>
      <c r="N78" s="9" t="s">
        <v>227</v>
      </c>
      <c r="O78" s="10" t="s">
        <v>227</v>
      </c>
      <c r="P78" s="9" t="s">
        <v>227</v>
      </c>
      <c r="Q78" s="10" t="s">
        <v>227</v>
      </c>
      <c r="R78" s="9" t="s">
        <v>227</v>
      </c>
      <c r="S78" s="10" t="s">
        <v>227</v>
      </c>
      <c r="T78" s="9" t="s">
        <v>227</v>
      </c>
      <c r="U78" s="10" t="s">
        <v>227</v>
      </c>
      <c r="V78" s="9" t="s">
        <v>227</v>
      </c>
      <c r="W78" s="10" t="s">
        <v>227</v>
      </c>
      <c r="X78" s="9" t="s">
        <v>227</v>
      </c>
      <c r="Y78" s="10" t="s">
        <v>227</v>
      </c>
      <c r="Z78" s="9">
        <v>0</v>
      </c>
      <c r="AA78" s="28">
        <v>0</v>
      </c>
      <c r="AB78" s="9" t="s">
        <v>227</v>
      </c>
      <c r="AC78" s="10" t="s">
        <v>227</v>
      </c>
      <c r="AD78" s="9" t="s">
        <v>227</v>
      </c>
      <c r="AE78" s="10" t="s">
        <v>227</v>
      </c>
      <c r="AF78" s="65">
        <v>100</v>
      </c>
      <c r="AG78" s="18">
        <v>184</v>
      </c>
      <c r="AH78" s="66">
        <v>292</v>
      </c>
    </row>
    <row r="79" spans="1:34" x14ac:dyDescent="0.3">
      <c r="A79" s="1" t="s">
        <v>167</v>
      </c>
      <c r="B79" s="7"/>
      <c r="C79" s="8"/>
      <c r="D79" s="7"/>
      <c r="E79" s="8"/>
      <c r="F79" s="7"/>
      <c r="G79" s="8"/>
      <c r="H79" s="7"/>
      <c r="I79" s="8"/>
      <c r="J79" s="7"/>
      <c r="K79" s="29"/>
      <c r="L79" s="7"/>
      <c r="M79" s="29"/>
      <c r="N79" s="7"/>
      <c r="O79" s="29"/>
      <c r="P79" s="7"/>
      <c r="Q79" s="29"/>
      <c r="R79" s="7"/>
      <c r="S79" s="29"/>
      <c r="T79" s="7"/>
      <c r="U79" s="29"/>
      <c r="V79" s="7"/>
      <c r="W79" s="29"/>
      <c r="X79" s="7"/>
      <c r="Y79" s="29"/>
      <c r="Z79" s="7"/>
      <c r="AA79" s="29"/>
      <c r="AB79" s="7"/>
      <c r="AC79" s="29"/>
      <c r="AD79" s="7"/>
      <c r="AE79" s="29"/>
      <c r="AF79" s="67"/>
      <c r="AG79" s="17"/>
      <c r="AH79" s="64"/>
    </row>
    <row r="80" spans="1:34" x14ac:dyDescent="0.3">
      <c r="A80" s="4" t="s">
        <v>12</v>
      </c>
      <c r="B80" s="9" t="s">
        <v>227</v>
      </c>
      <c r="C80" s="10" t="s">
        <v>227</v>
      </c>
      <c r="D80" s="9" t="s">
        <v>227</v>
      </c>
      <c r="E80" s="10" t="s">
        <v>227</v>
      </c>
      <c r="F80" s="9" t="s">
        <v>227</v>
      </c>
      <c r="G80" s="10" t="s">
        <v>227</v>
      </c>
      <c r="H80" s="9">
        <v>45.1</v>
      </c>
      <c r="I80" s="10">
        <v>3.6</v>
      </c>
      <c r="J80" s="9" t="s">
        <v>227</v>
      </c>
      <c r="K80" s="10" t="s">
        <v>227</v>
      </c>
      <c r="L80" s="9" t="s">
        <v>227</v>
      </c>
      <c r="M80" s="10" t="s">
        <v>227</v>
      </c>
      <c r="N80" s="9" t="s">
        <v>227</v>
      </c>
      <c r="O80" s="10" t="s">
        <v>227</v>
      </c>
      <c r="P80" s="9" t="s">
        <v>227</v>
      </c>
      <c r="Q80" s="10" t="s">
        <v>227</v>
      </c>
      <c r="R80" s="9" t="s">
        <v>227</v>
      </c>
      <c r="S80" s="10" t="s">
        <v>227</v>
      </c>
      <c r="T80" s="9">
        <v>54.9</v>
      </c>
      <c r="U80" s="28">
        <v>3.6</v>
      </c>
      <c r="V80" s="9" t="s">
        <v>227</v>
      </c>
      <c r="W80" s="10" t="s">
        <v>227</v>
      </c>
      <c r="X80" s="9" t="s">
        <v>227</v>
      </c>
      <c r="Y80" s="10" t="s">
        <v>227</v>
      </c>
      <c r="Z80" s="9">
        <v>0</v>
      </c>
      <c r="AA80" s="28">
        <v>0</v>
      </c>
      <c r="AB80" s="9" t="s">
        <v>227</v>
      </c>
      <c r="AC80" s="10" t="s">
        <v>227</v>
      </c>
      <c r="AD80" s="9" t="s">
        <v>227</v>
      </c>
      <c r="AE80" s="10" t="s">
        <v>227</v>
      </c>
      <c r="AF80" s="68">
        <v>100</v>
      </c>
      <c r="AG80" s="18">
        <v>476</v>
      </c>
      <c r="AH80" s="66">
        <v>678</v>
      </c>
    </row>
    <row r="81" spans="1:34" x14ac:dyDescent="0.3">
      <c r="A81" s="3" t="s">
        <v>0</v>
      </c>
      <c r="B81" s="7" t="s">
        <v>227</v>
      </c>
      <c r="C81" s="8" t="s">
        <v>227</v>
      </c>
      <c r="D81" s="7" t="s">
        <v>227</v>
      </c>
      <c r="E81" s="8" t="s">
        <v>227</v>
      </c>
      <c r="F81" s="7" t="s">
        <v>227</v>
      </c>
      <c r="G81" s="8" t="s">
        <v>227</v>
      </c>
      <c r="H81" s="7">
        <v>53.4</v>
      </c>
      <c r="I81" s="8">
        <v>5.2</v>
      </c>
      <c r="J81" s="7" t="s">
        <v>227</v>
      </c>
      <c r="K81" s="8" t="s">
        <v>227</v>
      </c>
      <c r="L81" s="7" t="s">
        <v>227</v>
      </c>
      <c r="M81" s="8" t="s">
        <v>227</v>
      </c>
      <c r="N81" s="7" t="s">
        <v>227</v>
      </c>
      <c r="O81" s="8" t="s">
        <v>227</v>
      </c>
      <c r="P81" s="7" t="s">
        <v>227</v>
      </c>
      <c r="Q81" s="8" t="s">
        <v>227</v>
      </c>
      <c r="R81" s="7" t="s">
        <v>227</v>
      </c>
      <c r="S81" s="8" t="s">
        <v>227</v>
      </c>
      <c r="T81" s="7">
        <v>46.6</v>
      </c>
      <c r="U81" s="29">
        <v>5.2</v>
      </c>
      <c r="V81" s="7" t="s">
        <v>227</v>
      </c>
      <c r="W81" s="8" t="s">
        <v>227</v>
      </c>
      <c r="X81" s="7" t="s">
        <v>227</v>
      </c>
      <c r="Y81" s="8" t="s">
        <v>227</v>
      </c>
      <c r="Z81" s="7">
        <v>0</v>
      </c>
      <c r="AA81" s="29">
        <v>0</v>
      </c>
      <c r="AB81" s="7" t="s">
        <v>227</v>
      </c>
      <c r="AC81" s="8" t="s">
        <v>227</v>
      </c>
      <c r="AD81" s="7" t="s">
        <v>227</v>
      </c>
      <c r="AE81" s="8" t="s">
        <v>227</v>
      </c>
      <c r="AF81" s="67">
        <v>100</v>
      </c>
      <c r="AG81" s="17">
        <v>238</v>
      </c>
      <c r="AH81" s="64">
        <v>328</v>
      </c>
    </row>
    <row r="82" spans="1:34" x14ac:dyDescent="0.3">
      <c r="A82" s="4" t="s">
        <v>1</v>
      </c>
      <c r="B82" s="9" t="s">
        <v>227</v>
      </c>
      <c r="C82" s="10" t="s">
        <v>227</v>
      </c>
      <c r="D82" s="9" t="s">
        <v>227</v>
      </c>
      <c r="E82" s="10" t="s">
        <v>227</v>
      </c>
      <c r="F82" s="9" t="s">
        <v>227</v>
      </c>
      <c r="G82" s="10" t="s">
        <v>227</v>
      </c>
      <c r="H82" s="9">
        <v>36.700000000000003</v>
      </c>
      <c r="I82" s="10">
        <v>4.9000000000000004</v>
      </c>
      <c r="J82" s="9" t="s">
        <v>227</v>
      </c>
      <c r="K82" s="10" t="s">
        <v>227</v>
      </c>
      <c r="L82" s="9" t="s">
        <v>227</v>
      </c>
      <c r="M82" s="10" t="s">
        <v>227</v>
      </c>
      <c r="N82" s="9" t="s">
        <v>227</v>
      </c>
      <c r="O82" s="10" t="s">
        <v>227</v>
      </c>
      <c r="P82" s="9" t="s">
        <v>227</v>
      </c>
      <c r="Q82" s="10" t="s">
        <v>227</v>
      </c>
      <c r="R82" s="9" t="s">
        <v>227</v>
      </c>
      <c r="S82" s="10" t="s">
        <v>227</v>
      </c>
      <c r="T82" s="9">
        <v>63.3</v>
      </c>
      <c r="U82" s="28">
        <v>4.9000000000000004</v>
      </c>
      <c r="V82" s="9" t="s">
        <v>227</v>
      </c>
      <c r="W82" s="10" t="s">
        <v>227</v>
      </c>
      <c r="X82" s="9" t="s">
        <v>227</v>
      </c>
      <c r="Y82" s="10" t="s">
        <v>227</v>
      </c>
      <c r="Z82" s="9">
        <v>0</v>
      </c>
      <c r="AA82" s="28">
        <v>0</v>
      </c>
      <c r="AB82" s="9" t="s">
        <v>227</v>
      </c>
      <c r="AC82" s="10" t="s">
        <v>227</v>
      </c>
      <c r="AD82" s="9" t="s">
        <v>227</v>
      </c>
      <c r="AE82" s="10" t="s">
        <v>227</v>
      </c>
      <c r="AF82" s="65">
        <v>100</v>
      </c>
      <c r="AG82" s="18">
        <v>238</v>
      </c>
      <c r="AH82" s="66">
        <v>350</v>
      </c>
    </row>
    <row r="83" spans="1:34" x14ac:dyDescent="0.3">
      <c r="A83" s="1" t="s">
        <v>168</v>
      </c>
      <c r="B83" s="7"/>
      <c r="C83" s="8"/>
      <c r="D83" s="7"/>
      <c r="E83" s="8"/>
      <c r="F83" s="7"/>
      <c r="G83" s="8"/>
      <c r="H83" s="7"/>
      <c r="I83" s="8"/>
      <c r="J83" s="7"/>
      <c r="K83" s="29"/>
      <c r="L83" s="7"/>
      <c r="M83" s="29"/>
      <c r="N83" s="7"/>
      <c r="O83" s="29"/>
      <c r="P83" s="7"/>
      <c r="Q83" s="29"/>
      <c r="R83" s="7"/>
      <c r="S83" s="29"/>
      <c r="T83" s="7"/>
      <c r="U83" s="29"/>
      <c r="V83" s="7"/>
      <c r="W83" s="29"/>
      <c r="X83" s="7"/>
      <c r="Y83" s="29"/>
      <c r="Z83" s="7"/>
      <c r="AA83" s="29"/>
      <c r="AB83" s="7"/>
      <c r="AC83" s="29"/>
      <c r="AD83" s="7"/>
      <c r="AE83" s="29"/>
      <c r="AF83" s="67"/>
      <c r="AG83" s="17"/>
      <c r="AH83" s="64"/>
    </row>
    <row r="84" spans="1:34" x14ac:dyDescent="0.3">
      <c r="A84" s="4" t="s">
        <v>12</v>
      </c>
      <c r="B84" s="9" t="s">
        <v>227</v>
      </c>
      <c r="C84" s="10" t="s">
        <v>227</v>
      </c>
      <c r="D84" s="9" t="s">
        <v>227</v>
      </c>
      <c r="E84" s="10" t="s">
        <v>227</v>
      </c>
      <c r="F84" s="9" t="s">
        <v>227</v>
      </c>
      <c r="G84" s="10" t="s">
        <v>227</v>
      </c>
      <c r="H84" s="9" t="s">
        <v>227</v>
      </c>
      <c r="I84" s="10" t="s">
        <v>227</v>
      </c>
      <c r="J84" s="9" t="s">
        <v>227</v>
      </c>
      <c r="K84" s="10" t="s">
        <v>227</v>
      </c>
      <c r="L84" s="9" t="s">
        <v>227</v>
      </c>
      <c r="M84" s="10" t="s">
        <v>227</v>
      </c>
      <c r="N84" s="9" t="s">
        <v>227</v>
      </c>
      <c r="O84" s="10" t="s">
        <v>227</v>
      </c>
      <c r="P84" s="9" t="s">
        <v>227</v>
      </c>
      <c r="Q84" s="10" t="s">
        <v>227</v>
      </c>
      <c r="R84" s="9" t="s">
        <v>227</v>
      </c>
      <c r="S84" s="10" t="s">
        <v>227</v>
      </c>
      <c r="T84" s="9">
        <v>37.1</v>
      </c>
      <c r="U84" s="28">
        <v>1.2</v>
      </c>
      <c r="V84" s="9" t="s">
        <v>227</v>
      </c>
      <c r="W84" s="10" t="s">
        <v>227</v>
      </c>
      <c r="X84" s="9">
        <v>40.9</v>
      </c>
      <c r="Y84" s="28">
        <v>1</v>
      </c>
      <c r="Z84" s="9">
        <v>0</v>
      </c>
      <c r="AA84" s="28">
        <v>0</v>
      </c>
      <c r="AB84" s="9">
        <v>22</v>
      </c>
      <c r="AC84" s="28">
        <v>0.8</v>
      </c>
      <c r="AD84" s="9" t="s">
        <v>227</v>
      </c>
      <c r="AE84" s="10" t="s">
        <v>227</v>
      </c>
      <c r="AF84" s="68">
        <v>100</v>
      </c>
      <c r="AG84" s="18">
        <v>1708</v>
      </c>
      <c r="AH84" s="66">
        <v>4080</v>
      </c>
    </row>
    <row r="85" spans="1:34" x14ac:dyDescent="0.3">
      <c r="A85" s="3" t="s">
        <v>0</v>
      </c>
      <c r="B85" s="7" t="s">
        <v>227</v>
      </c>
      <c r="C85" s="8" t="s">
        <v>227</v>
      </c>
      <c r="D85" s="7" t="s">
        <v>227</v>
      </c>
      <c r="E85" s="8" t="s">
        <v>227</v>
      </c>
      <c r="F85" s="7" t="s">
        <v>227</v>
      </c>
      <c r="G85" s="8" t="s">
        <v>227</v>
      </c>
      <c r="H85" s="7" t="s">
        <v>227</v>
      </c>
      <c r="I85" s="8" t="s">
        <v>227</v>
      </c>
      <c r="J85" s="7" t="s">
        <v>227</v>
      </c>
      <c r="K85" s="8" t="s">
        <v>227</v>
      </c>
      <c r="L85" s="7" t="s">
        <v>227</v>
      </c>
      <c r="M85" s="8" t="s">
        <v>227</v>
      </c>
      <c r="N85" s="7" t="s">
        <v>227</v>
      </c>
      <c r="O85" s="8" t="s">
        <v>227</v>
      </c>
      <c r="P85" s="7" t="s">
        <v>227</v>
      </c>
      <c r="Q85" s="8" t="s">
        <v>227</v>
      </c>
      <c r="R85" s="7" t="s">
        <v>227</v>
      </c>
      <c r="S85" s="8" t="s">
        <v>227</v>
      </c>
      <c r="T85" s="7">
        <v>33.700000000000003</v>
      </c>
      <c r="U85" s="29">
        <v>1.7</v>
      </c>
      <c r="V85" s="7" t="s">
        <v>227</v>
      </c>
      <c r="W85" s="8" t="s">
        <v>227</v>
      </c>
      <c r="X85" s="7">
        <v>40.5</v>
      </c>
      <c r="Y85" s="29">
        <v>1.4</v>
      </c>
      <c r="Z85" s="7">
        <v>0</v>
      </c>
      <c r="AA85" s="29">
        <v>0</v>
      </c>
      <c r="AB85" s="7">
        <v>25.8</v>
      </c>
      <c r="AC85" s="29">
        <v>1.1000000000000001</v>
      </c>
      <c r="AD85" s="7" t="s">
        <v>227</v>
      </c>
      <c r="AE85" s="8" t="s">
        <v>227</v>
      </c>
      <c r="AF85" s="67">
        <v>100</v>
      </c>
      <c r="AG85" s="17">
        <v>892</v>
      </c>
      <c r="AH85" s="64">
        <v>2113</v>
      </c>
    </row>
    <row r="86" spans="1:34" x14ac:dyDescent="0.3">
      <c r="A86" s="4" t="s">
        <v>1</v>
      </c>
      <c r="B86" s="9" t="s">
        <v>227</v>
      </c>
      <c r="C86" s="10" t="s">
        <v>227</v>
      </c>
      <c r="D86" s="9" t="s">
        <v>227</v>
      </c>
      <c r="E86" s="10" t="s">
        <v>227</v>
      </c>
      <c r="F86" s="9" t="s">
        <v>227</v>
      </c>
      <c r="G86" s="10" t="s">
        <v>227</v>
      </c>
      <c r="H86" s="9" t="s">
        <v>227</v>
      </c>
      <c r="I86" s="10" t="s">
        <v>227</v>
      </c>
      <c r="J86" s="9" t="s">
        <v>227</v>
      </c>
      <c r="K86" s="10" t="s">
        <v>227</v>
      </c>
      <c r="L86" s="9" t="s">
        <v>227</v>
      </c>
      <c r="M86" s="10" t="s">
        <v>227</v>
      </c>
      <c r="N86" s="9" t="s">
        <v>227</v>
      </c>
      <c r="O86" s="10" t="s">
        <v>227</v>
      </c>
      <c r="P86" s="9" t="s">
        <v>227</v>
      </c>
      <c r="Q86" s="10" t="s">
        <v>227</v>
      </c>
      <c r="R86" s="9" t="s">
        <v>227</v>
      </c>
      <c r="S86" s="10" t="s">
        <v>227</v>
      </c>
      <c r="T86" s="9">
        <v>40.9</v>
      </c>
      <c r="U86" s="28">
        <v>1.7</v>
      </c>
      <c r="V86" s="9" t="s">
        <v>227</v>
      </c>
      <c r="W86" s="10" t="s">
        <v>227</v>
      </c>
      <c r="X86" s="9">
        <v>41.4</v>
      </c>
      <c r="Y86" s="28">
        <v>1.5</v>
      </c>
      <c r="Z86" s="9">
        <v>0</v>
      </c>
      <c r="AA86" s="28">
        <v>0</v>
      </c>
      <c r="AB86" s="9">
        <v>17.8</v>
      </c>
      <c r="AC86" s="28">
        <v>1.2</v>
      </c>
      <c r="AD86" s="9" t="s">
        <v>227</v>
      </c>
      <c r="AE86" s="10" t="s">
        <v>227</v>
      </c>
      <c r="AF86" s="65">
        <v>100</v>
      </c>
      <c r="AG86" s="18">
        <v>816</v>
      </c>
      <c r="AH86" s="66">
        <v>1967</v>
      </c>
    </row>
    <row r="87" spans="1:34" x14ac:dyDescent="0.3">
      <c r="A87" s="1" t="s">
        <v>169</v>
      </c>
      <c r="B87" s="7"/>
      <c r="C87" s="8"/>
      <c r="D87" s="7"/>
      <c r="E87" s="8"/>
      <c r="F87" s="7"/>
      <c r="G87" s="8"/>
      <c r="H87" s="7"/>
      <c r="I87" s="8"/>
      <c r="J87" s="7"/>
      <c r="K87" s="29"/>
      <c r="L87" s="7"/>
      <c r="M87" s="29"/>
      <c r="N87" s="7"/>
      <c r="O87" s="29"/>
      <c r="P87" s="7"/>
      <c r="Q87" s="29"/>
      <c r="R87" s="7"/>
      <c r="S87" s="29"/>
      <c r="T87" s="7"/>
      <c r="U87" s="29"/>
      <c r="V87" s="7"/>
      <c r="W87" s="29"/>
      <c r="X87" s="7"/>
      <c r="Y87" s="29"/>
      <c r="Z87" s="7"/>
      <c r="AA87" s="29"/>
      <c r="AB87" s="7"/>
      <c r="AC87" s="29"/>
      <c r="AD87" s="7"/>
      <c r="AE87" s="29"/>
      <c r="AF87" s="67"/>
      <c r="AG87" s="17"/>
      <c r="AH87" s="64"/>
    </row>
    <row r="88" spans="1:34" x14ac:dyDescent="0.3">
      <c r="A88" s="4" t="s">
        <v>12</v>
      </c>
      <c r="B88" s="9" t="s">
        <v>227</v>
      </c>
      <c r="C88" s="10" t="s">
        <v>227</v>
      </c>
      <c r="D88" s="9" t="s">
        <v>227</v>
      </c>
      <c r="E88" s="10" t="s">
        <v>227</v>
      </c>
      <c r="F88" s="9" t="s">
        <v>227</v>
      </c>
      <c r="G88" s="10" t="s">
        <v>227</v>
      </c>
      <c r="H88" s="9" t="s">
        <v>227</v>
      </c>
      <c r="I88" s="10" t="s">
        <v>227</v>
      </c>
      <c r="J88" s="9" t="s">
        <v>227</v>
      </c>
      <c r="K88" s="10" t="s">
        <v>227</v>
      </c>
      <c r="L88" s="9">
        <v>100</v>
      </c>
      <c r="M88" s="28">
        <v>0</v>
      </c>
      <c r="N88" s="9" t="s">
        <v>227</v>
      </c>
      <c r="O88" s="10" t="s">
        <v>227</v>
      </c>
      <c r="P88" s="9" t="s">
        <v>227</v>
      </c>
      <c r="Q88" s="10" t="s">
        <v>227</v>
      </c>
      <c r="R88" s="9" t="s">
        <v>227</v>
      </c>
      <c r="S88" s="10" t="s">
        <v>227</v>
      </c>
      <c r="T88" s="9" t="s">
        <v>227</v>
      </c>
      <c r="U88" s="10" t="s">
        <v>227</v>
      </c>
      <c r="V88" s="9" t="s">
        <v>227</v>
      </c>
      <c r="W88" s="10" t="s">
        <v>227</v>
      </c>
      <c r="X88" s="9">
        <v>0</v>
      </c>
      <c r="Y88" s="28">
        <v>0</v>
      </c>
      <c r="Z88" s="9">
        <v>0</v>
      </c>
      <c r="AA88" s="28">
        <v>0</v>
      </c>
      <c r="AB88" s="9">
        <v>0</v>
      </c>
      <c r="AC88" s="28">
        <v>0</v>
      </c>
      <c r="AD88" s="9" t="s">
        <v>227</v>
      </c>
      <c r="AE88" s="10" t="s">
        <v>227</v>
      </c>
      <c r="AF88" s="68">
        <v>100</v>
      </c>
      <c r="AG88" s="18">
        <v>1006</v>
      </c>
      <c r="AH88" s="66">
        <v>1453</v>
      </c>
    </row>
    <row r="89" spans="1:34" x14ac:dyDescent="0.3">
      <c r="A89" s="3" t="s">
        <v>0</v>
      </c>
      <c r="B89" s="7" t="s">
        <v>227</v>
      </c>
      <c r="C89" s="8" t="s">
        <v>227</v>
      </c>
      <c r="D89" s="7" t="s">
        <v>227</v>
      </c>
      <c r="E89" s="8" t="s">
        <v>227</v>
      </c>
      <c r="F89" s="7" t="s">
        <v>227</v>
      </c>
      <c r="G89" s="8" t="s">
        <v>227</v>
      </c>
      <c r="H89" s="7" t="s">
        <v>227</v>
      </c>
      <c r="I89" s="8" t="s">
        <v>227</v>
      </c>
      <c r="J89" s="7" t="s">
        <v>227</v>
      </c>
      <c r="K89" s="8" t="s">
        <v>227</v>
      </c>
      <c r="L89" s="7">
        <v>100</v>
      </c>
      <c r="M89" s="29">
        <v>0</v>
      </c>
      <c r="N89" s="7" t="s">
        <v>227</v>
      </c>
      <c r="O89" s="8" t="s">
        <v>227</v>
      </c>
      <c r="P89" s="7" t="s">
        <v>227</v>
      </c>
      <c r="Q89" s="8" t="s">
        <v>227</v>
      </c>
      <c r="R89" s="7" t="s">
        <v>227</v>
      </c>
      <c r="S89" s="8" t="s">
        <v>227</v>
      </c>
      <c r="T89" s="7" t="s">
        <v>227</v>
      </c>
      <c r="U89" s="8" t="s">
        <v>227</v>
      </c>
      <c r="V89" s="7" t="s">
        <v>227</v>
      </c>
      <c r="W89" s="8" t="s">
        <v>227</v>
      </c>
      <c r="X89" s="7">
        <v>0</v>
      </c>
      <c r="Y89" s="29">
        <v>0</v>
      </c>
      <c r="Z89" s="7">
        <v>0</v>
      </c>
      <c r="AA89" s="29">
        <v>0</v>
      </c>
      <c r="AB89" s="7">
        <v>0</v>
      </c>
      <c r="AC89" s="29">
        <v>0</v>
      </c>
      <c r="AD89" s="7" t="s">
        <v>227</v>
      </c>
      <c r="AE89" s="8" t="s">
        <v>227</v>
      </c>
      <c r="AF89" s="67">
        <v>100</v>
      </c>
      <c r="AG89" s="17">
        <v>558</v>
      </c>
      <c r="AH89" s="64">
        <v>762</v>
      </c>
    </row>
    <row r="90" spans="1:34" ht="15" customHeight="1" x14ac:dyDescent="0.3">
      <c r="A90" s="4" t="s">
        <v>1</v>
      </c>
      <c r="B90" s="9" t="s">
        <v>227</v>
      </c>
      <c r="C90" s="10" t="s">
        <v>227</v>
      </c>
      <c r="D90" s="9" t="s">
        <v>227</v>
      </c>
      <c r="E90" s="10" t="s">
        <v>227</v>
      </c>
      <c r="F90" s="9" t="s">
        <v>227</v>
      </c>
      <c r="G90" s="10" t="s">
        <v>227</v>
      </c>
      <c r="H90" s="9" t="s">
        <v>227</v>
      </c>
      <c r="I90" s="10" t="s">
        <v>227</v>
      </c>
      <c r="J90" s="9" t="s">
        <v>227</v>
      </c>
      <c r="K90" s="10" t="s">
        <v>227</v>
      </c>
      <c r="L90" s="9">
        <v>100</v>
      </c>
      <c r="M90" s="28">
        <v>0</v>
      </c>
      <c r="N90" s="9" t="s">
        <v>227</v>
      </c>
      <c r="O90" s="10" t="s">
        <v>227</v>
      </c>
      <c r="P90" s="9" t="s">
        <v>227</v>
      </c>
      <c r="Q90" s="10" t="s">
        <v>227</v>
      </c>
      <c r="R90" s="9" t="s">
        <v>227</v>
      </c>
      <c r="S90" s="10" t="s">
        <v>227</v>
      </c>
      <c r="T90" s="9" t="s">
        <v>227</v>
      </c>
      <c r="U90" s="10" t="s">
        <v>227</v>
      </c>
      <c r="V90" s="9" t="s">
        <v>227</v>
      </c>
      <c r="W90" s="10" t="s">
        <v>227</v>
      </c>
      <c r="X90" s="9">
        <v>0</v>
      </c>
      <c r="Y90" s="28">
        <v>0</v>
      </c>
      <c r="Z90" s="9">
        <v>0</v>
      </c>
      <c r="AA90" s="28">
        <v>0</v>
      </c>
      <c r="AB90" s="9">
        <v>0</v>
      </c>
      <c r="AC90" s="28">
        <v>0</v>
      </c>
      <c r="AD90" s="9" t="s">
        <v>227</v>
      </c>
      <c r="AE90" s="10" t="s">
        <v>227</v>
      </c>
      <c r="AF90" s="65">
        <v>100</v>
      </c>
      <c r="AG90" s="18">
        <v>469</v>
      </c>
      <c r="AH90" s="66">
        <v>722</v>
      </c>
    </row>
    <row r="91" spans="1:34" x14ac:dyDescent="0.3">
      <c r="A91" s="1" t="s">
        <v>170</v>
      </c>
      <c r="B91" s="7"/>
      <c r="C91" s="8"/>
      <c r="D91" s="7"/>
      <c r="E91" s="8"/>
      <c r="F91" s="7"/>
      <c r="G91" s="8"/>
      <c r="H91" s="7"/>
      <c r="I91" s="8"/>
      <c r="J91" s="7"/>
      <c r="K91" s="29"/>
      <c r="L91" s="7"/>
      <c r="M91" s="29"/>
      <c r="N91" s="7"/>
      <c r="O91" s="29"/>
      <c r="P91" s="7"/>
      <c r="Q91" s="29"/>
      <c r="R91" s="7"/>
      <c r="S91" s="29"/>
      <c r="T91" s="7"/>
      <c r="U91" s="29"/>
      <c r="V91" s="7"/>
      <c r="W91" s="29"/>
      <c r="X91" s="7"/>
      <c r="Y91" s="29"/>
      <c r="Z91" s="7"/>
      <c r="AA91" s="29"/>
      <c r="AB91" s="7"/>
      <c r="AC91" s="29"/>
      <c r="AD91" s="7"/>
      <c r="AE91" s="29"/>
      <c r="AF91" s="67"/>
      <c r="AG91" s="17"/>
      <c r="AH91" s="64"/>
    </row>
    <row r="92" spans="1:34" x14ac:dyDescent="0.3">
      <c r="A92" s="4" t="s">
        <v>12</v>
      </c>
      <c r="B92" s="9" t="s">
        <v>227</v>
      </c>
      <c r="C92" s="10" t="s">
        <v>227</v>
      </c>
      <c r="D92" s="9" t="s">
        <v>227</v>
      </c>
      <c r="E92" s="10" t="s">
        <v>227</v>
      </c>
      <c r="F92" s="9" t="s">
        <v>227</v>
      </c>
      <c r="G92" s="10" t="s">
        <v>227</v>
      </c>
      <c r="H92" s="9">
        <v>0.9</v>
      </c>
      <c r="I92" s="10">
        <v>0.6</v>
      </c>
      <c r="J92" s="9" t="s">
        <v>227</v>
      </c>
      <c r="K92" s="10" t="s">
        <v>227</v>
      </c>
      <c r="L92" s="9" t="s">
        <v>227</v>
      </c>
      <c r="M92" s="10" t="s">
        <v>227</v>
      </c>
      <c r="N92" s="9" t="s">
        <v>227</v>
      </c>
      <c r="O92" s="10" t="s">
        <v>227</v>
      </c>
      <c r="P92" s="9">
        <v>75.5</v>
      </c>
      <c r="Q92" s="28">
        <v>2</v>
      </c>
      <c r="R92" s="9" t="s">
        <v>227</v>
      </c>
      <c r="S92" s="10" t="s">
        <v>227</v>
      </c>
      <c r="T92" s="9">
        <v>21.3</v>
      </c>
      <c r="U92" s="28">
        <v>1.9</v>
      </c>
      <c r="V92" s="9" t="s">
        <v>227</v>
      </c>
      <c r="W92" s="10" t="s">
        <v>227</v>
      </c>
      <c r="X92" s="9">
        <v>1.8</v>
      </c>
      <c r="Y92" s="28">
        <v>0.5</v>
      </c>
      <c r="Z92" s="9">
        <v>0</v>
      </c>
      <c r="AA92" s="28">
        <v>0</v>
      </c>
      <c r="AB92" s="9">
        <v>0.5</v>
      </c>
      <c r="AC92" s="28">
        <v>0.3</v>
      </c>
      <c r="AD92" s="9" t="s">
        <v>227</v>
      </c>
      <c r="AE92" s="10" t="s">
        <v>227</v>
      </c>
      <c r="AF92" s="68">
        <v>100</v>
      </c>
      <c r="AG92" s="18">
        <v>1174</v>
      </c>
      <c r="AH92" s="66">
        <v>1757</v>
      </c>
    </row>
    <row r="93" spans="1:34" ht="15" customHeight="1" x14ac:dyDescent="0.3">
      <c r="A93" s="3" t="s">
        <v>0</v>
      </c>
      <c r="B93" s="7" t="s">
        <v>227</v>
      </c>
      <c r="C93" s="8" t="s">
        <v>227</v>
      </c>
      <c r="D93" s="7" t="s">
        <v>227</v>
      </c>
      <c r="E93" s="8" t="s">
        <v>227</v>
      </c>
      <c r="F93" s="7" t="s">
        <v>227</v>
      </c>
      <c r="G93" s="8" t="s">
        <v>227</v>
      </c>
      <c r="H93" s="7">
        <v>0.4</v>
      </c>
      <c r="I93" s="8">
        <v>0.5</v>
      </c>
      <c r="J93" s="7" t="s">
        <v>227</v>
      </c>
      <c r="K93" s="8" t="s">
        <v>227</v>
      </c>
      <c r="L93" s="7" t="s">
        <v>227</v>
      </c>
      <c r="M93" s="8" t="s">
        <v>227</v>
      </c>
      <c r="N93" s="7" t="s">
        <v>227</v>
      </c>
      <c r="O93" s="8" t="s">
        <v>227</v>
      </c>
      <c r="P93" s="7">
        <v>75.099999999999994</v>
      </c>
      <c r="Q93" s="29">
        <v>2.9</v>
      </c>
      <c r="R93" s="7" t="s">
        <v>227</v>
      </c>
      <c r="S93" s="8" t="s">
        <v>227</v>
      </c>
      <c r="T93" s="7">
        <v>21</v>
      </c>
      <c r="U93" s="29">
        <v>2.8</v>
      </c>
      <c r="V93" s="7" t="s">
        <v>227</v>
      </c>
      <c r="W93" s="8" t="s">
        <v>227</v>
      </c>
      <c r="X93" s="7">
        <v>2.8</v>
      </c>
      <c r="Y93" s="29">
        <v>0.9</v>
      </c>
      <c r="Z93" s="7">
        <v>0</v>
      </c>
      <c r="AA93" s="29">
        <v>0</v>
      </c>
      <c r="AB93" s="7">
        <v>0.7</v>
      </c>
      <c r="AC93" s="29">
        <v>0.5</v>
      </c>
      <c r="AD93" s="7" t="s">
        <v>227</v>
      </c>
      <c r="AE93" s="8" t="s">
        <v>227</v>
      </c>
      <c r="AF93" s="67">
        <v>100</v>
      </c>
      <c r="AG93" s="17">
        <v>578</v>
      </c>
      <c r="AH93" s="64">
        <v>832</v>
      </c>
    </row>
    <row r="94" spans="1:34" x14ac:dyDescent="0.3">
      <c r="A94" s="4" t="s">
        <v>1</v>
      </c>
      <c r="B94" s="9" t="s">
        <v>227</v>
      </c>
      <c r="C94" s="10" t="s">
        <v>227</v>
      </c>
      <c r="D94" s="9" t="s">
        <v>227</v>
      </c>
      <c r="E94" s="10" t="s">
        <v>227</v>
      </c>
      <c r="F94" s="9" t="s">
        <v>227</v>
      </c>
      <c r="G94" s="10" t="s">
        <v>227</v>
      </c>
      <c r="H94" s="9">
        <v>1.3</v>
      </c>
      <c r="I94" s="10">
        <v>1</v>
      </c>
      <c r="J94" s="9" t="s">
        <v>227</v>
      </c>
      <c r="K94" s="10" t="s">
        <v>227</v>
      </c>
      <c r="L94" s="9" t="s">
        <v>227</v>
      </c>
      <c r="M94" s="10" t="s">
        <v>227</v>
      </c>
      <c r="N94" s="9" t="s">
        <v>227</v>
      </c>
      <c r="O94" s="10" t="s">
        <v>227</v>
      </c>
      <c r="P94" s="9">
        <v>75.900000000000006</v>
      </c>
      <c r="Q94" s="28">
        <v>2.8</v>
      </c>
      <c r="R94" s="9" t="s">
        <v>227</v>
      </c>
      <c r="S94" s="10" t="s">
        <v>227</v>
      </c>
      <c r="T94" s="9">
        <v>21.7</v>
      </c>
      <c r="U94" s="28">
        <v>2.7</v>
      </c>
      <c r="V94" s="9" t="s">
        <v>227</v>
      </c>
      <c r="W94" s="10" t="s">
        <v>227</v>
      </c>
      <c r="X94" s="9">
        <v>0.8</v>
      </c>
      <c r="Y94" s="28">
        <v>0.4</v>
      </c>
      <c r="Z94" s="9">
        <v>0</v>
      </c>
      <c r="AA94" s="28">
        <v>0</v>
      </c>
      <c r="AB94" s="9">
        <v>0.3</v>
      </c>
      <c r="AC94" s="28">
        <v>0.3</v>
      </c>
      <c r="AD94" s="9" t="s">
        <v>227</v>
      </c>
      <c r="AE94" s="10" t="s">
        <v>227</v>
      </c>
      <c r="AF94" s="68">
        <v>100</v>
      </c>
      <c r="AG94" s="18">
        <v>595</v>
      </c>
      <c r="AH94" s="66">
        <v>925</v>
      </c>
    </row>
    <row r="95" spans="1:34" ht="15" customHeight="1" x14ac:dyDescent="0.3">
      <c r="A95" s="1" t="s">
        <v>51</v>
      </c>
      <c r="B95" s="7"/>
      <c r="C95" s="8"/>
      <c r="D95" s="7"/>
      <c r="E95" s="8"/>
      <c r="F95" s="7"/>
      <c r="G95" s="8"/>
      <c r="H95" s="7"/>
      <c r="I95" s="8"/>
      <c r="J95" s="7"/>
      <c r="K95" s="29"/>
      <c r="L95" s="7"/>
      <c r="M95" s="29"/>
      <c r="N95" s="7"/>
      <c r="O95" s="29"/>
      <c r="P95" s="7"/>
      <c r="Q95" s="29"/>
      <c r="R95" s="7"/>
      <c r="S95" s="29"/>
      <c r="T95" s="7"/>
      <c r="U95" s="29"/>
      <c r="V95" s="7"/>
      <c r="W95" s="29"/>
      <c r="X95" s="7"/>
      <c r="Y95" s="29"/>
      <c r="Z95" s="7"/>
      <c r="AA95" s="29"/>
      <c r="AB95" s="7"/>
      <c r="AC95" s="29"/>
      <c r="AD95" s="7"/>
      <c r="AE95" s="29"/>
      <c r="AF95" s="67"/>
      <c r="AG95" s="17"/>
      <c r="AH95" s="64"/>
    </row>
    <row r="96" spans="1:34" x14ac:dyDescent="0.3">
      <c r="A96" s="2" t="s">
        <v>52</v>
      </c>
      <c r="B96" s="9"/>
      <c r="C96" s="10"/>
      <c r="D96" s="9"/>
      <c r="E96" s="10"/>
      <c r="F96" s="9"/>
      <c r="G96" s="10"/>
      <c r="H96" s="9"/>
      <c r="I96" s="10"/>
      <c r="J96" s="9"/>
      <c r="K96" s="28"/>
      <c r="L96" s="9"/>
      <c r="M96" s="28"/>
      <c r="N96" s="9"/>
      <c r="O96" s="28"/>
      <c r="P96" s="9"/>
      <c r="Q96" s="28"/>
      <c r="R96" s="9"/>
      <c r="S96" s="28"/>
      <c r="T96" s="9"/>
      <c r="U96" s="28"/>
      <c r="V96" s="9"/>
      <c r="W96" s="28"/>
      <c r="X96" s="9"/>
      <c r="Y96" s="28"/>
      <c r="Z96" s="9"/>
      <c r="AA96" s="28"/>
      <c r="AB96" s="9"/>
      <c r="AC96" s="28"/>
      <c r="AD96" s="9"/>
      <c r="AE96" s="28"/>
      <c r="AF96" s="68"/>
      <c r="AG96" s="18"/>
      <c r="AH96" s="66"/>
    </row>
    <row r="97" spans="1:34" ht="15" customHeight="1" x14ac:dyDescent="0.3">
      <c r="A97" s="3" t="s">
        <v>12</v>
      </c>
      <c r="B97" s="7">
        <v>10.1</v>
      </c>
      <c r="C97" s="8">
        <v>1.4</v>
      </c>
      <c r="D97" s="7">
        <v>2.2999999999999998</v>
      </c>
      <c r="E97" s="8">
        <v>0.7</v>
      </c>
      <c r="F97" s="7">
        <v>0.7</v>
      </c>
      <c r="G97" s="8">
        <v>0.4</v>
      </c>
      <c r="H97" s="7">
        <v>5.9</v>
      </c>
      <c r="I97" s="8">
        <v>1.1000000000000001</v>
      </c>
      <c r="J97" s="7">
        <v>10.8</v>
      </c>
      <c r="K97" s="29">
        <v>1.5</v>
      </c>
      <c r="L97" s="7">
        <v>17.5</v>
      </c>
      <c r="M97" s="29">
        <v>1.8</v>
      </c>
      <c r="N97" s="7">
        <v>1.7</v>
      </c>
      <c r="O97" s="29">
        <v>0.7</v>
      </c>
      <c r="P97" s="7">
        <v>12.2</v>
      </c>
      <c r="Q97" s="29">
        <v>1.5</v>
      </c>
      <c r="R97" s="7">
        <v>3.4</v>
      </c>
      <c r="S97" s="29">
        <v>0.8</v>
      </c>
      <c r="T97" s="7">
        <v>13.5</v>
      </c>
      <c r="U97" s="29">
        <v>1.6</v>
      </c>
      <c r="V97" s="7">
        <v>7.6</v>
      </c>
      <c r="W97" s="29">
        <v>1.3</v>
      </c>
      <c r="X97" s="7">
        <v>5.4</v>
      </c>
      <c r="Y97" s="29">
        <v>0.8</v>
      </c>
      <c r="Z97" s="7">
        <v>2.8</v>
      </c>
      <c r="AA97" s="29">
        <v>0.6</v>
      </c>
      <c r="AB97" s="7">
        <v>2.6</v>
      </c>
      <c r="AC97" s="29">
        <v>0.5</v>
      </c>
      <c r="AD97" s="7">
        <v>3.4</v>
      </c>
      <c r="AE97" s="29">
        <v>0.6</v>
      </c>
      <c r="AF97" s="67">
        <v>100</v>
      </c>
      <c r="AG97" s="17">
        <v>1555</v>
      </c>
      <c r="AH97" s="64">
        <v>2040</v>
      </c>
    </row>
    <row r="98" spans="1:34" x14ac:dyDescent="0.3">
      <c r="A98" s="4" t="s">
        <v>0</v>
      </c>
      <c r="B98" s="9">
        <v>10.6</v>
      </c>
      <c r="C98" s="10">
        <v>2</v>
      </c>
      <c r="D98" s="9">
        <v>2.4</v>
      </c>
      <c r="E98" s="10">
        <v>1</v>
      </c>
      <c r="F98" s="9">
        <v>0.3</v>
      </c>
      <c r="G98" s="10">
        <v>0.4</v>
      </c>
      <c r="H98" s="9">
        <v>6.5</v>
      </c>
      <c r="I98" s="10">
        <v>1.7</v>
      </c>
      <c r="J98" s="9">
        <v>13.5</v>
      </c>
      <c r="K98" s="28">
        <v>2.4</v>
      </c>
      <c r="L98" s="9">
        <v>19.7</v>
      </c>
      <c r="M98" s="28">
        <v>2.8</v>
      </c>
      <c r="N98" s="9">
        <v>0.3</v>
      </c>
      <c r="O98" s="28">
        <v>0.5</v>
      </c>
      <c r="P98" s="9">
        <v>11.9</v>
      </c>
      <c r="Q98" s="28">
        <v>2.2000000000000002</v>
      </c>
      <c r="R98" s="9">
        <v>2</v>
      </c>
      <c r="S98" s="28">
        <v>1</v>
      </c>
      <c r="T98" s="9">
        <v>12.3</v>
      </c>
      <c r="U98" s="28">
        <v>2.1</v>
      </c>
      <c r="V98" s="9">
        <v>6.8</v>
      </c>
      <c r="W98" s="28">
        <v>2</v>
      </c>
      <c r="X98" s="9">
        <v>6.6</v>
      </c>
      <c r="Y98" s="28">
        <v>1.3</v>
      </c>
      <c r="Z98" s="9">
        <v>2.1</v>
      </c>
      <c r="AA98" s="28">
        <v>0.8</v>
      </c>
      <c r="AB98" s="9">
        <v>3.5</v>
      </c>
      <c r="AC98" s="28">
        <v>0.8</v>
      </c>
      <c r="AD98" s="9">
        <v>1.3</v>
      </c>
      <c r="AE98" s="28">
        <v>0.6</v>
      </c>
      <c r="AF98" s="68">
        <v>100</v>
      </c>
      <c r="AG98" s="18">
        <v>734</v>
      </c>
      <c r="AH98" s="66">
        <v>932</v>
      </c>
    </row>
    <row r="99" spans="1:34" ht="15" customHeight="1" x14ac:dyDescent="0.3">
      <c r="A99" s="3" t="s">
        <v>1</v>
      </c>
      <c r="B99" s="7">
        <v>9.6</v>
      </c>
      <c r="C99" s="8">
        <v>1.9</v>
      </c>
      <c r="D99" s="7">
        <v>2.1</v>
      </c>
      <c r="E99" s="8">
        <v>0.9</v>
      </c>
      <c r="F99" s="7">
        <v>1.1000000000000001</v>
      </c>
      <c r="G99" s="8">
        <v>0.7</v>
      </c>
      <c r="H99" s="7">
        <v>5.3</v>
      </c>
      <c r="I99" s="8">
        <v>1.5</v>
      </c>
      <c r="J99" s="7">
        <v>8.3000000000000007</v>
      </c>
      <c r="K99" s="29">
        <v>1.9</v>
      </c>
      <c r="L99" s="7">
        <v>15.5</v>
      </c>
      <c r="M99" s="29">
        <v>2.2000000000000002</v>
      </c>
      <c r="N99" s="7">
        <v>2.9</v>
      </c>
      <c r="O99" s="29">
        <v>1.2</v>
      </c>
      <c r="P99" s="7">
        <v>12.5</v>
      </c>
      <c r="Q99" s="29">
        <v>2</v>
      </c>
      <c r="R99" s="7">
        <v>4.5999999999999996</v>
      </c>
      <c r="S99" s="29">
        <v>1.3</v>
      </c>
      <c r="T99" s="7">
        <v>14.6</v>
      </c>
      <c r="U99" s="29">
        <v>2.2999999999999998</v>
      </c>
      <c r="V99" s="7">
        <v>8.4</v>
      </c>
      <c r="W99" s="29">
        <v>1.8</v>
      </c>
      <c r="X99" s="7">
        <v>4.3</v>
      </c>
      <c r="Y99" s="29">
        <v>0.9</v>
      </c>
      <c r="Z99" s="7">
        <v>3.5</v>
      </c>
      <c r="AA99" s="29">
        <v>0.9</v>
      </c>
      <c r="AB99" s="7">
        <v>1.8</v>
      </c>
      <c r="AC99" s="29">
        <v>0.6</v>
      </c>
      <c r="AD99" s="7">
        <v>5.3</v>
      </c>
      <c r="AE99" s="29">
        <v>1</v>
      </c>
      <c r="AF99" s="67">
        <v>100</v>
      </c>
      <c r="AG99" s="17">
        <v>821</v>
      </c>
      <c r="AH99" s="64">
        <v>1108</v>
      </c>
    </row>
    <row r="100" spans="1:34" x14ac:dyDescent="0.3">
      <c r="A100" s="2" t="s">
        <v>53</v>
      </c>
      <c r="B100" s="9"/>
      <c r="C100" s="10"/>
      <c r="D100" s="9"/>
      <c r="E100" s="10"/>
      <c r="F100" s="9"/>
      <c r="G100" s="10"/>
      <c r="H100" s="9"/>
      <c r="I100" s="10"/>
      <c r="J100" s="9"/>
      <c r="K100" s="28"/>
      <c r="L100" s="9"/>
      <c r="M100" s="28"/>
      <c r="N100" s="9"/>
      <c r="O100" s="28"/>
      <c r="P100" s="9"/>
      <c r="Q100" s="28"/>
      <c r="R100" s="9"/>
      <c r="S100" s="28"/>
      <c r="T100" s="9"/>
      <c r="U100" s="28"/>
      <c r="V100" s="9"/>
      <c r="W100" s="28"/>
      <c r="X100" s="9"/>
      <c r="Y100" s="28"/>
      <c r="Z100" s="9"/>
      <c r="AA100" s="28"/>
      <c r="AB100" s="9"/>
      <c r="AC100" s="28"/>
      <c r="AD100" s="9"/>
      <c r="AE100" s="28"/>
      <c r="AF100" s="68"/>
      <c r="AG100" s="18"/>
      <c r="AH100" s="66"/>
    </row>
    <row r="101" spans="1:34" ht="15" customHeight="1" x14ac:dyDescent="0.3">
      <c r="A101" s="3" t="s">
        <v>12</v>
      </c>
      <c r="B101" s="7">
        <v>7.2</v>
      </c>
      <c r="C101" s="8">
        <v>1.3</v>
      </c>
      <c r="D101" s="7">
        <v>1.8</v>
      </c>
      <c r="E101" s="8">
        <v>0.7</v>
      </c>
      <c r="F101" s="7">
        <v>0.7</v>
      </c>
      <c r="G101" s="8">
        <v>0.4</v>
      </c>
      <c r="H101" s="7">
        <v>5.9</v>
      </c>
      <c r="I101" s="8">
        <v>1.2</v>
      </c>
      <c r="J101" s="7">
        <v>10.4</v>
      </c>
      <c r="K101" s="29">
        <v>1.6</v>
      </c>
      <c r="L101" s="7">
        <v>18.5</v>
      </c>
      <c r="M101" s="29">
        <v>2</v>
      </c>
      <c r="N101" s="7">
        <v>1.7</v>
      </c>
      <c r="O101" s="29">
        <v>0.7</v>
      </c>
      <c r="P101" s="7">
        <v>12.8</v>
      </c>
      <c r="Q101" s="29">
        <v>1.6</v>
      </c>
      <c r="R101" s="7">
        <v>3.3</v>
      </c>
      <c r="S101" s="29">
        <v>0.9</v>
      </c>
      <c r="T101" s="7">
        <v>14</v>
      </c>
      <c r="U101" s="29">
        <v>1.7</v>
      </c>
      <c r="V101" s="7">
        <v>7.5</v>
      </c>
      <c r="W101" s="29">
        <v>1.5</v>
      </c>
      <c r="X101" s="7">
        <v>6.1</v>
      </c>
      <c r="Y101" s="29">
        <v>0.9</v>
      </c>
      <c r="Z101" s="7">
        <v>3.2</v>
      </c>
      <c r="AA101" s="29">
        <v>0.7</v>
      </c>
      <c r="AB101" s="7">
        <v>2.9</v>
      </c>
      <c r="AC101" s="29">
        <v>0.6</v>
      </c>
      <c r="AD101" s="7">
        <v>3.9</v>
      </c>
      <c r="AE101" s="29">
        <v>0.7</v>
      </c>
      <c r="AF101" s="67">
        <v>100</v>
      </c>
      <c r="AG101" s="17">
        <v>1349</v>
      </c>
      <c r="AH101" s="64">
        <v>1758</v>
      </c>
    </row>
    <row r="102" spans="1:34" x14ac:dyDescent="0.3">
      <c r="A102" s="4" t="s">
        <v>0</v>
      </c>
      <c r="B102" s="9">
        <v>7.1</v>
      </c>
      <c r="C102" s="10">
        <v>2</v>
      </c>
      <c r="D102" s="9">
        <v>2.2000000000000002</v>
      </c>
      <c r="E102" s="10">
        <v>1.1000000000000001</v>
      </c>
      <c r="F102" s="9">
        <v>0.3</v>
      </c>
      <c r="G102" s="10">
        <v>0.4</v>
      </c>
      <c r="H102" s="9">
        <v>6.3</v>
      </c>
      <c r="I102" s="10">
        <v>1.9</v>
      </c>
      <c r="J102" s="9">
        <v>13.2</v>
      </c>
      <c r="K102" s="28">
        <v>2.6</v>
      </c>
      <c r="L102" s="9">
        <v>21.5</v>
      </c>
      <c r="M102" s="28">
        <v>3.1</v>
      </c>
      <c r="N102" s="9">
        <v>0.4</v>
      </c>
      <c r="O102" s="28">
        <v>0.6</v>
      </c>
      <c r="P102" s="9">
        <v>12.6</v>
      </c>
      <c r="Q102" s="28">
        <v>2.4</v>
      </c>
      <c r="R102" s="9">
        <v>1.7</v>
      </c>
      <c r="S102" s="28">
        <v>1.1000000000000001</v>
      </c>
      <c r="T102" s="9">
        <v>12.3</v>
      </c>
      <c r="U102" s="28">
        <v>2.4</v>
      </c>
      <c r="V102" s="9">
        <v>6.8</v>
      </c>
      <c r="W102" s="28">
        <v>2.2000000000000002</v>
      </c>
      <c r="X102" s="9">
        <v>7.6</v>
      </c>
      <c r="Y102" s="28">
        <v>1.5</v>
      </c>
      <c r="Z102" s="9">
        <v>2.5</v>
      </c>
      <c r="AA102" s="28">
        <v>0.9</v>
      </c>
      <c r="AB102" s="9">
        <v>4</v>
      </c>
      <c r="AC102" s="28">
        <v>1</v>
      </c>
      <c r="AD102" s="9">
        <v>1.5</v>
      </c>
      <c r="AE102" s="28">
        <v>0.7</v>
      </c>
      <c r="AF102" s="68">
        <v>100</v>
      </c>
      <c r="AG102" s="18">
        <v>628</v>
      </c>
      <c r="AH102" s="66">
        <v>790</v>
      </c>
    </row>
    <row r="103" spans="1:34" ht="15" customHeight="1" x14ac:dyDescent="0.3">
      <c r="A103" s="3" t="s">
        <v>1</v>
      </c>
      <c r="B103" s="7">
        <v>7.2</v>
      </c>
      <c r="C103" s="8">
        <v>1.9</v>
      </c>
      <c r="D103" s="7">
        <v>1.5</v>
      </c>
      <c r="E103" s="8">
        <v>0.8</v>
      </c>
      <c r="F103" s="7">
        <v>1</v>
      </c>
      <c r="G103" s="8">
        <v>0.7</v>
      </c>
      <c r="H103" s="7">
        <v>5.6</v>
      </c>
      <c r="I103" s="8">
        <v>1.6</v>
      </c>
      <c r="J103" s="7">
        <v>7.9</v>
      </c>
      <c r="K103" s="29">
        <v>2</v>
      </c>
      <c r="L103" s="7">
        <v>15.9</v>
      </c>
      <c r="M103" s="29">
        <v>2.4</v>
      </c>
      <c r="N103" s="7">
        <v>2.9</v>
      </c>
      <c r="O103" s="29">
        <v>1.3</v>
      </c>
      <c r="P103" s="7">
        <v>13.1</v>
      </c>
      <c r="Q103" s="29">
        <v>2.2000000000000002</v>
      </c>
      <c r="R103" s="7">
        <v>4.5999999999999996</v>
      </c>
      <c r="S103" s="29">
        <v>1.4</v>
      </c>
      <c r="T103" s="7">
        <v>15.6</v>
      </c>
      <c r="U103" s="29">
        <v>2.5</v>
      </c>
      <c r="V103" s="7">
        <v>8.1</v>
      </c>
      <c r="W103" s="29">
        <v>2</v>
      </c>
      <c r="X103" s="7">
        <v>4.9000000000000004</v>
      </c>
      <c r="Y103" s="29">
        <v>1</v>
      </c>
      <c r="Z103" s="7">
        <v>3.9</v>
      </c>
      <c r="AA103" s="29">
        <v>1.1000000000000001</v>
      </c>
      <c r="AB103" s="7">
        <v>2</v>
      </c>
      <c r="AC103" s="29">
        <v>0.6</v>
      </c>
      <c r="AD103" s="7">
        <v>5.9</v>
      </c>
      <c r="AE103" s="29">
        <v>1.2</v>
      </c>
      <c r="AF103" s="67">
        <v>100</v>
      </c>
      <c r="AG103" s="17">
        <v>722</v>
      </c>
      <c r="AH103" s="64">
        <v>968</v>
      </c>
    </row>
    <row r="104" spans="1:34" x14ac:dyDescent="0.3">
      <c r="A104" s="2" t="s">
        <v>54</v>
      </c>
      <c r="B104" s="9"/>
      <c r="C104" s="10"/>
      <c r="D104" s="9"/>
      <c r="E104" s="10"/>
      <c r="F104" s="9"/>
      <c r="G104" s="10"/>
      <c r="H104" s="9"/>
      <c r="I104" s="10"/>
      <c r="J104" s="9"/>
      <c r="K104" s="28"/>
      <c r="L104" s="9"/>
      <c r="M104" s="28"/>
      <c r="N104" s="9"/>
      <c r="O104" s="28"/>
      <c r="P104" s="9"/>
      <c r="Q104" s="28"/>
      <c r="R104" s="9"/>
      <c r="S104" s="28"/>
      <c r="T104" s="9"/>
      <c r="U104" s="28"/>
      <c r="V104" s="9"/>
      <c r="W104" s="28"/>
      <c r="X104" s="9"/>
      <c r="Y104" s="28"/>
      <c r="Z104" s="9"/>
      <c r="AA104" s="28"/>
      <c r="AB104" s="9"/>
      <c r="AC104" s="28"/>
      <c r="AD104" s="9"/>
      <c r="AE104" s="28"/>
      <c r="AF104" s="68"/>
      <c r="AG104" s="18"/>
      <c r="AH104" s="66"/>
    </row>
    <row r="105" spans="1:34" ht="15" customHeight="1" x14ac:dyDescent="0.3">
      <c r="A105" s="3" t="s">
        <v>12</v>
      </c>
      <c r="B105" s="7">
        <v>29.1</v>
      </c>
      <c r="C105" s="8">
        <v>5.7</v>
      </c>
      <c r="D105" s="7">
        <v>5.3</v>
      </c>
      <c r="E105" s="8">
        <v>2.7</v>
      </c>
      <c r="F105" s="7">
        <v>1</v>
      </c>
      <c r="G105" s="8">
        <v>1.1000000000000001</v>
      </c>
      <c r="H105" s="7">
        <v>6</v>
      </c>
      <c r="I105" s="8">
        <v>2.6</v>
      </c>
      <c r="J105" s="7">
        <v>13.6</v>
      </c>
      <c r="K105" s="29">
        <v>4.0999999999999996</v>
      </c>
      <c r="L105" s="7">
        <v>10.6</v>
      </c>
      <c r="M105" s="29">
        <v>3.8</v>
      </c>
      <c r="N105" s="7">
        <v>1.4</v>
      </c>
      <c r="O105" s="29">
        <v>1.3</v>
      </c>
      <c r="P105" s="7">
        <v>8.1</v>
      </c>
      <c r="Q105" s="29">
        <v>3.2</v>
      </c>
      <c r="R105" s="7">
        <v>4.3</v>
      </c>
      <c r="S105" s="29">
        <v>2.4</v>
      </c>
      <c r="T105" s="7">
        <v>10.3</v>
      </c>
      <c r="U105" s="29">
        <v>3.4</v>
      </c>
      <c r="V105" s="7">
        <v>8.5</v>
      </c>
      <c r="W105" s="29">
        <v>3.3</v>
      </c>
      <c r="X105" s="7">
        <v>0.5</v>
      </c>
      <c r="Y105" s="29">
        <v>0.6</v>
      </c>
      <c r="Z105" s="7">
        <v>0.4</v>
      </c>
      <c r="AA105" s="29">
        <v>0.7</v>
      </c>
      <c r="AB105" s="7">
        <v>0.6</v>
      </c>
      <c r="AC105" s="29">
        <v>0.6</v>
      </c>
      <c r="AD105" s="7">
        <v>0.4</v>
      </c>
      <c r="AE105" s="29">
        <v>0.5</v>
      </c>
      <c r="AF105" s="67">
        <v>100</v>
      </c>
      <c r="AG105" s="17">
        <v>205</v>
      </c>
      <c r="AH105" s="64">
        <v>282</v>
      </c>
    </row>
    <row r="106" spans="1:34" x14ac:dyDescent="0.3">
      <c r="A106" s="4" t="s">
        <v>0</v>
      </c>
      <c r="B106" s="9">
        <v>30.8</v>
      </c>
      <c r="C106" s="10">
        <v>8</v>
      </c>
      <c r="D106" s="9">
        <v>4.0999999999999996</v>
      </c>
      <c r="E106" s="10">
        <v>3</v>
      </c>
      <c r="F106" s="9">
        <v>0</v>
      </c>
      <c r="G106" s="10">
        <v>0</v>
      </c>
      <c r="H106" s="9">
        <v>8</v>
      </c>
      <c r="I106" s="10">
        <v>4.2</v>
      </c>
      <c r="J106" s="9">
        <v>15.4</v>
      </c>
      <c r="K106" s="28">
        <v>6</v>
      </c>
      <c r="L106" s="9">
        <v>9.1</v>
      </c>
      <c r="M106" s="28">
        <v>5</v>
      </c>
      <c r="N106" s="9">
        <v>0</v>
      </c>
      <c r="O106" s="28">
        <v>0</v>
      </c>
      <c r="P106" s="9">
        <v>8</v>
      </c>
      <c r="Q106" s="28">
        <v>4.4000000000000004</v>
      </c>
      <c r="R106" s="9">
        <v>3.8</v>
      </c>
      <c r="S106" s="28">
        <v>3.3</v>
      </c>
      <c r="T106" s="9">
        <v>12.6</v>
      </c>
      <c r="U106" s="28">
        <v>5.4</v>
      </c>
      <c r="V106" s="9">
        <v>7</v>
      </c>
      <c r="W106" s="28">
        <v>4.2</v>
      </c>
      <c r="X106" s="9">
        <v>0.4</v>
      </c>
      <c r="Y106" s="28">
        <v>0.9</v>
      </c>
      <c r="Z106" s="9">
        <v>0</v>
      </c>
      <c r="AA106" s="28">
        <v>0</v>
      </c>
      <c r="AB106" s="9">
        <v>0.9</v>
      </c>
      <c r="AC106" s="28">
        <v>1</v>
      </c>
      <c r="AD106" s="9">
        <v>0</v>
      </c>
      <c r="AE106" s="28">
        <v>0</v>
      </c>
      <c r="AF106" s="68">
        <v>100</v>
      </c>
      <c r="AG106" s="18">
        <v>106</v>
      </c>
      <c r="AH106" s="66">
        <v>142</v>
      </c>
    </row>
    <row r="107" spans="1:34" ht="15" customHeight="1" x14ac:dyDescent="0.3">
      <c r="A107" s="3" t="s">
        <v>1</v>
      </c>
      <c r="B107" s="7">
        <v>27.2</v>
      </c>
      <c r="C107" s="8">
        <v>8</v>
      </c>
      <c r="D107" s="7">
        <v>6.6</v>
      </c>
      <c r="E107" s="8">
        <v>4.5</v>
      </c>
      <c r="F107" s="7">
        <v>2</v>
      </c>
      <c r="G107" s="8">
        <v>2.2999999999999998</v>
      </c>
      <c r="H107" s="7">
        <v>3.8</v>
      </c>
      <c r="I107" s="8">
        <v>3</v>
      </c>
      <c r="J107" s="7">
        <v>11.7</v>
      </c>
      <c r="K107" s="29">
        <v>5.6</v>
      </c>
      <c r="L107" s="7">
        <v>12.3</v>
      </c>
      <c r="M107" s="29">
        <v>5.6</v>
      </c>
      <c r="N107" s="7">
        <v>2.8</v>
      </c>
      <c r="O107" s="29">
        <v>2.7</v>
      </c>
      <c r="P107" s="7">
        <v>8.1999999999999993</v>
      </c>
      <c r="Q107" s="29">
        <v>4.5999999999999996</v>
      </c>
      <c r="R107" s="7">
        <v>4.8</v>
      </c>
      <c r="S107" s="29">
        <v>3.5</v>
      </c>
      <c r="T107" s="7">
        <v>7.8</v>
      </c>
      <c r="U107" s="29">
        <v>4</v>
      </c>
      <c r="V107" s="7">
        <v>10.199999999999999</v>
      </c>
      <c r="W107" s="29">
        <v>5.2</v>
      </c>
      <c r="X107" s="7">
        <v>0.6</v>
      </c>
      <c r="Y107" s="29">
        <v>0.8</v>
      </c>
      <c r="Z107" s="7">
        <v>0.8</v>
      </c>
      <c r="AA107" s="29">
        <v>1.5</v>
      </c>
      <c r="AB107" s="7">
        <v>0.3</v>
      </c>
      <c r="AC107" s="29">
        <v>0.6</v>
      </c>
      <c r="AD107" s="7">
        <v>0.9</v>
      </c>
      <c r="AE107" s="29">
        <v>1</v>
      </c>
      <c r="AF107" s="67">
        <v>100</v>
      </c>
      <c r="AG107" s="17">
        <v>99</v>
      </c>
      <c r="AH107" s="64">
        <v>140</v>
      </c>
    </row>
    <row r="108" spans="1:34" x14ac:dyDescent="0.3">
      <c r="A108" s="2" t="s">
        <v>55</v>
      </c>
      <c r="B108" s="9"/>
      <c r="C108" s="10"/>
      <c r="D108" s="9"/>
      <c r="E108" s="10"/>
      <c r="F108" s="9"/>
      <c r="G108" s="10"/>
      <c r="H108" s="9"/>
      <c r="I108" s="10"/>
      <c r="J108" s="9"/>
      <c r="K108" s="28"/>
      <c r="L108" s="9"/>
      <c r="M108" s="28"/>
      <c r="N108" s="9"/>
      <c r="O108" s="28"/>
      <c r="P108" s="9"/>
      <c r="Q108" s="28"/>
      <c r="R108" s="9"/>
      <c r="S108" s="28"/>
      <c r="T108" s="9"/>
      <c r="U108" s="28"/>
      <c r="V108" s="9"/>
      <c r="W108" s="28"/>
      <c r="X108" s="9"/>
      <c r="Y108" s="28"/>
      <c r="Z108" s="9"/>
      <c r="AA108" s="28"/>
      <c r="AB108" s="9"/>
      <c r="AC108" s="28"/>
      <c r="AD108" s="9"/>
      <c r="AE108" s="28"/>
      <c r="AF108" s="68"/>
      <c r="AG108" s="18"/>
      <c r="AH108" s="66"/>
    </row>
    <row r="109" spans="1:34" ht="15" customHeight="1" x14ac:dyDescent="0.3">
      <c r="A109" s="1" t="s">
        <v>56</v>
      </c>
      <c r="B109" s="7"/>
      <c r="C109" s="8"/>
      <c r="D109" s="7"/>
      <c r="E109" s="8"/>
      <c r="F109" s="7"/>
      <c r="G109" s="8"/>
      <c r="H109" s="7"/>
      <c r="I109" s="8"/>
      <c r="J109" s="7"/>
      <c r="K109" s="29"/>
      <c r="L109" s="7"/>
      <c r="M109" s="29"/>
      <c r="N109" s="7"/>
      <c r="O109" s="29"/>
      <c r="P109" s="7"/>
      <c r="Q109" s="29"/>
      <c r="R109" s="7"/>
      <c r="S109" s="29"/>
      <c r="T109" s="7"/>
      <c r="U109" s="29"/>
      <c r="V109" s="7"/>
      <c r="W109" s="29"/>
      <c r="X109" s="7"/>
      <c r="Y109" s="29"/>
      <c r="Z109" s="7"/>
      <c r="AA109" s="29"/>
      <c r="AB109" s="7"/>
      <c r="AC109" s="29"/>
      <c r="AD109" s="7"/>
      <c r="AE109" s="29"/>
      <c r="AF109" s="67"/>
      <c r="AG109" s="17"/>
      <c r="AH109" s="64"/>
    </row>
    <row r="110" spans="1:34" x14ac:dyDescent="0.3">
      <c r="A110" s="4" t="s">
        <v>12</v>
      </c>
      <c r="B110" s="9">
        <v>9.1</v>
      </c>
      <c r="C110" s="10">
        <v>0.4</v>
      </c>
      <c r="D110" s="9">
        <v>3.5</v>
      </c>
      <c r="E110" s="10">
        <v>0.3</v>
      </c>
      <c r="F110" s="9">
        <v>1.6</v>
      </c>
      <c r="G110" s="10">
        <v>0.2</v>
      </c>
      <c r="H110" s="9">
        <v>5.6</v>
      </c>
      <c r="I110" s="10">
        <v>0.4</v>
      </c>
      <c r="J110" s="9">
        <v>6.8</v>
      </c>
      <c r="K110" s="28">
        <v>0.5</v>
      </c>
      <c r="L110" s="9">
        <v>11.6</v>
      </c>
      <c r="M110" s="28">
        <v>0.6</v>
      </c>
      <c r="N110" s="9">
        <v>0.8</v>
      </c>
      <c r="O110" s="28">
        <v>0.2</v>
      </c>
      <c r="P110" s="9">
        <v>11</v>
      </c>
      <c r="Q110" s="28">
        <v>0.6</v>
      </c>
      <c r="R110" s="9">
        <v>2.4</v>
      </c>
      <c r="S110" s="28">
        <v>0.3</v>
      </c>
      <c r="T110" s="9">
        <v>14.8</v>
      </c>
      <c r="U110" s="28">
        <v>0.6</v>
      </c>
      <c r="V110" s="9">
        <v>6.8</v>
      </c>
      <c r="W110" s="28">
        <v>0.5</v>
      </c>
      <c r="X110" s="9">
        <v>10.1</v>
      </c>
      <c r="Y110" s="28">
        <v>0.3</v>
      </c>
      <c r="Z110" s="9">
        <v>4.2</v>
      </c>
      <c r="AA110" s="28">
        <v>0.3</v>
      </c>
      <c r="AB110" s="9">
        <v>5.4</v>
      </c>
      <c r="AC110" s="28">
        <v>0.2</v>
      </c>
      <c r="AD110" s="9">
        <v>6.5</v>
      </c>
      <c r="AE110" s="28">
        <v>0.2</v>
      </c>
      <c r="AF110" s="68">
        <v>100</v>
      </c>
      <c r="AG110" s="18">
        <v>6314</v>
      </c>
      <c r="AH110" s="66">
        <v>11627</v>
      </c>
    </row>
    <row r="111" spans="1:34" ht="15" customHeight="1" x14ac:dyDescent="0.3">
      <c r="A111" s="3" t="s">
        <v>0</v>
      </c>
      <c r="B111" s="7">
        <v>9.9</v>
      </c>
      <c r="C111" s="8">
        <v>0.6</v>
      </c>
      <c r="D111" s="7">
        <v>3.5</v>
      </c>
      <c r="E111" s="8">
        <v>0.5</v>
      </c>
      <c r="F111" s="7">
        <v>1.4</v>
      </c>
      <c r="G111" s="8">
        <v>0.3</v>
      </c>
      <c r="H111" s="7">
        <v>5.9</v>
      </c>
      <c r="I111" s="8">
        <v>0.6</v>
      </c>
      <c r="J111" s="7">
        <v>8.5</v>
      </c>
      <c r="K111" s="29">
        <v>0.7</v>
      </c>
      <c r="L111" s="7">
        <v>12.8</v>
      </c>
      <c r="M111" s="29">
        <v>0.9</v>
      </c>
      <c r="N111" s="7">
        <v>0.4</v>
      </c>
      <c r="O111" s="29">
        <v>0.2</v>
      </c>
      <c r="P111" s="7">
        <v>10.9</v>
      </c>
      <c r="Q111" s="29">
        <v>0.9</v>
      </c>
      <c r="R111" s="7">
        <v>2</v>
      </c>
      <c r="S111" s="29">
        <v>0.4</v>
      </c>
      <c r="T111" s="7">
        <v>14</v>
      </c>
      <c r="U111" s="29">
        <v>0.8</v>
      </c>
      <c r="V111" s="7">
        <v>7.1</v>
      </c>
      <c r="W111" s="29">
        <v>0.7</v>
      </c>
      <c r="X111" s="7">
        <v>10.4</v>
      </c>
      <c r="Y111" s="29">
        <v>0.5</v>
      </c>
      <c r="Z111" s="7">
        <v>3.5</v>
      </c>
      <c r="AA111" s="29">
        <v>0.4</v>
      </c>
      <c r="AB111" s="7">
        <v>6.5</v>
      </c>
      <c r="AC111" s="29">
        <v>0.3</v>
      </c>
      <c r="AD111" s="7">
        <v>3.3</v>
      </c>
      <c r="AE111" s="29">
        <v>0.3</v>
      </c>
      <c r="AF111" s="67">
        <v>100</v>
      </c>
      <c r="AG111" s="17">
        <v>3168</v>
      </c>
      <c r="AH111" s="64">
        <v>5508</v>
      </c>
    </row>
    <row r="112" spans="1:34" x14ac:dyDescent="0.3">
      <c r="A112" s="4" t="s">
        <v>1</v>
      </c>
      <c r="B112" s="9">
        <v>8.1999999999999993</v>
      </c>
      <c r="C112" s="10">
        <v>0.6</v>
      </c>
      <c r="D112" s="9">
        <v>3.4</v>
      </c>
      <c r="E112" s="10">
        <v>0.5</v>
      </c>
      <c r="F112" s="9">
        <v>1.8</v>
      </c>
      <c r="G112" s="10">
        <v>0.3</v>
      </c>
      <c r="H112" s="9">
        <v>5.3</v>
      </c>
      <c r="I112" s="10">
        <v>0.6</v>
      </c>
      <c r="J112" s="9">
        <v>5.0999999999999996</v>
      </c>
      <c r="K112" s="28">
        <v>0.6</v>
      </c>
      <c r="L112" s="9">
        <v>10.4</v>
      </c>
      <c r="M112" s="28">
        <v>0.8</v>
      </c>
      <c r="N112" s="9">
        <v>1.1000000000000001</v>
      </c>
      <c r="O112" s="28">
        <v>0.3</v>
      </c>
      <c r="P112" s="9">
        <v>11.1</v>
      </c>
      <c r="Q112" s="28">
        <v>0.8</v>
      </c>
      <c r="R112" s="9">
        <v>2.7</v>
      </c>
      <c r="S112" s="28">
        <v>0.5</v>
      </c>
      <c r="T112" s="9">
        <v>15.7</v>
      </c>
      <c r="U112" s="28">
        <v>0.8</v>
      </c>
      <c r="V112" s="9">
        <v>6.5</v>
      </c>
      <c r="W112" s="28">
        <v>0.7</v>
      </c>
      <c r="X112" s="9">
        <v>9.6999999999999993</v>
      </c>
      <c r="Y112" s="28">
        <v>0.5</v>
      </c>
      <c r="Z112" s="9">
        <v>4.9000000000000004</v>
      </c>
      <c r="AA112" s="28">
        <v>0.4</v>
      </c>
      <c r="AB112" s="9">
        <v>4.2</v>
      </c>
      <c r="AC112" s="28">
        <v>0.3</v>
      </c>
      <c r="AD112" s="9">
        <v>9.6999999999999993</v>
      </c>
      <c r="AE112" s="28">
        <v>0.4</v>
      </c>
      <c r="AF112" s="68">
        <v>100</v>
      </c>
      <c r="AG112" s="18">
        <v>3146</v>
      </c>
      <c r="AH112" s="66">
        <v>6119</v>
      </c>
    </row>
    <row r="113" spans="1:34" ht="15" customHeight="1" x14ac:dyDescent="0.3">
      <c r="A113" s="1" t="s">
        <v>57</v>
      </c>
      <c r="B113" s="7"/>
      <c r="C113" s="8"/>
      <c r="D113" s="7"/>
      <c r="E113" s="8"/>
      <c r="F113" s="7"/>
      <c r="G113" s="8"/>
      <c r="H113" s="7"/>
      <c r="I113" s="8"/>
      <c r="J113" s="7"/>
      <c r="K113" s="29"/>
      <c r="L113" s="7"/>
      <c r="M113" s="29"/>
      <c r="N113" s="7"/>
      <c r="O113" s="29"/>
      <c r="P113" s="7"/>
      <c r="Q113" s="29"/>
      <c r="R113" s="7"/>
      <c r="S113" s="29"/>
      <c r="T113" s="7"/>
      <c r="U113" s="29"/>
      <c r="V113" s="7"/>
      <c r="W113" s="29"/>
      <c r="X113" s="7"/>
      <c r="Y113" s="29"/>
      <c r="Z113" s="7"/>
      <c r="AA113" s="29"/>
      <c r="AB113" s="7"/>
      <c r="AC113" s="29"/>
      <c r="AD113" s="7"/>
      <c r="AE113" s="29"/>
      <c r="AF113" s="67"/>
      <c r="AG113" s="17"/>
      <c r="AH113" s="64"/>
    </row>
    <row r="114" spans="1:34" x14ac:dyDescent="0.3">
      <c r="A114" s="4" t="s">
        <v>12</v>
      </c>
      <c r="B114" s="9">
        <v>13.5</v>
      </c>
      <c r="C114" s="10">
        <v>2.6</v>
      </c>
      <c r="D114" s="9">
        <v>3.9</v>
      </c>
      <c r="E114" s="10">
        <v>1.4</v>
      </c>
      <c r="F114" s="9">
        <v>2.6</v>
      </c>
      <c r="G114" s="10">
        <v>1.1000000000000001</v>
      </c>
      <c r="H114" s="9">
        <v>7.6</v>
      </c>
      <c r="I114" s="10">
        <v>1.9</v>
      </c>
      <c r="J114" s="9">
        <v>11.5</v>
      </c>
      <c r="K114" s="28">
        <v>2.4</v>
      </c>
      <c r="L114" s="9">
        <v>12.3</v>
      </c>
      <c r="M114" s="28">
        <v>2.4</v>
      </c>
      <c r="N114" s="9">
        <v>1.2</v>
      </c>
      <c r="O114" s="28">
        <v>0.8</v>
      </c>
      <c r="P114" s="9">
        <v>14</v>
      </c>
      <c r="Q114" s="28">
        <v>2.5</v>
      </c>
      <c r="R114" s="9">
        <v>2.9</v>
      </c>
      <c r="S114" s="28">
        <v>1.2</v>
      </c>
      <c r="T114" s="9">
        <v>13.6</v>
      </c>
      <c r="U114" s="28">
        <v>2.4</v>
      </c>
      <c r="V114" s="9">
        <v>8.6</v>
      </c>
      <c r="W114" s="28">
        <v>2.2000000000000002</v>
      </c>
      <c r="X114" s="9">
        <v>3.3</v>
      </c>
      <c r="Y114" s="28">
        <v>0.9</v>
      </c>
      <c r="Z114" s="9">
        <v>1.9</v>
      </c>
      <c r="AA114" s="28">
        <v>0.8</v>
      </c>
      <c r="AB114" s="9">
        <v>1.5</v>
      </c>
      <c r="AC114" s="28">
        <v>0.6</v>
      </c>
      <c r="AD114" s="9">
        <v>1.4</v>
      </c>
      <c r="AE114" s="28">
        <v>0.6</v>
      </c>
      <c r="AF114" s="68">
        <v>100</v>
      </c>
      <c r="AG114" s="18">
        <v>526</v>
      </c>
      <c r="AH114" s="66">
        <v>815</v>
      </c>
    </row>
    <row r="115" spans="1:34" ht="15" customHeight="1" x14ac:dyDescent="0.3">
      <c r="A115" s="3" t="s">
        <v>0</v>
      </c>
      <c r="B115" s="7">
        <v>12.9</v>
      </c>
      <c r="C115" s="8">
        <v>3.6</v>
      </c>
      <c r="D115" s="7">
        <v>3.9</v>
      </c>
      <c r="E115" s="8">
        <v>1.9</v>
      </c>
      <c r="F115" s="7">
        <v>2.2000000000000002</v>
      </c>
      <c r="G115" s="8">
        <v>1.3</v>
      </c>
      <c r="H115" s="7">
        <v>7.7</v>
      </c>
      <c r="I115" s="8">
        <v>2.7</v>
      </c>
      <c r="J115" s="7">
        <v>13.3</v>
      </c>
      <c r="K115" s="29">
        <v>3.7</v>
      </c>
      <c r="L115" s="7">
        <v>13.8</v>
      </c>
      <c r="M115" s="29">
        <v>3.7</v>
      </c>
      <c r="N115" s="7">
        <v>0.5</v>
      </c>
      <c r="O115" s="29">
        <v>0.7</v>
      </c>
      <c r="P115" s="7">
        <v>13.3</v>
      </c>
      <c r="Q115" s="29">
        <v>3.7</v>
      </c>
      <c r="R115" s="7">
        <v>2.2000000000000002</v>
      </c>
      <c r="S115" s="29">
        <v>1.5</v>
      </c>
      <c r="T115" s="7">
        <v>14.3</v>
      </c>
      <c r="U115" s="29">
        <v>3.5</v>
      </c>
      <c r="V115" s="7">
        <v>8.9</v>
      </c>
      <c r="W115" s="29">
        <v>3.5</v>
      </c>
      <c r="X115" s="7">
        <v>2.9</v>
      </c>
      <c r="Y115" s="29">
        <v>1.2</v>
      </c>
      <c r="Z115" s="7">
        <v>1.8</v>
      </c>
      <c r="AA115" s="29">
        <v>1.1000000000000001</v>
      </c>
      <c r="AB115" s="7">
        <v>1.8</v>
      </c>
      <c r="AC115" s="29">
        <v>0.9</v>
      </c>
      <c r="AD115" s="7">
        <v>0.6</v>
      </c>
      <c r="AE115" s="29">
        <v>0.6</v>
      </c>
      <c r="AF115" s="67">
        <v>100</v>
      </c>
      <c r="AG115" s="17">
        <v>263</v>
      </c>
      <c r="AH115" s="64">
        <v>387</v>
      </c>
    </row>
    <row r="116" spans="1:34" x14ac:dyDescent="0.3">
      <c r="A116" s="4" t="s">
        <v>1</v>
      </c>
      <c r="B116" s="9">
        <v>14.1</v>
      </c>
      <c r="C116" s="10">
        <v>3.7</v>
      </c>
      <c r="D116" s="9">
        <v>3.9</v>
      </c>
      <c r="E116" s="10">
        <v>1.9</v>
      </c>
      <c r="F116" s="9">
        <v>3.1</v>
      </c>
      <c r="G116" s="10">
        <v>1.6</v>
      </c>
      <c r="H116" s="9">
        <v>7.6</v>
      </c>
      <c r="I116" s="10">
        <v>2.6</v>
      </c>
      <c r="J116" s="9">
        <v>9.6</v>
      </c>
      <c r="K116" s="28">
        <v>3.1</v>
      </c>
      <c r="L116" s="9">
        <v>10.9</v>
      </c>
      <c r="M116" s="28">
        <v>3</v>
      </c>
      <c r="N116" s="9">
        <v>2</v>
      </c>
      <c r="O116" s="28">
        <v>1.4</v>
      </c>
      <c r="P116" s="9">
        <v>14.7</v>
      </c>
      <c r="Q116" s="28">
        <v>3.4</v>
      </c>
      <c r="R116" s="9">
        <v>3.7</v>
      </c>
      <c r="S116" s="28">
        <v>2</v>
      </c>
      <c r="T116" s="9">
        <v>12.9</v>
      </c>
      <c r="U116" s="28">
        <v>3.3</v>
      </c>
      <c r="V116" s="9">
        <v>8.4</v>
      </c>
      <c r="W116" s="28">
        <v>2.8</v>
      </c>
      <c r="X116" s="9">
        <v>3.7</v>
      </c>
      <c r="Y116" s="28">
        <v>1.4</v>
      </c>
      <c r="Z116" s="9">
        <v>2.1</v>
      </c>
      <c r="AA116" s="28">
        <v>1.2</v>
      </c>
      <c r="AB116" s="9">
        <v>1.2</v>
      </c>
      <c r="AC116" s="28">
        <v>0.7</v>
      </c>
      <c r="AD116" s="9">
        <v>2.2000000000000002</v>
      </c>
      <c r="AE116" s="28">
        <v>1.1000000000000001</v>
      </c>
      <c r="AF116" s="68">
        <v>100</v>
      </c>
      <c r="AG116" s="18">
        <v>263</v>
      </c>
      <c r="AH116" s="66">
        <v>428</v>
      </c>
    </row>
    <row r="117" spans="1:34" ht="15" customHeight="1" x14ac:dyDescent="0.3">
      <c r="A117" s="1" t="s">
        <v>58</v>
      </c>
      <c r="B117" s="7"/>
      <c r="C117" s="8"/>
      <c r="D117" s="7"/>
      <c r="E117" s="8"/>
      <c r="F117" s="7"/>
      <c r="G117" s="8"/>
      <c r="H117" s="7"/>
      <c r="I117" s="8"/>
      <c r="J117" s="7"/>
      <c r="K117" s="29"/>
      <c r="L117" s="7"/>
      <c r="M117" s="29"/>
      <c r="N117" s="7"/>
      <c r="O117" s="29"/>
      <c r="P117" s="7"/>
      <c r="Q117" s="29"/>
      <c r="R117" s="7"/>
      <c r="S117" s="29"/>
      <c r="T117" s="7"/>
      <c r="U117" s="29"/>
      <c r="V117" s="7"/>
      <c r="W117" s="29"/>
      <c r="X117" s="7"/>
      <c r="Y117" s="29"/>
      <c r="Z117" s="7"/>
      <c r="AA117" s="29"/>
      <c r="AB117" s="7"/>
      <c r="AC117" s="29"/>
      <c r="AD117" s="7"/>
      <c r="AE117" s="29"/>
      <c r="AF117" s="67"/>
      <c r="AG117" s="17"/>
      <c r="AH117" s="64"/>
    </row>
    <row r="118" spans="1:34" x14ac:dyDescent="0.3">
      <c r="A118" s="4" t="s">
        <v>12</v>
      </c>
      <c r="B118" s="9">
        <v>8.6999999999999993</v>
      </c>
      <c r="C118" s="10">
        <v>0.5</v>
      </c>
      <c r="D118" s="9">
        <v>3.4</v>
      </c>
      <c r="E118" s="10">
        <v>0.4</v>
      </c>
      <c r="F118" s="9">
        <v>1.5</v>
      </c>
      <c r="G118" s="10">
        <v>0.2</v>
      </c>
      <c r="H118" s="9">
        <v>5.4</v>
      </c>
      <c r="I118" s="10">
        <v>0.4</v>
      </c>
      <c r="J118" s="9">
        <v>6.3</v>
      </c>
      <c r="K118" s="28">
        <v>0.5</v>
      </c>
      <c r="L118" s="9">
        <v>11.5</v>
      </c>
      <c r="M118" s="28">
        <v>0.6</v>
      </c>
      <c r="N118" s="9">
        <v>0.7</v>
      </c>
      <c r="O118" s="28">
        <v>0.2</v>
      </c>
      <c r="P118" s="9">
        <v>10.8</v>
      </c>
      <c r="Q118" s="28">
        <v>0.6</v>
      </c>
      <c r="R118" s="9">
        <v>2.2999999999999998</v>
      </c>
      <c r="S118" s="28">
        <v>0.3</v>
      </c>
      <c r="T118" s="9">
        <v>15</v>
      </c>
      <c r="U118" s="28">
        <v>0.6</v>
      </c>
      <c r="V118" s="9">
        <v>6.7</v>
      </c>
      <c r="W118" s="28">
        <v>0.5</v>
      </c>
      <c r="X118" s="9">
        <v>10.7</v>
      </c>
      <c r="Y118" s="28">
        <v>0.3</v>
      </c>
      <c r="Z118" s="9">
        <v>4.4000000000000004</v>
      </c>
      <c r="AA118" s="28">
        <v>0.3</v>
      </c>
      <c r="AB118" s="9">
        <v>5.7</v>
      </c>
      <c r="AC118" s="28">
        <v>0.3</v>
      </c>
      <c r="AD118" s="9">
        <v>6.9</v>
      </c>
      <c r="AE118" s="28">
        <v>0.3</v>
      </c>
      <c r="AF118" s="68">
        <v>100</v>
      </c>
      <c r="AG118" s="18">
        <v>5787</v>
      </c>
      <c r="AH118" s="66">
        <v>10812</v>
      </c>
    </row>
    <row r="119" spans="1:34" ht="15" customHeight="1" x14ac:dyDescent="0.3">
      <c r="A119" s="3" t="s">
        <v>0</v>
      </c>
      <c r="B119" s="7">
        <v>9.6999999999999993</v>
      </c>
      <c r="C119" s="8">
        <v>0.7</v>
      </c>
      <c r="D119" s="7">
        <v>3.5</v>
      </c>
      <c r="E119" s="8">
        <v>0.5</v>
      </c>
      <c r="F119" s="7">
        <v>1.3</v>
      </c>
      <c r="G119" s="8">
        <v>0.3</v>
      </c>
      <c r="H119" s="7">
        <v>5.7</v>
      </c>
      <c r="I119" s="8">
        <v>0.7</v>
      </c>
      <c r="J119" s="7">
        <v>8</v>
      </c>
      <c r="K119" s="29">
        <v>0.8</v>
      </c>
      <c r="L119" s="7">
        <v>12.7</v>
      </c>
      <c r="M119" s="29">
        <v>0.9</v>
      </c>
      <c r="N119" s="7">
        <v>0.4</v>
      </c>
      <c r="O119" s="29">
        <v>0.2</v>
      </c>
      <c r="P119" s="7">
        <v>10.7</v>
      </c>
      <c r="Q119" s="29">
        <v>0.9</v>
      </c>
      <c r="R119" s="7">
        <v>1.9</v>
      </c>
      <c r="S119" s="29">
        <v>0.4</v>
      </c>
      <c r="T119" s="7">
        <v>14</v>
      </c>
      <c r="U119" s="29">
        <v>0.9</v>
      </c>
      <c r="V119" s="7">
        <v>7</v>
      </c>
      <c r="W119" s="29">
        <v>0.8</v>
      </c>
      <c r="X119" s="7">
        <v>11</v>
      </c>
      <c r="Y119" s="29">
        <v>0.5</v>
      </c>
      <c r="Z119" s="7">
        <v>3.6</v>
      </c>
      <c r="AA119" s="29">
        <v>0.4</v>
      </c>
      <c r="AB119" s="7">
        <v>7</v>
      </c>
      <c r="AC119" s="29">
        <v>0.4</v>
      </c>
      <c r="AD119" s="7">
        <v>3.5</v>
      </c>
      <c r="AE119" s="29">
        <v>0.3</v>
      </c>
      <c r="AF119" s="67">
        <v>100</v>
      </c>
      <c r="AG119" s="17">
        <v>2905</v>
      </c>
      <c r="AH119" s="64">
        <v>5121</v>
      </c>
    </row>
    <row r="120" spans="1:34" x14ac:dyDescent="0.3">
      <c r="A120" s="4" t="s">
        <v>1</v>
      </c>
      <c r="B120" s="9">
        <v>7.7</v>
      </c>
      <c r="C120" s="10">
        <v>0.7</v>
      </c>
      <c r="D120" s="9">
        <v>3.3</v>
      </c>
      <c r="E120" s="10">
        <v>0.5</v>
      </c>
      <c r="F120" s="9">
        <v>1.7</v>
      </c>
      <c r="G120" s="10">
        <v>0.4</v>
      </c>
      <c r="H120" s="9">
        <v>5.0999999999999996</v>
      </c>
      <c r="I120" s="10">
        <v>0.6</v>
      </c>
      <c r="J120" s="9">
        <v>4.7</v>
      </c>
      <c r="K120" s="28">
        <v>0.6</v>
      </c>
      <c r="L120" s="9">
        <v>10.4</v>
      </c>
      <c r="M120" s="28">
        <v>0.8</v>
      </c>
      <c r="N120" s="9">
        <v>1</v>
      </c>
      <c r="O120" s="28">
        <v>0.3</v>
      </c>
      <c r="P120" s="9">
        <v>10.8</v>
      </c>
      <c r="Q120" s="28">
        <v>0.8</v>
      </c>
      <c r="R120" s="9">
        <v>2.7</v>
      </c>
      <c r="S120" s="28">
        <v>0.5</v>
      </c>
      <c r="T120" s="9">
        <v>15.9</v>
      </c>
      <c r="U120" s="28">
        <v>0.9</v>
      </c>
      <c r="V120" s="9">
        <v>6.3</v>
      </c>
      <c r="W120" s="28">
        <v>0.7</v>
      </c>
      <c r="X120" s="9">
        <v>10.3</v>
      </c>
      <c r="Y120" s="28">
        <v>0.5</v>
      </c>
      <c r="Z120" s="9">
        <v>5.2</v>
      </c>
      <c r="AA120" s="28">
        <v>0.4</v>
      </c>
      <c r="AB120" s="9">
        <v>4.5</v>
      </c>
      <c r="AC120" s="28">
        <v>0.4</v>
      </c>
      <c r="AD120" s="9">
        <v>10.4</v>
      </c>
      <c r="AE120" s="28">
        <v>0.4</v>
      </c>
      <c r="AF120" s="68">
        <v>100</v>
      </c>
      <c r="AG120" s="18">
        <v>2883</v>
      </c>
      <c r="AH120" s="66">
        <v>5691</v>
      </c>
    </row>
    <row r="121" spans="1:34" ht="15" customHeight="1" x14ac:dyDescent="0.3">
      <c r="A121" s="1" t="s">
        <v>59</v>
      </c>
      <c r="B121" s="7"/>
      <c r="C121" s="8"/>
      <c r="D121" s="7"/>
      <c r="E121" s="8"/>
      <c r="F121" s="7"/>
      <c r="G121" s="8"/>
      <c r="H121" s="7"/>
      <c r="I121" s="8"/>
      <c r="J121" s="7"/>
      <c r="K121" s="29"/>
      <c r="L121" s="7"/>
      <c r="M121" s="29"/>
      <c r="N121" s="7"/>
      <c r="O121" s="29"/>
      <c r="P121" s="7"/>
      <c r="Q121" s="29"/>
      <c r="R121" s="7"/>
      <c r="S121" s="29"/>
      <c r="T121" s="7"/>
      <c r="U121" s="29"/>
      <c r="V121" s="7"/>
      <c r="W121" s="29"/>
      <c r="X121" s="7"/>
      <c r="Y121" s="29"/>
      <c r="Z121" s="7"/>
      <c r="AA121" s="29"/>
      <c r="AB121" s="7"/>
      <c r="AC121" s="29"/>
      <c r="AD121" s="7"/>
      <c r="AE121" s="29"/>
      <c r="AF121" s="67"/>
      <c r="AG121" s="17"/>
      <c r="AH121" s="64"/>
    </row>
    <row r="122" spans="1:34" x14ac:dyDescent="0.3">
      <c r="A122" s="2" t="s">
        <v>60</v>
      </c>
      <c r="B122" s="9"/>
      <c r="C122" s="10"/>
      <c r="D122" s="9"/>
      <c r="E122" s="10"/>
      <c r="F122" s="9"/>
      <c r="G122" s="10"/>
      <c r="H122" s="9"/>
      <c r="I122" s="10"/>
      <c r="J122" s="9"/>
      <c r="K122" s="28"/>
      <c r="L122" s="9"/>
      <c r="M122" s="28"/>
      <c r="N122" s="9"/>
      <c r="O122" s="28"/>
      <c r="P122" s="9"/>
      <c r="Q122" s="28"/>
      <c r="R122" s="9"/>
      <c r="S122" s="28"/>
      <c r="T122" s="9"/>
      <c r="U122" s="28"/>
      <c r="V122" s="9"/>
      <c r="W122" s="28"/>
      <c r="X122" s="9"/>
      <c r="Y122" s="28"/>
      <c r="Z122" s="9"/>
      <c r="AA122" s="28"/>
      <c r="AB122" s="9"/>
      <c r="AC122" s="28"/>
      <c r="AD122" s="9"/>
      <c r="AE122" s="28"/>
      <c r="AF122" s="68"/>
      <c r="AG122" s="18"/>
      <c r="AH122" s="66"/>
    </row>
    <row r="123" spans="1:34" ht="15" customHeight="1" x14ac:dyDescent="0.3">
      <c r="A123" s="3" t="s">
        <v>12</v>
      </c>
      <c r="B123" s="7">
        <v>26.7</v>
      </c>
      <c r="C123" s="8">
        <v>1.3</v>
      </c>
      <c r="D123" s="7">
        <v>3.1</v>
      </c>
      <c r="E123" s="8">
        <v>0.7</v>
      </c>
      <c r="F123" s="7">
        <v>0.5</v>
      </c>
      <c r="G123" s="8">
        <v>0.3</v>
      </c>
      <c r="H123" s="7">
        <v>1.2</v>
      </c>
      <c r="I123" s="8">
        <v>0.4</v>
      </c>
      <c r="J123" s="7">
        <v>2.9</v>
      </c>
      <c r="K123" s="29">
        <v>0.8</v>
      </c>
      <c r="L123" s="7">
        <v>5</v>
      </c>
      <c r="M123" s="29">
        <v>1</v>
      </c>
      <c r="N123" s="7">
        <v>0.9</v>
      </c>
      <c r="O123" s="29">
        <v>0.4</v>
      </c>
      <c r="P123" s="7">
        <v>4.4000000000000004</v>
      </c>
      <c r="Q123" s="29">
        <v>0.8</v>
      </c>
      <c r="R123" s="7">
        <v>1.2</v>
      </c>
      <c r="S123" s="29">
        <v>0.5</v>
      </c>
      <c r="T123" s="7">
        <v>8.9</v>
      </c>
      <c r="U123" s="29">
        <v>1.1000000000000001</v>
      </c>
      <c r="V123" s="7">
        <v>5.6</v>
      </c>
      <c r="W123" s="29">
        <v>1.1000000000000001</v>
      </c>
      <c r="X123" s="7">
        <v>11.5</v>
      </c>
      <c r="Y123" s="29">
        <v>0.9</v>
      </c>
      <c r="Z123" s="7">
        <v>5.3</v>
      </c>
      <c r="AA123" s="29">
        <v>0.7</v>
      </c>
      <c r="AB123" s="7">
        <v>9.5</v>
      </c>
      <c r="AC123" s="29">
        <v>0.7</v>
      </c>
      <c r="AD123" s="7">
        <v>13.2</v>
      </c>
      <c r="AE123" s="29">
        <v>0.8</v>
      </c>
      <c r="AF123" s="67">
        <v>100</v>
      </c>
      <c r="AG123" s="17">
        <v>1885</v>
      </c>
      <c r="AH123" s="64">
        <v>3189</v>
      </c>
    </row>
    <row r="124" spans="1:34" x14ac:dyDescent="0.3">
      <c r="A124" s="4" t="s">
        <v>0</v>
      </c>
      <c r="B124" s="9">
        <v>27.4</v>
      </c>
      <c r="C124" s="10">
        <v>2</v>
      </c>
      <c r="D124" s="9">
        <v>3.1</v>
      </c>
      <c r="E124" s="10">
        <v>1</v>
      </c>
      <c r="F124" s="9">
        <v>0.5</v>
      </c>
      <c r="G124" s="10">
        <v>0.4</v>
      </c>
      <c r="H124" s="9">
        <v>1.2</v>
      </c>
      <c r="I124" s="10">
        <v>0.6</v>
      </c>
      <c r="J124" s="9">
        <v>3.9</v>
      </c>
      <c r="K124" s="28">
        <v>1.3</v>
      </c>
      <c r="L124" s="9">
        <v>6.8</v>
      </c>
      <c r="M124" s="28">
        <v>1.6</v>
      </c>
      <c r="N124" s="9">
        <v>0.2</v>
      </c>
      <c r="O124" s="28">
        <v>0.3</v>
      </c>
      <c r="P124" s="9">
        <v>5.5</v>
      </c>
      <c r="Q124" s="28">
        <v>1.3</v>
      </c>
      <c r="R124" s="9">
        <v>0.8</v>
      </c>
      <c r="S124" s="28">
        <v>0.5</v>
      </c>
      <c r="T124" s="9">
        <v>10.1</v>
      </c>
      <c r="U124" s="28">
        <v>1.6</v>
      </c>
      <c r="V124" s="9">
        <v>7.4</v>
      </c>
      <c r="W124" s="28">
        <v>1.8</v>
      </c>
      <c r="X124" s="9">
        <v>11.8</v>
      </c>
      <c r="Y124" s="28">
        <v>1.3</v>
      </c>
      <c r="Z124" s="9">
        <v>4.3</v>
      </c>
      <c r="AA124" s="28">
        <v>0.9</v>
      </c>
      <c r="AB124" s="9">
        <v>11.3</v>
      </c>
      <c r="AC124" s="28">
        <v>1.1000000000000001</v>
      </c>
      <c r="AD124" s="9">
        <v>5.8</v>
      </c>
      <c r="AE124" s="28">
        <v>0.9</v>
      </c>
      <c r="AF124" s="68">
        <v>100</v>
      </c>
      <c r="AG124" s="18">
        <v>951</v>
      </c>
      <c r="AH124" s="66">
        <v>1506</v>
      </c>
    </row>
    <row r="125" spans="1:34" ht="15" customHeight="1" x14ac:dyDescent="0.3">
      <c r="A125" s="3" t="s">
        <v>1</v>
      </c>
      <c r="B125" s="7">
        <v>26</v>
      </c>
      <c r="C125" s="8">
        <v>1.9</v>
      </c>
      <c r="D125" s="7">
        <v>3.2</v>
      </c>
      <c r="E125" s="8">
        <v>1</v>
      </c>
      <c r="F125" s="7">
        <v>0.6</v>
      </c>
      <c r="G125" s="8">
        <v>0.5</v>
      </c>
      <c r="H125" s="7">
        <v>1.1000000000000001</v>
      </c>
      <c r="I125" s="8">
        <v>0.6</v>
      </c>
      <c r="J125" s="7">
        <v>1.9</v>
      </c>
      <c r="K125" s="29">
        <v>0.8</v>
      </c>
      <c r="L125" s="7">
        <v>3.2</v>
      </c>
      <c r="M125" s="29">
        <v>1</v>
      </c>
      <c r="N125" s="7">
        <v>1.6</v>
      </c>
      <c r="O125" s="29">
        <v>0.8</v>
      </c>
      <c r="P125" s="7">
        <v>3.4</v>
      </c>
      <c r="Q125" s="29">
        <v>1.1000000000000001</v>
      </c>
      <c r="R125" s="7">
        <v>1.6</v>
      </c>
      <c r="S125" s="29">
        <v>0.8</v>
      </c>
      <c r="T125" s="7">
        <v>7.6</v>
      </c>
      <c r="U125" s="29">
        <v>1.5</v>
      </c>
      <c r="V125" s="7">
        <v>3.8</v>
      </c>
      <c r="W125" s="29">
        <v>1.2</v>
      </c>
      <c r="X125" s="7">
        <v>11.1</v>
      </c>
      <c r="Y125" s="29">
        <v>1.2</v>
      </c>
      <c r="Z125" s="7">
        <v>6.4</v>
      </c>
      <c r="AA125" s="29">
        <v>1</v>
      </c>
      <c r="AB125" s="7">
        <v>7.7</v>
      </c>
      <c r="AC125" s="29">
        <v>0.9</v>
      </c>
      <c r="AD125" s="7">
        <v>20.8</v>
      </c>
      <c r="AE125" s="29">
        <v>1.4</v>
      </c>
      <c r="AF125" s="67">
        <v>100</v>
      </c>
      <c r="AG125" s="17">
        <v>934</v>
      </c>
      <c r="AH125" s="64">
        <v>1683</v>
      </c>
    </row>
    <row r="126" spans="1:34" x14ac:dyDescent="0.3">
      <c r="A126" s="2" t="s">
        <v>61</v>
      </c>
      <c r="B126" s="9"/>
      <c r="C126" s="10"/>
      <c r="D126" s="9"/>
      <c r="E126" s="10"/>
      <c r="F126" s="9"/>
      <c r="G126" s="10"/>
      <c r="H126" s="9"/>
      <c r="I126" s="10"/>
      <c r="J126" s="9"/>
      <c r="K126" s="28"/>
      <c r="L126" s="9"/>
      <c r="M126" s="28"/>
      <c r="N126" s="9"/>
      <c r="O126" s="28"/>
      <c r="P126" s="9"/>
      <c r="Q126" s="28"/>
      <c r="R126" s="9"/>
      <c r="S126" s="28"/>
      <c r="T126" s="9"/>
      <c r="U126" s="28"/>
      <c r="V126" s="9"/>
      <c r="W126" s="28"/>
      <c r="X126" s="9"/>
      <c r="Y126" s="28"/>
      <c r="Z126" s="9"/>
      <c r="AA126" s="28"/>
      <c r="AB126" s="9"/>
      <c r="AC126" s="28"/>
      <c r="AD126" s="9"/>
      <c r="AE126" s="28"/>
      <c r="AF126" s="68"/>
      <c r="AG126" s="18"/>
      <c r="AH126" s="66"/>
    </row>
    <row r="127" spans="1:34" ht="15" customHeight="1" x14ac:dyDescent="0.3">
      <c r="A127" s="3" t="s">
        <v>12</v>
      </c>
      <c r="B127" s="7">
        <v>5.5</v>
      </c>
      <c r="C127" s="8">
        <v>0.6</v>
      </c>
      <c r="D127" s="7">
        <v>4.2</v>
      </c>
      <c r="E127" s="8">
        <v>0.5</v>
      </c>
      <c r="F127" s="7">
        <v>2.1</v>
      </c>
      <c r="G127" s="8">
        <v>0.4</v>
      </c>
      <c r="H127" s="7">
        <v>5</v>
      </c>
      <c r="I127" s="8">
        <v>0.6</v>
      </c>
      <c r="J127" s="7">
        <v>7.3</v>
      </c>
      <c r="K127" s="29">
        <v>0.7</v>
      </c>
      <c r="L127" s="7">
        <v>11.8</v>
      </c>
      <c r="M127" s="29">
        <v>0.9</v>
      </c>
      <c r="N127" s="7">
        <v>1.1000000000000001</v>
      </c>
      <c r="O127" s="29">
        <v>0.3</v>
      </c>
      <c r="P127" s="7">
        <v>12.4</v>
      </c>
      <c r="Q127" s="29">
        <v>0.9</v>
      </c>
      <c r="R127" s="7">
        <v>3.1</v>
      </c>
      <c r="S127" s="29">
        <v>0.5</v>
      </c>
      <c r="T127" s="7">
        <v>17.5</v>
      </c>
      <c r="U127" s="29">
        <v>1</v>
      </c>
      <c r="V127" s="7">
        <v>8.4</v>
      </c>
      <c r="W127" s="29">
        <v>0.8</v>
      </c>
      <c r="X127" s="7">
        <v>9.3000000000000007</v>
      </c>
      <c r="Y127" s="29">
        <v>0.5</v>
      </c>
      <c r="Z127" s="7">
        <v>3.7</v>
      </c>
      <c r="AA127" s="29">
        <v>0.4</v>
      </c>
      <c r="AB127" s="7">
        <v>4.0999999999999996</v>
      </c>
      <c r="AC127" s="29">
        <v>0.3</v>
      </c>
      <c r="AD127" s="7">
        <v>4.7</v>
      </c>
      <c r="AE127" s="29">
        <v>0.4</v>
      </c>
      <c r="AF127" s="67">
        <v>100</v>
      </c>
      <c r="AG127" s="17">
        <v>3452</v>
      </c>
      <c r="AH127" s="64">
        <v>5751</v>
      </c>
    </row>
    <row r="128" spans="1:34" x14ac:dyDescent="0.3">
      <c r="A128" s="4" t="s">
        <v>0</v>
      </c>
      <c r="B128" s="9">
        <v>6.3</v>
      </c>
      <c r="C128" s="10">
        <v>0.9</v>
      </c>
      <c r="D128" s="9">
        <v>4.4000000000000004</v>
      </c>
      <c r="E128" s="10">
        <v>0.7</v>
      </c>
      <c r="F128" s="9">
        <v>1.7</v>
      </c>
      <c r="G128" s="10">
        <v>0.5</v>
      </c>
      <c r="H128" s="9">
        <v>5.9</v>
      </c>
      <c r="I128" s="10">
        <v>0.9</v>
      </c>
      <c r="J128" s="9">
        <v>9.6</v>
      </c>
      <c r="K128" s="28">
        <v>1.2</v>
      </c>
      <c r="L128" s="9">
        <v>13.3</v>
      </c>
      <c r="M128" s="28">
        <v>1.3</v>
      </c>
      <c r="N128" s="9">
        <v>0.5</v>
      </c>
      <c r="O128" s="28">
        <v>0.3</v>
      </c>
      <c r="P128" s="9">
        <v>12.3</v>
      </c>
      <c r="Q128" s="28">
        <v>1.3</v>
      </c>
      <c r="R128" s="9">
        <v>2.6</v>
      </c>
      <c r="S128" s="28">
        <v>0.7</v>
      </c>
      <c r="T128" s="9">
        <v>15.7</v>
      </c>
      <c r="U128" s="28">
        <v>1.3</v>
      </c>
      <c r="V128" s="9">
        <v>8.1</v>
      </c>
      <c r="W128" s="28">
        <v>1.1000000000000001</v>
      </c>
      <c r="X128" s="9">
        <v>9.5</v>
      </c>
      <c r="Y128" s="28">
        <v>0.8</v>
      </c>
      <c r="Z128" s="9">
        <v>3.1</v>
      </c>
      <c r="AA128" s="28">
        <v>0.5</v>
      </c>
      <c r="AB128" s="9">
        <v>4.8</v>
      </c>
      <c r="AC128" s="28">
        <v>0.5</v>
      </c>
      <c r="AD128" s="9">
        <v>2.2999999999999998</v>
      </c>
      <c r="AE128" s="28">
        <v>0.4</v>
      </c>
      <c r="AF128" s="65">
        <v>100</v>
      </c>
      <c r="AG128" s="18">
        <v>1773</v>
      </c>
      <c r="AH128" s="66">
        <v>2840</v>
      </c>
    </row>
    <row r="129" spans="1:34" ht="15" customHeight="1" x14ac:dyDescent="0.3">
      <c r="A129" s="3" t="s">
        <v>1</v>
      </c>
      <c r="B129" s="7">
        <v>4.7</v>
      </c>
      <c r="C129" s="8">
        <v>0.8</v>
      </c>
      <c r="D129" s="7">
        <v>4</v>
      </c>
      <c r="E129" s="8">
        <v>0.7</v>
      </c>
      <c r="F129" s="7">
        <v>2.5</v>
      </c>
      <c r="G129" s="8">
        <v>0.6</v>
      </c>
      <c r="H129" s="7">
        <v>3.9</v>
      </c>
      <c r="I129" s="8">
        <v>0.9</v>
      </c>
      <c r="J129" s="7">
        <v>4.9000000000000004</v>
      </c>
      <c r="K129" s="29">
        <v>0.9</v>
      </c>
      <c r="L129" s="7">
        <v>10.199999999999999</v>
      </c>
      <c r="M129" s="29">
        <v>1.2</v>
      </c>
      <c r="N129" s="7">
        <v>1.6</v>
      </c>
      <c r="O129" s="29">
        <v>0.5</v>
      </c>
      <c r="P129" s="7">
        <v>12.5</v>
      </c>
      <c r="Q129" s="29">
        <v>1.3</v>
      </c>
      <c r="R129" s="7">
        <v>3.7</v>
      </c>
      <c r="S129" s="29">
        <v>0.8</v>
      </c>
      <c r="T129" s="7">
        <v>19.5</v>
      </c>
      <c r="U129" s="29">
        <v>1.4</v>
      </c>
      <c r="V129" s="7">
        <v>8.6999999999999993</v>
      </c>
      <c r="W129" s="29">
        <v>1.1000000000000001</v>
      </c>
      <c r="X129" s="7">
        <v>9</v>
      </c>
      <c r="Y129" s="29">
        <v>0.7</v>
      </c>
      <c r="Z129" s="7">
        <v>4.3</v>
      </c>
      <c r="AA129" s="29">
        <v>0.6</v>
      </c>
      <c r="AB129" s="7">
        <v>3.3</v>
      </c>
      <c r="AC129" s="29">
        <v>0.5</v>
      </c>
      <c r="AD129" s="7">
        <v>7.1</v>
      </c>
      <c r="AE129" s="29">
        <v>0.7</v>
      </c>
      <c r="AF129" s="67">
        <v>100</v>
      </c>
      <c r="AG129" s="17">
        <v>1679</v>
      </c>
      <c r="AH129" s="64">
        <v>2911</v>
      </c>
    </row>
    <row r="130" spans="1:34" x14ac:dyDescent="0.3">
      <c r="A130" s="2" t="s">
        <v>62</v>
      </c>
      <c r="B130" s="9"/>
      <c r="C130" s="10"/>
      <c r="D130" s="9"/>
      <c r="E130" s="10"/>
      <c r="F130" s="9"/>
      <c r="G130" s="10"/>
      <c r="H130" s="9"/>
      <c r="I130" s="10"/>
      <c r="J130" s="9"/>
      <c r="K130" s="28"/>
      <c r="L130" s="9"/>
      <c r="M130" s="28"/>
      <c r="N130" s="9"/>
      <c r="O130" s="28"/>
      <c r="P130" s="9"/>
      <c r="Q130" s="28"/>
      <c r="R130" s="9"/>
      <c r="S130" s="28"/>
      <c r="T130" s="9"/>
      <c r="U130" s="28"/>
      <c r="V130" s="9"/>
      <c r="W130" s="28"/>
      <c r="X130" s="9"/>
      <c r="Y130" s="28"/>
      <c r="Z130" s="9"/>
      <c r="AA130" s="28"/>
      <c r="AB130" s="9"/>
      <c r="AC130" s="28"/>
      <c r="AD130" s="9"/>
      <c r="AE130" s="28"/>
      <c r="AF130" s="68"/>
      <c r="AG130" s="18"/>
      <c r="AH130" s="66"/>
    </row>
    <row r="131" spans="1:34" ht="15" customHeight="1" x14ac:dyDescent="0.3">
      <c r="A131" s="3" t="s">
        <v>12</v>
      </c>
      <c r="B131" s="7">
        <v>1</v>
      </c>
      <c r="C131" s="8">
        <v>0.3</v>
      </c>
      <c r="D131" s="7">
        <v>2</v>
      </c>
      <c r="E131" s="8">
        <v>0.4</v>
      </c>
      <c r="F131" s="7">
        <v>1.2</v>
      </c>
      <c r="G131" s="8">
        <v>0.3</v>
      </c>
      <c r="H131" s="7">
        <v>9.9</v>
      </c>
      <c r="I131" s="8">
        <v>0.9</v>
      </c>
      <c r="J131" s="7">
        <v>11.3</v>
      </c>
      <c r="K131" s="29">
        <v>1</v>
      </c>
      <c r="L131" s="7">
        <v>20</v>
      </c>
      <c r="M131" s="29">
        <v>1.2</v>
      </c>
      <c r="N131" s="7">
        <v>0.8</v>
      </c>
      <c r="O131" s="29">
        <v>0.3</v>
      </c>
      <c r="P131" s="7">
        <v>14.8</v>
      </c>
      <c r="Q131" s="29">
        <v>1.1000000000000001</v>
      </c>
      <c r="R131" s="7">
        <v>2.9</v>
      </c>
      <c r="S131" s="29">
        <v>0.5</v>
      </c>
      <c r="T131" s="7">
        <v>14.9</v>
      </c>
      <c r="U131" s="29">
        <v>1</v>
      </c>
      <c r="V131" s="7">
        <v>6.2</v>
      </c>
      <c r="W131" s="29">
        <v>0.8</v>
      </c>
      <c r="X131" s="7">
        <v>7.3</v>
      </c>
      <c r="Y131" s="29">
        <v>0.6</v>
      </c>
      <c r="Z131" s="7">
        <v>3.3</v>
      </c>
      <c r="AA131" s="29">
        <v>0.4</v>
      </c>
      <c r="AB131" s="7">
        <v>2.4</v>
      </c>
      <c r="AC131" s="29">
        <v>0.3</v>
      </c>
      <c r="AD131" s="7">
        <v>2.2000000000000002</v>
      </c>
      <c r="AE131" s="29">
        <v>0.3</v>
      </c>
      <c r="AF131" s="67">
        <v>100</v>
      </c>
      <c r="AG131" s="17">
        <v>2526</v>
      </c>
      <c r="AH131" s="64">
        <v>4737</v>
      </c>
    </row>
    <row r="132" spans="1:34" x14ac:dyDescent="0.3">
      <c r="A132" s="4" t="s">
        <v>0</v>
      </c>
      <c r="B132" s="9">
        <v>1.1000000000000001</v>
      </c>
      <c r="C132" s="10">
        <v>0.5</v>
      </c>
      <c r="D132" s="9">
        <v>1.9</v>
      </c>
      <c r="E132" s="10">
        <v>0.6</v>
      </c>
      <c r="F132" s="9">
        <v>0.9</v>
      </c>
      <c r="G132" s="10">
        <v>0.4</v>
      </c>
      <c r="H132" s="9">
        <v>10</v>
      </c>
      <c r="I132" s="10">
        <v>1.4</v>
      </c>
      <c r="J132" s="9">
        <v>13.5</v>
      </c>
      <c r="K132" s="28">
        <v>1.6</v>
      </c>
      <c r="L132" s="9">
        <v>21.2</v>
      </c>
      <c r="M132" s="28">
        <v>1.9</v>
      </c>
      <c r="N132" s="9">
        <v>0.4</v>
      </c>
      <c r="O132" s="28">
        <v>0.3</v>
      </c>
      <c r="P132" s="9">
        <v>14</v>
      </c>
      <c r="Q132" s="28">
        <v>1.6</v>
      </c>
      <c r="R132" s="9">
        <v>2.1</v>
      </c>
      <c r="S132" s="28">
        <v>0.7</v>
      </c>
      <c r="T132" s="9">
        <v>13.6</v>
      </c>
      <c r="U132" s="28">
        <v>1.5</v>
      </c>
      <c r="V132" s="9">
        <v>5.5</v>
      </c>
      <c r="W132" s="28">
        <v>1.1000000000000001</v>
      </c>
      <c r="X132" s="9">
        <v>8.3000000000000007</v>
      </c>
      <c r="Y132" s="28">
        <v>0.9</v>
      </c>
      <c r="Z132" s="9">
        <v>2.7</v>
      </c>
      <c r="AA132" s="28">
        <v>0.6</v>
      </c>
      <c r="AB132" s="9">
        <v>3.4</v>
      </c>
      <c r="AC132" s="28">
        <v>0.5</v>
      </c>
      <c r="AD132" s="9">
        <v>1.5</v>
      </c>
      <c r="AE132" s="28">
        <v>0.4</v>
      </c>
      <c r="AF132" s="68">
        <v>100</v>
      </c>
      <c r="AG132" s="18">
        <v>1175</v>
      </c>
      <c r="AH132" s="66">
        <v>2098</v>
      </c>
    </row>
    <row r="133" spans="1:34" ht="15" customHeight="1" x14ac:dyDescent="0.3">
      <c r="A133" s="3" t="s">
        <v>1</v>
      </c>
      <c r="B133" s="7">
        <v>1</v>
      </c>
      <c r="C133" s="8">
        <v>0.4</v>
      </c>
      <c r="D133" s="7">
        <v>2</v>
      </c>
      <c r="E133" s="8">
        <v>0.5</v>
      </c>
      <c r="F133" s="7">
        <v>1.5</v>
      </c>
      <c r="G133" s="8">
        <v>0.5</v>
      </c>
      <c r="H133" s="7">
        <v>9.8000000000000007</v>
      </c>
      <c r="I133" s="8">
        <v>1.2</v>
      </c>
      <c r="J133" s="7">
        <v>9.5</v>
      </c>
      <c r="K133" s="29">
        <v>1.3</v>
      </c>
      <c r="L133" s="7">
        <v>18.899999999999999</v>
      </c>
      <c r="M133" s="29">
        <v>1.6</v>
      </c>
      <c r="N133" s="7">
        <v>1</v>
      </c>
      <c r="O133" s="29">
        <v>0.4</v>
      </c>
      <c r="P133" s="7">
        <v>15.5</v>
      </c>
      <c r="Q133" s="29">
        <v>1.5</v>
      </c>
      <c r="R133" s="7">
        <v>3.5</v>
      </c>
      <c r="S133" s="29">
        <v>0.8</v>
      </c>
      <c r="T133" s="7">
        <v>16</v>
      </c>
      <c r="U133" s="29">
        <v>1.4</v>
      </c>
      <c r="V133" s="7">
        <v>6.8</v>
      </c>
      <c r="W133" s="29">
        <v>1.1000000000000001</v>
      </c>
      <c r="X133" s="7">
        <v>6.4</v>
      </c>
      <c r="Y133" s="29">
        <v>0.7</v>
      </c>
      <c r="Z133" s="7">
        <v>3.8</v>
      </c>
      <c r="AA133" s="29">
        <v>0.6</v>
      </c>
      <c r="AB133" s="7">
        <v>1.5</v>
      </c>
      <c r="AC133" s="29">
        <v>0.3</v>
      </c>
      <c r="AD133" s="7">
        <v>2.9</v>
      </c>
      <c r="AE133" s="29">
        <v>0.5</v>
      </c>
      <c r="AF133" s="67">
        <v>100</v>
      </c>
      <c r="AG133" s="17">
        <v>1350</v>
      </c>
      <c r="AH133" s="64">
        <v>2639</v>
      </c>
    </row>
    <row r="134" spans="1:34" x14ac:dyDescent="0.3">
      <c r="A134" s="2" t="s">
        <v>63</v>
      </c>
      <c r="B134" s="9"/>
      <c r="C134" s="10"/>
      <c r="D134" s="9"/>
      <c r="E134" s="10"/>
      <c r="F134" s="9"/>
      <c r="G134" s="10"/>
      <c r="H134" s="9"/>
      <c r="I134" s="10"/>
      <c r="J134" s="9"/>
      <c r="K134" s="28"/>
      <c r="L134" s="9"/>
      <c r="M134" s="28"/>
      <c r="N134" s="9"/>
      <c r="O134" s="28"/>
      <c r="P134" s="9"/>
      <c r="Q134" s="28"/>
      <c r="R134" s="9"/>
      <c r="S134" s="28"/>
      <c r="T134" s="9"/>
      <c r="U134" s="28"/>
      <c r="V134" s="9"/>
      <c r="W134" s="28"/>
      <c r="X134" s="9"/>
      <c r="Y134" s="28"/>
      <c r="Z134" s="9"/>
      <c r="AA134" s="28"/>
      <c r="AB134" s="9"/>
      <c r="AC134" s="28"/>
      <c r="AD134" s="9"/>
      <c r="AE134" s="28"/>
      <c r="AF134" s="68"/>
      <c r="AG134" s="18"/>
      <c r="AH134" s="66"/>
    </row>
    <row r="135" spans="1:34" s="6" customFormat="1" ht="15" customHeight="1" x14ac:dyDescent="0.2">
      <c r="A135" s="69" t="s">
        <v>64</v>
      </c>
      <c r="B135" s="7"/>
      <c r="C135" s="8"/>
      <c r="D135" s="7"/>
      <c r="E135" s="8"/>
      <c r="F135" s="7"/>
      <c r="G135" s="8"/>
      <c r="H135" s="7"/>
      <c r="I135" s="8"/>
      <c r="J135" s="7"/>
      <c r="K135" s="8"/>
      <c r="L135" s="7"/>
      <c r="M135" s="8"/>
      <c r="N135" s="11"/>
      <c r="O135" s="70"/>
      <c r="P135" s="7"/>
      <c r="Q135" s="29"/>
      <c r="R135" s="7"/>
      <c r="S135" s="29"/>
      <c r="T135" s="7"/>
      <c r="U135" s="29"/>
      <c r="V135" s="7"/>
      <c r="W135" s="29"/>
      <c r="X135" s="7"/>
      <c r="Y135" s="29"/>
      <c r="Z135" s="7"/>
      <c r="AA135" s="29"/>
      <c r="AB135" s="7"/>
      <c r="AC135" s="29"/>
      <c r="AD135" s="7"/>
      <c r="AE135" s="29"/>
      <c r="AF135" s="67"/>
      <c r="AG135" s="17"/>
      <c r="AH135" s="64"/>
    </row>
    <row r="136" spans="1:34" s="6" customFormat="1" ht="15" customHeight="1" x14ac:dyDescent="0.2">
      <c r="A136" s="71" t="s">
        <v>12</v>
      </c>
      <c r="B136" s="9">
        <v>10.1</v>
      </c>
      <c r="C136" s="10">
        <v>0.9</v>
      </c>
      <c r="D136" s="9">
        <v>2.8</v>
      </c>
      <c r="E136" s="10">
        <v>0.5</v>
      </c>
      <c r="F136" s="9">
        <v>1.3</v>
      </c>
      <c r="G136" s="10">
        <v>0.4</v>
      </c>
      <c r="H136" s="9">
        <v>7.4</v>
      </c>
      <c r="I136" s="10">
        <v>0.8</v>
      </c>
      <c r="J136" s="9">
        <v>9.4</v>
      </c>
      <c r="K136" s="10">
        <v>1</v>
      </c>
      <c r="L136" s="9">
        <v>14.8</v>
      </c>
      <c r="M136" s="10">
        <v>1.1000000000000001</v>
      </c>
      <c r="N136" s="9">
        <v>0.9</v>
      </c>
      <c r="O136" s="10">
        <v>0.3</v>
      </c>
      <c r="P136" s="9">
        <v>11.5</v>
      </c>
      <c r="Q136" s="28">
        <v>1</v>
      </c>
      <c r="R136" s="9">
        <v>2.8</v>
      </c>
      <c r="S136" s="28">
        <v>0.5</v>
      </c>
      <c r="T136" s="9">
        <v>11.7</v>
      </c>
      <c r="U136" s="28">
        <v>1</v>
      </c>
      <c r="V136" s="9">
        <v>7.6</v>
      </c>
      <c r="W136" s="28">
        <v>0.9</v>
      </c>
      <c r="X136" s="9">
        <v>7.7</v>
      </c>
      <c r="Y136" s="28">
        <v>0.6</v>
      </c>
      <c r="Z136" s="9">
        <v>3.8</v>
      </c>
      <c r="AA136" s="28">
        <v>0.5</v>
      </c>
      <c r="AB136" s="9">
        <v>3.7</v>
      </c>
      <c r="AC136" s="28">
        <v>0.4</v>
      </c>
      <c r="AD136" s="9">
        <v>4.9000000000000004</v>
      </c>
      <c r="AE136" s="28">
        <v>0.5</v>
      </c>
      <c r="AF136" s="65">
        <v>100</v>
      </c>
      <c r="AG136" s="18">
        <v>2641</v>
      </c>
      <c r="AH136" s="66">
        <v>4325</v>
      </c>
    </row>
    <row r="137" spans="1:34" s="6" customFormat="1" ht="15" customHeight="1" x14ac:dyDescent="0.2">
      <c r="A137" s="72" t="s">
        <v>0</v>
      </c>
      <c r="B137" s="73">
        <v>11.5</v>
      </c>
      <c r="C137" s="8">
        <v>1.4</v>
      </c>
      <c r="D137" s="73">
        <v>2.9</v>
      </c>
      <c r="E137" s="8">
        <v>0.8</v>
      </c>
      <c r="F137" s="73">
        <v>0.7</v>
      </c>
      <c r="G137" s="8">
        <v>0.4</v>
      </c>
      <c r="H137" s="73">
        <v>7.8</v>
      </c>
      <c r="I137" s="8">
        <v>1.3</v>
      </c>
      <c r="J137" s="73">
        <v>10.9</v>
      </c>
      <c r="K137" s="8">
        <v>1.5</v>
      </c>
      <c r="L137" s="73">
        <v>15.6</v>
      </c>
      <c r="M137" s="8">
        <v>1.7</v>
      </c>
      <c r="N137" s="73">
        <v>0.3</v>
      </c>
      <c r="O137" s="8">
        <v>0.3</v>
      </c>
      <c r="P137" s="7">
        <v>11.6</v>
      </c>
      <c r="Q137" s="29">
        <v>1.5</v>
      </c>
      <c r="R137" s="7">
        <v>1.9</v>
      </c>
      <c r="S137" s="29">
        <v>0.6</v>
      </c>
      <c r="T137" s="7">
        <v>11.4</v>
      </c>
      <c r="U137" s="29">
        <v>1.4</v>
      </c>
      <c r="V137" s="7">
        <v>7.4</v>
      </c>
      <c r="W137" s="29">
        <v>1.4</v>
      </c>
      <c r="X137" s="7">
        <v>8.3000000000000007</v>
      </c>
      <c r="Y137" s="29">
        <v>0.9</v>
      </c>
      <c r="Z137" s="7">
        <v>2.9</v>
      </c>
      <c r="AA137" s="29">
        <v>0.6</v>
      </c>
      <c r="AB137" s="7">
        <v>4.5</v>
      </c>
      <c r="AC137" s="29">
        <v>0.6</v>
      </c>
      <c r="AD137" s="7">
        <v>2.1</v>
      </c>
      <c r="AE137" s="29">
        <v>0.5</v>
      </c>
      <c r="AF137" s="67">
        <v>100</v>
      </c>
      <c r="AG137" s="17">
        <v>1283</v>
      </c>
      <c r="AH137" s="64">
        <v>1991</v>
      </c>
    </row>
    <row r="138" spans="1:34" s="6" customFormat="1" ht="15" customHeight="1" x14ac:dyDescent="0.2">
      <c r="A138" s="71" t="s">
        <v>1</v>
      </c>
      <c r="B138" s="9">
        <v>8.6999999999999993</v>
      </c>
      <c r="C138" s="10">
        <v>1.2</v>
      </c>
      <c r="D138" s="9">
        <v>2.6</v>
      </c>
      <c r="E138" s="10">
        <v>0.7</v>
      </c>
      <c r="F138" s="9">
        <v>1.8</v>
      </c>
      <c r="G138" s="10">
        <v>0.6</v>
      </c>
      <c r="H138" s="9">
        <v>7</v>
      </c>
      <c r="I138" s="10">
        <v>1.1000000000000001</v>
      </c>
      <c r="J138" s="9">
        <v>7.9</v>
      </c>
      <c r="K138" s="10">
        <v>1.2</v>
      </c>
      <c r="L138" s="9">
        <v>14</v>
      </c>
      <c r="M138" s="10">
        <v>1.5</v>
      </c>
      <c r="N138" s="9">
        <v>1.3</v>
      </c>
      <c r="O138" s="10">
        <v>0.5</v>
      </c>
      <c r="P138" s="9">
        <v>11.3</v>
      </c>
      <c r="Q138" s="28">
        <v>1.4</v>
      </c>
      <c r="R138" s="9">
        <v>3.6</v>
      </c>
      <c r="S138" s="28">
        <v>0.8</v>
      </c>
      <c r="T138" s="9">
        <v>11.9</v>
      </c>
      <c r="U138" s="28">
        <v>1.4</v>
      </c>
      <c r="V138" s="9">
        <v>7.7</v>
      </c>
      <c r="W138" s="28">
        <v>1.2</v>
      </c>
      <c r="X138" s="9">
        <v>7</v>
      </c>
      <c r="Y138" s="28">
        <v>0.8</v>
      </c>
      <c r="Z138" s="9">
        <v>4.5999999999999996</v>
      </c>
      <c r="AA138" s="28">
        <v>0.7</v>
      </c>
      <c r="AB138" s="9">
        <v>3</v>
      </c>
      <c r="AC138" s="28">
        <v>0.5</v>
      </c>
      <c r="AD138" s="9">
        <v>7.4</v>
      </c>
      <c r="AE138" s="28">
        <v>0.8</v>
      </c>
      <c r="AF138" s="68">
        <v>100</v>
      </c>
      <c r="AG138" s="18">
        <v>1358</v>
      </c>
      <c r="AH138" s="66">
        <v>2334</v>
      </c>
    </row>
    <row r="139" spans="1:34" s="6" customFormat="1" ht="15" customHeight="1" x14ac:dyDescent="0.3">
      <c r="A139" s="69" t="s">
        <v>65</v>
      </c>
      <c r="B139"/>
      <c r="C139"/>
      <c r="D139"/>
      <c r="E139"/>
      <c r="F139" s="73"/>
      <c r="G139" s="8"/>
      <c r="H139" s="73"/>
      <c r="I139" s="8"/>
      <c r="J139" s="73"/>
      <c r="K139" s="8"/>
      <c r="L139" s="73"/>
      <c r="M139" s="8"/>
      <c r="N139" s="73"/>
      <c r="O139" s="8"/>
      <c r="P139" s="7"/>
      <c r="Q139" s="29"/>
      <c r="R139" s="7"/>
      <c r="S139" s="29"/>
      <c r="T139" s="7"/>
      <c r="U139" s="29"/>
      <c r="V139" s="7"/>
      <c r="W139" s="29"/>
      <c r="X139" s="7"/>
      <c r="Y139" s="29"/>
      <c r="Z139" s="7"/>
      <c r="AA139" s="29"/>
      <c r="AB139" s="7"/>
      <c r="AC139" s="29"/>
      <c r="AD139" s="7"/>
      <c r="AE139" s="29"/>
      <c r="AF139" s="67"/>
      <c r="AG139" s="17"/>
      <c r="AH139" s="64"/>
    </row>
    <row r="140" spans="1:34" s="6" customFormat="1" ht="15" customHeight="1" x14ac:dyDescent="0.2">
      <c r="A140" s="71" t="s">
        <v>12</v>
      </c>
      <c r="B140" s="9">
        <v>9</v>
      </c>
      <c r="C140" s="10">
        <v>0.8</v>
      </c>
      <c r="D140" s="9">
        <v>3.8</v>
      </c>
      <c r="E140" s="10">
        <v>0.5</v>
      </c>
      <c r="F140" s="9">
        <v>1.5</v>
      </c>
      <c r="G140" s="10">
        <v>0.3</v>
      </c>
      <c r="H140" s="9">
        <v>5.5</v>
      </c>
      <c r="I140" s="10">
        <v>0.6</v>
      </c>
      <c r="J140" s="9">
        <v>7.7</v>
      </c>
      <c r="K140" s="10">
        <v>0.8</v>
      </c>
      <c r="L140" s="9">
        <v>12.6</v>
      </c>
      <c r="M140" s="10">
        <v>0.9</v>
      </c>
      <c r="N140" s="9">
        <v>1.1000000000000001</v>
      </c>
      <c r="O140" s="10">
        <v>0.3</v>
      </c>
      <c r="P140" s="9">
        <v>11.4</v>
      </c>
      <c r="Q140" s="28">
        <v>0.9</v>
      </c>
      <c r="R140" s="9">
        <v>2.6</v>
      </c>
      <c r="S140" s="28">
        <v>0.5</v>
      </c>
      <c r="T140" s="9">
        <v>14.9</v>
      </c>
      <c r="U140" s="28">
        <v>0.9</v>
      </c>
      <c r="V140" s="9">
        <v>6.5</v>
      </c>
      <c r="W140" s="28">
        <v>0.7</v>
      </c>
      <c r="X140" s="9">
        <v>8.9</v>
      </c>
      <c r="Y140" s="28">
        <v>0.5</v>
      </c>
      <c r="Z140" s="9">
        <v>3.6</v>
      </c>
      <c r="AA140" s="28">
        <v>0.4</v>
      </c>
      <c r="AB140" s="9">
        <v>4.8</v>
      </c>
      <c r="AC140" s="28">
        <v>0.4</v>
      </c>
      <c r="AD140" s="9">
        <v>6.1</v>
      </c>
      <c r="AE140" s="28">
        <v>0.5</v>
      </c>
      <c r="AF140" s="68">
        <v>100</v>
      </c>
      <c r="AG140" s="18">
        <v>3222</v>
      </c>
      <c r="AH140" s="66">
        <v>5705</v>
      </c>
    </row>
    <row r="141" spans="1:34" s="6" customFormat="1" ht="15" customHeight="1" x14ac:dyDescent="0.2">
      <c r="A141" s="72" t="s">
        <v>0</v>
      </c>
      <c r="B141" s="73">
        <v>9.5</v>
      </c>
      <c r="C141" s="8">
        <v>1.1000000000000001</v>
      </c>
      <c r="D141" s="73">
        <v>3.7</v>
      </c>
      <c r="E141" s="8">
        <v>0.7</v>
      </c>
      <c r="F141" s="73">
        <v>1.5</v>
      </c>
      <c r="G141" s="8">
        <v>0.5</v>
      </c>
      <c r="H141" s="73">
        <v>5.7</v>
      </c>
      <c r="I141" s="8">
        <v>0.9</v>
      </c>
      <c r="J141" s="73">
        <v>9.6999999999999993</v>
      </c>
      <c r="K141" s="8">
        <v>1.2</v>
      </c>
      <c r="L141" s="73">
        <v>14.3</v>
      </c>
      <c r="M141" s="8">
        <v>1.4</v>
      </c>
      <c r="N141" s="73">
        <v>0.5</v>
      </c>
      <c r="O141" s="8">
        <v>0.3</v>
      </c>
      <c r="P141" s="7">
        <v>11</v>
      </c>
      <c r="Q141" s="29">
        <v>1.3</v>
      </c>
      <c r="R141" s="7">
        <v>2.2999999999999998</v>
      </c>
      <c r="S141" s="29">
        <v>0.7</v>
      </c>
      <c r="T141" s="7">
        <v>14</v>
      </c>
      <c r="U141" s="29">
        <v>1.3</v>
      </c>
      <c r="V141" s="7">
        <v>6.8</v>
      </c>
      <c r="W141" s="29">
        <v>1.1000000000000001</v>
      </c>
      <c r="X141" s="7">
        <v>9.4</v>
      </c>
      <c r="Y141" s="29">
        <v>0.8</v>
      </c>
      <c r="Z141" s="7">
        <v>2.7</v>
      </c>
      <c r="AA141" s="29">
        <v>0.5</v>
      </c>
      <c r="AB141" s="7">
        <v>5.9</v>
      </c>
      <c r="AC141" s="29">
        <v>0.6</v>
      </c>
      <c r="AD141" s="7">
        <v>3.1</v>
      </c>
      <c r="AE141" s="29">
        <v>0.5</v>
      </c>
      <c r="AF141" s="67">
        <v>100</v>
      </c>
      <c r="AG141" s="17">
        <v>1609</v>
      </c>
      <c r="AH141" s="64">
        <v>2700</v>
      </c>
    </row>
    <row r="142" spans="1:34" s="6" customFormat="1" ht="15" customHeight="1" x14ac:dyDescent="0.2">
      <c r="A142" s="71" t="s">
        <v>1</v>
      </c>
      <c r="B142" s="9">
        <v>8.4</v>
      </c>
      <c r="C142" s="10">
        <v>1.1000000000000001</v>
      </c>
      <c r="D142" s="9">
        <v>3.9</v>
      </c>
      <c r="E142" s="10">
        <v>0.7</v>
      </c>
      <c r="F142" s="9">
        <v>1.6</v>
      </c>
      <c r="G142" s="10">
        <v>0.5</v>
      </c>
      <c r="H142" s="9">
        <v>5.4</v>
      </c>
      <c r="I142" s="10">
        <v>0.9</v>
      </c>
      <c r="J142" s="9">
        <v>5.7</v>
      </c>
      <c r="K142" s="10">
        <v>1</v>
      </c>
      <c r="L142" s="9">
        <v>11</v>
      </c>
      <c r="M142" s="10">
        <v>1.2</v>
      </c>
      <c r="N142" s="9">
        <v>1.7</v>
      </c>
      <c r="O142" s="10">
        <v>0.6</v>
      </c>
      <c r="P142" s="9">
        <v>11.7</v>
      </c>
      <c r="Q142" s="28">
        <v>1.2</v>
      </c>
      <c r="R142" s="9">
        <v>2.9</v>
      </c>
      <c r="S142" s="28">
        <v>0.7</v>
      </c>
      <c r="T142" s="9">
        <v>15.8</v>
      </c>
      <c r="U142" s="28">
        <v>1.3</v>
      </c>
      <c r="V142" s="9">
        <v>6.3</v>
      </c>
      <c r="W142" s="28">
        <v>1</v>
      </c>
      <c r="X142" s="9">
        <v>8.5</v>
      </c>
      <c r="Y142" s="28">
        <v>0.7</v>
      </c>
      <c r="Z142" s="9">
        <v>4.4000000000000004</v>
      </c>
      <c r="AA142" s="28">
        <v>0.6</v>
      </c>
      <c r="AB142" s="9">
        <v>3.7</v>
      </c>
      <c r="AC142" s="28">
        <v>0.5</v>
      </c>
      <c r="AD142" s="9">
        <v>9.1999999999999993</v>
      </c>
      <c r="AE142" s="28">
        <v>0.8</v>
      </c>
      <c r="AF142" s="68">
        <v>100</v>
      </c>
      <c r="AG142" s="18">
        <v>1613</v>
      </c>
      <c r="AH142" s="66">
        <v>3005</v>
      </c>
    </row>
    <row r="143" spans="1:34" s="6" customFormat="1" ht="15" customHeight="1" x14ac:dyDescent="0.2">
      <c r="A143" s="69" t="s">
        <v>66</v>
      </c>
      <c r="B143" s="73"/>
      <c r="C143" s="8"/>
      <c r="D143" s="73"/>
      <c r="E143" s="8"/>
      <c r="F143" s="73"/>
      <c r="G143" s="8"/>
      <c r="H143" s="73"/>
      <c r="I143" s="8"/>
      <c r="J143" s="73"/>
      <c r="K143" s="8"/>
      <c r="L143" s="73"/>
      <c r="M143" s="8"/>
      <c r="N143" s="73"/>
      <c r="O143" s="8"/>
      <c r="P143" s="7"/>
      <c r="Q143" s="29"/>
      <c r="R143" s="7"/>
      <c r="S143" s="29"/>
      <c r="T143" s="7"/>
      <c r="U143" s="29"/>
      <c r="V143" s="7"/>
      <c r="W143" s="29"/>
      <c r="X143" s="7"/>
      <c r="Y143" s="29"/>
      <c r="Z143" s="7"/>
      <c r="AA143" s="29"/>
      <c r="AB143" s="7"/>
      <c r="AC143" s="29"/>
      <c r="AD143" s="7"/>
      <c r="AE143" s="29"/>
      <c r="AF143" s="67"/>
      <c r="AG143" s="17"/>
      <c r="AH143" s="64"/>
    </row>
    <row r="144" spans="1:34" s="6" customFormat="1" ht="15" customHeight="1" x14ac:dyDescent="0.2">
      <c r="A144" s="71" t="s">
        <v>12</v>
      </c>
      <c r="B144" s="9">
        <v>8.6999999999999993</v>
      </c>
      <c r="C144" s="10">
        <v>1</v>
      </c>
      <c r="D144" s="9">
        <v>3</v>
      </c>
      <c r="E144" s="10">
        <v>0.6</v>
      </c>
      <c r="F144" s="9">
        <v>1.4</v>
      </c>
      <c r="G144" s="10">
        <v>0.4</v>
      </c>
      <c r="H144" s="9">
        <v>3.5</v>
      </c>
      <c r="I144" s="10">
        <v>0.7</v>
      </c>
      <c r="J144" s="9">
        <v>5.0999999999999996</v>
      </c>
      <c r="K144" s="10">
        <v>0.8</v>
      </c>
      <c r="L144" s="9">
        <v>10.3</v>
      </c>
      <c r="M144" s="10">
        <v>1.1000000000000001</v>
      </c>
      <c r="N144" s="9">
        <v>0.8</v>
      </c>
      <c r="O144" s="10">
        <v>0.4</v>
      </c>
      <c r="P144" s="9">
        <v>10.7</v>
      </c>
      <c r="Q144" s="28">
        <v>1.1000000000000001</v>
      </c>
      <c r="R144" s="9">
        <v>2.2000000000000002</v>
      </c>
      <c r="S144" s="28">
        <v>0.6</v>
      </c>
      <c r="T144" s="9">
        <v>17.8</v>
      </c>
      <c r="U144" s="28">
        <v>1.3</v>
      </c>
      <c r="V144" s="9">
        <v>7</v>
      </c>
      <c r="W144" s="28">
        <v>1</v>
      </c>
      <c r="X144" s="9">
        <v>11.4</v>
      </c>
      <c r="Y144" s="28">
        <v>0.8</v>
      </c>
      <c r="Z144" s="9">
        <v>4.9000000000000004</v>
      </c>
      <c r="AA144" s="28">
        <v>0.6</v>
      </c>
      <c r="AB144" s="9">
        <v>6.3</v>
      </c>
      <c r="AC144" s="28">
        <v>0.6</v>
      </c>
      <c r="AD144" s="9">
        <v>6.9</v>
      </c>
      <c r="AE144" s="28">
        <v>0.7</v>
      </c>
      <c r="AF144" s="68">
        <v>100</v>
      </c>
      <c r="AG144" s="18">
        <v>2029</v>
      </c>
      <c r="AH144" s="66">
        <v>3679</v>
      </c>
    </row>
    <row r="145" spans="1:53" s="6" customFormat="1" ht="15" customHeight="1" x14ac:dyDescent="0.2">
      <c r="A145" s="72" t="s">
        <v>0</v>
      </c>
      <c r="B145" s="73">
        <v>9</v>
      </c>
      <c r="C145" s="8">
        <v>1.4</v>
      </c>
      <c r="D145" s="73">
        <v>3.3</v>
      </c>
      <c r="E145" s="8">
        <v>0.9</v>
      </c>
      <c r="F145" s="73">
        <v>1.1000000000000001</v>
      </c>
      <c r="G145" s="8">
        <v>0.5</v>
      </c>
      <c r="H145" s="73">
        <v>4</v>
      </c>
      <c r="I145" s="8">
        <v>1</v>
      </c>
      <c r="J145" s="73">
        <v>7.3</v>
      </c>
      <c r="K145" s="8">
        <v>1.4</v>
      </c>
      <c r="L145" s="73">
        <v>11.8</v>
      </c>
      <c r="M145" s="8">
        <v>1.7</v>
      </c>
      <c r="N145" s="73">
        <v>0.5</v>
      </c>
      <c r="O145" s="8">
        <v>0.4</v>
      </c>
      <c r="P145" s="7">
        <v>10.5</v>
      </c>
      <c r="Q145" s="29">
        <v>1.6</v>
      </c>
      <c r="R145" s="7">
        <v>1.5</v>
      </c>
      <c r="S145" s="29">
        <v>0.7</v>
      </c>
      <c r="T145" s="7">
        <v>16</v>
      </c>
      <c r="U145" s="29">
        <v>1.8</v>
      </c>
      <c r="V145" s="7">
        <v>7.2</v>
      </c>
      <c r="W145" s="29">
        <v>1.5</v>
      </c>
      <c r="X145" s="7">
        <v>11.8</v>
      </c>
      <c r="Y145" s="29">
        <v>1.2</v>
      </c>
      <c r="Z145" s="7">
        <v>4.4000000000000004</v>
      </c>
      <c r="AA145" s="29">
        <v>0.8</v>
      </c>
      <c r="AB145" s="7">
        <v>8</v>
      </c>
      <c r="AC145" s="29">
        <v>0.9</v>
      </c>
      <c r="AD145" s="7">
        <v>3.5</v>
      </c>
      <c r="AE145" s="29">
        <v>0.7</v>
      </c>
      <c r="AF145" s="67">
        <v>100</v>
      </c>
      <c r="AG145" s="17">
        <v>1020</v>
      </c>
      <c r="AH145" s="64">
        <v>1768</v>
      </c>
    </row>
    <row r="146" spans="1:53" s="6" customFormat="1" ht="15" customHeight="1" thickBot="1" x14ac:dyDescent="0.25">
      <c r="A146" s="74" t="s">
        <v>1</v>
      </c>
      <c r="B146" s="15">
        <v>8.3000000000000007</v>
      </c>
      <c r="C146" s="16">
        <v>1.4</v>
      </c>
      <c r="D146" s="15">
        <v>2.7</v>
      </c>
      <c r="E146" s="16">
        <v>0.8</v>
      </c>
      <c r="F146" s="15">
        <v>1.7</v>
      </c>
      <c r="G146" s="16">
        <v>0.6</v>
      </c>
      <c r="H146" s="15">
        <v>3</v>
      </c>
      <c r="I146" s="16">
        <v>0.9</v>
      </c>
      <c r="J146" s="15">
        <v>3</v>
      </c>
      <c r="K146" s="16">
        <v>0.9</v>
      </c>
      <c r="L146" s="15">
        <v>8.9</v>
      </c>
      <c r="M146" s="16">
        <v>1.4</v>
      </c>
      <c r="N146" s="15">
        <v>1.2</v>
      </c>
      <c r="O146" s="16">
        <v>0.6</v>
      </c>
      <c r="P146" s="15">
        <v>10.9</v>
      </c>
      <c r="Q146" s="32">
        <v>1.5</v>
      </c>
      <c r="R146" s="15">
        <v>2.9</v>
      </c>
      <c r="S146" s="32">
        <v>1</v>
      </c>
      <c r="T146" s="15">
        <v>19.600000000000001</v>
      </c>
      <c r="U146" s="32">
        <v>1.9</v>
      </c>
      <c r="V146" s="15">
        <v>6.8</v>
      </c>
      <c r="W146" s="32">
        <v>1.3</v>
      </c>
      <c r="X146" s="15">
        <v>10.9</v>
      </c>
      <c r="Y146" s="32">
        <v>1.1000000000000001</v>
      </c>
      <c r="Z146" s="15">
        <v>5.3</v>
      </c>
      <c r="AA146" s="32">
        <v>0.9</v>
      </c>
      <c r="AB146" s="15">
        <v>4.5999999999999996</v>
      </c>
      <c r="AC146" s="32">
        <v>0.7</v>
      </c>
      <c r="AD146" s="15">
        <v>10.3</v>
      </c>
      <c r="AE146" s="32">
        <v>1.1000000000000001</v>
      </c>
      <c r="AF146" s="19">
        <v>100</v>
      </c>
      <c r="AG146" s="19">
        <v>1009</v>
      </c>
      <c r="AH146" s="75">
        <v>1911</v>
      </c>
    </row>
    <row r="147" spans="1:53" s="41" customFormat="1" ht="15" customHeight="1" x14ac:dyDescent="0.2">
      <c r="A147" s="39" t="s">
        <v>213</v>
      </c>
      <c r="B147" s="40"/>
      <c r="C147" s="40"/>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BA147" s="6"/>
    </row>
    <row r="148" spans="1:53" s="41" customFormat="1" ht="15" customHeight="1" x14ac:dyDescent="0.2">
      <c r="A148" s="39" t="s">
        <v>79</v>
      </c>
      <c r="B148" s="40"/>
      <c r="C148" s="40"/>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BA148" s="6"/>
    </row>
    <row r="149" spans="1:53" s="41" customFormat="1" ht="15" customHeight="1" x14ac:dyDescent="0.2">
      <c r="A149" s="39"/>
      <c r="B149" s="40"/>
      <c r="C149" s="40"/>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BA149" s="6"/>
    </row>
    <row r="150" spans="1:53" s="41" customFormat="1" ht="15" customHeight="1" x14ac:dyDescent="0.2">
      <c r="A150" s="39"/>
      <c r="B150" s="40"/>
      <c r="C150" s="40"/>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BA150" s="6"/>
    </row>
    <row r="151" spans="1:53" x14ac:dyDescent="0.3">
      <c r="A151" s="76" t="s">
        <v>11</v>
      </c>
      <c r="I151" s="77"/>
      <c r="AF151" s="48"/>
      <c r="AG151" s="78"/>
      <c r="AH151" s="78"/>
    </row>
    <row r="152" spans="1:53" ht="58.5" customHeight="1" x14ac:dyDescent="0.3">
      <c r="A152" s="44" t="s">
        <v>84</v>
      </c>
      <c r="B152" s="259" t="s">
        <v>189</v>
      </c>
      <c r="C152" s="292"/>
      <c r="D152" s="292"/>
      <c r="E152" s="292"/>
      <c r="F152" s="292"/>
      <c r="G152" s="292"/>
      <c r="H152" s="292"/>
      <c r="I152" s="292"/>
      <c r="J152" s="292"/>
      <c r="K152" s="292"/>
      <c r="L152" s="292"/>
      <c r="M152" s="292"/>
      <c r="N152" s="292"/>
      <c r="O152" s="293"/>
      <c r="AF152"/>
      <c r="AG152"/>
      <c r="AH152"/>
    </row>
    <row r="153" spans="1:53" ht="58.5" customHeight="1" x14ac:dyDescent="0.3">
      <c r="A153" s="44" t="s">
        <v>85</v>
      </c>
      <c r="B153" s="274" t="s">
        <v>137</v>
      </c>
      <c r="C153" s="275"/>
      <c r="D153" s="275"/>
      <c r="E153" s="275"/>
      <c r="F153" s="275"/>
      <c r="G153" s="275"/>
      <c r="H153" s="275"/>
      <c r="I153" s="275"/>
      <c r="J153" s="275"/>
      <c r="K153" s="275"/>
      <c r="L153" s="275"/>
      <c r="M153" s="275"/>
      <c r="N153" s="275"/>
      <c r="O153" s="276"/>
      <c r="AF153"/>
      <c r="AG153"/>
      <c r="AH153"/>
    </row>
    <row r="154" spans="1:53" ht="39" customHeight="1" x14ac:dyDescent="0.3">
      <c r="A154" s="201" t="s">
        <v>192</v>
      </c>
      <c r="B154" s="274" t="s">
        <v>193</v>
      </c>
      <c r="C154" s="275"/>
      <c r="D154" s="275"/>
      <c r="E154" s="275"/>
      <c r="F154" s="275"/>
      <c r="G154" s="275"/>
      <c r="H154" s="275"/>
      <c r="I154" s="275"/>
      <c r="J154" s="275"/>
      <c r="K154" s="275"/>
      <c r="L154" s="275"/>
      <c r="M154" s="275"/>
      <c r="N154" s="275"/>
      <c r="O154" s="276"/>
      <c r="AF154"/>
      <c r="AG154"/>
      <c r="AH154"/>
    </row>
    <row r="155" spans="1:53" x14ac:dyDescent="0.3">
      <c r="A155" s="79"/>
      <c r="B155" s="79"/>
      <c r="C155" s="79"/>
      <c r="D155" s="79"/>
      <c r="E155" s="79"/>
      <c r="F155" s="79"/>
      <c r="G155" s="79"/>
      <c r="H155" s="79"/>
      <c r="I155" s="79"/>
      <c r="P155" s="55"/>
      <c r="Q155" s="41"/>
      <c r="R155" s="41"/>
      <c r="T155" s="41"/>
      <c r="V155" s="41"/>
      <c r="X155" s="41"/>
      <c r="Z155" s="41"/>
      <c r="AB155" s="41"/>
      <c r="AD155" s="41"/>
      <c r="AF155"/>
      <c r="AG155"/>
      <c r="AH155"/>
    </row>
    <row r="156" spans="1:53" x14ac:dyDescent="0.3">
      <c r="A156" s="47" t="s">
        <v>110</v>
      </c>
      <c r="B156" s="48"/>
      <c r="C156" s="48"/>
      <c r="D156" s="48"/>
      <c r="E156" s="48"/>
      <c r="F156" s="48"/>
      <c r="G156" s="48"/>
      <c r="H156" s="48"/>
      <c r="I156" s="48"/>
      <c r="P156" s="55"/>
      <c r="Q156" s="41"/>
      <c r="R156" s="41"/>
      <c r="T156" s="41"/>
      <c r="V156" s="41"/>
      <c r="X156" s="41"/>
      <c r="Z156" s="41"/>
      <c r="AB156" s="41"/>
      <c r="AD156" s="41"/>
      <c r="AF156"/>
      <c r="AG156"/>
      <c r="AH156"/>
    </row>
    <row r="157" spans="1:53" x14ac:dyDescent="0.3">
      <c r="A157" s="49" t="s">
        <v>111</v>
      </c>
      <c r="B157" s="48"/>
      <c r="C157" s="48"/>
      <c r="D157" s="48"/>
      <c r="E157" s="48"/>
      <c r="F157" s="48"/>
      <c r="G157" s="48"/>
      <c r="H157" s="48"/>
      <c r="I157" s="48"/>
      <c r="P157" s="55"/>
      <c r="Q157" s="41"/>
      <c r="R157" s="41"/>
      <c r="T157" s="41"/>
      <c r="V157" s="41"/>
      <c r="X157" s="41"/>
      <c r="Z157" s="41"/>
      <c r="AB157" s="41"/>
      <c r="AD157" s="41"/>
      <c r="AF157"/>
      <c r="AG157"/>
      <c r="AH157"/>
    </row>
    <row r="158" spans="1:53" x14ac:dyDescent="0.3">
      <c r="A158" s="49" t="s">
        <v>112</v>
      </c>
      <c r="B158" s="48"/>
      <c r="C158" s="48"/>
      <c r="D158" s="48"/>
      <c r="E158" s="48"/>
      <c r="F158" s="48"/>
      <c r="G158" s="48"/>
      <c r="H158" s="48"/>
      <c r="I158" s="48"/>
      <c r="P158" s="55"/>
      <c r="Q158" s="41"/>
      <c r="R158" s="41"/>
      <c r="T158" s="41"/>
      <c r="V158" s="41"/>
      <c r="X158" s="41"/>
      <c r="Z158" s="41"/>
      <c r="AB158" s="41"/>
      <c r="AD158" s="41"/>
      <c r="AF158"/>
      <c r="AG158"/>
      <c r="AH158"/>
    </row>
    <row r="159" spans="1:53" x14ac:dyDescent="0.3">
      <c r="A159" s="49" t="s">
        <v>113</v>
      </c>
      <c r="B159" s="48"/>
      <c r="C159" s="48"/>
      <c r="D159" s="48"/>
      <c r="E159" s="48"/>
      <c r="F159" s="48"/>
      <c r="G159" s="48"/>
      <c r="H159" s="48"/>
      <c r="I159" s="48"/>
      <c r="P159" s="55"/>
      <c r="Q159" s="41"/>
      <c r="R159" s="41"/>
      <c r="T159" s="41"/>
      <c r="V159" s="41"/>
      <c r="X159" s="41"/>
      <c r="Z159" s="41"/>
      <c r="AB159" s="41"/>
      <c r="AD159" s="41"/>
      <c r="AF159"/>
      <c r="AG159"/>
      <c r="AH159"/>
    </row>
    <row r="160" spans="1:53" x14ac:dyDescent="0.3">
      <c r="A160" s="49" t="s">
        <v>114</v>
      </c>
      <c r="B160" s="48"/>
      <c r="C160" s="48"/>
      <c r="D160" s="48"/>
      <c r="E160" s="48"/>
      <c r="F160" s="48"/>
      <c r="G160" s="48"/>
      <c r="H160" s="48"/>
      <c r="I160" s="48"/>
      <c r="P160" s="55"/>
      <c r="Q160" s="41"/>
      <c r="R160" s="41"/>
      <c r="T160" s="41"/>
      <c r="V160" s="41"/>
      <c r="X160" s="41"/>
      <c r="Z160" s="41"/>
      <c r="AB160" s="41"/>
      <c r="AD160" s="41"/>
      <c r="AF160"/>
      <c r="AG160"/>
      <c r="AH160"/>
    </row>
    <row r="161" spans="1:34" x14ac:dyDescent="0.3">
      <c r="A161" s="49" t="s">
        <v>115</v>
      </c>
      <c r="B161" s="48"/>
      <c r="C161" s="48"/>
      <c r="D161" s="48"/>
      <c r="E161" s="48"/>
      <c r="F161" s="48"/>
      <c r="G161" s="48"/>
      <c r="H161" s="48"/>
      <c r="I161" s="48"/>
      <c r="P161" s="55"/>
      <c r="Q161" s="41"/>
      <c r="R161" s="41"/>
      <c r="T161" s="41"/>
      <c r="V161" s="41"/>
      <c r="X161" s="41"/>
      <c r="Z161" s="41"/>
      <c r="AB161" s="41"/>
      <c r="AD161" s="41"/>
      <c r="AF161"/>
      <c r="AG161"/>
      <c r="AH161"/>
    </row>
    <row r="162" spans="1:34" x14ac:dyDescent="0.3">
      <c r="A162" s="49" t="s">
        <v>116</v>
      </c>
      <c r="B162" s="48"/>
      <c r="C162" s="48"/>
      <c r="D162" s="48"/>
      <c r="E162" s="48"/>
      <c r="F162" s="48"/>
      <c r="G162" s="48"/>
      <c r="H162" s="48"/>
      <c r="I162" s="48"/>
      <c r="P162" s="55"/>
      <c r="Q162" s="41"/>
      <c r="R162" s="41"/>
      <c r="T162" s="41"/>
      <c r="V162" s="41"/>
      <c r="X162" s="41"/>
      <c r="Z162" s="41"/>
      <c r="AB162" s="41"/>
      <c r="AD162" s="41"/>
      <c r="AF162"/>
      <c r="AG162"/>
      <c r="AH162"/>
    </row>
    <row r="163" spans="1:34" x14ac:dyDescent="0.3">
      <c r="A163" s="49" t="s">
        <v>117</v>
      </c>
      <c r="B163" s="48"/>
      <c r="C163" s="48"/>
      <c r="D163" s="48"/>
      <c r="E163" s="48"/>
      <c r="F163" s="48"/>
      <c r="G163" s="48"/>
      <c r="H163" s="48"/>
      <c r="I163" s="48"/>
      <c r="P163" s="55"/>
      <c r="Q163" s="41"/>
      <c r="R163" s="41"/>
      <c r="T163" s="41"/>
      <c r="V163" s="41"/>
      <c r="X163" s="41"/>
      <c r="Z163" s="41"/>
      <c r="AB163" s="41"/>
      <c r="AD163" s="41"/>
      <c r="AF163"/>
      <c r="AG163"/>
      <c r="AH163"/>
    </row>
    <row r="164" spans="1:34" x14ac:dyDescent="0.3">
      <c r="B164" s="6"/>
      <c r="C164" s="6"/>
      <c r="D164" s="6"/>
      <c r="E164" s="6"/>
      <c r="F164" s="6"/>
      <c r="G164" s="6"/>
      <c r="H164" s="6"/>
      <c r="I164" s="6"/>
      <c r="P164" s="55"/>
      <c r="Q164" s="41"/>
      <c r="R164" s="41"/>
      <c r="T164" s="41"/>
      <c r="V164" s="41"/>
      <c r="X164" s="41"/>
      <c r="Z164" s="41"/>
      <c r="AB164" s="41"/>
      <c r="AD164" s="41"/>
      <c r="AF164"/>
      <c r="AG164"/>
      <c r="AH164"/>
    </row>
    <row r="165" spans="1:34" x14ac:dyDescent="0.3">
      <c r="A165" s="196" t="s">
        <v>118</v>
      </c>
      <c r="B165" s="48"/>
      <c r="C165" s="48"/>
      <c r="D165" s="48"/>
      <c r="E165" s="48"/>
      <c r="F165" s="48"/>
      <c r="G165" s="48"/>
      <c r="H165" s="48"/>
      <c r="I165" s="48"/>
      <c r="P165" s="55"/>
      <c r="Q165" s="41"/>
      <c r="R165" s="41"/>
      <c r="T165" s="41"/>
      <c r="V165" s="41"/>
      <c r="X165" s="41"/>
      <c r="Z165" s="41"/>
      <c r="AB165" s="41"/>
      <c r="AD165" s="41"/>
      <c r="AF165"/>
      <c r="AG165"/>
      <c r="AH165"/>
    </row>
    <row r="166" spans="1:34" x14ac:dyDescent="0.3">
      <c r="B166" s="6"/>
      <c r="C166" s="6"/>
      <c r="D166" s="6"/>
      <c r="E166" s="6"/>
      <c r="F166" s="6"/>
      <c r="G166" s="6"/>
      <c r="H166" s="6"/>
      <c r="I166" s="6"/>
      <c r="P166" s="55"/>
      <c r="Q166" s="41"/>
      <c r="R166" s="41"/>
      <c r="T166" s="41"/>
      <c r="V166" s="41"/>
      <c r="X166" s="41"/>
      <c r="Z166" s="41"/>
      <c r="AB166" s="41"/>
      <c r="AD166" s="41"/>
      <c r="AF166"/>
      <c r="AG166"/>
      <c r="AH166"/>
    </row>
    <row r="167" spans="1:34" x14ac:dyDescent="0.3">
      <c r="AG167" s="41"/>
      <c r="AH167" s="41"/>
    </row>
    <row r="168" spans="1:34" x14ac:dyDescent="0.3">
      <c r="AG168" s="41"/>
      <c r="AH168" s="41"/>
    </row>
  </sheetData>
  <mergeCells count="24">
    <mergeCell ref="K1:L1"/>
    <mergeCell ref="AH7:AH9"/>
    <mergeCell ref="B152:O152"/>
    <mergeCell ref="B153:O153"/>
    <mergeCell ref="B154:O154"/>
    <mergeCell ref="X7:Y8"/>
    <mergeCell ref="Z7:AA8"/>
    <mergeCell ref="AB7:AC8"/>
    <mergeCell ref="AD7:AE8"/>
    <mergeCell ref="AF7:AF8"/>
    <mergeCell ref="AG7:AG9"/>
    <mergeCell ref="L7:M8"/>
    <mergeCell ref="N7:O8"/>
    <mergeCell ref="P7:Q8"/>
    <mergeCell ref="R7:S8"/>
    <mergeCell ref="T7:U8"/>
    <mergeCell ref="V7:W8"/>
    <mergeCell ref="A4:J4"/>
    <mergeCell ref="A7:A9"/>
    <mergeCell ref="B7:C8"/>
    <mergeCell ref="D7:E8"/>
    <mergeCell ref="F7:G8"/>
    <mergeCell ref="H7:I8"/>
    <mergeCell ref="J7:K8"/>
  </mergeCells>
  <hyperlinks>
    <hyperlink ref="A7" location="'Tabell 1e andel'!A152" display="Definitioner"/>
    <hyperlink ref="A165" r:id="rId1"/>
    <hyperlink ref="A21" location="'Tabell 1e andel'!A154" display="85+ år 1)"/>
    <hyperlink ref="A43" location="'Tabell 1e andel'!A154" display="85+ ÅR 1)"/>
    <hyperlink ref="A7:A9" location="'Tabell 1e andel_2012-2013'!A152" display="Definitioner"/>
    <hyperlink ref="K1" location="Innehållsförteckning!A1" display="Till Innehållsförteckning"/>
  </hyperlinks>
  <pageMargins left="0" right="0" top="0.15748031496062992" bottom="0" header="0.31496062992125984" footer="0.31496062992125984"/>
  <pageSetup paperSize="8" scale="85" orientation="landscape" r:id="rId2"/>
  <rowBreaks count="1" manualBreakCount="1">
    <brk id="62" max="16383" man="1"/>
  </rowBreaks>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BA165"/>
  <sheetViews>
    <sheetView zoomScaleNormal="100" workbookViewId="0">
      <pane xSplit="1" ySplit="9" topLeftCell="B10" activePane="bottomRight" state="frozen"/>
      <selection pane="topRight" activeCell="B1" sqref="B1"/>
      <selection pane="bottomLeft" activeCell="A10" sqref="A10"/>
      <selection pane="bottomRight"/>
    </sheetView>
  </sheetViews>
  <sheetFormatPr defaultRowHeight="16.5" x14ac:dyDescent="0.3"/>
  <cols>
    <col min="1" max="1" width="26.375" style="6" customWidth="1"/>
  </cols>
  <sheetData>
    <row r="1" spans="1:31" ht="21" customHeight="1" x14ac:dyDescent="0.3">
      <c r="A1" s="50" t="s">
        <v>259</v>
      </c>
      <c r="K1" s="341" t="s">
        <v>260</v>
      </c>
      <c r="L1" s="342"/>
    </row>
    <row r="2" spans="1:31" x14ac:dyDescent="0.3">
      <c r="A2" s="53" t="s">
        <v>67</v>
      </c>
    </row>
    <row r="3" spans="1:31" x14ac:dyDescent="0.3">
      <c r="A3" s="53" t="s">
        <v>219</v>
      </c>
    </row>
    <row r="4" spans="1:31" ht="28.5" customHeight="1" x14ac:dyDescent="0.3">
      <c r="A4" s="291" t="s">
        <v>216</v>
      </c>
      <c r="B4" s="291"/>
      <c r="C4" s="291"/>
      <c r="D4" s="291"/>
      <c r="E4" s="291"/>
      <c r="F4" s="291"/>
      <c r="G4" s="291"/>
      <c r="H4" s="291"/>
      <c r="I4" s="291"/>
      <c r="J4" s="291"/>
    </row>
    <row r="5" spans="1:31" x14ac:dyDescent="0.3">
      <c r="A5" s="56" t="s">
        <v>10</v>
      </c>
    </row>
    <row r="6" spans="1:31" ht="17.25" thickBot="1" x14ac:dyDescent="0.35">
      <c r="A6" s="56"/>
    </row>
    <row r="7" spans="1:31" ht="27" customHeight="1" x14ac:dyDescent="0.3">
      <c r="A7" s="294" t="s">
        <v>11</v>
      </c>
      <c r="B7" s="256" t="s">
        <v>171</v>
      </c>
      <c r="C7" s="299"/>
      <c r="D7" s="256" t="s">
        <v>172</v>
      </c>
      <c r="E7" s="299"/>
      <c r="F7" s="256" t="s">
        <v>173</v>
      </c>
      <c r="G7" s="299"/>
      <c r="H7" s="256" t="s">
        <v>174</v>
      </c>
      <c r="I7" s="299"/>
      <c r="J7" s="256" t="s">
        <v>210</v>
      </c>
      <c r="K7" s="299"/>
      <c r="L7" s="256" t="s">
        <v>175</v>
      </c>
      <c r="M7" s="304"/>
      <c r="N7" s="256" t="s">
        <v>176</v>
      </c>
      <c r="O7" s="299"/>
      <c r="P7" s="256" t="s">
        <v>177</v>
      </c>
      <c r="Q7" s="299"/>
      <c r="R7" s="256" t="s">
        <v>178</v>
      </c>
      <c r="S7" s="299"/>
      <c r="T7" s="256" t="s">
        <v>211</v>
      </c>
      <c r="U7" s="299"/>
      <c r="V7" s="256" t="s">
        <v>179</v>
      </c>
      <c r="W7" s="299"/>
      <c r="X7" s="256" t="s">
        <v>180</v>
      </c>
      <c r="Y7" s="299"/>
      <c r="Z7" s="256" t="s">
        <v>181</v>
      </c>
      <c r="AA7" s="299"/>
      <c r="AB7" s="256" t="s">
        <v>182</v>
      </c>
      <c r="AC7" s="299"/>
      <c r="AD7" s="256" t="s">
        <v>183</v>
      </c>
      <c r="AE7" s="304"/>
    </row>
    <row r="8" spans="1:31" ht="23.25" customHeight="1" thickBot="1" x14ac:dyDescent="0.35">
      <c r="A8" s="295"/>
      <c r="B8" s="258"/>
      <c r="C8" s="300"/>
      <c r="D8" s="258"/>
      <c r="E8" s="300"/>
      <c r="F8" s="258"/>
      <c r="G8" s="300"/>
      <c r="H8" s="258"/>
      <c r="I8" s="300"/>
      <c r="J8" s="258"/>
      <c r="K8" s="300"/>
      <c r="L8" s="258"/>
      <c r="M8" s="305"/>
      <c r="N8" s="258"/>
      <c r="O8" s="300"/>
      <c r="P8" s="258"/>
      <c r="Q8" s="300"/>
      <c r="R8" s="258"/>
      <c r="S8" s="300"/>
      <c r="T8" s="258"/>
      <c r="U8" s="300"/>
      <c r="V8" s="258"/>
      <c r="W8" s="300"/>
      <c r="X8" s="258"/>
      <c r="Y8" s="300"/>
      <c r="Z8" s="258"/>
      <c r="AA8" s="300"/>
      <c r="AB8" s="258"/>
      <c r="AC8" s="300"/>
      <c r="AD8" s="258"/>
      <c r="AE8" s="305"/>
    </row>
    <row r="9" spans="1:31" ht="32.25" customHeight="1" thickBot="1" x14ac:dyDescent="0.35">
      <c r="A9" s="296"/>
      <c r="B9" s="60" t="s">
        <v>212</v>
      </c>
      <c r="C9" s="60" t="s">
        <v>18</v>
      </c>
      <c r="D9" s="60" t="s">
        <v>212</v>
      </c>
      <c r="E9" s="60" t="s">
        <v>18</v>
      </c>
      <c r="F9" s="60" t="s">
        <v>212</v>
      </c>
      <c r="G9" s="60" t="s">
        <v>18</v>
      </c>
      <c r="H9" s="60" t="s">
        <v>212</v>
      </c>
      <c r="I9" s="61" t="s">
        <v>18</v>
      </c>
      <c r="J9" s="60" t="s">
        <v>212</v>
      </c>
      <c r="K9" s="60" t="s">
        <v>18</v>
      </c>
      <c r="L9" s="60" t="s">
        <v>212</v>
      </c>
      <c r="M9" s="60" t="s">
        <v>18</v>
      </c>
      <c r="N9" s="60" t="s">
        <v>212</v>
      </c>
      <c r="O9" s="60" t="s">
        <v>18</v>
      </c>
      <c r="P9" s="60" t="s">
        <v>212</v>
      </c>
      <c r="Q9" s="60" t="s">
        <v>18</v>
      </c>
      <c r="R9" s="60" t="s">
        <v>212</v>
      </c>
      <c r="S9" s="60" t="s">
        <v>18</v>
      </c>
      <c r="T9" s="60" t="s">
        <v>212</v>
      </c>
      <c r="U9" s="60" t="s">
        <v>18</v>
      </c>
      <c r="V9" s="60" t="s">
        <v>212</v>
      </c>
      <c r="W9" s="60" t="s">
        <v>18</v>
      </c>
      <c r="X9" s="60" t="s">
        <v>212</v>
      </c>
      <c r="Y9" s="60" t="s">
        <v>18</v>
      </c>
      <c r="Z9" s="60" t="s">
        <v>212</v>
      </c>
      <c r="AA9" s="60" t="s">
        <v>18</v>
      </c>
      <c r="AB9" s="60" t="s">
        <v>212</v>
      </c>
      <c r="AC9" s="60" t="s">
        <v>18</v>
      </c>
      <c r="AD9" s="60" t="s">
        <v>212</v>
      </c>
      <c r="AE9" s="60" t="s">
        <v>18</v>
      </c>
    </row>
    <row r="10" spans="1:31" x14ac:dyDescent="0.3">
      <c r="A10" s="138" t="s">
        <v>78</v>
      </c>
      <c r="B10" s="153">
        <v>704</v>
      </c>
      <c r="C10" s="154">
        <v>28</v>
      </c>
      <c r="D10" s="153">
        <v>218</v>
      </c>
      <c r="E10" s="154">
        <v>24</v>
      </c>
      <c r="F10" s="153">
        <v>97</v>
      </c>
      <c r="G10" s="154">
        <v>17</v>
      </c>
      <c r="H10" s="153">
        <v>472</v>
      </c>
      <c r="I10" s="154">
        <v>35</v>
      </c>
      <c r="J10" s="153">
        <v>666</v>
      </c>
      <c r="K10" s="155">
        <v>39</v>
      </c>
      <c r="L10" s="153">
        <v>1062</v>
      </c>
      <c r="M10" s="154">
        <v>45</v>
      </c>
      <c r="N10" s="153">
        <v>79</v>
      </c>
      <c r="O10" s="154">
        <v>16</v>
      </c>
      <c r="P10" s="153">
        <v>936</v>
      </c>
      <c r="Q10" s="154">
        <v>41</v>
      </c>
      <c r="R10" s="153">
        <v>216</v>
      </c>
      <c r="S10" s="154">
        <v>23</v>
      </c>
      <c r="T10" s="153">
        <v>1096</v>
      </c>
      <c r="U10" s="154">
        <v>38</v>
      </c>
      <c r="V10" s="153">
        <v>598</v>
      </c>
      <c r="W10" s="154">
        <v>35</v>
      </c>
      <c r="X10" s="153">
        <v>748</v>
      </c>
      <c r="Y10" s="154">
        <v>23</v>
      </c>
      <c r="Z10" s="153">
        <v>368</v>
      </c>
      <c r="AA10" s="154">
        <v>23</v>
      </c>
      <c r="AB10" s="153">
        <v>438</v>
      </c>
      <c r="AC10" s="154">
        <v>20</v>
      </c>
      <c r="AD10" s="153">
        <v>471</v>
      </c>
      <c r="AE10" s="155">
        <v>20</v>
      </c>
    </row>
    <row r="11" spans="1:31" x14ac:dyDescent="0.3">
      <c r="A11" s="3" t="s">
        <v>147</v>
      </c>
      <c r="B11" s="11">
        <v>375</v>
      </c>
      <c r="C11" s="12">
        <v>22</v>
      </c>
      <c r="D11" s="11">
        <v>129</v>
      </c>
      <c r="E11" s="12">
        <v>19</v>
      </c>
      <c r="F11" s="11">
        <v>33</v>
      </c>
      <c r="G11" s="12">
        <v>10</v>
      </c>
      <c r="H11" s="11">
        <v>244</v>
      </c>
      <c r="I11" s="12">
        <v>26</v>
      </c>
      <c r="J11" s="11">
        <v>439</v>
      </c>
      <c r="K11" s="30">
        <v>32</v>
      </c>
      <c r="L11" s="11">
        <v>527</v>
      </c>
      <c r="M11" s="12">
        <v>34</v>
      </c>
      <c r="N11" s="11">
        <v>25</v>
      </c>
      <c r="O11" s="12">
        <v>9</v>
      </c>
      <c r="P11" s="11">
        <v>464</v>
      </c>
      <c r="Q11" s="12">
        <v>31</v>
      </c>
      <c r="R11" s="11">
        <v>80</v>
      </c>
      <c r="S11" s="12">
        <v>15</v>
      </c>
      <c r="T11" s="11">
        <v>505</v>
      </c>
      <c r="U11" s="12">
        <v>29</v>
      </c>
      <c r="V11" s="11">
        <v>321</v>
      </c>
      <c r="W11" s="12">
        <v>28</v>
      </c>
      <c r="X11" s="11">
        <v>399</v>
      </c>
      <c r="Y11" s="12">
        <v>18</v>
      </c>
      <c r="Z11" s="11">
        <v>147</v>
      </c>
      <c r="AA11" s="12">
        <v>16</v>
      </c>
      <c r="AB11" s="11">
        <v>258</v>
      </c>
      <c r="AC11" s="12">
        <v>14</v>
      </c>
      <c r="AD11" s="11">
        <v>129</v>
      </c>
      <c r="AE11" s="30">
        <v>14</v>
      </c>
    </row>
    <row r="12" spans="1:31" x14ac:dyDescent="0.3">
      <c r="A12" s="4" t="s">
        <v>148</v>
      </c>
      <c r="B12" s="13">
        <v>330</v>
      </c>
      <c r="C12" s="14">
        <v>21</v>
      </c>
      <c r="D12" s="13">
        <v>90</v>
      </c>
      <c r="E12" s="14">
        <v>15</v>
      </c>
      <c r="F12" s="13">
        <v>64</v>
      </c>
      <c r="G12" s="14">
        <v>14</v>
      </c>
      <c r="H12" s="13">
        <v>228</v>
      </c>
      <c r="I12" s="14">
        <v>25</v>
      </c>
      <c r="J12" s="13">
        <v>226</v>
      </c>
      <c r="K12" s="31">
        <v>26</v>
      </c>
      <c r="L12" s="13">
        <v>536</v>
      </c>
      <c r="M12" s="14">
        <v>33</v>
      </c>
      <c r="N12" s="13">
        <v>55</v>
      </c>
      <c r="O12" s="14">
        <v>14</v>
      </c>
      <c r="P12" s="13">
        <v>472</v>
      </c>
      <c r="Q12" s="14">
        <v>30</v>
      </c>
      <c r="R12" s="13">
        <v>136</v>
      </c>
      <c r="S12" s="14">
        <v>19</v>
      </c>
      <c r="T12" s="13">
        <v>591</v>
      </c>
      <c r="U12" s="14">
        <v>29</v>
      </c>
      <c r="V12" s="13">
        <v>277</v>
      </c>
      <c r="W12" s="14">
        <v>26</v>
      </c>
      <c r="X12" s="13">
        <v>348</v>
      </c>
      <c r="Y12" s="14">
        <v>19</v>
      </c>
      <c r="Z12" s="13">
        <v>220</v>
      </c>
      <c r="AA12" s="14">
        <v>18</v>
      </c>
      <c r="AB12" s="13">
        <v>180</v>
      </c>
      <c r="AC12" s="14">
        <v>15</v>
      </c>
      <c r="AD12" s="13">
        <v>342</v>
      </c>
      <c r="AE12" s="31">
        <v>17</v>
      </c>
    </row>
    <row r="13" spans="1:31" x14ac:dyDescent="0.3">
      <c r="A13" s="1" t="s">
        <v>149</v>
      </c>
      <c r="B13" s="11"/>
      <c r="C13" s="12"/>
      <c r="D13" s="11"/>
      <c r="E13" s="12"/>
      <c r="F13" s="11"/>
      <c r="G13" s="12"/>
      <c r="H13" s="11"/>
      <c r="I13" s="12"/>
      <c r="J13" s="11"/>
      <c r="K13" s="30"/>
      <c r="L13" s="11"/>
      <c r="M13" s="12"/>
      <c r="N13" s="11"/>
      <c r="O13" s="12"/>
      <c r="P13" s="11"/>
      <c r="Q13" s="12"/>
      <c r="R13" s="11"/>
      <c r="S13" s="12"/>
      <c r="T13" s="11"/>
      <c r="U13" s="12"/>
      <c r="V13" s="11"/>
      <c r="W13" s="12"/>
      <c r="X13" s="11"/>
      <c r="Y13" s="12"/>
      <c r="Z13" s="11"/>
      <c r="AA13" s="12"/>
      <c r="AB13" s="11"/>
      <c r="AC13" s="12"/>
      <c r="AD13" s="11"/>
      <c r="AE13" s="30"/>
    </row>
    <row r="14" spans="1:31" x14ac:dyDescent="0.3">
      <c r="A14" s="4" t="s">
        <v>2</v>
      </c>
      <c r="B14" s="13">
        <v>704</v>
      </c>
      <c r="C14" s="14">
        <v>31</v>
      </c>
      <c r="D14" s="13">
        <v>218</v>
      </c>
      <c r="E14" s="14">
        <v>24</v>
      </c>
      <c r="F14" s="13">
        <v>97</v>
      </c>
      <c r="G14" s="14">
        <v>17</v>
      </c>
      <c r="H14" s="13">
        <v>0</v>
      </c>
      <c r="I14" s="14">
        <v>0</v>
      </c>
      <c r="J14" s="13">
        <v>0</v>
      </c>
      <c r="K14" s="31">
        <v>0</v>
      </c>
      <c r="L14" s="13">
        <v>18</v>
      </c>
      <c r="M14" s="14">
        <v>8</v>
      </c>
      <c r="N14" s="13">
        <v>3</v>
      </c>
      <c r="O14" s="14">
        <v>3</v>
      </c>
      <c r="P14" s="13">
        <v>1</v>
      </c>
      <c r="Q14" s="14">
        <v>2</v>
      </c>
      <c r="R14" s="13">
        <v>0</v>
      </c>
      <c r="S14" s="14">
        <v>0</v>
      </c>
      <c r="T14" s="13" t="s">
        <v>227</v>
      </c>
      <c r="U14" s="158" t="s">
        <v>227</v>
      </c>
      <c r="V14" s="13" t="s">
        <v>227</v>
      </c>
      <c r="W14" s="158" t="s">
        <v>227</v>
      </c>
      <c r="X14" s="13" t="s">
        <v>227</v>
      </c>
      <c r="Y14" s="158" t="s">
        <v>227</v>
      </c>
      <c r="Z14" s="13" t="s">
        <v>227</v>
      </c>
      <c r="AA14" s="158" t="s">
        <v>227</v>
      </c>
      <c r="AB14" s="13" t="s">
        <v>227</v>
      </c>
      <c r="AC14" s="158" t="s">
        <v>227</v>
      </c>
      <c r="AD14" s="13" t="s">
        <v>227</v>
      </c>
      <c r="AE14" s="159" t="s">
        <v>227</v>
      </c>
    </row>
    <row r="15" spans="1:31" x14ac:dyDescent="0.3">
      <c r="A15" s="3" t="s">
        <v>3</v>
      </c>
      <c r="B15" s="11" t="s">
        <v>227</v>
      </c>
      <c r="C15" s="157" t="s">
        <v>227</v>
      </c>
      <c r="D15" s="11" t="s">
        <v>227</v>
      </c>
      <c r="E15" s="157" t="s">
        <v>227</v>
      </c>
      <c r="F15" s="11" t="s">
        <v>227</v>
      </c>
      <c r="G15" s="157" t="s">
        <v>227</v>
      </c>
      <c r="H15" s="11">
        <v>358</v>
      </c>
      <c r="I15" s="12">
        <v>31</v>
      </c>
      <c r="J15" s="11">
        <v>478</v>
      </c>
      <c r="K15" s="30">
        <v>34</v>
      </c>
      <c r="L15" s="11">
        <v>439</v>
      </c>
      <c r="M15" s="12">
        <v>30</v>
      </c>
      <c r="N15" s="11">
        <v>39</v>
      </c>
      <c r="O15" s="12">
        <v>12</v>
      </c>
      <c r="P15" s="11">
        <v>32</v>
      </c>
      <c r="Q15" s="12">
        <v>10</v>
      </c>
      <c r="R15" s="11">
        <v>11</v>
      </c>
      <c r="S15" s="12">
        <v>6</v>
      </c>
      <c r="T15" s="11" t="s">
        <v>227</v>
      </c>
      <c r="U15" s="157" t="s">
        <v>227</v>
      </c>
      <c r="V15" s="11" t="s">
        <v>227</v>
      </c>
      <c r="W15" s="157" t="s">
        <v>227</v>
      </c>
      <c r="X15" s="11" t="s">
        <v>227</v>
      </c>
      <c r="Y15" s="157" t="s">
        <v>227</v>
      </c>
      <c r="Z15" s="11" t="s">
        <v>227</v>
      </c>
      <c r="AA15" s="157" t="s">
        <v>227</v>
      </c>
      <c r="AB15" s="11" t="s">
        <v>227</v>
      </c>
      <c r="AC15" s="157" t="s">
        <v>227</v>
      </c>
      <c r="AD15" s="11" t="s">
        <v>227</v>
      </c>
      <c r="AE15" s="78" t="s">
        <v>227</v>
      </c>
    </row>
    <row r="16" spans="1:31" x14ac:dyDescent="0.3">
      <c r="A16" s="4" t="s">
        <v>4</v>
      </c>
      <c r="B16" s="13" t="s">
        <v>227</v>
      </c>
      <c r="C16" s="158" t="s">
        <v>227</v>
      </c>
      <c r="D16" s="13" t="s">
        <v>227</v>
      </c>
      <c r="E16" s="158" t="s">
        <v>227</v>
      </c>
      <c r="F16" s="13" t="s">
        <v>227</v>
      </c>
      <c r="G16" s="158" t="s">
        <v>227</v>
      </c>
      <c r="H16" s="13">
        <v>114</v>
      </c>
      <c r="I16" s="14">
        <v>17</v>
      </c>
      <c r="J16" s="13">
        <v>187</v>
      </c>
      <c r="K16" s="31">
        <v>23</v>
      </c>
      <c r="L16" s="13">
        <v>504</v>
      </c>
      <c r="M16" s="14">
        <v>28</v>
      </c>
      <c r="N16" s="13">
        <v>32</v>
      </c>
      <c r="O16" s="14">
        <v>10</v>
      </c>
      <c r="P16" s="13">
        <v>338</v>
      </c>
      <c r="Q16" s="14">
        <v>25</v>
      </c>
      <c r="R16" s="13">
        <v>84</v>
      </c>
      <c r="S16" s="14">
        <v>15</v>
      </c>
      <c r="T16" s="13" t="s">
        <v>227</v>
      </c>
      <c r="U16" s="158" t="s">
        <v>227</v>
      </c>
      <c r="V16" s="13" t="s">
        <v>227</v>
      </c>
      <c r="W16" s="158" t="s">
        <v>227</v>
      </c>
      <c r="X16" s="13" t="s">
        <v>227</v>
      </c>
      <c r="Y16" s="158" t="s">
        <v>227</v>
      </c>
      <c r="Z16" s="13" t="s">
        <v>227</v>
      </c>
      <c r="AA16" s="158" t="s">
        <v>227</v>
      </c>
      <c r="AB16" s="13" t="s">
        <v>227</v>
      </c>
      <c r="AC16" s="158" t="s">
        <v>227</v>
      </c>
      <c r="AD16" s="13" t="s">
        <v>227</v>
      </c>
      <c r="AE16" s="159" t="s">
        <v>227</v>
      </c>
    </row>
    <row r="17" spans="1:31" x14ac:dyDescent="0.3">
      <c r="A17" s="3" t="s">
        <v>5</v>
      </c>
      <c r="B17" s="11" t="s">
        <v>227</v>
      </c>
      <c r="C17" s="157" t="s">
        <v>227</v>
      </c>
      <c r="D17" s="11" t="s">
        <v>227</v>
      </c>
      <c r="E17" s="157" t="s">
        <v>227</v>
      </c>
      <c r="F17" s="11" t="s">
        <v>227</v>
      </c>
      <c r="G17" s="157" t="s">
        <v>227</v>
      </c>
      <c r="H17" s="11" t="s">
        <v>227</v>
      </c>
      <c r="I17" s="157" t="s">
        <v>227</v>
      </c>
      <c r="J17" s="11" t="s">
        <v>227</v>
      </c>
      <c r="K17" s="157" t="s">
        <v>227</v>
      </c>
      <c r="L17" s="11">
        <v>95</v>
      </c>
      <c r="M17" s="12">
        <v>16</v>
      </c>
      <c r="N17" s="11">
        <v>6</v>
      </c>
      <c r="O17" s="12">
        <v>4</v>
      </c>
      <c r="P17" s="11">
        <v>484</v>
      </c>
      <c r="Q17" s="12">
        <v>27</v>
      </c>
      <c r="R17" s="11">
        <v>103</v>
      </c>
      <c r="S17" s="12">
        <v>16</v>
      </c>
      <c r="T17" s="11">
        <v>384</v>
      </c>
      <c r="U17" s="157">
        <v>27</v>
      </c>
      <c r="V17" s="11">
        <v>259</v>
      </c>
      <c r="W17" s="157">
        <v>25</v>
      </c>
      <c r="X17" s="11" t="s">
        <v>227</v>
      </c>
      <c r="Y17" s="157" t="s">
        <v>227</v>
      </c>
      <c r="Z17" s="11" t="s">
        <v>227</v>
      </c>
      <c r="AA17" s="157" t="s">
        <v>227</v>
      </c>
      <c r="AB17" s="11" t="s">
        <v>227</v>
      </c>
      <c r="AC17" s="157" t="s">
        <v>227</v>
      </c>
      <c r="AD17" s="11" t="s">
        <v>227</v>
      </c>
      <c r="AE17" s="78" t="s">
        <v>227</v>
      </c>
    </row>
    <row r="18" spans="1:31" x14ac:dyDescent="0.3">
      <c r="A18" s="4" t="s">
        <v>6</v>
      </c>
      <c r="B18" s="13" t="s">
        <v>227</v>
      </c>
      <c r="C18" s="158" t="s">
        <v>227</v>
      </c>
      <c r="D18" s="13" t="s">
        <v>227</v>
      </c>
      <c r="E18" s="158" t="s">
        <v>227</v>
      </c>
      <c r="F18" s="13" t="s">
        <v>227</v>
      </c>
      <c r="G18" s="158" t="s">
        <v>227</v>
      </c>
      <c r="H18" s="13" t="s">
        <v>227</v>
      </c>
      <c r="I18" s="158" t="s">
        <v>227</v>
      </c>
      <c r="J18" s="13" t="s">
        <v>227</v>
      </c>
      <c r="K18" s="158" t="s">
        <v>227</v>
      </c>
      <c r="L18" s="13">
        <v>7</v>
      </c>
      <c r="M18" s="14">
        <v>4</v>
      </c>
      <c r="N18" s="13">
        <v>0</v>
      </c>
      <c r="O18" s="14">
        <v>0</v>
      </c>
      <c r="P18" s="13">
        <v>73</v>
      </c>
      <c r="Q18" s="14">
        <v>13</v>
      </c>
      <c r="R18" s="13">
        <v>18</v>
      </c>
      <c r="S18" s="14">
        <v>7</v>
      </c>
      <c r="T18" s="13">
        <v>712</v>
      </c>
      <c r="U18" s="158">
        <v>28</v>
      </c>
      <c r="V18" s="13">
        <v>340</v>
      </c>
      <c r="W18" s="158">
        <v>27</v>
      </c>
      <c r="X18" s="13" t="s">
        <v>227</v>
      </c>
      <c r="Y18" s="158" t="s">
        <v>227</v>
      </c>
      <c r="Z18" s="13" t="s">
        <v>227</v>
      </c>
      <c r="AA18" s="158" t="s">
        <v>227</v>
      </c>
      <c r="AB18" s="13" t="s">
        <v>227</v>
      </c>
      <c r="AC18" s="158" t="s">
        <v>227</v>
      </c>
      <c r="AD18" s="13" t="s">
        <v>227</v>
      </c>
      <c r="AE18" s="159" t="s">
        <v>227</v>
      </c>
    </row>
    <row r="19" spans="1:31" x14ac:dyDescent="0.3">
      <c r="A19" s="3" t="s">
        <v>7</v>
      </c>
      <c r="B19" s="11" t="s">
        <v>227</v>
      </c>
      <c r="C19" s="157" t="s">
        <v>227</v>
      </c>
      <c r="D19" s="11" t="s">
        <v>227</v>
      </c>
      <c r="E19" s="157" t="s">
        <v>227</v>
      </c>
      <c r="F19" s="11" t="s">
        <v>227</v>
      </c>
      <c r="G19" s="157" t="s">
        <v>227</v>
      </c>
      <c r="H19" s="11" t="s">
        <v>227</v>
      </c>
      <c r="I19" s="157" t="s">
        <v>227</v>
      </c>
      <c r="J19" s="11" t="s">
        <v>227</v>
      </c>
      <c r="K19" s="157" t="s">
        <v>227</v>
      </c>
      <c r="L19" s="11">
        <v>0</v>
      </c>
      <c r="M19" s="12">
        <v>0</v>
      </c>
      <c r="N19" s="11">
        <v>0</v>
      </c>
      <c r="O19" s="12">
        <v>0</v>
      </c>
      <c r="P19" s="11">
        <v>7</v>
      </c>
      <c r="Q19" s="12">
        <v>4</v>
      </c>
      <c r="R19" s="11">
        <v>0</v>
      </c>
      <c r="S19" s="12">
        <v>0</v>
      </c>
      <c r="T19" s="11" t="s">
        <v>227</v>
      </c>
      <c r="U19" s="157" t="s">
        <v>227</v>
      </c>
      <c r="V19" s="11" t="s">
        <v>227</v>
      </c>
      <c r="W19" s="157" t="s">
        <v>227</v>
      </c>
      <c r="X19" s="11">
        <v>748</v>
      </c>
      <c r="Y19" s="12">
        <v>23</v>
      </c>
      <c r="Z19" s="11">
        <v>368</v>
      </c>
      <c r="AA19" s="12">
        <v>24</v>
      </c>
      <c r="AB19" s="11" t="s">
        <v>227</v>
      </c>
      <c r="AC19" s="157" t="s">
        <v>227</v>
      </c>
      <c r="AD19" s="11" t="s">
        <v>227</v>
      </c>
      <c r="AE19" s="78" t="s">
        <v>227</v>
      </c>
    </row>
    <row r="20" spans="1:31" x14ac:dyDescent="0.3">
      <c r="A20" s="4" t="s">
        <v>150</v>
      </c>
      <c r="B20" s="13" t="s">
        <v>227</v>
      </c>
      <c r="C20" s="158" t="s">
        <v>227</v>
      </c>
      <c r="D20" s="13" t="s">
        <v>227</v>
      </c>
      <c r="E20" s="158" t="s">
        <v>227</v>
      </c>
      <c r="F20" s="13" t="s">
        <v>227</v>
      </c>
      <c r="G20" s="158" t="s">
        <v>227</v>
      </c>
      <c r="H20" s="13" t="s">
        <v>227</v>
      </c>
      <c r="I20" s="158" t="s">
        <v>227</v>
      </c>
      <c r="J20" s="13" t="s">
        <v>227</v>
      </c>
      <c r="K20" s="158" t="s">
        <v>227</v>
      </c>
      <c r="L20" s="13">
        <v>0</v>
      </c>
      <c r="M20" s="14">
        <v>0</v>
      </c>
      <c r="N20" s="13">
        <v>0</v>
      </c>
      <c r="O20" s="14">
        <v>0</v>
      </c>
      <c r="P20" s="13">
        <v>0</v>
      </c>
      <c r="Q20" s="14">
        <v>0</v>
      </c>
      <c r="R20" s="13">
        <v>0</v>
      </c>
      <c r="S20" s="14">
        <v>0</v>
      </c>
      <c r="T20" s="13" t="s">
        <v>227</v>
      </c>
      <c r="U20" s="158" t="s">
        <v>227</v>
      </c>
      <c r="V20" s="13" t="s">
        <v>227</v>
      </c>
      <c r="W20" s="158" t="s">
        <v>227</v>
      </c>
      <c r="X20" s="13" t="s">
        <v>227</v>
      </c>
      <c r="Y20" s="158" t="s">
        <v>227</v>
      </c>
      <c r="Z20" s="13" t="s">
        <v>227</v>
      </c>
      <c r="AA20" s="158" t="s">
        <v>227</v>
      </c>
      <c r="AB20" s="13">
        <v>367</v>
      </c>
      <c r="AC20" s="158">
        <v>18</v>
      </c>
      <c r="AD20" s="13">
        <v>261</v>
      </c>
      <c r="AE20" s="159">
        <v>18</v>
      </c>
    </row>
    <row r="21" spans="1:31" x14ac:dyDescent="0.3">
      <c r="A21" s="3" t="s">
        <v>151</v>
      </c>
      <c r="B21" s="11" t="s">
        <v>227</v>
      </c>
      <c r="C21" s="157" t="s">
        <v>227</v>
      </c>
      <c r="D21" s="11" t="s">
        <v>227</v>
      </c>
      <c r="E21" s="157" t="s">
        <v>227</v>
      </c>
      <c r="F21" s="11" t="s">
        <v>227</v>
      </c>
      <c r="G21" s="157" t="s">
        <v>227</v>
      </c>
      <c r="H21" s="11" t="s">
        <v>227</v>
      </c>
      <c r="I21" s="157" t="s">
        <v>227</v>
      </c>
      <c r="J21" s="11" t="s">
        <v>227</v>
      </c>
      <c r="K21" s="157" t="s">
        <v>227</v>
      </c>
      <c r="L21" s="11">
        <v>0</v>
      </c>
      <c r="M21" s="12">
        <v>0</v>
      </c>
      <c r="N21" s="11">
        <v>0</v>
      </c>
      <c r="O21" s="12">
        <v>0</v>
      </c>
      <c r="P21" s="11">
        <v>0</v>
      </c>
      <c r="Q21" s="12">
        <v>0</v>
      </c>
      <c r="R21" s="11">
        <v>0</v>
      </c>
      <c r="S21" s="12">
        <v>0</v>
      </c>
      <c r="T21" s="11" t="s">
        <v>227</v>
      </c>
      <c r="U21" s="157" t="s">
        <v>227</v>
      </c>
      <c r="V21" s="11" t="s">
        <v>227</v>
      </c>
      <c r="W21" s="157" t="s">
        <v>227</v>
      </c>
      <c r="X21" s="11" t="s">
        <v>227</v>
      </c>
      <c r="Y21" s="157" t="s">
        <v>227</v>
      </c>
      <c r="Z21" s="11" t="s">
        <v>227</v>
      </c>
      <c r="AA21" s="157" t="s">
        <v>227</v>
      </c>
      <c r="AB21" s="11">
        <v>70</v>
      </c>
      <c r="AC21" s="157">
        <v>10</v>
      </c>
      <c r="AD21" s="11">
        <v>210</v>
      </c>
      <c r="AE21" s="78">
        <v>12</v>
      </c>
    </row>
    <row r="22" spans="1:31" x14ac:dyDescent="0.3">
      <c r="A22" s="2" t="s">
        <v>152</v>
      </c>
      <c r="B22" s="13"/>
      <c r="C22" s="14"/>
      <c r="D22" s="13"/>
      <c r="E22" s="14"/>
      <c r="F22" s="13"/>
      <c r="G22" s="14"/>
      <c r="H22" s="13"/>
      <c r="I22" s="14"/>
      <c r="J22" s="13"/>
      <c r="K22" s="31"/>
      <c r="L22" s="13"/>
      <c r="M22" s="14"/>
      <c r="N22" s="13"/>
      <c r="O22" s="14"/>
      <c r="P22" s="13"/>
      <c r="Q22" s="14"/>
      <c r="R22" s="13"/>
      <c r="S22" s="14"/>
      <c r="T22" s="13"/>
      <c r="U22" s="158"/>
      <c r="V22" s="13"/>
      <c r="W22" s="158"/>
      <c r="X22" s="13"/>
      <c r="Y22" s="14"/>
      <c r="Z22" s="13"/>
      <c r="AA22" s="14"/>
      <c r="AB22" s="13"/>
      <c r="AC22" s="14"/>
      <c r="AD22" s="13"/>
      <c r="AE22" s="31"/>
    </row>
    <row r="23" spans="1:31" x14ac:dyDescent="0.3">
      <c r="A23" s="3" t="s">
        <v>0</v>
      </c>
      <c r="B23" s="11">
        <v>375</v>
      </c>
      <c r="C23" s="12">
        <v>32</v>
      </c>
      <c r="D23" s="11">
        <v>129</v>
      </c>
      <c r="E23" s="12">
        <v>20</v>
      </c>
      <c r="F23" s="11">
        <v>33</v>
      </c>
      <c r="G23" s="12">
        <v>10</v>
      </c>
      <c r="H23" s="7">
        <v>0</v>
      </c>
      <c r="I23" s="8">
        <v>0</v>
      </c>
      <c r="J23" s="7">
        <v>0</v>
      </c>
      <c r="K23" s="8">
        <v>0</v>
      </c>
      <c r="L23" s="11">
        <v>4</v>
      </c>
      <c r="M23" s="12">
        <v>4</v>
      </c>
      <c r="N23" s="11">
        <v>0</v>
      </c>
      <c r="O23" s="12">
        <v>0</v>
      </c>
      <c r="P23" s="11">
        <v>1</v>
      </c>
      <c r="Q23" s="12">
        <v>2</v>
      </c>
      <c r="R23" s="11">
        <v>0</v>
      </c>
      <c r="S23" s="12">
        <v>0</v>
      </c>
      <c r="T23" s="11" t="s">
        <v>227</v>
      </c>
      <c r="U23" s="12" t="s">
        <v>227</v>
      </c>
      <c r="V23" s="11" t="s">
        <v>227</v>
      </c>
      <c r="W23" s="12" t="s">
        <v>227</v>
      </c>
      <c r="X23" s="11" t="s">
        <v>227</v>
      </c>
      <c r="Y23" s="12" t="s">
        <v>227</v>
      </c>
      <c r="Z23" s="11" t="s">
        <v>227</v>
      </c>
      <c r="AA23" s="12" t="s">
        <v>227</v>
      </c>
      <c r="AB23" s="11" t="s">
        <v>227</v>
      </c>
      <c r="AC23" s="12" t="s">
        <v>227</v>
      </c>
      <c r="AD23" s="11" t="s">
        <v>227</v>
      </c>
      <c r="AE23" s="30" t="s">
        <v>227</v>
      </c>
    </row>
    <row r="24" spans="1:31" x14ac:dyDescent="0.3">
      <c r="A24" s="4" t="s">
        <v>1</v>
      </c>
      <c r="B24" s="13">
        <v>330</v>
      </c>
      <c r="C24" s="14">
        <v>31</v>
      </c>
      <c r="D24" s="13">
        <v>90</v>
      </c>
      <c r="E24" s="14">
        <v>16</v>
      </c>
      <c r="F24" s="13">
        <v>64</v>
      </c>
      <c r="G24" s="14">
        <v>14</v>
      </c>
      <c r="H24" s="9">
        <v>0</v>
      </c>
      <c r="I24" s="10">
        <v>0</v>
      </c>
      <c r="J24" s="9">
        <v>0</v>
      </c>
      <c r="K24" s="10">
        <v>0</v>
      </c>
      <c r="L24" s="13">
        <v>14</v>
      </c>
      <c r="M24" s="14">
        <v>7</v>
      </c>
      <c r="N24" s="13">
        <v>3</v>
      </c>
      <c r="O24" s="14">
        <v>3</v>
      </c>
      <c r="P24" s="13">
        <v>0</v>
      </c>
      <c r="Q24" s="14">
        <v>0</v>
      </c>
      <c r="R24" s="13">
        <v>0</v>
      </c>
      <c r="S24" s="14">
        <v>0</v>
      </c>
      <c r="T24" s="13" t="s">
        <v>227</v>
      </c>
      <c r="U24" s="14" t="s">
        <v>227</v>
      </c>
      <c r="V24" s="13" t="s">
        <v>227</v>
      </c>
      <c r="W24" s="14" t="s">
        <v>227</v>
      </c>
      <c r="X24" s="13" t="s">
        <v>227</v>
      </c>
      <c r="Y24" s="14" t="s">
        <v>227</v>
      </c>
      <c r="Z24" s="13" t="s">
        <v>227</v>
      </c>
      <c r="AA24" s="14" t="s">
        <v>227</v>
      </c>
      <c r="AB24" s="13" t="s">
        <v>227</v>
      </c>
      <c r="AC24" s="14" t="s">
        <v>227</v>
      </c>
      <c r="AD24" s="13" t="s">
        <v>227</v>
      </c>
      <c r="AE24" s="31" t="s">
        <v>227</v>
      </c>
    </row>
    <row r="25" spans="1:31" x14ac:dyDescent="0.3">
      <c r="A25" s="1" t="s">
        <v>153</v>
      </c>
      <c r="B25" s="11"/>
      <c r="C25" s="12"/>
      <c r="D25" s="11"/>
      <c r="E25" s="12"/>
      <c r="F25" s="11"/>
      <c r="G25" s="12"/>
      <c r="H25" s="11"/>
      <c r="I25" s="12"/>
      <c r="J25" s="11"/>
      <c r="K25" s="30"/>
      <c r="L25" s="11"/>
      <c r="M25" s="12"/>
      <c r="N25" s="11"/>
      <c r="O25" s="12"/>
      <c r="P25" s="11"/>
      <c r="Q25" s="12"/>
      <c r="R25" s="11"/>
      <c r="S25" s="12"/>
      <c r="T25" s="11"/>
      <c r="U25" s="12"/>
      <c r="V25" s="11"/>
      <c r="W25" s="12"/>
      <c r="X25" s="11"/>
      <c r="Y25" s="12"/>
      <c r="Z25" s="11"/>
      <c r="AA25" s="12"/>
      <c r="AB25" s="11"/>
      <c r="AC25" s="12"/>
      <c r="AD25" s="11"/>
      <c r="AE25" s="30"/>
    </row>
    <row r="26" spans="1:31" x14ac:dyDescent="0.3">
      <c r="A26" s="4" t="s">
        <v>0</v>
      </c>
      <c r="B26" s="13" t="s">
        <v>227</v>
      </c>
      <c r="C26" s="158" t="s">
        <v>227</v>
      </c>
      <c r="D26" s="13" t="s">
        <v>227</v>
      </c>
      <c r="E26" s="158" t="s">
        <v>227</v>
      </c>
      <c r="F26" s="13" t="s">
        <v>227</v>
      </c>
      <c r="G26" s="158" t="s">
        <v>227</v>
      </c>
      <c r="H26" s="13">
        <v>182</v>
      </c>
      <c r="I26" s="14">
        <v>23</v>
      </c>
      <c r="J26" s="13">
        <v>319</v>
      </c>
      <c r="K26" s="31">
        <v>31</v>
      </c>
      <c r="L26" s="13">
        <v>171</v>
      </c>
      <c r="M26" s="14">
        <v>22</v>
      </c>
      <c r="N26" s="13">
        <v>7</v>
      </c>
      <c r="O26" s="14">
        <v>5</v>
      </c>
      <c r="P26" s="13">
        <v>13</v>
      </c>
      <c r="Q26" s="14">
        <v>7</v>
      </c>
      <c r="R26" s="13">
        <v>5</v>
      </c>
      <c r="S26" s="14">
        <v>4</v>
      </c>
      <c r="T26" s="13" t="s">
        <v>227</v>
      </c>
      <c r="U26" s="14" t="s">
        <v>227</v>
      </c>
      <c r="V26" s="13" t="s">
        <v>227</v>
      </c>
      <c r="W26" s="14" t="s">
        <v>227</v>
      </c>
      <c r="X26" s="13" t="s">
        <v>227</v>
      </c>
      <c r="Y26" s="14" t="s">
        <v>227</v>
      </c>
      <c r="Z26" s="13" t="s">
        <v>227</v>
      </c>
      <c r="AA26" s="14" t="s">
        <v>227</v>
      </c>
      <c r="AB26" s="13" t="s">
        <v>227</v>
      </c>
      <c r="AC26" s="14" t="s">
        <v>227</v>
      </c>
      <c r="AD26" s="13" t="s">
        <v>227</v>
      </c>
      <c r="AE26" s="31" t="s">
        <v>227</v>
      </c>
    </row>
    <row r="27" spans="1:31" x14ac:dyDescent="0.3">
      <c r="A27" s="3" t="s">
        <v>1</v>
      </c>
      <c r="B27" s="11" t="s">
        <v>227</v>
      </c>
      <c r="C27" s="157" t="s">
        <v>227</v>
      </c>
      <c r="D27" s="11" t="s">
        <v>227</v>
      </c>
      <c r="E27" s="157" t="s">
        <v>227</v>
      </c>
      <c r="F27" s="11" t="s">
        <v>227</v>
      </c>
      <c r="G27" s="157" t="s">
        <v>227</v>
      </c>
      <c r="H27" s="11">
        <v>176</v>
      </c>
      <c r="I27" s="12">
        <v>24</v>
      </c>
      <c r="J27" s="11">
        <v>159</v>
      </c>
      <c r="K27" s="30">
        <v>23</v>
      </c>
      <c r="L27" s="11">
        <v>268</v>
      </c>
      <c r="M27" s="12">
        <v>26</v>
      </c>
      <c r="N27" s="11">
        <v>32</v>
      </c>
      <c r="O27" s="12">
        <v>11</v>
      </c>
      <c r="P27" s="11">
        <v>20</v>
      </c>
      <c r="Q27" s="12">
        <v>8</v>
      </c>
      <c r="R27" s="11">
        <v>6</v>
      </c>
      <c r="S27" s="12">
        <v>5</v>
      </c>
      <c r="T27" s="11" t="s">
        <v>227</v>
      </c>
      <c r="U27" s="12" t="s">
        <v>227</v>
      </c>
      <c r="V27" s="11" t="s">
        <v>227</v>
      </c>
      <c r="W27" s="12" t="s">
        <v>227</v>
      </c>
      <c r="X27" s="11" t="s">
        <v>227</v>
      </c>
      <c r="Y27" s="12" t="s">
        <v>227</v>
      </c>
      <c r="Z27" s="11" t="s">
        <v>227</v>
      </c>
      <c r="AA27" s="12" t="s">
        <v>227</v>
      </c>
      <c r="AB27" s="11" t="s">
        <v>227</v>
      </c>
      <c r="AC27" s="12" t="s">
        <v>227</v>
      </c>
      <c r="AD27" s="11" t="s">
        <v>227</v>
      </c>
      <c r="AE27" s="30" t="s">
        <v>227</v>
      </c>
    </row>
    <row r="28" spans="1:31" x14ac:dyDescent="0.3">
      <c r="A28" s="2" t="s">
        <v>154</v>
      </c>
      <c r="B28" s="9"/>
      <c r="C28" s="10"/>
      <c r="D28" s="9"/>
      <c r="E28" s="10"/>
      <c r="F28" s="9"/>
      <c r="G28" s="10"/>
      <c r="H28" s="13"/>
      <c r="I28" s="14"/>
      <c r="J28" s="13"/>
      <c r="K28" s="31"/>
      <c r="L28" s="13"/>
      <c r="M28" s="14"/>
      <c r="N28" s="13"/>
      <c r="O28" s="14"/>
      <c r="P28" s="13"/>
      <c r="Q28" s="14"/>
      <c r="R28" s="13"/>
      <c r="S28" s="14"/>
      <c r="T28" s="13"/>
      <c r="U28" s="14"/>
      <c r="V28" s="13"/>
      <c r="W28" s="14"/>
      <c r="X28" s="13"/>
      <c r="Y28" s="14"/>
      <c r="Z28" s="13"/>
      <c r="AA28" s="14"/>
      <c r="AB28" s="13"/>
      <c r="AC28" s="14"/>
      <c r="AD28" s="13"/>
      <c r="AE28" s="31"/>
    </row>
    <row r="29" spans="1:31" x14ac:dyDescent="0.3">
      <c r="A29" s="3" t="s">
        <v>0</v>
      </c>
      <c r="B29" s="11" t="s">
        <v>227</v>
      </c>
      <c r="C29" s="157" t="s">
        <v>227</v>
      </c>
      <c r="D29" s="11" t="s">
        <v>227</v>
      </c>
      <c r="E29" s="157" t="s">
        <v>227</v>
      </c>
      <c r="F29" s="11" t="s">
        <v>227</v>
      </c>
      <c r="G29" s="157" t="s">
        <v>227</v>
      </c>
      <c r="H29" s="11">
        <v>62</v>
      </c>
      <c r="I29" s="12">
        <v>13</v>
      </c>
      <c r="J29" s="11">
        <v>120</v>
      </c>
      <c r="K29" s="30">
        <v>19</v>
      </c>
      <c r="L29" s="11">
        <v>269</v>
      </c>
      <c r="M29" s="12">
        <v>24</v>
      </c>
      <c r="N29" s="11">
        <v>14</v>
      </c>
      <c r="O29" s="12">
        <v>7</v>
      </c>
      <c r="P29" s="11">
        <v>147</v>
      </c>
      <c r="Q29" s="12">
        <v>19</v>
      </c>
      <c r="R29" s="11">
        <v>30</v>
      </c>
      <c r="S29" s="12">
        <v>9</v>
      </c>
      <c r="T29" s="11" t="s">
        <v>227</v>
      </c>
      <c r="U29" s="12" t="s">
        <v>227</v>
      </c>
      <c r="V29" s="11" t="s">
        <v>227</v>
      </c>
      <c r="W29" s="12" t="s">
        <v>227</v>
      </c>
      <c r="X29" s="11" t="s">
        <v>227</v>
      </c>
      <c r="Y29" s="12" t="s">
        <v>227</v>
      </c>
      <c r="Z29" s="11" t="s">
        <v>227</v>
      </c>
      <c r="AA29" s="12" t="s">
        <v>227</v>
      </c>
      <c r="AB29" s="11" t="s">
        <v>227</v>
      </c>
      <c r="AC29" s="12" t="s">
        <v>227</v>
      </c>
      <c r="AD29" s="11" t="s">
        <v>227</v>
      </c>
      <c r="AE29" s="30" t="s">
        <v>227</v>
      </c>
    </row>
    <row r="30" spans="1:31" x14ac:dyDescent="0.3">
      <c r="A30" s="4" t="s">
        <v>1</v>
      </c>
      <c r="B30" s="13" t="s">
        <v>227</v>
      </c>
      <c r="C30" s="158" t="s">
        <v>227</v>
      </c>
      <c r="D30" s="13" t="s">
        <v>227</v>
      </c>
      <c r="E30" s="158" t="s">
        <v>227</v>
      </c>
      <c r="F30" s="13" t="s">
        <v>227</v>
      </c>
      <c r="G30" s="158" t="s">
        <v>227</v>
      </c>
      <c r="H30" s="13">
        <v>52</v>
      </c>
      <c r="I30" s="14">
        <v>12</v>
      </c>
      <c r="J30" s="13">
        <v>67</v>
      </c>
      <c r="K30" s="31">
        <v>15</v>
      </c>
      <c r="L30" s="13">
        <v>235</v>
      </c>
      <c r="M30" s="14">
        <v>22</v>
      </c>
      <c r="N30" s="13">
        <v>18</v>
      </c>
      <c r="O30" s="14">
        <v>7</v>
      </c>
      <c r="P30" s="13">
        <v>191</v>
      </c>
      <c r="Q30" s="14">
        <v>20</v>
      </c>
      <c r="R30" s="13">
        <v>54</v>
      </c>
      <c r="S30" s="14">
        <v>12</v>
      </c>
      <c r="T30" s="13" t="s">
        <v>227</v>
      </c>
      <c r="U30" s="14" t="s">
        <v>227</v>
      </c>
      <c r="V30" s="13" t="s">
        <v>227</v>
      </c>
      <c r="W30" s="14" t="s">
        <v>227</v>
      </c>
      <c r="X30" s="13" t="s">
        <v>227</v>
      </c>
      <c r="Y30" s="14" t="s">
        <v>227</v>
      </c>
      <c r="Z30" s="13" t="s">
        <v>227</v>
      </c>
      <c r="AA30" s="14" t="s">
        <v>227</v>
      </c>
      <c r="AB30" s="13" t="s">
        <v>227</v>
      </c>
      <c r="AC30" s="14" t="s">
        <v>227</v>
      </c>
      <c r="AD30" s="13" t="s">
        <v>227</v>
      </c>
      <c r="AE30" s="31" t="s">
        <v>227</v>
      </c>
    </row>
    <row r="31" spans="1:31" x14ac:dyDescent="0.3">
      <c r="A31" s="1" t="s">
        <v>155</v>
      </c>
      <c r="B31" s="11"/>
      <c r="C31" s="157"/>
      <c r="D31" s="11"/>
      <c r="E31" s="157"/>
      <c r="F31" s="11"/>
      <c r="G31" s="157"/>
      <c r="H31" s="11"/>
      <c r="I31" s="12"/>
      <c r="J31" s="11"/>
      <c r="K31" s="30"/>
      <c r="L31" s="11"/>
      <c r="M31" s="12"/>
      <c r="N31" s="11"/>
      <c r="O31" s="12"/>
      <c r="P31" s="11"/>
      <c r="Q31" s="12"/>
      <c r="R31" s="11"/>
      <c r="S31" s="12"/>
      <c r="T31" s="11"/>
      <c r="U31" s="12"/>
      <c r="V31" s="11"/>
      <c r="W31" s="12"/>
      <c r="X31" s="11"/>
      <c r="Y31" s="12"/>
      <c r="Z31" s="11"/>
      <c r="AA31" s="12"/>
      <c r="AB31" s="11"/>
      <c r="AC31" s="12"/>
      <c r="AD31" s="11"/>
      <c r="AE31" s="30"/>
    </row>
    <row r="32" spans="1:31" x14ac:dyDescent="0.3">
      <c r="A32" s="4" t="s">
        <v>0</v>
      </c>
      <c r="B32" s="13" t="s">
        <v>227</v>
      </c>
      <c r="C32" s="158" t="s">
        <v>227</v>
      </c>
      <c r="D32" s="13" t="s">
        <v>227</v>
      </c>
      <c r="E32" s="158" t="s">
        <v>227</v>
      </c>
      <c r="F32" s="13" t="s">
        <v>227</v>
      </c>
      <c r="G32" s="158" t="s">
        <v>227</v>
      </c>
      <c r="H32" s="13" t="s">
        <v>227</v>
      </c>
      <c r="I32" s="158" t="s">
        <v>227</v>
      </c>
      <c r="J32" s="13" t="s">
        <v>227</v>
      </c>
      <c r="K32" s="158" t="s">
        <v>227</v>
      </c>
      <c r="L32" s="13">
        <v>77</v>
      </c>
      <c r="M32" s="14">
        <v>14</v>
      </c>
      <c r="N32" s="13">
        <v>4</v>
      </c>
      <c r="O32" s="14">
        <v>3</v>
      </c>
      <c r="P32" s="13">
        <v>246</v>
      </c>
      <c r="Q32" s="14">
        <v>23</v>
      </c>
      <c r="R32" s="13">
        <v>34</v>
      </c>
      <c r="S32" s="14">
        <v>9</v>
      </c>
      <c r="T32" s="13">
        <v>173</v>
      </c>
      <c r="U32" s="14">
        <v>20</v>
      </c>
      <c r="V32" s="13">
        <v>142</v>
      </c>
      <c r="W32" s="14">
        <v>20</v>
      </c>
      <c r="X32" s="160" t="s">
        <v>227</v>
      </c>
      <c r="Y32" s="14" t="s">
        <v>227</v>
      </c>
      <c r="Z32" s="160" t="s">
        <v>227</v>
      </c>
      <c r="AA32" s="161" t="s">
        <v>227</v>
      </c>
      <c r="AB32" s="160" t="s">
        <v>227</v>
      </c>
      <c r="AC32" s="161" t="s">
        <v>227</v>
      </c>
      <c r="AD32" s="160" t="s">
        <v>227</v>
      </c>
      <c r="AE32" s="161" t="s">
        <v>227</v>
      </c>
    </row>
    <row r="33" spans="1:31" x14ac:dyDescent="0.3">
      <c r="A33" s="3" t="s">
        <v>1</v>
      </c>
      <c r="B33" s="11" t="s">
        <v>227</v>
      </c>
      <c r="C33" s="157" t="s">
        <v>227</v>
      </c>
      <c r="D33" s="11" t="s">
        <v>227</v>
      </c>
      <c r="E33" s="157" t="s">
        <v>227</v>
      </c>
      <c r="F33" s="11" t="s">
        <v>227</v>
      </c>
      <c r="G33" s="157" t="s">
        <v>227</v>
      </c>
      <c r="H33" s="11" t="s">
        <v>227</v>
      </c>
      <c r="I33" s="157" t="s">
        <v>227</v>
      </c>
      <c r="J33" s="11" t="s">
        <v>227</v>
      </c>
      <c r="K33" s="157" t="s">
        <v>227</v>
      </c>
      <c r="L33" s="11">
        <v>19</v>
      </c>
      <c r="M33" s="12">
        <v>7</v>
      </c>
      <c r="N33" s="11">
        <v>2</v>
      </c>
      <c r="O33" s="12">
        <v>2</v>
      </c>
      <c r="P33" s="11">
        <v>238</v>
      </c>
      <c r="Q33" s="12">
        <v>21</v>
      </c>
      <c r="R33" s="11">
        <v>69</v>
      </c>
      <c r="S33" s="12">
        <v>13</v>
      </c>
      <c r="T33" s="11">
        <v>211</v>
      </c>
      <c r="U33" s="12">
        <v>21</v>
      </c>
      <c r="V33" s="11">
        <v>117</v>
      </c>
      <c r="W33" s="12">
        <v>18</v>
      </c>
      <c r="X33" s="162" t="s">
        <v>227</v>
      </c>
      <c r="Y33" s="12" t="s">
        <v>227</v>
      </c>
      <c r="Z33" s="162" t="s">
        <v>227</v>
      </c>
      <c r="AA33" s="12" t="s">
        <v>227</v>
      </c>
      <c r="AB33" s="162" t="s">
        <v>227</v>
      </c>
      <c r="AC33" s="12" t="s">
        <v>227</v>
      </c>
      <c r="AD33" s="162" t="s">
        <v>227</v>
      </c>
      <c r="AE33" s="30" t="s">
        <v>227</v>
      </c>
    </row>
    <row r="34" spans="1:31" x14ac:dyDescent="0.3">
      <c r="A34" s="2" t="s">
        <v>156</v>
      </c>
      <c r="B34" s="9"/>
      <c r="C34" s="10"/>
      <c r="D34" s="9"/>
      <c r="E34" s="10"/>
      <c r="F34" s="9"/>
      <c r="G34" s="10"/>
      <c r="H34" s="9"/>
      <c r="I34" s="10"/>
      <c r="J34" s="9"/>
      <c r="K34" s="10"/>
      <c r="L34" s="13"/>
      <c r="M34" s="14"/>
      <c r="N34" s="13"/>
      <c r="O34" s="14"/>
      <c r="P34" s="13"/>
      <c r="Q34" s="14"/>
      <c r="R34" s="13"/>
      <c r="S34" s="14"/>
      <c r="T34" s="13"/>
      <c r="U34" s="14"/>
      <c r="V34" s="13"/>
      <c r="W34" s="14"/>
      <c r="X34" s="160"/>
      <c r="Y34" s="14"/>
      <c r="Z34" s="160"/>
      <c r="AA34" s="14"/>
      <c r="AB34" s="160"/>
      <c r="AC34" s="14"/>
      <c r="AD34" s="160"/>
      <c r="AE34" s="31"/>
    </row>
    <row r="35" spans="1:31" x14ac:dyDescent="0.3">
      <c r="A35" s="3" t="s">
        <v>0</v>
      </c>
      <c r="B35" s="11" t="s">
        <v>227</v>
      </c>
      <c r="C35" s="157" t="s">
        <v>227</v>
      </c>
      <c r="D35" s="11" t="s">
        <v>227</v>
      </c>
      <c r="E35" s="157" t="s">
        <v>227</v>
      </c>
      <c r="F35" s="11" t="s">
        <v>227</v>
      </c>
      <c r="G35" s="157" t="s">
        <v>227</v>
      </c>
      <c r="H35" s="11" t="s">
        <v>227</v>
      </c>
      <c r="I35" s="157" t="s">
        <v>227</v>
      </c>
      <c r="J35" s="11" t="s">
        <v>227</v>
      </c>
      <c r="K35" s="157" t="s">
        <v>227</v>
      </c>
      <c r="L35" s="11">
        <v>7</v>
      </c>
      <c r="M35" s="12">
        <v>4</v>
      </c>
      <c r="N35" s="11">
        <v>0</v>
      </c>
      <c r="O35" s="12">
        <v>0</v>
      </c>
      <c r="P35" s="11">
        <v>50</v>
      </c>
      <c r="Q35" s="12">
        <v>11</v>
      </c>
      <c r="R35" s="11">
        <v>10</v>
      </c>
      <c r="S35" s="12">
        <v>5</v>
      </c>
      <c r="T35" s="11">
        <v>332</v>
      </c>
      <c r="U35" s="12">
        <v>25</v>
      </c>
      <c r="V35" s="11">
        <v>179</v>
      </c>
      <c r="W35" s="12">
        <v>24</v>
      </c>
      <c r="X35" s="162" t="s">
        <v>227</v>
      </c>
      <c r="Y35" s="12" t="s">
        <v>227</v>
      </c>
      <c r="Z35" s="162" t="s">
        <v>227</v>
      </c>
      <c r="AA35" s="12" t="s">
        <v>227</v>
      </c>
      <c r="AB35" s="162" t="s">
        <v>227</v>
      </c>
      <c r="AC35" s="12" t="s">
        <v>227</v>
      </c>
      <c r="AD35" s="162" t="s">
        <v>227</v>
      </c>
      <c r="AE35" s="30" t="s">
        <v>227</v>
      </c>
    </row>
    <row r="36" spans="1:31" x14ac:dyDescent="0.3">
      <c r="A36" s="4" t="s">
        <v>1</v>
      </c>
      <c r="B36" s="13" t="s">
        <v>227</v>
      </c>
      <c r="C36" s="158" t="s">
        <v>227</v>
      </c>
      <c r="D36" s="13" t="s">
        <v>227</v>
      </c>
      <c r="E36" s="158" t="s">
        <v>227</v>
      </c>
      <c r="F36" s="13" t="s">
        <v>227</v>
      </c>
      <c r="G36" s="158" t="s">
        <v>227</v>
      </c>
      <c r="H36" s="13" t="s">
        <v>227</v>
      </c>
      <c r="I36" s="158" t="s">
        <v>227</v>
      </c>
      <c r="J36" s="13" t="s">
        <v>227</v>
      </c>
      <c r="K36" s="158" t="s">
        <v>227</v>
      </c>
      <c r="L36" s="13">
        <v>0</v>
      </c>
      <c r="M36" s="14">
        <v>0</v>
      </c>
      <c r="N36" s="13">
        <v>0</v>
      </c>
      <c r="O36" s="14">
        <v>0</v>
      </c>
      <c r="P36" s="13">
        <v>23</v>
      </c>
      <c r="Q36" s="14">
        <v>7</v>
      </c>
      <c r="R36" s="13">
        <v>8</v>
      </c>
      <c r="S36" s="14">
        <v>5</v>
      </c>
      <c r="T36" s="13">
        <v>380</v>
      </c>
      <c r="U36" s="14">
        <v>28</v>
      </c>
      <c r="V36" s="13">
        <v>160</v>
      </c>
      <c r="W36" s="14">
        <v>22</v>
      </c>
      <c r="X36" s="160" t="s">
        <v>227</v>
      </c>
      <c r="Y36" s="14" t="s">
        <v>227</v>
      </c>
      <c r="Z36" s="160" t="s">
        <v>227</v>
      </c>
      <c r="AA36" s="14" t="s">
        <v>227</v>
      </c>
      <c r="AB36" s="160" t="s">
        <v>227</v>
      </c>
      <c r="AC36" s="14" t="s">
        <v>227</v>
      </c>
      <c r="AD36" s="160" t="s">
        <v>227</v>
      </c>
      <c r="AE36" s="31" t="s">
        <v>227</v>
      </c>
    </row>
    <row r="37" spans="1:31" x14ac:dyDescent="0.3">
      <c r="A37" s="1" t="s">
        <v>157</v>
      </c>
      <c r="B37" s="7"/>
      <c r="C37" s="8"/>
      <c r="D37" s="7"/>
      <c r="E37" s="8"/>
      <c r="F37" s="7"/>
      <c r="G37" s="8"/>
      <c r="H37" s="7"/>
      <c r="I37" s="8"/>
      <c r="J37" s="7"/>
      <c r="K37" s="8"/>
      <c r="L37" s="11"/>
      <c r="M37" s="12"/>
      <c r="N37" s="11"/>
      <c r="O37" s="12"/>
      <c r="P37" s="11"/>
      <c r="Q37" s="12"/>
      <c r="R37" s="11"/>
      <c r="S37" s="12"/>
      <c r="T37" s="11"/>
      <c r="U37" s="12"/>
      <c r="V37" s="11"/>
      <c r="W37" s="12"/>
      <c r="X37" s="11"/>
      <c r="Y37" s="12"/>
      <c r="Z37" s="11"/>
      <c r="AA37" s="12"/>
      <c r="AB37" s="11"/>
      <c r="AC37" s="12"/>
      <c r="AD37" s="11"/>
      <c r="AE37" s="30"/>
    </row>
    <row r="38" spans="1:31" x14ac:dyDescent="0.3">
      <c r="A38" s="4" t="s">
        <v>0</v>
      </c>
      <c r="B38" s="13" t="s">
        <v>227</v>
      </c>
      <c r="C38" s="158" t="s">
        <v>227</v>
      </c>
      <c r="D38" s="13" t="s">
        <v>227</v>
      </c>
      <c r="E38" s="158" t="s">
        <v>227</v>
      </c>
      <c r="F38" s="13" t="s">
        <v>227</v>
      </c>
      <c r="G38" s="158" t="s">
        <v>227</v>
      </c>
      <c r="H38" s="13" t="s">
        <v>227</v>
      </c>
      <c r="I38" s="158" t="s">
        <v>227</v>
      </c>
      <c r="J38" s="13" t="s">
        <v>227</v>
      </c>
      <c r="K38" s="158" t="s">
        <v>227</v>
      </c>
      <c r="L38" s="13">
        <v>0</v>
      </c>
      <c r="M38" s="14">
        <v>0</v>
      </c>
      <c r="N38" s="13">
        <v>0</v>
      </c>
      <c r="O38" s="14">
        <v>0</v>
      </c>
      <c r="P38" s="13">
        <v>6</v>
      </c>
      <c r="Q38" s="14">
        <v>3</v>
      </c>
      <c r="R38" s="13">
        <v>0</v>
      </c>
      <c r="S38" s="14">
        <v>0</v>
      </c>
      <c r="T38" s="13" t="s">
        <v>227</v>
      </c>
      <c r="U38" s="14" t="s">
        <v>227</v>
      </c>
      <c r="V38" s="13" t="s">
        <v>227</v>
      </c>
      <c r="W38" s="14" t="s">
        <v>227</v>
      </c>
      <c r="X38" s="13">
        <v>399</v>
      </c>
      <c r="Y38" s="14">
        <v>23</v>
      </c>
      <c r="Z38" s="13">
        <v>147</v>
      </c>
      <c r="AA38" s="14">
        <v>18</v>
      </c>
      <c r="AB38" s="160" t="s">
        <v>227</v>
      </c>
      <c r="AC38" s="161" t="s">
        <v>227</v>
      </c>
      <c r="AD38" s="160" t="s">
        <v>227</v>
      </c>
      <c r="AE38" s="161" t="s">
        <v>227</v>
      </c>
    </row>
    <row r="39" spans="1:31" x14ac:dyDescent="0.3">
      <c r="A39" s="3" t="s">
        <v>1</v>
      </c>
      <c r="B39" s="11" t="s">
        <v>227</v>
      </c>
      <c r="C39" s="157" t="s">
        <v>227</v>
      </c>
      <c r="D39" s="11" t="s">
        <v>227</v>
      </c>
      <c r="E39" s="157" t="s">
        <v>227</v>
      </c>
      <c r="F39" s="11" t="s">
        <v>227</v>
      </c>
      <c r="G39" s="157" t="s">
        <v>227</v>
      </c>
      <c r="H39" s="11" t="s">
        <v>227</v>
      </c>
      <c r="I39" s="157" t="s">
        <v>227</v>
      </c>
      <c r="J39" s="11" t="s">
        <v>227</v>
      </c>
      <c r="K39" s="157" t="s">
        <v>227</v>
      </c>
      <c r="L39" s="11">
        <v>0</v>
      </c>
      <c r="M39" s="12">
        <v>0</v>
      </c>
      <c r="N39" s="11">
        <v>0</v>
      </c>
      <c r="O39" s="12">
        <v>0</v>
      </c>
      <c r="P39" s="11">
        <v>1</v>
      </c>
      <c r="Q39" s="12">
        <v>1</v>
      </c>
      <c r="R39" s="11">
        <v>0</v>
      </c>
      <c r="S39" s="12">
        <v>0</v>
      </c>
      <c r="T39" s="11" t="s">
        <v>227</v>
      </c>
      <c r="U39" s="12" t="s">
        <v>227</v>
      </c>
      <c r="V39" s="11" t="s">
        <v>227</v>
      </c>
      <c r="W39" s="12" t="s">
        <v>227</v>
      </c>
      <c r="X39" s="11">
        <v>348</v>
      </c>
      <c r="Y39" s="12">
        <v>24</v>
      </c>
      <c r="Z39" s="11">
        <v>220</v>
      </c>
      <c r="AA39" s="12">
        <v>21</v>
      </c>
      <c r="AB39" s="162" t="s">
        <v>227</v>
      </c>
      <c r="AC39" s="12" t="s">
        <v>227</v>
      </c>
      <c r="AD39" s="162" t="s">
        <v>227</v>
      </c>
      <c r="AE39" s="30" t="s">
        <v>227</v>
      </c>
    </row>
    <row r="40" spans="1:31" x14ac:dyDescent="0.3">
      <c r="A40" s="2" t="s">
        <v>158</v>
      </c>
      <c r="B40" s="9"/>
      <c r="C40" s="10"/>
      <c r="D40" s="9"/>
      <c r="E40" s="10"/>
      <c r="F40" s="9"/>
      <c r="G40" s="10"/>
      <c r="H40" s="9"/>
      <c r="I40" s="10"/>
      <c r="J40" s="9"/>
      <c r="K40" s="10"/>
      <c r="L40" s="13"/>
      <c r="M40" s="14"/>
      <c r="N40" s="13"/>
      <c r="O40" s="14"/>
      <c r="P40" s="13"/>
      <c r="Q40" s="14"/>
      <c r="R40" s="13"/>
      <c r="S40" s="14"/>
      <c r="T40" s="13"/>
      <c r="U40" s="14"/>
      <c r="V40" s="13"/>
      <c r="W40" s="14"/>
      <c r="X40" s="13"/>
      <c r="Y40" s="14"/>
      <c r="Z40" s="13"/>
      <c r="AA40" s="14"/>
      <c r="AB40" s="13"/>
      <c r="AC40" s="14"/>
      <c r="AD40" s="13"/>
      <c r="AE40" s="31"/>
    </row>
    <row r="41" spans="1:31" x14ac:dyDescent="0.3">
      <c r="A41" s="3" t="s">
        <v>0</v>
      </c>
      <c r="B41" s="11" t="s">
        <v>227</v>
      </c>
      <c r="C41" s="157" t="s">
        <v>227</v>
      </c>
      <c r="D41" s="11" t="s">
        <v>227</v>
      </c>
      <c r="E41" s="157" t="s">
        <v>227</v>
      </c>
      <c r="F41" s="11" t="s">
        <v>227</v>
      </c>
      <c r="G41" s="157" t="s">
        <v>227</v>
      </c>
      <c r="H41" s="11" t="s">
        <v>227</v>
      </c>
      <c r="I41" s="157" t="s">
        <v>227</v>
      </c>
      <c r="J41" s="11" t="s">
        <v>227</v>
      </c>
      <c r="K41" s="157" t="s">
        <v>227</v>
      </c>
      <c r="L41" s="11">
        <v>0</v>
      </c>
      <c r="M41" s="12">
        <v>0</v>
      </c>
      <c r="N41" s="11">
        <v>0</v>
      </c>
      <c r="O41" s="12">
        <v>0</v>
      </c>
      <c r="P41" s="11">
        <v>0</v>
      </c>
      <c r="Q41" s="12">
        <v>0</v>
      </c>
      <c r="R41" s="11">
        <v>0</v>
      </c>
      <c r="S41" s="12">
        <v>0</v>
      </c>
      <c r="T41" s="11" t="s">
        <v>227</v>
      </c>
      <c r="U41" s="12" t="s">
        <v>227</v>
      </c>
      <c r="V41" s="11" t="s">
        <v>227</v>
      </c>
      <c r="W41" s="12" t="s">
        <v>227</v>
      </c>
      <c r="X41" s="11" t="s">
        <v>227</v>
      </c>
      <c r="Y41" s="12" t="s">
        <v>227</v>
      </c>
      <c r="Z41" s="11" t="s">
        <v>227</v>
      </c>
      <c r="AA41" s="12" t="s">
        <v>227</v>
      </c>
      <c r="AB41" s="11">
        <v>212</v>
      </c>
      <c r="AC41" s="12">
        <v>18</v>
      </c>
      <c r="AD41" s="11">
        <v>76</v>
      </c>
      <c r="AE41" s="30">
        <v>13</v>
      </c>
    </row>
    <row r="42" spans="1:31" x14ac:dyDescent="0.3">
      <c r="A42" s="4" t="s">
        <v>1</v>
      </c>
      <c r="B42" s="13" t="s">
        <v>227</v>
      </c>
      <c r="C42" s="158" t="s">
        <v>227</v>
      </c>
      <c r="D42" s="13" t="s">
        <v>227</v>
      </c>
      <c r="E42" s="158" t="s">
        <v>227</v>
      </c>
      <c r="F42" s="13" t="s">
        <v>227</v>
      </c>
      <c r="G42" s="158" t="s">
        <v>227</v>
      </c>
      <c r="H42" s="13" t="s">
        <v>227</v>
      </c>
      <c r="I42" s="158" t="s">
        <v>227</v>
      </c>
      <c r="J42" s="13" t="s">
        <v>227</v>
      </c>
      <c r="K42" s="158" t="s">
        <v>227</v>
      </c>
      <c r="L42" s="13">
        <v>0</v>
      </c>
      <c r="M42" s="14">
        <v>0</v>
      </c>
      <c r="N42" s="13">
        <v>0</v>
      </c>
      <c r="O42" s="14">
        <v>0</v>
      </c>
      <c r="P42" s="13">
        <v>0</v>
      </c>
      <c r="Q42" s="14">
        <v>0</v>
      </c>
      <c r="R42" s="13">
        <v>0</v>
      </c>
      <c r="S42" s="14">
        <v>0</v>
      </c>
      <c r="T42" s="13" t="s">
        <v>227</v>
      </c>
      <c r="U42" s="14" t="s">
        <v>227</v>
      </c>
      <c r="V42" s="13" t="s">
        <v>227</v>
      </c>
      <c r="W42" s="14" t="s">
        <v>227</v>
      </c>
      <c r="X42" s="13" t="s">
        <v>227</v>
      </c>
      <c r="Y42" s="14" t="s">
        <v>227</v>
      </c>
      <c r="Z42" s="13" t="s">
        <v>227</v>
      </c>
      <c r="AA42" s="14" t="s">
        <v>227</v>
      </c>
      <c r="AB42" s="13">
        <v>155</v>
      </c>
      <c r="AC42" s="14">
        <v>16</v>
      </c>
      <c r="AD42" s="13">
        <v>185</v>
      </c>
      <c r="AE42" s="31">
        <v>18</v>
      </c>
    </row>
    <row r="43" spans="1:31" x14ac:dyDescent="0.3">
      <c r="A43" s="1" t="s">
        <v>159</v>
      </c>
      <c r="B43" s="7"/>
      <c r="C43" s="8"/>
      <c r="D43" s="7"/>
      <c r="E43" s="8"/>
      <c r="F43" s="7"/>
      <c r="G43" s="8"/>
      <c r="H43" s="7"/>
      <c r="I43" s="8"/>
      <c r="J43" s="7"/>
      <c r="K43" s="8"/>
      <c r="L43" s="11"/>
      <c r="M43" s="12"/>
      <c r="N43" s="11"/>
      <c r="O43" s="12"/>
      <c r="P43" s="11"/>
      <c r="Q43" s="12"/>
      <c r="R43" s="11"/>
      <c r="S43" s="12"/>
      <c r="T43" s="11"/>
      <c r="U43" s="12"/>
      <c r="V43" s="11"/>
      <c r="W43" s="12"/>
      <c r="X43" s="11"/>
      <c r="Y43" s="12"/>
      <c r="Z43" s="11"/>
      <c r="AA43" s="12"/>
      <c r="AB43" s="11"/>
      <c r="AC43" s="12"/>
      <c r="AD43" s="11"/>
      <c r="AE43" s="30"/>
    </row>
    <row r="44" spans="1:31" x14ac:dyDescent="0.3">
      <c r="A44" s="4" t="s">
        <v>0</v>
      </c>
      <c r="B44" s="13" t="s">
        <v>227</v>
      </c>
      <c r="C44" s="158" t="s">
        <v>227</v>
      </c>
      <c r="D44" s="13" t="s">
        <v>227</v>
      </c>
      <c r="E44" s="158" t="s">
        <v>227</v>
      </c>
      <c r="F44" s="13" t="s">
        <v>227</v>
      </c>
      <c r="G44" s="158" t="s">
        <v>227</v>
      </c>
      <c r="H44" s="13" t="s">
        <v>227</v>
      </c>
      <c r="I44" s="158" t="s">
        <v>227</v>
      </c>
      <c r="J44" s="13" t="s">
        <v>227</v>
      </c>
      <c r="K44" s="158" t="s">
        <v>227</v>
      </c>
      <c r="L44" s="13">
        <v>0</v>
      </c>
      <c r="M44" s="14">
        <v>0</v>
      </c>
      <c r="N44" s="13">
        <v>0</v>
      </c>
      <c r="O44" s="14">
        <v>0</v>
      </c>
      <c r="P44" s="13">
        <v>0</v>
      </c>
      <c r="Q44" s="14">
        <v>0</v>
      </c>
      <c r="R44" s="13">
        <v>0</v>
      </c>
      <c r="S44" s="14">
        <v>0</v>
      </c>
      <c r="T44" s="13" t="s">
        <v>227</v>
      </c>
      <c r="U44" s="14" t="s">
        <v>227</v>
      </c>
      <c r="V44" s="13" t="s">
        <v>227</v>
      </c>
      <c r="W44" s="14" t="s">
        <v>227</v>
      </c>
      <c r="X44" s="13" t="s">
        <v>227</v>
      </c>
      <c r="Y44" s="14" t="s">
        <v>227</v>
      </c>
      <c r="Z44" s="13" t="s">
        <v>227</v>
      </c>
      <c r="AA44" s="14" t="s">
        <v>227</v>
      </c>
      <c r="AB44" s="13">
        <v>46</v>
      </c>
      <c r="AC44" s="14">
        <v>9</v>
      </c>
      <c r="AD44" s="13">
        <v>53</v>
      </c>
      <c r="AE44" s="31">
        <v>11</v>
      </c>
    </row>
    <row r="45" spans="1:31" x14ac:dyDescent="0.3">
      <c r="A45" s="3" t="s">
        <v>1</v>
      </c>
      <c r="B45" s="11" t="s">
        <v>227</v>
      </c>
      <c r="C45" s="157" t="s">
        <v>227</v>
      </c>
      <c r="D45" s="11" t="s">
        <v>227</v>
      </c>
      <c r="E45" s="157" t="s">
        <v>227</v>
      </c>
      <c r="F45" s="11" t="s">
        <v>227</v>
      </c>
      <c r="G45" s="157" t="s">
        <v>227</v>
      </c>
      <c r="H45" s="11" t="s">
        <v>227</v>
      </c>
      <c r="I45" s="157" t="s">
        <v>227</v>
      </c>
      <c r="J45" s="11" t="s">
        <v>227</v>
      </c>
      <c r="K45" s="157" t="s">
        <v>227</v>
      </c>
      <c r="L45" s="11">
        <v>0</v>
      </c>
      <c r="M45" s="12">
        <v>0</v>
      </c>
      <c r="N45" s="11">
        <v>0</v>
      </c>
      <c r="O45" s="12">
        <v>0</v>
      </c>
      <c r="P45" s="11">
        <v>0</v>
      </c>
      <c r="Q45" s="12">
        <v>0</v>
      </c>
      <c r="R45" s="11">
        <v>0</v>
      </c>
      <c r="S45" s="12">
        <v>0</v>
      </c>
      <c r="T45" s="11" t="s">
        <v>227</v>
      </c>
      <c r="U45" s="12" t="s">
        <v>227</v>
      </c>
      <c r="V45" s="11" t="s">
        <v>227</v>
      </c>
      <c r="W45" s="12" t="s">
        <v>227</v>
      </c>
      <c r="X45" s="11" t="s">
        <v>227</v>
      </c>
      <c r="Y45" s="12" t="s">
        <v>227</v>
      </c>
      <c r="Z45" s="11" t="s">
        <v>227</v>
      </c>
      <c r="AA45" s="12" t="s">
        <v>227</v>
      </c>
      <c r="AB45" s="11">
        <v>25</v>
      </c>
      <c r="AC45" s="12">
        <v>8</v>
      </c>
      <c r="AD45" s="11">
        <v>157</v>
      </c>
      <c r="AE45" s="30">
        <v>15</v>
      </c>
    </row>
    <row r="46" spans="1:31" x14ac:dyDescent="0.3">
      <c r="A46" s="2" t="s">
        <v>14</v>
      </c>
      <c r="B46" s="13"/>
      <c r="C46" s="14"/>
      <c r="D46" s="13"/>
      <c r="E46" s="14"/>
      <c r="F46" s="13"/>
      <c r="G46" s="14"/>
      <c r="H46" s="13"/>
      <c r="I46" s="14"/>
      <c r="J46" s="13"/>
      <c r="K46" s="31"/>
      <c r="L46" s="13"/>
      <c r="M46" s="14"/>
      <c r="N46" s="13"/>
      <c r="O46" s="14"/>
      <c r="P46" s="13"/>
      <c r="Q46" s="14"/>
      <c r="R46" s="13"/>
      <c r="S46" s="14"/>
      <c r="T46" s="13"/>
      <c r="U46" s="14"/>
      <c r="V46" s="13"/>
      <c r="W46" s="14"/>
      <c r="X46" s="13"/>
      <c r="Y46" s="14"/>
      <c r="Z46" s="13"/>
      <c r="AA46" s="14"/>
      <c r="AB46" s="13"/>
      <c r="AC46" s="14"/>
      <c r="AD46" s="13"/>
      <c r="AE46" s="31"/>
    </row>
    <row r="47" spans="1:31" x14ac:dyDescent="0.3">
      <c r="A47" s="1" t="s">
        <v>160</v>
      </c>
      <c r="B47" s="11"/>
      <c r="C47" s="12"/>
      <c r="D47" s="11"/>
      <c r="E47" s="12"/>
      <c r="F47" s="11"/>
      <c r="G47" s="12"/>
      <c r="H47" s="11"/>
      <c r="I47" s="12"/>
      <c r="J47" s="11"/>
      <c r="K47" s="30"/>
      <c r="L47" s="11"/>
      <c r="M47" s="12"/>
      <c r="N47" s="11"/>
      <c r="O47" s="12"/>
      <c r="P47" s="11"/>
      <c r="Q47" s="12"/>
      <c r="R47" s="11"/>
      <c r="S47" s="12"/>
      <c r="T47" s="11"/>
      <c r="U47" s="12"/>
      <c r="V47" s="11"/>
      <c r="W47" s="12"/>
      <c r="X47" s="11"/>
      <c r="Y47" s="12"/>
      <c r="Z47" s="11"/>
      <c r="AA47" s="12"/>
      <c r="AB47" s="11"/>
      <c r="AC47" s="12"/>
      <c r="AD47" s="11"/>
      <c r="AE47" s="30"/>
    </row>
    <row r="48" spans="1:31" x14ac:dyDescent="0.3">
      <c r="A48" s="4" t="s">
        <v>12</v>
      </c>
      <c r="B48" s="160" t="s">
        <v>227</v>
      </c>
      <c r="C48" s="164" t="s">
        <v>227</v>
      </c>
      <c r="D48" s="13">
        <v>183</v>
      </c>
      <c r="E48" s="14">
        <v>22</v>
      </c>
      <c r="F48" s="160" t="s">
        <v>227</v>
      </c>
      <c r="G48" s="164" t="s">
        <v>227</v>
      </c>
      <c r="H48" s="160" t="s">
        <v>227</v>
      </c>
      <c r="I48" s="164" t="s">
        <v>227</v>
      </c>
      <c r="J48" s="13">
        <v>524</v>
      </c>
      <c r="K48" s="31">
        <v>38</v>
      </c>
      <c r="L48" s="160" t="s">
        <v>227</v>
      </c>
      <c r="M48" s="164" t="s">
        <v>227</v>
      </c>
      <c r="N48" s="160" t="s">
        <v>227</v>
      </c>
      <c r="O48" s="164" t="s">
        <v>227</v>
      </c>
      <c r="P48" s="160" t="s">
        <v>227</v>
      </c>
      <c r="Q48" s="164" t="s">
        <v>227</v>
      </c>
      <c r="R48" s="160" t="s">
        <v>227</v>
      </c>
      <c r="S48" s="164" t="s">
        <v>227</v>
      </c>
      <c r="T48" s="160" t="s">
        <v>227</v>
      </c>
      <c r="U48" s="164" t="s">
        <v>227</v>
      </c>
      <c r="V48" s="13">
        <v>503</v>
      </c>
      <c r="W48" s="14">
        <v>35</v>
      </c>
      <c r="X48" s="160" t="s">
        <v>227</v>
      </c>
      <c r="Y48" s="164" t="s">
        <v>227</v>
      </c>
      <c r="Z48" s="13">
        <v>348</v>
      </c>
      <c r="AA48" s="14">
        <v>24</v>
      </c>
      <c r="AB48" s="160" t="s">
        <v>227</v>
      </c>
      <c r="AC48" s="164" t="s">
        <v>227</v>
      </c>
      <c r="AD48" s="13">
        <v>453</v>
      </c>
      <c r="AE48" s="31">
        <v>21</v>
      </c>
    </row>
    <row r="49" spans="1:31" x14ac:dyDescent="0.3">
      <c r="A49" s="3" t="s">
        <v>0</v>
      </c>
      <c r="B49" s="162" t="s">
        <v>227</v>
      </c>
      <c r="C49" s="165" t="s">
        <v>227</v>
      </c>
      <c r="D49" s="11">
        <v>112</v>
      </c>
      <c r="E49" s="12">
        <v>17</v>
      </c>
      <c r="F49" s="162" t="s">
        <v>227</v>
      </c>
      <c r="G49" s="165" t="s">
        <v>227</v>
      </c>
      <c r="H49" s="162" t="s">
        <v>227</v>
      </c>
      <c r="I49" s="165" t="s">
        <v>227</v>
      </c>
      <c r="J49" s="11">
        <v>347</v>
      </c>
      <c r="K49" s="30">
        <v>31</v>
      </c>
      <c r="L49" s="162" t="s">
        <v>227</v>
      </c>
      <c r="M49" s="165" t="s">
        <v>227</v>
      </c>
      <c r="N49" s="162" t="s">
        <v>227</v>
      </c>
      <c r="O49" s="165" t="s">
        <v>227</v>
      </c>
      <c r="P49" s="162" t="s">
        <v>227</v>
      </c>
      <c r="Q49" s="165" t="s">
        <v>227</v>
      </c>
      <c r="R49" s="162" t="s">
        <v>227</v>
      </c>
      <c r="S49" s="165" t="s">
        <v>227</v>
      </c>
      <c r="T49" s="162" t="s">
        <v>227</v>
      </c>
      <c r="U49" s="165" t="s">
        <v>227</v>
      </c>
      <c r="V49" s="11">
        <v>287</v>
      </c>
      <c r="W49" s="12">
        <v>28</v>
      </c>
      <c r="X49" s="162" t="s">
        <v>227</v>
      </c>
      <c r="Y49" s="165" t="s">
        <v>227</v>
      </c>
      <c r="Z49" s="11">
        <v>139</v>
      </c>
      <c r="AA49" s="12">
        <v>16</v>
      </c>
      <c r="AB49" s="162" t="s">
        <v>227</v>
      </c>
      <c r="AC49" s="165" t="s">
        <v>227</v>
      </c>
      <c r="AD49" s="11">
        <v>125</v>
      </c>
      <c r="AE49" s="30">
        <v>14</v>
      </c>
    </row>
    <row r="50" spans="1:31" x14ac:dyDescent="0.3">
      <c r="A50" s="4" t="s">
        <v>1</v>
      </c>
      <c r="B50" s="160" t="s">
        <v>227</v>
      </c>
      <c r="C50" s="164" t="s">
        <v>227</v>
      </c>
      <c r="D50" s="13">
        <v>72</v>
      </c>
      <c r="E50" s="14">
        <v>14</v>
      </c>
      <c r="F50" s="160" t="s">
        <v>227</v>
      </c>
      <c r="G50" s="164" t="s">
        <v>227</v>
      </c>
      <c r="H50" s="160" t="s">
        <v>227</v>
      </c>
      <c r="I50" s="164" t="s">
        <v>227</v>
      </c>
      <c r="J50" s="13">
        <v>178</v>
      </c>
      <c r="K50" s="31">
        <v>23</v>
      </c>
      <c r="L50" s="160" t="s">
        <v>227</v>
      </c>
      <c r="M50" s="164" t="s">
        <v>227</v>
      </c>
      <c r="N50" s="160" t="s">
        <v>227</v>
      </c>
      <c r="O50" s="164" t="s">
        <v>227</v>
      </c>
      <c r="P50" s="160" t="s">
        <v>227</v>
      </c>
      <c r="Q50" s="164" t="s">
        <v>227</v>
      </c>
      <c r="R50" s="160" t="s">
        <v>227</v>
      </c>
      <c r="S50" s="164" t="s">
        <v>227</v>
      </c>
      <c r="T50" s="160" t="s">
        <v>227</v>
      </c>
      <c r="U50" s="164" t="s">
        <v>227</v>
      </c>
      <c r="V50" s="13">
        <v>215</v>
      </c>
      <c r="W50" s="14">
        <v>24</v>
      </c>
      <c r="X50" s="160" t="s">
        <v>227</v>
      </c>
      <c r="Y50" s="164" t="s">
        <v>227</v>
      </c>
      <c r="Z50" s="13">
        <v>209</v>
      </c>
      <c r="AA50" s="14">
        <v>18</v>
      </c>
      <c r="AB50" s="160" t="s">
        <v>227</v>
      </c>
      <c r="AC50" s="164" t="s">
        <v>227</v>
      </c>
      <c r="AD50" s="13">
        <v>328</v>
      </c>
      <c r="AE50" s="31">
        <v>18</v>
      </c>
    </row>
    <row r="51" spans="1:31" x14ac:dyDescent="0.3">
      <c r="A51" s="1" t="s">
        <v>161</v>
      </c>
      <c r="B51" s="162"/>
      <c r="C51" s="165"/>
      <c r="D51" s="11"/>
      <c r="E51" s="12"/>
      <c r="F51" s="162"/>
      <c r="G51" s="165"/>
      <c r="H51" s="162"/>
      <c r="I51" s="165"/>
      <c r="J51" s="11"/>
      <c r="K51" s="30"/>
      <c r="L51" s="162"/>
      <c r="M51" s="165"/>
      <c r="N51" s="162"/>
      <c r="O51" s="165"/>
      <c r="P51" s="162"/>
      <c r="Q51" s="165"/>
      <c r="R51" s="162"/>
      <c r="S51" s="165"/>
      <c r="T51" s="162"/>
      <c r="U51" s="165"/>
      <c r="V51" s="11"/>
      <c r="W51" s="12"/>
      <c r="X51" s="162"/>
      <c r="Y51" s="165"/>
      <c r="Z51" s="11"/>
      <c r="AA51" s="12"/>
      <c r="AB51" s="162"/>
      <c r="AC51" s="165"/>
      <c r="AD51" s="11"/>
      <c r="AE51" s="30"/>
    </row>
    <row r="52" spans="1:31" x14ac:dyDescent="0.3">
      <c r="A52" s="4" t="s">
        <v>12</v>
      </c>
      <c r="B52" s="160" t="s">
        <v>227</v>
      </c>
      <c r="C52" s="164" t="s">
        <v>227</v>
      </c>
      <c r="D52" s="13">
        <v>183</v>
      </c>
      <c r="E52" s="14">
        <v>22</v>
      </c>
      <c r="F52" s="160" t="s">
        <v>227</v>
      </c>
      <c r="G52" s="164" t="s">
        <v>227</v>
      </c>
      <c r="H52" s="160" t="s">
        <v>227</v>
      </c>
      <c r="I52" s="164" t="s">
        <v>227</v>
      </c>
      <c r="J52" s="13">
        <v>220</v>
      </c>
      <c r="K52" s="31">
        <v>26</v>
      </c>
      <c r="L52" s="160" t="s">
        <v>227</v>
      </c>
      <c r="M52" s="164" t="s">
        <v>227</v>
      </c>
      <c r="N52" s="160" t="s">
        <v>227</v>
      </c>
      <c r="O52" s="164" t="s">
        <v>227</v>
      </c>
      <c r="P52" s="160" t="s">
        <v>227</v>
      </c>
      <c r="Q52" s="164" t="s">
        <v>227</v>
      </c>
      <c r="R52" s="160" t="s">
        <v>227</v>
      </c>
      <c r="S52" s="164" t="s">
        <v>227</v>
      </c>
      <c r="T52" s="160" t="s">
        <v>227</v>
      </c>
      <c r="U52" s="164" t="s">
        <v>227</v>
      </c>
      <c r="V52" s="160" t="s">
        <v>227</v>
      </c>
      <c r="W52" s="164" t="s">
        <v>227</v>
      </c>
      <c r="X52" s="160" t="s">
        <v>227</v>
      </c>
      <c r="Y52" s="164" t="s">
        <v>227</v>
      </c>
      <c r="Z52" s="160" t="s">
        <v>227</v>
      </c>
      <c r="AA52" s="164" t="s">
        <v>227</v>
      </c>
      <c r="AB52" s="160" t="s">
        <v>227</v>
      </c>
      <c r="AC52" s="164" t="s">
        <v>227</v>
      </c>
      <c r="AD52" s="160" t="s">
        <v>227</v>
      </c>
      <c r="AE52" s="161" t="s">
        <v>227</v>
      </c>
    </row>
    <row r="53" spans="1:31" x14ac:dyDescent="0.3">
      <c r="A53" s="3" t="s">
        <v>0</v>
      </c>
      <c r="B53" s="162" t="s">
        <v>227</v>
      </c>
      <c r="C53" s="165" t="s">
        <v>227</v>
      </c>
      <c r="D53" s="11">
        <v>112</v>
      </c>
      <c r="E53" s="12">
        <v>17</v>
      </c>
      <c r="F53" s="162" t="s">
        <v>227</v>
      </c>
      <c r="G53" s="165" t="s">
        <v>227</v>
      </c>
      <c r="H53" s="162" t="s">
        <v>227</v>
      </c>
      <c r="I53" s="165" t="s">
        <v>227</v>
      </c>
      <c r="J53" s="11">
        <v>151</v>
      </c>
      <c r="K53" s="30">
        <v>22</v>
      </c>
      <c r="L53" s="162" t="s">
        <v>227</v>
      </c>
      <c r="M53" s="165" t="s">
        <v>227</v>
      </c>
      <c r="N53" s="162" t="s">
        <v>227</v>
      </c>
      <c r="O53" s="165" t="s">
        <v>227</v>
      </c>
      <c r="P53" s="162" t="s">
        <v>227</v>
      </c>
      <c r="Q53" s="165" t="s">
        <v>227</v>
      </c>
      <c r="R53" s="162" t="s">
        <v>227</v>
      </c>
      <c r="S53" s="165" t="s">
        <v>227</v>
      </c>
      <c r="T53" s="162" t="s">
        <v>227</v>
      </c>
      <c r="U53" s="165" t="s">
        <v>227</v>
      </c>
      <c r="V53" s="162" t="s">
        <v>227</v>
      </c>
      <c r="W53" s="165" t="s">
        <v>227</v>
      </c>
      <c r="X53" s="162" t="s">
        <v>227</v>
      </c>
      <c r="Y53" s="165" t="s">
        <v>227</v>
      </c>
      <c r="Z53" s="162" t="s">
        <v>227</v>
      </c>
      <c r="AA53" s="165" t="s">
        <v>227</v>
      </c>
      <c r="AB53" s="162" t="s">
        <v>227</v>
      </c>
      <c r="AC53" s="165" t="s">
        <v>227</v>
      </c>
      <c r="AD53" s="162" t="s">
        <v>227</v>
      </c>
      <c r="AE53" s="163" t="s">
        <v>227</v>
      </c>
    </row>
    <row r="54" spans="1:31" x14ac:dyDescent="0.3">
      <c r="A54" s="4" t="s">
        <v>1</v>
      </c>
      <c r="B54" s="160" t="s">
        <v>227</v>
      </c>
      <c r="C54" s="164" t="s">
        <v>227</v>
      </c>
      <c r="D54" s="13">
        <v>72</v>
      </c>
      <c r="E54" s="14">
        <v>14</v>
      </c>
      <c r="F54" s="160" t="s">
        <v>227</v>
      </c>
      <c r="G54" s="164" t="s">
        <v>227</v>
      </c>
      <c r="H54" s="160" t="s">
        <v>227</v>
      </c>
      <c r="I54" s="164" t="s">
        <v>227</v>
      </c>
      <c r="J54" s="13">
        <v>70</v>
      </c>
      <c r="K54" s="31">
        <v>15</v>
      </c>
      <c r="L54" s="160" t="s">
        <v>227</v>
      </c>
      <c r="M54" s="164" t="s">
        <v>227</v>
      </c>
      <c r="N54" s="160" t="s">
        <v>227</v>
      </c>
      <c r="O54" s="164" t="s">
        <v>227</v>
      </c>
      <c r="P54" s="160" t="s">
        <v>227</v>
      </c>
      <c r="Q54" s="164" t="s">
        <v>227</v>
      </c>
      <c r="R54" s="160" t="s">
        <v>227</v>
      </c>
      <c r="S54" s="164" t="s">
        <v>227</v>
      </c>
      <c r="T54" s="160" t="s">
        <v>227</v>
      </c>
      <c r="U54" s="164" t="s">
        <v>227</v>
      </c>
      <c r="V54" s="160" t="s">
        <v>227</v>
      </c>
      <c r="W54" s="164" t="s">
        <v>227</v>
      </c>
      <c r="X54" s="160" t="s">
        <v>227</v>
      </c>
      <c r="Y54" s="164" t="s">
        <v>227</v>
      </c>
      <c r="Z54" s="160" t="s">
        <v>227</v>
      </c>
      <c r="AA54" s="164" t="s">
        <v>227</v>
      </c>
      <c r="AB54" s="160" t="s">
        <v>227</v>
      </c>
      <c r="AC54" s="164" t="s">
        <v>227</v>
      </c>
      <c r="AD54" s="160" t="s">
        <v>227</v>
      </c>
      <c r="AE54" s="161" t="s">
        <v>227</v>
      </c>
    </row>
    <row r="55" spans="1:31" x14ac:dyDescent="0.3">
      <c r="A55" s="1" t="s">
        <v>162</v>
      </c>
      <c r="B55" s="162"/>
      <c r="C55" s="165"/>
      <c r="D55" s="11"/>
      <c r="E55" s="12"/>
      <c r="F55" s="162"/>
      <c r="G55" s="165"/>
      <c r="H55" s="162"/>
      <c r="I55" s="165"/>
      <c r="J55" s="11"/>
      <c r="K55" s="30"/>
      <c r="L55" s="162"/>
      <c r="M55" s="165"/>
      <c r="N55" s="162"/>
      <c r="O55" s="165"/>
      <c r="P55" s="162"/>
      <c r="Q55" s="165"/>
      <c r="R55" s="162"/>
      <c r="S55" s="165"/>
      <c r="T55" s="162"/>
      <c r="U55" s="165"/>
      <c r="V55" s="11"/>
      <c r="W55" s="12"/>
      <c r="X55" s="162"/>
      <c r="Y55" s="165"/>
      <c r="Z55" s="11"/>
      <c r="AA55" s="12"/>
      <c r="AB55" s="162"/>
      <c r="AC55" s="165"/>
      <c r="AD55" s="162"/>
      <c r="AE55" s="163"/>
    </row>
    <row r="56" spans="1:31" x14ac:dyDescent="0.3">
      <c r="A56" s="4" t="s">
        <v>12</v>
      </c>
      <c r="B56" s="160" t="s">
        <v>227</v>
      </c>
      <c r="C56" s="164" t="s">
        <v>227</v>
      </c>
      <c r="D56" s="160" t="s">
        <v>227</v>
      </c>
      <c r="E56" s="164" t="s">
        <v>227</v>
      </c>
      <c r="F56" s="160" t="s">
        <v>227</v>
      </c>
      <c r="G56" s="164" t="s">
        <v>227</v>
      </c>
      <c r="H56" s="160" t="s">
        <v>227</v>
      </c>
      <c r="I56" s="164" t="s">
        <v>227</v>
      </c>
      <c r="J56" s="13">
        <v>304</v>
      </c>
      <c r="K56" s="31">
        <v>31</v>
      </c>
      <c r="L56" s="160" t="s">
        <v>227</v>
      </c>
      <c r="M56" s="164" t="s">
        <v>227</v>
      </c>
      <c r="N56" s="160" t="s">
        <v>227</v>
      </c>
      <c r="O56" s="164" t="s">
        <v>227</v>
      </c>
      <c r="P56" s="160" t="s">
        <v>227</v>
      </c>
      <c r="Q56" s="164" t="s">
        <v>227</v>
      </c>
      <c r="R56" s="160" t="s">
        <v>227</v>
      </c>
      <c r="S56" s="164" t="s">
        <v>227</v>
      </c>
      <c r="T56" s="160" t="s">
        <v>227</v>
      </c>
      <c r="U56" s="164" t="s">
        <v>227</v>
      </c>
      <c r="V56" s="13">
        <v>215</v>
      </c>
      <c r="W56" s="14">
        <v>23</v>
      </c>
      <c r="X56" s="160" t="s">
        <v>227</v>
      </c>
      <c r="Y56" s="164" t="s">
        <v>227</v>
      </c>
      <c r="Z56" s="160" t="s">
        <v>227</v>
      </c>
      <c r="AA56" s="164" t="s">
        <v>227</v>
      </c>
      <c r="AB56" s="160" t="s">
        <v>227</v>
      </c>
      <c r="AC56" s="164" t="s">
        <v>227</v>
      </c>
      <c r="AD56" s="160" t="s">
        <v>227</v>
      </c>
      <c r="AE56" s="161" t="s">
        <v>227</v>
      </c>
    </row>
    <row r="57" spans="1:31" x14ac:dyDescent="0.3">
      <c r="A57" s="3" t="s">
        <v>0</v>
      </c>
      <c r="B57" s="162" t="s">
        <v>227</v>
      </c>
      <c r="C57" s="165" t="s">
        <v>227</v>
      </c>
      <c r="D57" s="162" t="s">
        <v>227</v>
      </c>
      <c r="E57" s="165" t="s">
        <v>227</v>
      </c>
      <c r="F57" s="162" t="s">
        <v>227</v>
      </c>
      <c r="G57" s="165" t="s">
        <v>227</v>
      </c>
      <c r="H57" s="162" t="s">
        <v>227</v>
      </c>
      <c r="I57" s="165" t="s">
        <v>227</v>
      </c>
      <c r="J57" s="11">
        <v>196</v>
      </c>
      <c r="K57" s="30">
        <v>25</v>
      </c>
      <c r="L57" s="162" t="s">
        <v>227</v>
      </c>
      <c r="M57" s="165" t="s">
        <v>227</v>
      </c>
      <c r="N57" s="162" t="s">
        <v>227</v>
      </c>
      <c r="O57" s="165" t="s">
        <v>227</v>
      </c>
      <c r="P57" s="162" t="s">
        <v>227</v>
      </c>
      <c r="Q57" s="165" t="s">
        <v>227</v>
      </c>
      <c r="R57" s="162" t="s">
        <v>227</v>
      </c>
      <c r="S57" s="165" t="s">
        <v>227</v>
      </c>
      <c r="T57" s="162" t="s">
        <v>227</v>
      </c>
      <c r="U57" s="165" t="s">
        <v>227</v>
      </c>
      <c r="V57" s="11">
        <v>128</v>
      </c>
      <c r="W57" s="12">
        <v>18</v>
      </c>
      <c r="X57" s="162" t="s">
        <v>227</v>
      </c>
      <c r="Y57" s="165" t="s">
        <v>227</v>
      </c>
      <c r="Z57" s="162" t="s">
        <v>227</v>
      </c>
      <c r="AA57" s="165" t="s">
        <v>227</v>
      </c>
      <c r="AB57" s="162" t="s">
        <v>227</v>
      </c>
      <c r="AC57" s="165" t="s">
        <v>227</v>
      </c>
      <c r="AD57" s="162" t="s">
        <v>227</v>
      </c>
      <c r="AE57" s="163" t="s">
        <v>227</v>
      </c>
    </row>
    <row r="58" spans="1:31" x14ac:dyDescent="0.3">
      <c r="A58" s="4" t="s">
        <v>1</v>
      </c>
      <c r="B58" s="160" t="s">
        <v>227</v>
      </c>
      <c r="C58" s="164" t="s">
        <v>227</v>
      </c>
      <c r="D58" s="160" t="s">
        <v>227</v>
      </c>
      <c r="E58" s="164" t="s">
        <v>227</v>
      </c>
      <c r="F58" s="160" t="s">
        <v>227</v>
      </c>
      <c r="G58" s="164" t="s">
        <v>227</v>
      </c>
      <c r="H58" s="160" t="s">
        <v>227</v>
      </c>
      <c r="I58" s="164" t="s">
        <v>227</v>
      </c>
      <c r="J58" s="13">
        <v>108</v>
      </c>
      <c r="K58" s="31">
        <v>19</v>
      </c>
      <c r="L58" s="160" t="s">
        <v>227</v>
      </c>
      <c r="M58" s="164" t="s">
        <v>227</v>
      </c>
      <c r="N58" s="160" t="s">
        <v>227</v>
      </c>
      <c r="O58" s="164" t="s">
        <v>227</v>
      </c>
      <c r="P58" s="160" t="s">
        <v>227</v>
      </c>
      <c r="Q58" s="164" t="s">
        <v>227</v>
      </c>
      <c r="R58" s="160" t="s">
        <v>227</v>
      </c>
      <c r="S58" s="164" t="s">
        <v>227</v>
      </c>
      <c r="T58" s="160" t="s">
        <v>227</v>
      </c>
      <c r="U58" s="164" t="s">
        <v>227</v>
      </c>
      <c r="V58" s="13">
        <v>87</v>
      </c>
      <c r="W58" s="14">
        <v>15</v>
      </c>
      <c r="X58" s="160" t="s">
        <v>227</v>
      </c>
      <c r="Y58" s="164" t="s">
        <v>227</v>
      </c>
      <c r="Z58" s="160" t="s">
        <v>227</v>
      </c>
      <c r="AA58" s="164" t="s">
        <v>227</v>
      </c>
      <c r="AB58" s="160" t="s">
        <v>227</v>
      </c>
      <c r="AC58" s="164" t="s">
        <v>227</v>
      </c>
      <c r="AD58" s="160" t="s">
        <v>227</v>
      </c>
      <c r="AE58" s="161" t="s">
        <v>227</v>
      </c>
    </row>
    <row r="59" spans="1:31" x14ac:dyDescent="0.3">
      <c r="A59" s="1" t="s">
        <v>163</v>
      </c>
      <c r="B59" s="162"/>
      <c r="C59" s="165"/>
      <c r="D59" s="162"/>
      <c r="E59" s="165"/>
      <c r="F59" s="162"/>
      <c r="G59" s="165"/>
      <c r="H59" s="162"/>
      <c r="I59" s="165"/>
      <c r="J59" s="11"/>
      <c r="K59" s="30"/>
      <c r="L59" s="162"/>
      <c r="M59" s="165"/>
      <c r="N59" s="162"/>
      <c r="O59" s="165"/>
      <c r="P59" s="162"/>
      <c r="Q59" s="165"/>
      <c r="R59" s="162"/>
      <c r="S59" s="165"/>
      <c r="T59" s="162"/>
      <c r="U59" s="165"/>
      <c r="V59" s="11"/>
      <c r="W59" s="12"/>
      <c r="X59" s="162"/>
      <c r="Y59" s="165"/>
      <c r="Z59" s="11"/>
      <c r="AA59" s="12"/>
      <c r="AB59" s="162"/>
      <c r="AC59" s="165"/>
      <c r="AD59" s="11"/>
      <c r="AE59" s="30"/>
    </row>
    <row r="60" spans="1:31" x14ac:dyDescent="0.3">
      <c r="A60" s="4" t="s">
        <v>12</v>
      </c>
      <c r="B60" s="160" t="s">
        <v>227</v>
      </c>
      <c r="C60" s="164" t="s">
        <v>227</v>
      </c>
      <c r="D60" s="160" t="s">
        <v>227</v>
      </c>
      <c r="E60" s="164" t="s">
        <v>227</v>
      </c>
      <c r="F60" s="160" t="s">
        <v>227</v>
      </c>
      <c r="G60" s="164" t="s">
        <v>227</v>
      </c>
      <c r="H60" s="160" t="s">
        <v>227</v>
      </c>
      <c r="I60" s="164" t="s">
        <v>227</v>
      </c>
      <c r="J60" s="160" t="s">
        <v>227</v>
      </c>
      <c r="K60" s="164" t="s">
        <v>227</v>
      </c>
      <c r="L60" s="160" t="s">
        <v>227</v>
      </c>
      <c r="M60" s="164" t="s">
        <v>227</v>
      </c>
      <c r="N60" s="160" t="s">
        <v>227</v>
      </c>
      <c r="O60" s="164" t="s">
        <v>227</v>
      </c>
      <c r="P60" s="160" t="s">
        <v>227</v>
      </c>
      <c r="Q60" s="164" t="s">
        <v>227</v>
      </c>
      <c r="R60" s="160" t="s">
        <v>227</v>
      </c>
      <c r="S60" s="164" t="s">
        <v>227</v>
      </c>
      <c r="T60" s="160" t="s">
        <v>227</v>
      </c>
      <c r="U60" s="164" t="s">
        <v>227</v>
      </c>
      <c r="V60" s="13">
        <v>288</v>
      </c>
      <c r="W60" s="14">
        <v>27</v>
      </c>
      <c r="X60" s="160" t="s">
        <v>227</v>
      </c>
      <c r="Y60" s="164" t="s">
        <v>227</v>
      </c>
      <c r="Z60" s="13">
        <v>348</v>
      </c>
      <c r="AA60" s="14">
        <v>24</v>
      </c>
      <c r="AB60" s="160" t="s">
        <v>227</v>
      </c>
      <c r="AC60" s="164" t="s">
        <v>227</v>
      </c>
      <c r="AD60" s="13">
        <v>453</v>
      </c>
      <c r="AE60" s="31">
        <v>22</v>
      </c>
    </row>
    <row r="61" spans="1:31" x14ac:dyDescent="0.3">
      <c r="A61" s="3" t="s">
        <v>0</v>
      </c>
      <c r="B61" s="162" t="s">
        <v>227</v>
      </c>
      <c r="C61" s="165" t="s">
        <v>227</v>
      </c>
      <c r="D61" s="162" t="s">
        <v>227</v>
      </c>
      <c r="E61" s="165" t="s">
        <v>227</v>
      </c>
      <c r="F61" s="162" t="s">
        <v>227</v>
      </c>
      <c r="G61" s="165" t="s">
        <v>227</v>
      </c>
      <c r="H61" s="162" t="s">
        <v>227</v>
      </c>
      <c r="I61" s="165" t="s">
        <v>227</v>
      </c>
      <c r="J61" s="162" t="s">
        <v>227</v>
      </c>
      <c r="K61" s="165" t="s">
        <v>227</v>
      </c>
      <c r="L61" s="162" t="s">
        <v>227</v>
      </c>
      <c r="M61" s="165" t="s">
        <v>227</v>
      </c>
      <c r="N61" s="162" t="s">
        <v>227</v>
      </c>
      <c r="O61" s="165" t="s">
        <v>227</v>
      </c>
      <c r="P61" s="162" t="s">
        <v>227</v>
      </c>
      <c r="Q61" s="165" t="s">
        <v>227</v>
      </c>
      <c r="R61" s="162" t="s">
        <v>227</v>
      </c>
      <c r="S61" s="165" t="s">
        <v>227</v>
      </c>
      <c r="T61" s="162" t="s">
        <v>227</v>
      </c>
      <c r="U61" s="165" t="s">
        <v>227</v>
      </c>
      <c r="V61" s="11">
        <v>159</v>
      </c>
      <c r="W61" s="12">
        <v>21</v>
      </c>
      <c r="X61" s="162" t="s">
        <v>227</v>
      </c>
      <c r="Y61" s="165" t="s">
        <v>227</v>
      </c>
      <c r="Z61" s="11">
        <v>139</v>
      </c>
      <c r="AA61" s="12">
        <v>17</v>
      </c>
      <c r="AB61" s="162" t="s">
        <v>227</v>
      </c>
      <c r="AC61" s="165" t="s">
        <v>227</v>
      </c>
      <c r="AD61" s="11">
        <v>125</v>
      </c>
      <c r="AE61" s="30">
        <v>14</v>
      </c>
    </row>
    <row r="62" spans="1:31" x14ac:dyDescent="0.3">
      <c r="A62" s="4" t="s">
        <v>1</v>
      </c>
      <c r="B62" s="160" t="s">
        <v>227</v>
      </c>
      <c r="C62" s="164" t="s">
        <v>227</v>
      </c>
      <c r="D62" s="160" t="s">
        <v>227</v>
      </c>
      <c r="E62" s="164" t="s">
        <v>227</v>
      </c>
      <c r="F62" s="160" t="s">
        <v>227</v>
      </c>
      <c r="G62" s="164" t="s">
        <v>227</v>
      </c>
      <c r="H62" s="160" t="s">
        <v>227</v>
      </c>
      <c r="I62" s="164" t="s">
        <v>227</v>
      </c>
      <c r="J62" s="160" t="s">
        <v>227</v>
      </c>
      <c r="K62" s="164" t="s">
        <v>227</v>
      </c>
      <c r="L62" s="160" t="s">
        <v>227</v>
      </c>
      <c r="M62" s="164" t="s">
        <v>227</v>
      </c>
      <c r="N62" s="160" t="s">
        <v>227</v>
      </c>
      <c r="O62" s="164" t="s">
        <v>227</v>
      </c>
      <c r="P62" s="160" t="s">
        <v>227</v>
      </c>
      <c r="Q62" s="164" t="s">
        <v>227</v>
      </c>
      <c r="R62" s="160" t="s">
        <v>227</v>
      </c>
      <c r="S62" s="164" t="s">
        <v>227</v>
      </c>
      <c r="T62" s="160" t="s">
        <v>227</v>
      </c>
      <c r="U62" s="164" t="s">
        <v>227</v>
      </c>
      <c r="V62" s="13">
        <v>129</v>
      </c>
      <c r="W62" s="14">
        <v>18</v>
      </c>
      <c r="X62" s="160" t="s">
        <v>227</v>
      </c>
      <c r="Y62" s="164" t="s">
        <v>227</v>
      </c>
      <c r="Z62" s="13">
        <v>209</v>
      </c>
      <c r="AA62" s="14">
        <v>19</v>
      </c>
      <c r="AB62" s="160" t="s">
        <v>227</v>
      </c>
      <c r="AC62" s="164" t="s">
        <v>227</v>
      </c>
      <c r="AD62" s="13">
        <v>328</v>
      </c>
      <c r="AE62" s="31">
        <v>20</v>
      </c>
    </row>
    <row r="63" spans="1:31" x14ac:dyDescent="0.3">
      <c r="A63" s="1" t="s">
        <v>164</v>
      </c>
      <c r="B63" s="11"/>
      <c r="C63" s="12"/>
      <c r="D63" s="11"/>
      <c r="E63" s="12"/>
      <c r="F63" s="162"/>
      <c r="G63" s="165"/>
      <c r="H63" s="162"/>
      <c r="I63" s="165"/>
      <c r="J63" s="11"/>
      <c r="K63" s="30"/>
      <c r="L63" s="162"/>
      <c r="M63" s="165"/>
      <c r="N63" s="162"/>
      <c r="O63" s="165"/>
      <c r="P63" s="162"/>
      <c r="Q63" s="165"/>
      <c r="R63" s="162"/>
      <c r="S63" s="165"/>
      <c r="T63" s="162"/>
      <c r="U63" s="165"/>
      <c r="V63" s="11"/>
      <c r="W63" s="12"/>
      <c r="X63" s="162"/>
      <c r="Y63" s="165"/>
      <c r="Z63" s="11"/>
      <c r="AA63" s="12"/>
      <c r="AB63" s="162"/>
      <c r="AC63" s="165"/>
      <c r="AD63" s="11"/>
      <c r="AE63" s="30"/>
    </row>
    <row r="64" spans="1:31" x14ac:dyDescent="0.3">
      <c r="A64" s="4" t="s">
        <v>12</v>
      </c>
      <c r="B64" s="13">
        <v>702</v>
      </c>
      <c r="C64" s="14">
        <v>31</v>
      </c>
      <c r="D64" s="13">
        <v>20</v>
      </c>
      <c r="E64" s="14">
        <v>8</v>
      </c>
      <c r="F64" s="160" t="s">
        <v>227</v>
      </c>
      <c r="G64" s="164" t="s">
        <v>227</v>
      </c>
      <c r="H64" s="160" t="s">
        <v>227</v>
      </c>
      <c r="I64" s="164" t="s">
        <v>227</v>
      </c>
      <c r="J64" s="13">
        <v>128</v>
      </c>
      <c r="K64" s="31">
        <v>22</v>
      </c>
      <c r="L64" s="160" t="s">
        <v>227</v>
      </c>
      <c r="M64" s="164" t="s">
        <v>227</v>
      </c>
      <c r="N64" s="160" t="s">
        <v>227</v>
      </c>
      <c r="O64" s="164" t="s">
        <v>227</v>
      </c>
      <c r="P64" s="160" t="s">
        <v>227</v>
      </c>
      <c r="Q64" s="164" t="s">
        <v>227</v>
      </c>
      <c r="R64" s="160" t="s">
        <v>227</v>
      </c>
      <c r="S64" s="164" t="s">
        <v>227</v>
      </c>
      <c r="T64" s="160" t="s">
        <v>227</v>
      </c>
      <c r="U64" s="164" t="s">
        <v>227</v>
      </c>
      <c r="V64" s="13">
        <v>15</v>
      </c>
      <c r="W64" s="14">
        <v>9</v>
      </c>
      <c r="X64" s="160" t="s">
        <v>227</v>
      </c>
      <c r="Y64" s="164" t="s">
        <v>227</v>
      </c>
      <c r="Z64" s="13">
        <v>2</v>
      </c>
      <c r="AA64" s="14">
        <v>2</v>
      </c>
      <c r="AB64" s="160" t="s">
        <v>227</v>
      </c>
      <c r="AC64" s="164" t="s">
        <v>227</v>
      </c>
      <c r="AD64" s="13">
        <v>4</v>
      </c>
      <c r="AE64" s="31">
        <v>3</v>
      </c>
    </row>
    <row r="65" spans="1:31" x14ac:dyDescent="0.3">
      <c r="A65" s="3" t="s">
        <v>0</v>
      </c>
      <c r="B65" s="11">
        <v>375</v>
      </c>
      <c r="C65" s="12">
        <v>28</v>
      </c>
      <c r="D65" s="11">
        <v>9</v>
      </c>
      <c r="E65" s="12">
        <v>5</v>
      </c>
      <c r="F65" s="162" t="s">
        <v>227</v>
      </c>
      <c r="G65" s="165" t="s">
        <v>227</v>
      </c>
      <c r="H65" s="162" t="s">
        <v>227</v>
      </c>
      <c r="I65" s="165" t="s">
        <v>227</v>
      </c>
      <c r="J65" s="11">
        <v>87</v>
      </c>
      <c r="K65" s="30">
        <v>18</v>
      </c>
      <c r="L65" s="162" t="s">
        <v>227</v>
      </c>
      <c r="M65" s="165" t="s">
        <v>227</v>
      </c>
      <c r="N65" s="162" t="s">
        <v>227</v>
      </c>
      <c r="O65" s="165" t="s">
        <v>227</v>
      </c>
      <c r="P65" s="162" t="s">
        <v>227</v>
      </c>
      <c r="Q65" s="165" t="s">
        <v>227</v>
      </c>
      <c r="R65" s="162" t="s">
        <v>227</v>
      </c>
      <c r="S65" s="165" t="s">
        <v>227</v>
      </c>
      <c r="T65" s="162" t="s">
        <v>227</v>
      </c>
      <c r="U65" s="165" t="s">
        <v>227</v>
      </c>
      <c r="V65" s="11">
        <v>6</v>
      </c>
      <c r="W65" s="12">
        <v>4</v>
      </c>
      <c r="X65" s="162" t="s">
        <v>227</v>
      </c>
      <c r="Y65" s="165" t="s">
        <v>227</v>
      </c>
      <c r="Z65" s="11">
        <v>1</v>
      </c>
      <c r="AA65" s="12">
        <v>1</v>
      </c>
      <c r="AB65" s="162" t="s">
        <v>227</v>
      </c>
      <c r="AC65" s="165" t="s">
        <v>227</v>
      </c>
      <c r="AD65" s="11">
        <v>1</v>
      </c>
      <c r="AE65" s="30">
        <v>1</v>
      </c>
    </row>
    <row r="66" spans="1:31" x14ac:dyDescent="0.3">
      <c r="A66" s="4" t="s">
        <v>1</v>
      </c>
      <c r="B66" s="13">
        <v>328</v>
      </c>
      <c r="C66" s="14">
        <v>28</v>
      </c>
      <c r="D66" s="13">
        <v>11</v>
      </c>
      <c r="E66" s="14">
        <v>6</v>
      </c>
      <c r="F66" s="160" t="s">
        <v>227</v>
      </c>
      <c r="G66" s="164" t="s">
        <v>227</v>
      </c>
      <c r="H66" s="160" t="s">
        <v>227</v>
      </c>
      <c r="I66" s="164" t="s">
        <v>227</v>
      </c>
      <c r="J66" s="13">
        <v>41</v>
      </c>
      <c r="K66" s="31">
        <v>13</v>
      </c>
      <c r="L66" s="160" t="s">
        <v>227</v>
      </c>
      <c r="M66" s="164" t="s">
        <v>227</v>
      </c>
      <c r="N66" s="160" t="s">
        <v>227</v>
      </c>
      <c r="O66" s="164" t="s">
        <v>227</v>
      </c>
      <c r="P66" s="160" t="s">
        <v>227</v>
      </c>
      <c r="Q66" s="164" t="s">
        <v>227</v>
      </c>
      <c r="R66" s="160" t="s">
        <v>227</v>
      </c>
      <c r="S66" s="164" t="s">
        <v>227</v>
      </c>
      <c r="T66" s="160" t="s">
        <v>227</v>
      </c>
      <c r="U66" s="164" t="s">
        <v>227</v>
      </c>
      <c r="V66" s="13">
        <v>10</v>
      </c>
      <c r="W66" s="14">
        <v>8</v>
      </c>
      <c r="X66" s="160" t="s">
        <v>227</v>
      </c>
      <c r="Y66" s="164" t="s">
        <v>227</v>
      </c>
      <c r="Z66" s="13">
        <v>1</v>
      </c>
      <c r="AA66" s="14">
        <v>2</v>
      </c>
      <c r="AB66" s="160" t="s">
        <v>227</v>
      </c>
      <c r="AC66" s="164" t="s">
        <v>227</v>
      </c>
      <c r="AD66" s="13">
        <v>3</v>
      </c>
      <c r="AE66" s="31">
        <v>3</v>
      </c>
    </row>
    <row r="67" spans="1:31" x14ac:dyDescent="0.3">
      <c r="A67" s="1" t="s">
        <v>13</v>
      </c>
      <c r="B67" s="11"/>
      <c r="C67" s="12"/>
      <c r="D67" s="11"/>
      <c r="E67" s="12"/>
      <c r="F67" s="162"/>
      <c r="G67" s="165"/>
      <c r="H67" s="162"/>
      <c r="I67" s="165"/>
      <c r="J67" s="11"/>
      <c r="K67" s="30"/>
      <c r="L67" s="7"/>
      <c r="M67" s="8"/>
      <c r="N67" s="11"/>
      <c r="O67" s="12"/>
      <c r="P67" s="11"/>
      <c r="Q67" s="12"/>
      <c r="R67" s="11"/>
      <c r="S67" s="12"/>
      <c r="T67" s="11"/>
      <c r="U67" s="12"/>
      <c r="V67" s="11"/>
      <c r="W67" s="12"/>
      <c r="X67" s="7"/>
      <c r="Y67" s="29"/>
      <c r="Z67" s="11"/>
      <c r="AA67" s="12"/>
      <c r="AB67" s="7"/>
      <c r="AC67" s="29"/>
      <c r="AD67" s="11"/>
      <c r="AE67" s="30"/>
    </row>
    <row r="68" spans="1:31" x14ac:dyDescent="0.3">
      <c r="A68" s="4" t="s">
        <v>12</v>
      </c>
      <c r="B68" s="160" t="s">
        <v>227</v>
      </c>
      <c r="C68" s="164" t="s">
        <v>227</v>
      </c>
      <c r="D68" s="160" t="s">
        <v>227</v>
      </c>
      <c r="E68" s="164" t="s">
        <v>227</v>
      </c>
      <c r="F68" s="160" t="s">
        <v>227</v>
      </c>
      <c r="G68" s="164" t="s">
        <v>227</v>
      </c>
      <c r="H68" s="160" t="s">
        <v>227</v>
      </c>
      <c r="I68" s="164" t="s">
        <v>227</v>
      </c>
      <c r="J68" s="160">
        <v>1</v>
      </c>
      <c r="K68" s="161">
        <v>2</v>
      </c>
      <c r="L68" s="160" t="s">
        <v>227</v>
      </c>
      <c r="M68" s="164" t="s">
        <v>227</v>
      </c>
      <c r="N68" s="160">
        <v>79</v>
      </c>
      <c r="O68" s="164">
        <v>16</v>
      </c>
      <c r="P68" s="160" t="s">
        <v>227</v>
      </c>
      <c r="Q68" s="164" t="s">
        <v>227</v>
      </c>
      <c r="R68" s="160">
        <v>215</v>
      </c>
      <c r="S68" s="164">
        <v>24</v>
      </c>
      <c r="T68" s="160" t="s">
        <v>227</v>
      </c>
      <c r="U68" s="164" t="s">
        <v>227</v>
      </c>
      <c r="V68" s="160">
        <v>69</v>
      </c>
      <c r="W68" s="164">
        <v>15</v>
      </c>
      <c r="X68" s="160" t="s">
        <v>227</v>
      </c>
      <c r="Y68" s="164" t="s">
        <v>227</v>
      </c>
      <c r="Z68" s="160">
        <v>17</v>
      </c>
      <c r="AA68" s="164">
        <v>7</v>
      </c>
      <c r="AB68" s="160" t="s">
        <v>227</v>
      </c>
      <c r="AC68" s="164" t="s">
        <v>227</v>
      </c>
      <c r="AD68" s="160">
        <v>13</v>
      </c>
      <c r="AE68" s="161">
        <v>6</v>
      </c>
    </row>
    <row r="69" spans="1:31" x14ac:dyDescent="0.3">
      <c r="A69" s="3" t="s">
        <v>0</v>
      </c>
      <c r="B69" s="162" t="s">
        <v>227</v>
      </c>
      <c r="C69" s="165" t="s">
        <v>227</v>
      </c>
      <c r="D69" s="162" t="s">
        <v>227</v>
      </c>
      <c r="E69" s="165" t="s">
        <v>227</v>
      </c>
      <c r="F69" s="162" t="s">
        <v>227</v>
      </c>
      <c r="G69" s="165" t="s">
        <v>227</v>
      </c>
      <c r="H69" s="162" t="s">
        <v>227</v>
      </c>
      <c r="I69" s="165" t="s">
        <v>227</v>
      </c>
      <c r="J69" s="162">
        <v>1</v>
      </c>
      <c r="K69" s="163">
        <v>2</v>
      </c>
      <c r="L69" s="162" t="s">
        <v>227</v>
      </c>
      <c r="M69" s="165" t="s">
        <v>227</v>
      </c>
      <c r="N69" s="162">
        <v>25</v>
      </c>
      <c r="O69" s="165">
        <v>9</v>
      </c>
      <c r="P69" s="162" t="s">
        <v>227</v>
      </c>
      <c r="Q69" s="165" t="s">
        <v>227</v>
      </c>
      <c r="R69" s="162">
        <v>80</v>
      </c>
      <c r="S69" s="165">
        <v>15</v>
      </c>
      <c r="T69" s="162" t="s">
        <v>227</v>
      </c>
      <c r="U69" s="165" t="s">
        <v>227</v>
      </c>
      <c r="V69" s="162">
        <v>69</v>
      </c>
      <c r="W69" s="165">
        <v>15</v>
      </c>
      <c r="X69" s="162" t="s">
        <v>227</v>
      </c>
      <c r="Y69" s="165" t="s">
        <v>227</v>
      </c>
      <c r="Z69" s="162">
        <v>17</v>
      </c>
      <c r="AA69" s="165">
        <v>7</v>
      </c>
      <c r="AB69" s="162" t="s">
        <v>227</v>
      </c>
      <c r="AC69" s="165" t="s">
        <v>227</v>
      </c>
      <c r="AD69" s="162">
        <v>13</v>
      </c>
      <c r="AE69" s="163">
        <v>6</v>
      </c>
    </row>
    <row r="70" spans="1:31" x14ac:dyDescent="0.3">
      <c r="A70" s="4" t="s">
        <v>1</v>
      </c>
      <c r="B70" s="160" t="s">
        <v>227</v>
      </c>
      <c r="C70" s="164" t="s">
        <v>227</v>
      </c>
      <c r="D70" s="160" t="s">
        <v>227</v>
      </c>
      <c r="E70" s="164" t="s">
        <v>227</v>
      </c>
      <c r="F70" s="160" t="s">
        <v>227</v>
      </c>
      <c r="G70" s="164" t="s">
        <v>227</v>
      </c>
      <c r="H70" s="160" t="s">
        <v>227</v>
      </c>
      <c r="I70" s="164" t="s">
        <v>227</v>
      </c>
      <c r="J70" s="160">
        <v>1</v>
      </c>
      <c r="K70" s="161">
        <v>2</v>
      </c>
      <c r="L70" s="160" t="s">
        <v>227</v>
      </c>
      <c r="M70" s="164" t="s">
        <v>227</v>
      </c>
      <c r="N70" s="160">
        <v>55</v>
      </c>
      <c r="O70" s="164">
        <v>14</v>
      </c>
      <c r="P70" s="160" t="s">
        <v>227</v>
      </c>
      <c r="Q70" s="164" t="s">
        <v>227</v>
      </c>
      <c r="R70" s="160">
        <v>135</v>
      </c>
      <c r="S70" s="164">
        <v>19</v>
      </c>
      <c r="T70" s="160" t="s">
        <v>227</v>
      </c>
      <c r="U70" s="164" t="s">
        <v>227</v>
      </c>
      <c r="V70" s="160">
        <v>69</v>
      </c>
      <c r="W70" s="164">
        <v>15</v>
      </c>
      <c r="X70" s="160" t="s">
        <v>227</v>
      </c>
      <c r="Y70" s="164" t="s">
        <v>227</v>
      </c>
      <c r="Z70" s="160">
        <v>17</v>
      </c>
      <c r="AA70" s="164">
        <v>7</v>
      </c>
      <c r="AB70" s="160" t="s">
        <v>227</v>
      </c>
      <c r="AC70" s="164" t="s">
        <v>227</v>
      </c>
      <c r="AD70" s="160">
        <v>13</v>
      </c>
      <c r="AE70" s="161">
        <v>6</v>
      </c>
    </row>
    <row r="71" spans="1:31" x14ac:dyDescent="0.3">
      <c r="A71" s="1" t="s">
        <v>165</v>
      </c>
      <c r="B71" s="162"/>
      <c r="C71" s="165"/>
      <c r="D71" s="162"/>
      <c r="E71" s="165"/>
      <c r="F71" s="162"/>
      <c r="G71" s="165"/>
      <c r="H71" s="162"/>
      <c r="I71" s="165"/>
      <c r="J71" s="162"/>
      <c r="K71" s="163"/>
      <c r="L71" s="162"/>
      <c r="M71" s="163"/>
      <c r="N71" s="162"/>
      <c r="O71" s="165"/>
      <c r="P71" s="162"/>
      <c r="Q71" s="163"/>
      <c r="R71" s="162"/>
      <c r="S71" s="165"/>
      <c r="T71" s="162"/>
      <c r="U71" s="165"/>
      <c r="V71" s="162"/>
      <c r="W71" s="165"/>
      <c r="X71" s="162"/>
      <c r="Y71" s="165"/>
      <c r="Z71" s="162"/>
      <c r="AA71" s="165"/>
      <c r="AB71" s="162"/>
      <c r="AC71" s="165"/>
      <c r="AD71" s="162"/>
      <c r="AE71" s="163"/>
    </row>
    <row r="72" spans="1:31" x14ac:dyDescent="0.3">
      <c r="A72" s="4" t="s">
        <v>12</v>
      </c>
      <c r="B72" s="160" t="s">
        <v>227</v>
      </c>
      <c r="C72" s="164" t="s">
        <v>227</v>
      </c>
      <c r="D72" s="160" t="s">
        <v>227</v>
      </c>
      <c r="E72" s="164" t="s">
        <v>227</v>
      </c>
      <c r="F72" s="160">
        <v>96</v>
      </c>
      <c r="G72" s="164">
        <v>17</v>
      </c>
      <c r="H72" s="160">
        <v>461</v>
      </c>
      <c r="I72" s="164">
        <v>35</v>
      </c>
      <c r="J72" s="160" t="s">
        <v>227</v>
      </c>
      <c r="K72" s="164" t="s">
        <v>227</v>
      </c>
      <c r="L72" s="160" t="s">
        <v>227</v>
      </c>
      <c r="M72" s="164" t="s">
        <v>227</v>
      </c>
      <c r="N72" s="160" t="s">
        <v>227</v>
      </c>
      <c r="O72" s="164" t="s">
        <v>227</v>
      </c>
      <c r="P72" s="160" t="s">
        <v>227</v>
      </c>
      <c r="Q72" s="164" t="s">
        <v>227</v>
      </c>
      <c r="R72" s="160" t="s">
        <v>227</v>
      </c>
      <c r="S72" s="164" t="s">
        <v>227</v>
      </c>
      <c r="T72" s="160">
        <v>813</v>
      </c>
      <c r="U72" s="164">
        <v>37</v>
      </c>
      <c r="V72" s="160" t="s">
        <v>227</v>
      </c>
      <c r="W72" s="164" t="s">
        <v>227</v>
      </c>
      <c r="X72" s="160">
        <v>724</v>
      </c>
      <c r="Y72" s="164">
        <v>24</v>
      </c>
      <c r="Z72" s="160" t="s">
        <v>227</v>
      </c>
      <c r="AA72" s="164" t="s">
        <v>227</v>
      </c>
      <c r="AB72" s="160">
        <v>430</v>
      </c>
      <c r="AC72" s="164">
        <v>20</v>
      </c>
      <c r="AD72" s="160" t="s">
        <v>227</v>
      </c>
      <c r="AE72" s="161" t="s">
        <v>227</v>
      </c>
    </row>
    <row r="73" spans="1:31" x14ac:dyDescent="0.3">
      <c r="A73" s="3" t="s">
        <v>0</v>
      </c>
      <c r="B73" s="162" t="s">
        <v>227</v>
      </c>
      <c r="C73" s="165" t="s">
        <v>227</v>
      </c>
      <c r="D73" s="162" t="s">
        <v>227</v>
      </c>
      <c r="E73" s="165" t="s">
        <v>227</v>
      </c>
      <c r="F73" s="162">
        <v>32</v>
      </c>
      <c r="G73" s="165">
        <v>9</v>
      </c>
      <c r="H73" s="162">
        <v>240</v>
      </c>
      <c r="I73" s="165">
        <v>26</v>
      </c>
      <c r="J73" s="162" t="s">
        <v>227</v>
      </c>
      <c r="K73" s="165" t="s">
        <v>227</v>
      </c>
      <c r="L73" s="162" t="s">
        <v>227</v>
      </c>
      <c r="M73" s="165" t="s">
        <v>227</v>
      </c>
      <c r="N73" s="162" t="s">
        <v>227</v>
      </c>
      <c r="O73" s="165" t="s">
        <v>227</v>
      </c>
      <c r="P73" s="162" t="s">
        <v>227</v>
      </c>
      <c r="Q73" s="165" t="s">
        <v>227</v>
      </c>
      <c r="R73" s="162" t="s">
        <v>227</v>
      </c>
      <c r="S73" s="165" t="s">
        <v>227</v>
      </c>
      <c r="T73" s="162">
        <v>359</v>
      </c>
      <c r="U73" s="165">
        <v>27</v>
      </c>
      <c r="V73" s="162" t="s">
        <v>227</v>
      </c>
      <c r="W73" s="165" t="s">
        <v>227</v>
      </c>
      <c r="X73" s="162">
        <v>386</v>
      </c>
      <c r="Y73" s="165">
        <v>19</v>
      </c>
      <c r="Z73" s="162" t="s">
        <v>227</v>
      </c>
      <c r="AA73" s="165" t="s">
        <v>227</v>
      </c>
      <c r="AB73" s="162">
        <v>257</v>
      </c>
      <c r="AC73" s="165">
        <v>15</v>
      </c>
      <c r="AD73" s="162" t="s">
        <v>227</v>
      </c>
      <c r="AE73" s="163" t="s">
        <v>227</v>
      </c>
    </row>
    <row r="74" spans="1:31" x14ac:dyDescent="0.3">
      <c r="A74" s="4" t="s">
        <v>1</v>
      </c>
      <c r="B74" s="160" t="s">
        <v>227</v>
      </c>
      <c r="C74" s="164" t="s">
        <v>227</v>
      </c>
      <c r="D74" s="160" t="s">
        <v>227</v>
      </c>
      <c r="E74" s="164" t="s">
        <v>227</v>
      </c>
      <c r="F74" s="160">
        <v>64</v>
      </c>
      <c r="G74" s="164">
        <v>14</v>
      </c>
      <c r="H74" s="160">
        <v>221</v>
      </c>
      <c r="I74" s="164">
        <v>25</v>
      </c>
      <c r="J74" s="160" t="s">
        <v>227</v>
      </c>
      <c r="K74" s="164" t="s">
        <v>227</v>
      </c>
      <c r="L74" s="160" t="s">
        <v>227</v>
      </c>
      <c r="M74" s="164" t="s">
        <v>227</v>
      </c>
      <c r="N74" s="160" t="s">
        <v>227</v>
      </c>
      <c r="O74" s="164" t="s">
        <v>227</v>
      </c>
      <c r="P74" s="160" t="s">
        <v>227</v>
      </c>
      <c r="Q74" s="164" t="s">
        <v>227</v>
      </c>
      <c r="R74" s="160" t="s">
        <v>227</v>
      </c>
      <c r="S74" s="164" t="s">
        <v>227</v>
      </c>
      <c r="T74" s="160">
        <v>454</v>
      </c>
      <c r="U74" s="164">
        <v>28</v>
      </c>
      <c r="V74" s="160" t="s">
        <v>227</v>
      </c>
      <c r="W74" s="164" t="s">
        <v>227</v>
      </c>
      <c r="X74" s="160">
        <v>338</v>
      </c>
      <c r="Y74" s="164">
        <v>19</v>
      </c>
      <c r="Z74" s="160" t="s">
        <v>227</v>
      </c>
      <c r="AA74" s="164" t="s">
        <v>227</v>
      </c>
      <c r="AB74" s="160">
        <v>174</v>
      </c>
      <c r="AC74" s="164">
        <v>16</v>
      </c>
      <c r="AD74" s="160" t="s">
        <v>227</v>
      </c>
      <c r="AE74" s="161" t="s">
        <v>227</v>
      </c>
    </row>
    <row r="75" spans="1:31" x14ac:dyDescent="0.3">
      <c r="A75" s="1" t="s">
        <v>166</v>
      </c>
      <c r="B75" s="162"/>
      <c r="C75" s="163"/>
      <c r="D75" s="162"/>
      <c r="E75" s="163"/>
      <c r="F75" s="162"/>
      <c r="G75" s="165"/>
      <c r="H75" s="162"/>
      <c r="I75" s="165"/>
      <c r="J75" s="162"/>
      <c r="K75" s="163"/>
      <c r="L75" s="162"/>
      <c r="M75" s="163"/>
      <c r="N75" s="162"/>
      <c r="O75" s="163"/>
      <c r="P75" s="162"/>
      <c r="Q75" s="163"/>
      <c r="R75" s="162"/>
      <c r="S75" s="163"/>
      <c r="T75" s="162"/>
      <c r="U75" s="165"/>
      <c r="V75" s="162"/>
      <c r="W75" s="163"/>
      <c r="X75" s="162"/>
      <c r="Y75" s="165"/>
      <c r="Z75" s="162"/>
      <c r="AA75" s="165"/>
      <c r="AB75" s="162"/>
      <c r="AC75" s="165"/>
      <c r="AD75" s="162"/>
      <c r="AE75" s="163"/>
    </row>
    <row r="76" spans="1:31" x14ac:dyDescent="0.3">
      <c r="A76" s="4" t="s">
        <v>12</v>
      </c>
      <c r="B76" s="160" t="s">
        <v>227</v>
      </c>
      <c r="C76" s="164" t="s">
        <v>227</v>
      </c>
      <c r="D76" s="160" t="s">
        <v>227</v>
      </c>
      <c r="E76" s="164" t="s">
        <v>227</v>
      </c>
      <c r="F76" s="160">
        <v>96</v>
      </c>
      <c r="G76" s="164">
        <v>17</v>
      </c>
      <c r="H76" s="160">
        <v>224</v>
      </c>
      <c r="I76" s="164">
        <v>27</v>
      </c>
      <c r="J76" s="160" t="s">
        <v>227</v>
      </c>
      <c r="K76" s="164" t="s">
        <v>227</v>
      </c>
      <c r="L76" s="160" t="s">
        <v>227</v>
      </c>
      <c r="M76" s="164" t="s">
        <v>227</v>
      </c>
      <c r="N76" s="160" t="s">
        <v>227</v>
      </c>
      <c r="O76" s="164" t="s">
        <v>227</v>
      </c>
      <c r="P76" s="160" t="s">
        <v>227</v>
      </c>
      <c r="Q76" s="164" t="s">
        <v>227</v>
      </c>
      <c r="R76" s="160" t="s">
        <v>227</v>
      </c>
      <c r="S76" s="164" t="s">
        <v>227</v>
      </c>
      <c r="T76" s="160" t="s">
        <v>227</v>
      </c>
      <c r="U76" s="164" t="s">
        <v>227</v>
      </c>
      <c r="V76" s="160" t="s">
        <v>227</v>
      </c>
      <c r="W76" s="164" t="s">
        <v>227</v>
      </c>
      <c r="X76" s="160" t="s">
        <v>227</v>
      </c>
      <c r="Y76" s="164" t="s">
        <v>227</v>
      </c>
      <c r="Z76" s="160" t="s">
        <v>227</v>
      </c>
      <c r="AA76" s="164" t="s">
        <v>227</v>
      </c>
      <c r="AB76" s="160" t="s">
        <v>227</v>
      </c>
      <c r="AC76" s="164" t="s">
        <v>227</v>
      </c>
      <c r="AD76" s="160" t="s">
        <v>227</v>
      </c>
      <c r="AE76" s="161" t="s">
        <v>227</v>
      </c>
    </row>
    <row r="77" spans="1:31" x14ac:dyDescent="0.3">
      <c r="A77" s="3" t="s">
        <v>0</v>
      </c>
      <c r="B77" s="162" t="s">
        <v>227</v>
      </c>
      <c r="C77" s="165" t="s">
        <v>227</v>
      </c>
      <c r="D77" s="162" t="s">
        <v>227</v>
      </c>
      <c r="E77" s="165" t="s">
        <v>227</v>
      </c>
      <c r="F77" s="162">
        <v>32</v>
      </c>
      <c r="G77" s="165">
        <v>9</v>
      </c>
      <c r="H77" s="162">
        <v>113</v>
      </c>
      <c r="I77" s="165">
        <v>20</v>
      </c>
      <c r="J77" s="162" t="s">
        <v>227</v>
      </c>
      <c r="K77" s="165" t="s">
        <v>227</v>
      </c>
      <c r="L77" s="162" t="s">
        <v>227</v>
      </c>
      <c r="M77" s="165" t="s">
        <v>227</v>
      </c>
      <c r="N77" s="162" t="s">
        <v>227</v>
      </c>
      <c r="O77" s="165" t="s">
        <v>227</v>
      </c>
      <c r="P77" s="162" t="s">
        <v>227</v>
      </c>
      <c r="Q77" s="165" t="s">
        <v>227</v>
      </c>
      <c r="R77" s="162" t="s">
        <v>227</v>
      </c>
      <c r="S77" s="165" t="s">
        <v>227</v>
      </c>
      <c r="T77" s="162" t="s">
        <v>227</v>
      </c>
      <c r="U77" s="165" t="s">
        <v>227</v>
      </c>
      <c r="V77" s="162" t="s">
        <v>227</v>
      </c>
      <c r="W77" s="165" t="s">
        <v>227</v>
      </c>
      <c r="X77" s="162" t="s">
        <v>227</v>
      </c>
      <c r="Y77" s="165" t="s">
        <v>227</v>
      </c>
      <c r="Z77" s="162" t="s">
        <v>227</v>
      </c>
      <c r="AA77" s="165" t="s">
        <v>227</v>
      </c>
      <c r="AB77" s="162" t="s">
        <v>227</v>
      </c>
      <c r="AC77" s="165" t="s">
        <v>227</v>
      </c>
      <c r="AD77" s="162" t="s">
        <v>227</v>
      </c>
      <c r="AE77" s="163" t="s">
        <v>227</v>
      </c>
    </row>
    <row r="78" spans="1:31" x14ac:dyDescent="0.3">
      <c r="A78" s="4" t="s">
        <v>1</v>
      </c>
      <c r="B78" s="160" t="s">
        <v>227</v>
      </c>
      <c r="C78" s="164" t="s">
        <v>227</v>
      </c>
      <c r="D78" s="160" t="s">
        <v>227</v>
      </c>
      <c r="E78" s="164" t="s">
        <v>227</v>
      </c>
      <c r="F78" s="160">
        <v>64</v>
      </c>
      <c r="G78" s="164">
        <v>14</v>
      </c>
      <c r="H78" s="160">
        <v>111</v>
      </c>
      <c r="I78" s="164">
        <v>20</v>
      </c>
      <c r="J78" s="160" t="s">
        <v>227</v>
      </c>
      <c r="K78" s="164" t="s">
        <v>227</v>
      </c>
      <c r="L78" s="160" t="s">
        <v>227</v>
      </c>
      <c r="M78" s="164" t="s">
        <v>227</v>
      </c>
      <c r="N78" s="160" t="s">
        <v>227</v>
      </c>
      <c r="O78" s="164" t="s">
        <v>227</v>
      </c>
      <c r="P78" s="160" t="s">
        <v>227</v>
      </c>
      <c r="Q78" s="164" t="s">
        <v>227</v>
      </c>
      <c r="R78" s="160" t="s">
        <v>227</v>
      </c>
      <c r="S78" s="164" t="s">
        <v>227</v>
      </c>
      <c r="T78" s="160" t="s">
        <v>227</v>
      </c>
      <c r="U78" s="164" t="s">
        <v>227</v>
      </c>
      <c r="V78" s="160" t="s">
        <v>227</v>
      </c>
      <c r="W78" s="164" t="s">
        <v>227</v>
      </c>
      <c r="X78" s="160" t="s">
        <v>227</v>
      </c>
      <c r="Y78" s="164" t="s">
        <v>227</v>
      </c>
      <c r="Z78" s="160" t="s">
        <v>227</v>
      </c>
      <c r="AA78" s="164" t="s">
        <v>227</v>
      </c>
      <c r="AB78" s="160" t="s">
        <v>227</v>
      </c>
      <c r="AC78" s="164" t="s">
        <v>227</v>
      </c>
      <c r="AD78" s="160" t="s">
        <v>227</v>
      </c>
      <c r="AE78" s="161" t="s">
        <v>227</v>
      </c>
    </row>
    <row r="79" spans="1:31" x14ac:dyDescent="0.3">
      <c r="A79" s="1" t="s">
        <v>167</v>
      </c>
      <c r="B79" s="162"/>
      <c r="C79" s="163"/>
      <c r="D79" s="162"/>
      <c r="E79" s="163"/>
      <c r="F79" s="162"/>
      <c r="G79" s="165"/>
      <c r="H79" s="162"/>
      <c r="I79" s="165"/>
      <c r="J79" s="162"/>
      <c r="K79" s="163"/>
      <c r="L79" s="162"/>
      <c r="M79" s="163"/>
      <c r="N79" s="162"/>
      <c r="O79" s="163"/>
      <c r="P79" s="162"/>
      <c r="Q79" s="163"/>
      <c r="R79" s="162"/>
      <c r="S79" s="163"/>
      <c r="T79" s="162"/>
      <c r="U79" s="165"/>
      <c r="V79" s="162"/>
      <c r="W79" s="163"/>
      <c r="X79" s="162"/>
      <c r="Y79" s="163"/>
      <c r="Z79" s="162"/>
      <c r="AA79" s="165"/>
      <c r="AB79" s="162"/>
      <c r="AC79" s="163"/>
      <c r="AD79" s="162"/>
      <c r="AE79" s="163"/>
    </row>
    <row r="80" spans="1:31" x14ac:dyDescent="0.3">
      <c r="A80" s="4" t="s">
        <v>12</v>
      </c>
      <c r="B80" s="160" t="s">
        <v>227</v>
      </c>
      <c r="C80" s="164" t="s">
        <v>227</v>
      </c>
      <c r="D80" s="160" t="s">
        <v>227</v>
      </c>
      <c r="E80" s="164" t="s">
        <v>227</v>
      </c>
      <c r="F80" s="160" t="s">
        <v>227</v>
      </c>
      <c r="G80" s="164" t="s">
        <v>227</v>
      </c>
      <c r="H80" s="160">
        <v>237</v>
      </c>
      <c r="I80" s="164">
        <v>26</v>
      </c>
      <c r="J80" s="160" t="s">
        <v>227</v>
      </c>
      <c r="K80" s="164" t="s">
        <v>227</v>
      </c>
      <c r="L80" s="160" t="s">
        <v>227</v>
      </c>
      <c r="M80" s="164" t="s">
        <v>227</v>
      </c>
      <c r="N80" s="160" t="s">
        <v>227</v>
      </c>
      <c r="O80" s="164" t="s">
        <v>227</v>
      </c>
      <c r="P80" s="160" t="s">
        <v>227</v>
      </c>
      <c r="Q80" s="164" t="s">
        <v>227</v>
      </c>
      <c r="R80" s="160" t="s">
        <v>227</v>
      </c>
      <c r="S80" s="164" t="s">
        <v>227</v>
      </c>
      <c r="T80" s="160">
        <v>238</v>
      </c>
      <c r="U80" s="164">
        <v>23</v>
      </c>
      <c r="V80" s="160" t="s">
        <v>227</v>
      </c>
      <c r="W80" s="164" t="s">
        <v>227</v>
      </c>
      <c r="X80" s="160" t="s">
        <v>227</v>
      </c>
      <c r="Y80" s="164" t="s">
        <v>227</v>
      </c>
      <c r="Z80" s="160" t="s">
        <v>227</v>
      </c>
      <c r="AA80" s="164" t="s">
        <v>227</v>
      </c>
      <c r="AB80" s="160" t="s">
        <v>227</v>
      </c>
      <c r="AC80" s="164" t="s">
        <v>227</v>
      </c>
      <c r="AD80" s="160" t="s">
        <v>227</v>
      </c>
      <c r="AE80" s="161" t="s">
        <v>227</v>
      </c>
    </row>
    <row r="81" spans="1:31" x14ac:dyDescent="0.3">
      <c r="A81" s="3" t="s">
        <v>0</v>
      </c>
      <c r="B81" s="162" t="s">
        <v>227</v>
      </c>
      <c r="C81" s="165" t="s">
        <v>227</v>
      </c>
      <c r="D81" s="162" t="s">
        <v>227</v>
      </c>
      <c r="E81" s="165" t="s">
        <v>227</v>
      </c>
      <c r="F81" s="162" t="s">
        <v>227</v>
      </c>
      <c r="G81" s="165" t="s">
        <v>227</v>
      </c>
      <c r="H81" s="162">
        <v>127</v>
      </c>
      <c r="I81" s="165">
        <v>19</v>
      </c>
      <c r="J81" s="162" t="s">
        <v>227</v>
      </c>
      <c r="K81" s="165" t="s">
        <v>227</v>
      </c>
      <c r="L81" s="162" t="s">
        <v>227</v>
      </c>
      <c r="M81" s="165" t="s">
        <v>227</v>
      </c>
      <c r="N81" s="162" t="s">
        <v>227</v>
      </c>
      <c r="O81" s="165" t="s">
        <v>227</v>
      </c>
      <c r="P81" s="162" t="s">
        <v>227</v>
      </c>
      <c r="Q81" s="165" t="s">
        <v>227</v>
      </c>
      <c r="R81" s="162" t="s">
        <v>227</v>
      </c>
      <c r="S81" s="165" t="s">
        <v>227</v>
      </c>
      <c r="T81" s="162">
        <v>108</v>
      </c>
      <c r="U81" s="165">
        <v>16</v>
      </c>
      <c r="V81" s="162" t="s">
        <v>227</v>
      </c>
      <c r="W81" s="165" t="s">
        <v>227</v>
      </c>
      <c r="X81" s="162" t="s">
        <v>227</v>
      </c>
      <c r="Y81" s="165" t="s">
        <v>227</v>
      </c>
      <c r="Z81" s="162" t="s">
        <v>227</v>
      </c>
      <c r="AA81" s="165" t="s">
        <v>227</v>
      </c>
      <c r="AB81" s="162" t="s">
        <v>227</v>
      </c>
      <c r="AC81" s="165" t="s">
        <v>227</v>
      </c>
      <c r="AD81" s="162" t="s">
        <v>227</v>
      </c>
      <c r="AE81" s="163" t="s">
        <v>227</v>
      </c>
    </row>
    <row r="82" spans="1:31" x14ac:dyDescent="0.3">
      <c r="A82" s="4" t="s">
        <v>1</v>
      </c>
      <c r="B82" s="160" t="s">
        <v>227</v>
      </c>
      <c r="C82" s="164" t="s">
        <v>227</v>
      </c>
      <c r="D82" s="160" t="s">
        <v>227</v>
      </c>
      <c r="E82" s="164" t="s">
        <v>227</v>
      </c>
      <c r="F82" s="160" t="s">
        <v>227</v>
      </c>
      <c r="G82" s="164" t="s">
        <v>227</v>
      </c>
      <c r="H82" s="160">
        <v>110</v>
      </c>
      <c r="I82" s="164">
        <v>18</v>
      </c>
      <c r="J82" s="160" t="s">
        <v>227</v>
      </c>
      <c r="K82" s="164" t="s">
        <v>227</v>
      </c>
      <c r="L82" s="160" t="s">
        <v>227</v>
      </c>
      <c r="M82" s="164" t="s">
        <v>227</v>
      </c>
      <c r="N82" s="160" t="s">
        <v>227</v>
      </c>
      <c r="O82" s="164" t="s">
        <v>227</v>
      </c>
      <c r="P82" s="160" t="s">
        <v>227</v>
      </c>
      <c r="Q82" s="164" t="s">
        <v>227</v>
      </c>
      <c r="R82" s="160" t="s">
        <v>227</v>
      </c>
      <c r="S82" s="164" t="s">
        <v>227</v>
      </c>
      <c r="T82" s="160">
        <v>130</v>
      </c>
      <c r="U82" s="164">
        <v>17</v>
      </c>
      <c r="V82" s="160" t="s">
        <v>227</v>
      </c>
      <c r="W82" s="164" t="s">
        <v>227</v>
      </c>
      <c r="X82" s="160" t="s">
        <v>227</v>
      </c>
      <c r="Y82" s="164" t="s">
        <v>227</v>
      </c>
      <c r="Z82" s="160" t="s">
        <v>227</v>
      </c>
      <c r="AA82" s="164" t="s">
        <v>227</v>
      </c>
      <c r="AB82" s="160" t="s">
        <v>227</v>
      </c>
      <c r="AC82" s="164" t="s">
        <v>227</v>
      </c>
      <c r="AD82" s="160" t="s">
        <v>227</v>
      </c>
      <c r="AE82" s="161" t="s">
        <v>227</v>
      </c>
    </row>
    <row r="83" spans="1:31" x14ac:dyDescent="0.3">
      <c r="A83" s="1" t="s">
        <v>168</v>
      </c>
      <c r="B83" s="162"/>
      <c r="C83" s="163"/>
      <c r="D83" s="162"/>
      <c r="E83" s="163"/>
      <c r="F83" s="162"/>
      <c r="G83" s="163"/>
      <c r="H83" s="162"/>
      <c r="I83" s="165"/>
      <c r="J83" s="162"/>
      <c r="K83" s="163"/>
      <c r="L83" s="162"/>
      <c r="M83" s="163"/>
      <c r="N83" s="162"/>
      <c r="O83" s="163"/>
      <c r="P83" s="162"/>
      <c r="Q83" s="163"/>
      <c r="R83" s="162"/>
      <c r="S83" s="163"/>
      <c r="T83" s="162"/>
      <c r="U83" s="165"/>
      <c r="V83" s="162"/>
      <c r="W83" s="163"/>
      <c r="X83" s="162"/>
      <c r="Y83" s="165"/>
      <c r="Z83" s="162"/>
      <c r="AA83" s="165"/>
      <c r="AB83" s="162"/>
      <c r="AC83" s="165"/>
      <c r="AD83" s="162"/>
      <c r="AE83" s="163"/>
    </row>
    <row r="84" spans="1:31" x14ac:dyDescent="0.3">
      <c r="A84" s="4" t="s">
        <v>12</v>
      </c>
      <c r="B84" s="160" t="s">
        <v>227</v>
      </c>
      <c r="C84" s="164" t="s">
        <v>227</v>
      </c>
      <c r="D84" s="160" t="s">
        <v>227</v>
      </c>
      <c r="E84" s="164" t="s">
        <v>227</v>
      </c>
      <c r="F84" s="160" t="s">
        <v>227</v>
      </c>
      <c r="G84" s="164" t="s">
        <v>227</v>
      </c>
      <c r="H84" s="160" t="s">
        <v>227</v>
      </c>
      <c r="I84" s="164" t="s">
        <v>227</v>
      </c>
      <c r="J84" s="160" t="s">
        <v>227</v>
      </c>
      <c r="K84" s="164" t="s">
        <v>227</v>
      </c>
      <c r="L84" s="160" t="s">
        <v>227</v>
      </c>
      <c r="M84" s="164" t="s">
        <v>227</v>
      </c>
      <c r="N84" s="160" t="s">
        <v>227</v>
      </c>
      <c r="O84" s="164" t="s">
        <v>227</v>
      </c>
      <c r="P84" s="160" t="s">
        <v>227</v>
      </c>
      <c r="Q84" s="164" t="s">
        <v>227</v>
      </c>
      <c r="R84" s="160" t="s">
        <v>227</v>
      </c>
      <c r="S84" s="164" t="s">
        <v>227</v>
      </c>
      <c r="T84" s="160">
        <v>575</v>
      </c>
      <c r="U84" s="164">
        <v>29</v>
      </c>
      <c r="V84" s="160" t="s">
        <v>227</v>
      </c>
      <c r="W84" s="164" t="s">
        <v>227</v>
      </c>
      <c r="X84" s="160">
        <v>724</v>
      </c>
      <c r="Y84" s="164">
        <v>25</v>
      </c>
      <c r="Z84" s="160" t="s">
        <v>227</v>
      </c>
      <c r="AA84" s="164" t="s">
        <v>227</v>
      </c>
      <c r="AB84" s="160">
        <v>430</v>
      </c>
      <c r="AC84" s="164">
        <v>20</v>
      </c>
      <c r="AD84" s="160" t="s">
        <v>227</v>
      </c>
      <c r="AE84" s="161" t="s">
        <v>227</v>
      </c>
    </row>
    <row r="85" spans="1:31" x14ac:dyDescent="0.3">
      <c r="A85" s="3" t="s">
        <v>0</v>
      </c>
      <c r="B85" s="162" t="s">
        <v>227</v>
      </c>
      <c r="C85" s="165" t="s">
        <v>227</v>
      </c>
      <c r="D85" s="162" t="s">
        <v>227</v>
      </c>
      <c r="E85" s="165" t="s">
        <v>227</v>
      </c>
      <c r="F85" s="162" t="s">
        <v>227</v>
      </c>
      <c r="G85" s="165" t="s">
        <v>227</v>
      </c>
      <c r="H85" s="162" t="s">
        <v>227</v>
      </c>
      <c r="I85" s="165" t="s">
        <v>227</v>
      </c>
      <c r="J85" s="162" t="s">
        <v>227</v>
      </c>
      <c r="K85" s="165" t="s">
        <v>227</v>
      </c>
      <c r="L85" s="162" t="s">
        <v>227</v>
      </c>
      <c r="M85" s="165" t="s">
        <v>227</v>
      </c>
      <c r="N85" s="162" t="s">
        <v>227</v>
      </c>
      <c r="O85" s="165" t="s">
        <v>227</v>
      </c>
      <c r="P85" s="162" t="s">
        <v>227</v>
      </c>
      <c r="Q85" s="165" t="s">
        <v>227</v>
      </c>
      <c r="R85" s="162" t="s">
        <v>227</v>
      </c>
      <c r="S85" s="165" t="s">
        <v>227</v>
      </c>
      <c r="T85" s="162">
        <v>251</v>
      </c>
      <c r="U85" s="165">
        <v>21</v>
      </c>
      <c r="V85" s="162" t="s">
        <v>227</v>
      </c>
      <c r="W85" s="165" t="s">
        <v>227</v>
      </c>
      <c r="X85" s="162">
        <v>386</v>
      </c>
      <c r="Y85" s="165">
        <v>20</v>
      </c>
      <c r="Z85" s="162" t="s">
        <v>227</v>
      </c>
      <c r="AA85" s="165" t="s">
        <v>227</v>
      </c>
      <c r="AB85" s="162">
        <v>257</v>
      </c>
      <c r="AC85" s="165">
        <v>16</v>
      </c>
      <c r="AD85" s="162" t="s">
        <v>227</v>
      </c>
      <c r="AE85" s="163" t="s">
        <v>227</v>
      </c>
    </row>
    <row r="86" spans="1:31" x14ac:dyDescent="0.3">
      <c r="A86" s="4" t="s">
        <v>1</v>
      </c>
      <c r="B86" s="160" t="s">
        <v>227</v>
      </c>
      <c r="C86" s="164" t="s">
        <v>227</v>
      </c>
      <c r="D86" s="160" t="s">
        <v>227</v>
      </c>
      <c r="E86" s="164" t="s">
        <v>227</v>
      </c>
      <c r="F86" s="160" t="s">
        <v>227</v>
      </c>
      <c r="G86" s="164" t="s">
        <v>227</v>
      </c>
      <c r="H86" s="160" t="s">
        <v>227</v>
      </c>
      <c r="I86" s="164" t="s">
        <v>227</v>
      </c>
      <c r="J86" s="160" t="s">
        <v>227</v>
      </c>
      <c r="K86" s="164" t="s">
        <v>227</v>
      </c>
      <c r="L86" s="160" t="s">
        <v>227</v>
      </c>
      <c r="M86" s="164" t="s">
        <v>227</v>
      </c>
      <c r="N86" s="160" t="s">
        <v>227</v>
      </c>
      <c r="O86" s="164" t="s">
        <v>227</v>
      </c>
      <c r="P86" s="160" t="s">
        <v>227</v>
      </c>
      <c r="Q86" s="164" t="s">
        <v>227</v>
      </c>
      <c r="R86" s="160" t="s">
        <v>227</v>
      </c>
      <c r="S86" s="164" t="s">
        <v>227</v>
      </c>
      <c r="T86" s="160">
        <v>324</v>
      </c>
      <c r="U86" s="164">
        <v>23</v>
      </c>
      <c r="V86" s="160" t="s">
        <v>227</v>
      </c>
      <c r="W86" s="164" t="s">
        <v>227</v>
      </c>
      <c r="X86" s="160">
        <v>338</v>
      </c>
      <c r="Y86" s="164">
        <v>21</v>
      </c>
      <c r="Z86" s="160" t="s">
        <v>227</v>
      </c>
      <c r="AA86" s="164" t="s">
        <v>227</v>
      </c>
      <c r="AB86" s="160">
        <v>174</v>
      </c>
      <c r="AC86" s="164">
        <v>16</v>
      </c>
      <c r="AD86" s="160" t="s">
        <v>227</v>
      </c>
      <c r="AE86" s="161" t="s">
        <v>227</v>
      </c>
    </row>
    <row r="87" spans="1:31" x14ac:dyDescent="0.3">
      <c r="A87" s="1" t="s">
        <v>169</v>
      </c>
      <c r="B87" s="162"/>
      <c r="C87" s="163"/>
      <c r="D87" s="162"/>
      <c r="E87" s="163"/>
      <c r="F87" s="162"/>
      <c r="G87" s="165"/>
      <c r="H87" s="162"/>
      <c r="I87" s="165"/>
      <c r="J87" s="162"/>
      <c r="K87" s="163"/>
      <c r="L87" s="162"/>
      <c r="M87" s="165"/>
      <c r="N87" s="162"/>
      <c r="O87" s="165"/>
      <c r="P87" s="162"/>
      <c r="Q87" s="163"/>
      <c r="R87" s="162"/>
      <c r="S87" s="163"/>
      <c r="T87" s="162"/>
      <c r="U87" s="165"/>
      <c r="V87" s="162"/>
      <c r="W87" s="163"/>
      <c r="X87" s="162"/>
      <c r="Y87" s="165"/>
      <c r="Z87" s="162"/>
      <c r="AA87" s="165"/>
      <c r="AB87" s="162"/>
      <c r="AC87" s="165"/>
      <c r="AD87" s="162"/>
      <c r="AE87" s="163"/>
    </row>
    <row r="88" spans="1:31" x14ac:dyDescent="0.3">
      <c r="A88" s="4" t="s">
        <v>12</v>
      </c>
      <c r="B88" s="160" t="s">
        <v>227</v>
      </c>
      <c r="C88" s="164" t="s">
        <v>227</v>
      </c>
      <c r="D88" s="160" t="s">
        <v>227</v>
      </c>
      <c r="E88" s="164" t="s">
        <v>227</v>
      </c>
      <c r="F88" s="160" t="s">
        <v>227</v>
      </c>
      <c r="G88" s="164" t="s">
        <v>227</v>
      </c>
      <c r="H88" s="160" t="s">
        <v>227</v>
      </c>
      <c r="I88" s="164" t="s">
        <v>227</v>
      </c>
      <c r="J88" s="160" t="s">
        <v>227</v>
      </c>
      <c r="K88" s="164" t="s">
        <v>227</v>
      </c>
      <c r="L88" s="160">
        <v>1062</v>
      </c>
      <c r="M88" s="164">
        <v>46</v>
      </c>
      <c r="N88" s="160" t="s">
        <v>227</v>
      </c>
      <c r="O88" s="164" t="s">
        <v>227</v>
      </c>
      <c r="P88" s="160" t="s">
        <v>227</v>
      </c>
      <c r="Q88" s="164" t="s">
        <v>227</v>
      </c>
      <c r="R88" s="160" t="s">
        <v>227</v>
      </c>
      <c r="S88" s="164" t="s">
        <v>227</v>
      </c>
      <c r="T88" s="160" t="s">
        <v>227</v>
      </c>
      <c r="U88" s="164" t="s">
        <v>227</v>
      </c>
      <c r="V88" s="160" t="s">
        <v>227</v>
      </c>
      <c r="W88" s="164" t="s">
        <v>227</v>
      </c>
      <c r="X88" s="160">
        <v>0</v>
      </c>
      <c r="Y88" s="164">
        <v>0</v>
      </c>
      <c r="Z88" s="160" t="s">
        <v>227</v>
      </c>
      <c r="AA88" s="164" t="s">
        <v>227</v>
      </c>
      <c r="AB88" s="160">
        <v>0</v>
      </c>
      <c r="AC88" s="164">
        <v>0</v>
      </c>
      <c r="AD88" s="160" t="s">
        <v>227</v>
      </c>
      <c r="AE88" s="161" t="s">
        <v>227</v>
      </c>
    </row>
    <row r="89" spans="1:31" x14ac:dyDescent="0.3">
      <c r="A89" s="3" t="s">
        <v>0</v>
      </c>
      <c r="B89" s="162" t="s">
        <v>227</v>
      </c>
      <c r="C89" s="165" t="s">
        <v>227</v>
      </c>
      <c r="D89" s="162" t="s">
        <v>227</v>
      </c>
      <c r="E89" s="165" t="s">
        <v>227</v>
      </c>
      <c r="F89" s="162" t="s">
        <v>227</v>
      </c>
      <c r="G89" s="165" t="s">
        <v>227</v>
      </c>
      <c r="H89" s="162" t="s">
        <v>227</v>
      </c>
      <c r="I89" s="165" t="s">
        <v>227</v>
      </c>
      <c r="J89" s="162" t="s">
        <v>227</v>
      </c>
      <c r="K89" s="165" t="s">
        <v>227</v>
      </c>
      <c r="L89" s="162">
        <v>539</v>
      </c>
      <c r="M89" s="165">
        <v>37</v>
      </c>
      <c r="N89" s="162" t="s">
        <v>227</v>
      </c>
      <c r="O89" s="165" t="s">
        <v>227</v>
      </c>
      <c r="P89" s="162" t="s">
        <v>227</v>
      </c>
      <c r="Q89" s="165" t="s">
        <v>227</v>
      </c>
      <c r="R89" s="162" t="s">
        <v>227</v>
      </c>
      <c r="S89" s="165" t="s">
        <v>227</v>
      </c>
      <c r="T89" s="162" t="s">
        <v>227</v>
      </c>
      <c r="U89" s="165" t="s">
        <v>227</v>
      </c>
      <c r="V89" s="162" t="s">
        <v>227</v>
      </c>
      <c r="W89" s="165" t="s">
        <v>227</v>
      </c>
      <c r="X89" s="162">
        <v>0</v>
      </c>
      <c r="Y89" s="165">
        <v>0</v>
      </c>
      <c r="Z89" s="162" t="s">
        <v>227</v>
      </c>
      <c r="AA89" s="165" t="s">
        <v>227</v>
      </c>
      <c r="AB89" s="162">
        <v>0</v>
      </c>
      <c r="AC89" s="165">
        <v>0</v>
      </c>
      <c r="AD89" s="162" t="s">
        <v>227</v>
      </c>
      <c r="AE89" s="163" t="s">
        <v>227</v>
      </c>
    </row>
    <row r="90" spans="1:31" x14ac:dyDescent="0.3">
      <c r="A90" s="4" t="s">
        <v>1</v>
      </c>
      <c r="B90" s="160" t="s">
        <v>227</v>
      </c>
      <c r="C90" s="164" t="s">
        <v>227</v>
      </c>
      <c r="D90" s="160" t="s">
        <v>227</v>
      </c>
      <c r="E90" s="164" t="s">
        <v>227</v>
      </c>
      <c r="F90" s="160" t="s">
        <v>227</v>
      </c>
      <c r="G90" s="164" t="s">
        <v>227</v>
      </c>
      <c r="H90" s="160" t="s">
        <v>227</v>
      </c>
      <c r="I90" s="164" t="s">
        <v>227</v>
      </c>
      <c r="J90" s="160" t="s">
        <v>227</v>
      </c>
      <c r="K90" s="164" t="s">
        <v>227</v>
      </c>
      <c r="L90" s="160">
        <v>553</v>
      </c>
      <c r="M90" s="164">
        <v>37</v>
      </c>
      <c r="N90" s="160" t="s">
        <v>227</v>
      </c>
      <c r="O90" s="164" t="s">
        <v>227</v>
      </c>
      <c r="P90" s="160" t="s">
        <v>227</v>
      </c>
      <c r="Q90" s="164" t="s">
        <v>227</v>
      </c>
      <c r="R90" s="160" t="s">
        <v>227</v>
      </c>
      <c r="S90" s="164" t="s">
        <v>227</v>
      </c>
      <c r="T90" s="160" t="s">
        <v>227</v>
      </c>
      <c r="U90" s="164" t="s">
        <v>227</v>
      </c>
      <c r="V90" s="160" t="s">
        <v>227</v>
      </c>
      <c r="W90" s="164" t="s">
        <v>227</v>
      </c>
      <c r="X90" s="160">
        <v>0</v>
      </c>
      <c r="Y90" s="164">
        <v>0</v>
      </c>
      <c r="Z90" s="160" t="s">
        <v>227</v>
      </c>
      <c r="AA90" s="164" t="s">
        <v>227</v>
      </c>
      <c r="AB90" s="160">
        <v>0</v>
      </c>
      <c r="AC90" s="164">
        <v>0</v>
      </c>
      <c r="AD90" s="160" t="s">
        <v>227</v>
      </c>
      <c r="AE90" s="161" t="s">
        <v>227</v>
      </c>
    </row>
    <row r="91" spans="1:31" x14ac:dyDescent="0.3">
      <c r="A91" s="1" t="s">
        <v>170</v>
      </c>
      <c r="B91" s="162"/>
      <c r="C91" s="163"/>
      <c r="D91" s="162"/>
      <c r="E91" s="163"/>
      <c r="F91" s="162"/>
      <c r="G91" s="165"/>
      <c r="H91" s="162"/>
      <c r="I91" s="165"/>
      <c r="J91" s="162"/>
      <c r="K91" s="163"/>
      <c r="L91" s="162"/>
      <c r="M91" s="165"/>
      <c r="N91" s="162"/>
      <c r="O91" s="163"/>
      <c r="P91" s="162"/>
      <c r="Q91" s="165"/>
      <c r="R91" s="162"/>
      <c r="S91" s="163"/>
      <c r="T91" s="162"/>
      <c r="U91" s="165"/>
      <c r="V91" s="162"/>
      <c r="W91" s="163"/>
      <c r="X91" s="162"/>
      <c r="Y91" s="165"/>
      <c r="Z91" s="162"/>
      <c r="AA91" s="165"/>
      <c r="AB91" s="162"/>
      <c r="AC91" s="165"/>
      <c r="AD91" s="162"/>
      <c r="AE91" s="163"/>
    </row>
    <row r="92" spans="1:31" x14ac:dyDescent="0.3">
      <c r="A92" s="4" t="s">
        <v>12</v>
      </c>
      <c r="B92" s="160" t="s">
        <v>227</v>
      </c>
      <c r="C92" s="164" t="s">
        <v>227</v>
      </c>
      <c r="D92" s="160" t="s">
        <v>227</v>
      </c>
      <c r="E92" s="164" t="s">
        <v>227</v>
      </c>
      <c r="F92" s="160" t="s">
        <v>227</v>
      </c>
      <c r="G92" s="164" t="s">
        <v>227</v>
      </c>
      <c r="H92" s="160">
        <v>9</v>
      </c>
      <c r="I92" s="164">
        <v>5</v>
      </c>
      <c r="J92" s="160" t="s">
        <v>227</v>
      </c>
      <c r="K92" s="164" t="s">
        <v>227</v>
      </c>
      <c r="L92" s="160" t="s">
        <v>227</v>
      </c>
      <c r="M92" s="164" t="s">
        <v>227</v>
      </c>
      <c r="N92" s="160" t="s">
        <v>227</v>
      </c>
      <c r="O92" s="164" t="s">
        <v>227</v>
      </c>
      <c r="P92" s="160">
        <v>936</v>
      </c>
      <c r="Q92" s="164">
        <v>41</v>
      </c>
      <c r="R92" s="160" t="s">
        <v>227</v>
      </c>
      <c r="S92" s="164" t="s">
        <v>227</v>
      </c>
      <c r="T92" s="160">
        <v>281</v>
      </c>
      <c r="U92" s="164">
        <v>27</v>
      </c>
      <c r="V92" s="160" t="s">
        <v>227</v>
      </c>
      <c r="W92" s="164" t="s">
        <v>227</v>
      </c>
      <c r="X92" s="160">
        <v>24</v>
      </c>
      <c r="Y92" s="164">
        <v>7</v>
      </c>
      <c r="Z92" s="160" t="s">
        <v>227</v>
      </c>
      <c r="AA92" s="164" t="s">
        <v>227</v>
      </c>
      <c r="AB92" s="160">
        <v>7</v>
      </c>
      <c r="AC92" s="164">
        <v>4</v>
      </c>
      <c r="AD92" s="160" t="s">
        <v>227</v>
      </c>
      <c r="AE92" s="161" t="s">
        <v>227</v>
      </c>
    </row>
    <row r="93" spans="1:31" x14ac:dyDescent="0.3">
      <c r="A93" s="3" t="s">
        <v>0</v>
      </c>
      <c r="B93" s="162" t="s">
        <v>227</v>
      </c>
      <c r="C93" s="165" t="s">
        <v>227</v>
      </c>
      <c r="D93" s="162" t="s">
        <v>227</v>
      </c>
      <c r="E93" s="165" t="s">
        <v>227</v>
      </c>
      <c r="F93" s="162" t="s">
        <v>227</v>
      </c>
      <c r="G93" s="165" t="s">
        <v>227</v>
      </c>
      <c r="H93" s="162">
        <v>4</v>
      </c>
      <c r="I93" s="165">
        <v>3</v>
      </c>
      <c r="J93" s="162" t="s">
        <v>227</v>
      </c>
      <c r="K93" s="165" t="s">
        <v>227</v>
      </c>
      <c r="L93" s="162" t="s">
        <v>227</v>
      </c>
      <c r="M93" s="165" t="s">
        <v>227</v>
      </c>
      <c r="N93" s="162" t="s">
        <v>227</v>
      </c>
      <c r="O93" s="165" t="s">
        <v>227</v>
      </c>
      <c r="P93" s="162">
        <v>464</v>
      </c>
      <c r="Q93" s="165">
        <v>32</v>
      </c>
      <c r="R93" s="162" t="s">
        <v>227</v>
      </c>
      <c r="S93" s="165" t="s">
        <v>227</v>
      </c>
      <c r="T93" s="162">
        <v>145</v>
      </c>
      <c r="U93" s="165">
        <v>19</v>
      </c>
      <c r="V93" s="162" t="s">
        <v>227</v>
      </c>
      <c r="W93" s="165" t="s">
        <v>227</v>
      </c>
      <c r="X93" s="162">
        <v>13</v>
      </c>
      <c r="Y93" s="165">
        <v>5</v>
      </c>
      <c r="Z93" s="162" t="s">
        <v>227</v>
      </c>
      <c r="AA93" s="165" t="s">
        <v>227</v>
      </c>
      <c r="AB93" s="162">
        <v>1</v>
      </c>
      <c r="AC93" s="165">
        <v>2</v>
      </c>
      <c r="AD93" s="162" t="s">
        <v>227</v>
      </c>
      <c r="AE93" s="163" t="s">
        <v>227</v>
      </c>
    </row>
    <row r="94" spans="1:31" x14ac:dyDescent="0.3">
      <c r="A94" s="4" t="s">
        <v>1</v>
      </c>
      <c r="B94" s="160" t="s">
        <v>227</v>
      </c>
      <c r="C94" s="164" t="s">
        <v>227</v>
      </c>
      <c r="D94" s="160" t="s">
        <v>227</v>
      </c>
      <c r="E94" s="164" t="s">
        <v>227</v>
      </c>
      <c r="F94" s="160" t="s">
        <v>227</v>
      </c>
      <c r="G94" s="164" t="s">
        <v>227</v>
      </c>
      <c r="H94" s="160">
        <v>5</v>
      </c>
      <c r="I94" s="164">
        <v>4</v>
      </c>
      <c r="J94" s="160" t="s">
        <v>227</v>
      </c>
      <c r="K94" s="164" t="s">
        <v>227</v>
      </c>
      <c r="L94" s="160" t="s">
        <v>227</v>
      </c>
      <c r="M94" s="164" t="s">
        <v>227</v>
      </c>
      <c r="N94" s="160" t="s">
        <v>227</v>
      </c>
      <c r="O94" s="164" t="s">
        <v>227</v>
      </c>
      <c r="P94" s="160">
        <v>472</v>
      </c>
      <c r="Q94" s="164">
        <v>31</v>
      </c>
      <c r="R94" s="160" t="s">
        <v>227</v>
      </c>
      <c r="S94" s="164" t="s">
        <v>227</v>
      </c>
      <c r="T94" s="160">
        <v>136</v>
      </c>
      <c r="U94" s="164">
        <v>20</v>
      </c>
      <c r="V94" s="160" t="s">
        <v>227</v>
      </c>
      <c r="W94" s="164" t="s">
        <v>227</v>
      </c>
      <c r="X94" s="160">
        <v>11</v>
      </c>
      <c r="Y94" s="164">
        <v>5</v>
      </c>
      <c r="Z94" s="160" t="s">
        <v>227</v>
      </c>
      <c r="AA94" s="164" t="s">
        <v>227</v>
      </c>
      <c r="AB94" s="160">
        <v>5</v>
      </c>
      <c r="AC94" s="164">
        <v>4</v>
      </c>
      <c r="AD94" s="160" t="s">
        <v>227</v>
      </c>
      <c r="AE94" s="161" t="s">
        <v>227</v>
      </c>
    </row>
    <row r="95" spans="1:31" x14ac:dyDescent="0.3">
      <c r="A95" s="1" t="s">
        <v>51</v>
      </c>
      <c r="B95" s="11"/>
      <c r="C95" s="12"/>
      <c r="D95" s="11"/>
      <c r="E95" s="12"/>
      <c r="F95" s="11"/>
      <c r="G95" s="12"/>
      <c r="H95" s="11"/>
      <c r="I95" s="12"/>
      <c r="J95" s="11"/>
      <c r="K95" s="30"/>
      <c r="L95" s="11"/>
      <c r="M95" s="12"/>
      <c r="N95" s="11"/>
      <c r="O95" s="12"/>
      <c r="P95" s="11"/>
      <c r="Q95" s="12"/>
      <c r="R95" s="11"/>
      <c r="S95" s="12"/>
      <c r="T95" s="11"/>
      <c r="U95" s="12"/>
      <c r="V95" s="11"/>
      <c r="W95" s="12"/>
      <c r="X95" s="11"/>
      <c r="Y95" s="12"/>
      <c r="Z95" s="11"/>
      <c r="AA95" s="12"/>
      <c r="AB95" s="11"/>
      <c r="AC95" s="12"/>
      <c r="AD95" s="11"/>
      <c r="AE95" s="30"/>
    </row>
    <row r="96" spans="1:31" x14ac:dyDescent="0.3">
      <c r="A96" s="2" t="s">
        <v>52</v>
      </c>
      <c r="B96" s="13"/>
      <c r="C96" s="14"/>
      <c r="D96" s="13"/>
      <c r="E96" s="14"/>
      <c r="F96" s="13"/>
      <c r="G96" s="14"/>
      <c r="H96" s="13"/>
      <c r="I96" s="14"/>
      <c r="J96" s="13"/>
      <c r="K96" s="31"/>
      <c r="L96" s="13"/>
      <c r="M96" s="14"/>
      <c r="N96" s="13"/>
      <c r="O96" s="14"/>
      <c r="P96" s="13"/>
      <c r="Q96" s="14"/>
      <c r="R96" s="13"/>
      <c r="S96" s="14"/>
      <c r="T96" s="13"/>
      <c r="U96" s="14"/>
      <c r="V96" s="13"/>
      <c r="W96" s="14"/>
      <c r="X96" s="13"/>
      <c r="Y96" s="14"/>
      <c r="Z96" s="13"/>
      <c r="AA96" s="14"/>
      <c r="AB96" s="13"/>
      <c r="AC96" s="14"/>
      <c r="AD96" s="13"/>
      <c r="AE96" s="31"/>
    </row>
    <row r="97" spans="1:31" x14ac:dyDescent="0.3">
      <c r="A97" s="3" t="s">
        <v>12</v>
      </c>
      <c r="B97" s="11">
        <v>173</v>
      </c>
      <c r="C97" s="12">
        <v>26</v>
      </c>
      <c r="D97" s="11">
        <v>66</v>
      </c>
      <c r="E97" s="12">
        <v>16</v>
      </c>
      <c r="F97" s="11">
        <v>18</v>
      </c>
      <c r="G97" s="12">
        <v>9</v>
      </c>
      <c r="H97" s="11">
        <v>126</v>
      </c>
      <c r="I97" s="12">
        <v>22</v>
      </c>
      <c r="J97" s="11">
        <v>206</v>
      </c>
      <c r="K97" s="30">
        <v>28</v>
      </c>
      <c r="L97" s="11">
        <v>325</v>
      </c>
      <c r="M97" s="12">
        <v>31</v>
      </c>
      <c r="N97" s="11">
        <v>27</v>
      </c>
      <c r="O97" s="12">
        <v>10</v>
      </c>
      <c r="P97" s="11">
        <v>220</v>
      </c>
      <c r="Q97" s="12">
        <v>25</v>
      </c>
      <c r="R97" s="11">
        <v>59</v>
      </c>
      <c r="S97" s="12">
        <v>14</v>
      </c>
      <c r="T97" s="11">
        <v>208</v>
      </c>
      <c r="U97" s="12">
        <v>25</v>
      </c>
      <c r="V97" s="11">
        <v>144</v>
      </c>
      <c r="W97" s="12">
        <v>23</v>
      </c>
      <c r="X97" s="11">
        <v>87</v>
      </c>
      <c r="Y97" s="12">
        <v>14</v>
      </c>
      <c r="Z97" s="11">
        <v>61</v>
      </c>
      <c r="AA97" s="12">
        <v>13</v>
      </c>
      <c r="AB97" s="11">
        <v>45</v>
      </c>
      <c r="AC97" s="12">
        <v>10</v>
      </c>
      <c r="AD97" s="11">
        <v>71</v>
      </c>
      <c r="AE97" s="30">
        <v>14</v>
      </c>
    </row>
    <row r="98" spans="1:31" x14ac:dyDescent="0.3">
      <c r="A98" s="4" t="s">
        <v>0</v>
      </c>
      <c r="B98" s="13">
        <v>91</v>
      </c>
      <c r="C98" s="14">
        <v>19</v>
      </c>
      <c r="D98" s="13">
        <v>46</v>
      </c>
      <c r="E98" s="14">
        <v>14</v>
      </c>
      <c r="F98" s="13">
        <v>5</v>
      </c>
      <c r="G98" s="14">
        <v>4</v>
      </c>
      <c r="H98" s="13">
        <v>61</v>
      </c>
      <c r="I98" s="14">
        <v>15</v>
      </c>
      <c r="J98" s="13">
        <v>140</v>
      </c>
      <c r="K98" s="31">
        <v>23</v>
      </c>
      <c r="L98" s="13">
        <v>161</v>
      </c>
      <c r="M98" s="14">
        <v>23</v>
      </c>
      <c r="N98" s="13">
        <v>6</v>
      </c>
      <c r="O98" s="14">
        <v>4</v>
      </c>
      <c r="P98" s="13">
        <v>101</v>
      </c>
      <c r="Q98" s="14">
        <v>17</v>
      </c>
      <c r="R98" s="13">
        <v>13</v>
      </c>
      <c r="S98" s="14">
        <v>6</v>
      </c>
      <c r="T98" s="13">
        <v>91</v>
      </c>
      <c r="U98" s="14">
        <v>17</v>
      </c>
      <c r="V98" s="13">
        <v>84</v>
      </c>
      <c r="W98" s="14">
        <v>19</v>
      </c>
      <c r="X98" s="13">
        <v>45</v>
      </c>
      <c r="Y98" s="14">
        <v>10</v>
      </c>
      <c r="Z98" s="13">
        <v>28</v>
      </c>
      <c r="AA98" s="14">
        <v>9</v>
      </c>
      <c r="AB98" s="13">
        <v>26</v>
      </c>
      <c r="AC98" s="14">
        <v>8</v>
      </c>
      <c r="AD98" s="13">
        <v>15</v>
      </c>
      <c r="AE98" s="31">
        <v>7</v>
      </c>
    </row>
    <row r="99" spans="1:31" x14ac:dyDescent="0.3">
      <c r="A99" s="3" t="s">
        <v>1</v>
      </c>
      <c r="B99" s="11">
        <v>82</v>
      </c>
      <c r="C99" s="12">
        <v>17</v>
      </c>
      <c r="D99" s="11">
        <v>19</v>
      </c>
      <c r="E99" s="12">
        <v>8</v>
      </c>
      <c r="F99" s="11">
        <v>14</v>
      </c>
      <c r="G99" s="12">
        <v>8</v>
      </c>
      <c r="H99" s="11">
        <v>65</v>
      </c>
      <c r="I99" s="12">
        <v>16</v>
      </c>
      <c r="J99" s="11">
        <v>66</v>
      </c>
      <c r="K99" s="30">
        <v>17</v>
      </c>
      <c r="L99" s="11">
        <v>164</v>
      </c>
      <c r="M99" s="12">
        <v>22</v>
      </c>
      <c r="N99" s="11">
        <v>21</v>
      </c>
      <c r="O99" s="12">
        <v>9</v>
      </c>
      <c r="P99" s="11">
        <v>120</v>
      </c>
      <c r="Q99" s="12">
        <v>18</v>
      </c>
      <c r="R99" s="11">
        <v>46</v>
      </c>
      <c r="S99" s="12">
        <v>13</v>
      </c>
      <c r="T99" s="11">
        <v>118</v>
      </c>
      <c r="U99" s="12">
        <v>20</v>
      </c>
      <c r="V99" s="11">
        <v>60</v>
      </c>
      <c r="W99" s="12">
        <v>15</v>
      </c>
      <c r="X99" s="11">
        <v>42</v>
      </c>
      <c r="Y99" s="12">
        <v>10</v>
      </c>
      <c r="Z99" s="11">
        <v>33</v>
      </c>
      <c r="AA99" s="12">
        <v>10</v>
      </c>
      <c r="AB99" s="11">
        <v>19</v>
      </c>
      <c r="AC99" s="12">
        <v>7</v>
      </c>
      <c r="AD99" s="11">
        <v>56</v>
      </c>
      <c r="AE99" s="30">
        <v>13</v>
      </c>
    </row>
    <row r="100" spans="1:31" x14ac:dyDescent="0.3">
      <c r="A100" s="2" t="s">
        <v>53</v>
      </c>
      <c r="B100" s="13"/>
      <c r="C100" s="14"/>
      <c r="D100" s="13"/>
      <c r="E100" s="14"/>
      <c r="F100" s="13"/>
      <c r="G100" s="14"/>
      <c r="H100" s="13"/>
      <c r="I100" s="14"/>
      <c r="J100" s="13"/>
      <c r="K100" s="31"/>
      <c r="L100" s="13"/>
      <c r="M100" s="14"/>
      <c r="N100" s="13"/>
      <c r="O100" s="14"/>
      <c r="P100" s="13"/>
      <c r="Q100" s="14"/>
      <c r="R100" s="13"/>
      <c r="S100" s="14"/>
      <c r="T100" s="13"/>
      <c r="U100" s="14"/>
      <c r="V100" s="13"/>
      <c r="W100" s="14"/>
      <c r="X100" s="13"/>
      <c r="Y100" s="14"/>
      <c r="Z100" s="13"/>
      <c r="AA100" s="14"/>
      <c r="AB100" s="13"/>
      <c r="AC100" s="14"/>
      <c r="AD100" s="13"/>
      <c r="AE100" s="31"/>
    </row>
    <row r="101" spans="1:31" x14ac:dyDescent="0.3">
      <c r="A101" s="3" t="s">
        <v>12</v>
      </c>
      <c r="B101" s="11">
        <v>111</v>
      </c>
      <c r="C101" s="12">
        <v>22</v>
      </c>
      <c r="D101" s="11">
        <v>53</v>
      </c>
      <c r="E101" s="12">
        <v>15</v>
      </c>
      <c r="F101" s="11">
        <v>16</v>
      </c>
      <c r="G101" s="12">
        <v>8</v>
      </c>
      <c r="H101" s="11">
        <v>105</v>
      </c>
      <c r="I101" s="12">
        <v>21</v>
      </c>
      <c r="J101" s="11">
        <v>176</v>
      </c>
      <c r="K101" s="30">
        <v>27</v>
      </c>
      <c r="L101" s="11">
        <v>299</v>
      </c>
      <c r="M101" s="12">
        <v>30</v>
      </c>
      <c r="N101" s="11">
        <v>21</v>
      </c>
      <c r="O101" s="12">
        <v>9</v>
      </c>
      <c r="P101" s="11">
        <v>189</v>
      </c>
      <c r="Q101" s="12">
        <v>23</v>
      </c>
      <c r="R101" s="11">
        <v>53</v>
      </c>
      <c r="S101" s="12">
        <v>14</v>
      </c>
      <c r="T101" s="11">
        <v>182</v>
      </c>
      <c r="U101" s="12">
        <v>24</v>
      </c>
      <c r="V101" s="11">
        <v>129</v>
      </c>
      <c r="W101" s="12">
        <v>23</v>
      </c>
      <c r="X101" s="11">
        <v>84</v>
      </c>
      <c r="Y101" s="12">
        <v>14</v>
      </c>
      <c r="Z101" s="11">
        <v>57</v>
      </c>
      <c r="AA101" s="12">
        <v>13</v>
      </c>
      <c r="AB101" s="11">
        <v>45</v>
      </c>
      <c r="AC101" s="12">
        <v>10</v>
      </c>
      <c r="AD101" s="11">
        <v>70</v>
      </c>
      <c r="AE101" s="30">
        <v>14</v>
      </c>
    </row>
    <row r="102" spans="1:31" x14ac:dyDescent="0.3">
      <c r="A102" s="4" t="s">
        <v>0</v>
      </c>
      <c r="B102" s="13">
        <v>61</v>
      </c>
      <c r="C102" s="14">
        <v>17</v>
      </c>
      <c r="D102" s="13">
        <v>40</v>
      </c>
      <c r="E102" s="14">
        <v>13</v>
      </c>
      <c r="F102" s="13">
        <v>4</v>
      </c>
      <c r="G102" s="14">
        <v>3</v>
      </c>
      <c r="H102" s="13">
        <v>51</v>
      </c>
      <c r="I102" s="14">
        <v>14</v>
      </c>
      <c r="J102" s="13">
        <v>122</v>
      </c>
      <c r="K102" s="31">
        <v>22</v>
      </c>
      <c r="L102" s="13">
        <v>149</v>
      </c>
      <c r="M102" s="14">
        <v>22</v>
      </c>
      <c r="N102" s="13">
        <v>4</v>
      </c>
      <c r="O102" s="14">
        <v>3</v>
      </c>
      <c r="P102" s="13">
        <v>87</v>
      </c>
      <c r="Q102" s="14">
        <v>16</v>
      </c>
      <c r="R102" s="13">
        <v>12</v>
      </c>
      <c r="S102" s="14">
        <v>6</v>
      </c>
      <c r="T102" s="13">
        <v>82</v>
      </c>
      <c r="U102" s="14">
        <v>16</v>
      </c>
      <c r="V102" s="13">
        <v>79</v>
      </c>
      <c r="W102" s="14">
        <v>18</v>
      </c>
      <c r="X102" s="13">
        <v>43</v>
      </c>
      <c r="Y102" s="14">
        <v>10</v>
      </c>
      <c r="Z102" s="13">
        <v>25</v>
      </c>
      <c r="AA102" s="14">
        <v>9</v>
      </c>
      <c r="AB102" s="13">
        <v>26</v>
      </c>
      <c r="AC102" s="14">
        <v>8</v>
      </c>
      <c r="AD102" s="13">
        <v>15</v>
      </c>
      <c r="AE102" s="31">
        <v>7</v>
      </c>
    </row>
    <row r="103" spans="1:31" x14ac:dyDescent="0.3">
      <c r="A103" s="3" t="s">
        <v>1</v>
      </c>
      <c r="B103" s="11">
        <v>51</v>
      </c>
      <c r="C103" s="12">
        <v>14</v>
      </c>
      <c r="D103" s="11">
        <v>13</v>
      </c>
      <c r="E103" s="12">
        <v>7</v>
      </c>
      <c r="F103" s="11">
        <v>12</v>
      </c>
      <c r="G103" s="12">
        <v>8</v>
      </c>
      <c r="H103" s="11">
        <v>55</v>
      </c>
      <c r="I103" s="12">
        <v>16</v>
      </c>
      <c r="J103" s="11">
        <v>54</v>
      </c>
      <c r="K103" s="30">
        <v>16</v>
      </c>
      <c r="L103" s="11">
        <v>151</v>
      </c>
      <c r="M103" s="12">
        <v>22</v>
      </c>
      <c r="N103" s="11">
        <v>17</v>
      </c>
      <c r="O103" s="12">
        <v>8</v>
      </c>
      <c r="P103" s="11">
        <v>102</v>
      </c>
      <c r="Q103" s="12">
        <v>17</v>
      </c>
      <c r="R103" s="11">
        <v>41</v>
      </c>
      <c r="S103" s="12">
        <v>12</v>
      </c>
      <c r="T103" s="11">
        <v>100</v>
      </c>
      <c r="U103" s="12">
        <v>19</v>
      </c>
      <c r="V103" s="11">
        <v>50</v>
      </c>
      <c r="W103" s="12">
        <v>14</v>
      </c>
      <c r="X103" s="11">
        <v>41</v>
      </c>
      <c r="Y103" s="12">
        <v>10</v>
      </c>
      <c r="Z103" s="11">
        <v>32</v>
      </c>
      <c r="AA103" s="12">
        <v>10</v>
      </c>
      <c r="AB103" s="11">
        <v>19</v>
      </c>
      <c r="AC103" s="12">
        <v>7</v>
      </c>
      <c r="AD103" s="11">
        <v>55</v>
      </c>
      <c r="AE103" s="30">
        <v>13</v>
      </c>
    </row>
    <row r="104" spans="1:31" x14ac:dyDescent="0.3">
      <c r="A104" s="2" t="s">
        <v>54</v>
      </c>
      <c r="B104" s="13"/>
      <c r="C104" s="14"/>
      <c r="D104" s="13"/>
      <c r="E104" s="14"/>
      <c r="F104" s="13"/>
      <c r="G104" s="14"/>
      <c r="H104" s="13"/>
      <c r="I104" s="14"/>
      <c r="J104" s="13"/>
      <c r="K104" s="31"/>
      <c r="L104" s="13"/>
      <c r="M104" s="14"/>
      <c r="N104" s="13"/>
      <c r="O104" s="14"/>
      <c r="P104" s="13"/>
      <c r="Q104" s="14"/>
      <c r="R104" s="13"/>
      <c r="S104" s="14"/>
      <c r="T104" s="13"/>
      <c r="U104" s="14"/>
      <c r="V104" s="13"/>
      <c r="W104" s="14"/>
      <c r="X104" s="13"/>
      <c r="Y104" s="14"/>
      <c r="Z104" s="13"/>
      <c r="AA104" s="14"/>
      <c r="AB104" s="13"/>
      <c r="AC104" s="14"/>
      <c r="AD104" s="13"/>
      <c r="AE104" s="31"/>
    </row>
    <row r="105" spans="1:31" x14ac:dyDescent="0.3">
      <c r="A105" s="3" t="s">
        <v>12</v>
      </c>
      <c r="B105" s="11">
        <v>61</v>
      </c>
      <c r="C105" s="12">
        <v>15</v>
      </c>
      <c r="D105" s="11">
        <v>13</v>
      </c>
      <c r="E105" s="12">
        <v>6</v>
      </c>
      <c r="F105" s="11">
        <v>2</v>
      </c>
      <c r="G105" s="12">
        <v>3</v>
      </c>
      <c r="H105" s="11">
        <v>21</v>
      </c>
      <c r="I105" s="12">
        <v>8</v>
      </c>
      <c r="J105" s="11">
        <v>30</v>
      </c>
      <c r="K105" s="30">
        <v>11</v>
      </c>
      <c r="L105" s="11">
        <v>26</v>
      </c>
      <c r="M105" s="12">
        <v>9</v>
      </c>
      <c r="N105" s="11">
        <v>6</v>
      </c>
      <c r="O105" s="12">
        <v>4</v>
      </c>
      <c r="P105" s="11">
        <v>31</v>
      </c>
      <c r="Q105" s="12">
        <v>9</v>
      </c>
      <c r="R105" s="11">
        <v>6</v>
      </c>
      <c r="S105" s="12">
        <v>4</v>
      </c>
      <c r="T105" s="11">
        <v>26</v>
      </c>
      <c r="U105" s="12">
        <v>8</v>
      </c>
      <c r="V105" s="11">
        <v>15</v>
      </c>
      <c r="W105" s="12">
        <v>7</v>
      </c>
      <c r="X105" s="11">
        <v>4</v>
      </c>
      <c r="Y105" s="12">
        <v>3</v>
      </c>
      <c r="Z105" s="11">
        <v>4</v>
      </c>
      <c r="AA105" s="12">
        <v>3</v>
      </c>
      <c r="AB105" s="11">
        <v>0</v>
      </c>
      <c r="AC105" s="12">
        <v>0</v>
      </c>
      <c r="AD105" s="11">
        <v>0</v>
      </c>
      <c r="AE105" s="30">
        <v>1</v>
      </c>
    </row>
    <row r="106" spans="1:31" x14ac:dyDescent="0.3">
      <c r="A106" s="4" t="s">
        <v>0</v>
      </c>
      <c r="B106" s="13">
        <v>30</v>
      </c>
      <c r="C106" s="14">
        <v>10</v>
      </c>
      <c r="D106" s="13">
        <v>6</v>
      </c>
      <c r="E106" s="14">
        <v>5</v>
      </c>
      <c r="F106" s="13">
        <v>1</v>
      </c>
      <c r="G106" s="14">
        <v>2</v>
      </c>
      <c r="H106" s="13">
        <v>11</v>
      </c>
      <c r="I106" s="14">
        <v>6</v>
      </c>
      <c r="J106" s="13">
        <v>18</v>
      </c>
      <c r="K106" s="31">
        <v>9</v>
      </c>
      <c r="L106" s="13">
        <v>12</v>
      </c>
      <c r="M106" s="14">
        <v>6</v>
      </c>
      <c r="N106" s="13">
        <v>2</v>
      </c>
      <c r="O106" s="14">
        <v>3</v>
      </c>
      <c r="P106" s="13">
        <v>14</v>
      </c>
      <c r="Q106" s="14">
        <v>6</v>
      </c>
      <c r="R106" s="13">
        <v>1</v>
      </c>
      <c r="S106" s="14">
        <v>1</v>
      </c>
      <c r="T106" s="13">
        <v>9</v>
      </c>
      <c r="U106" s="14">
        <v>4</v>
      </c>
      <c r="V106" s="13">
        <v>5</v>
      </c>
      <c r="W106" s="14">
        <v>3</v>
      </c>
      <c r="X106" s="13">
        <v>2</v>
      </c>
      <c r="Y106" s="14">
        <v>2</v>
      </c>
      <c r="Z106" s="13">
        <v>3</v>
      </c>
      <c r="AA106" s="14">
        <v>3</v>
      </c>
      <c r="AB106" s="13">
        <v>0</v>
      </c>
      <c r="AC106" s="14">
        <v>0</v>
      </c>
      <c r="AD106" s="13">
        <v>0</v>
      </c>
      <c r="AE106" s="31">
        <v>0</v>
      </c>
    </row>
    <row r="107" spans="1:31" x14ac:dyDescent="0.3">
      <c r="A107" s="3" t="s">
        <v>1</v>
      </c>
      <c r="B107" s="11">
        <v>31</v>
      </c>
      <c r="C107" s="12">
        <v>11</v>
      </c>
      <c r="D107" s="11">
        <v>7</v>
      </c>
      <c r="E107" s="12">
        <v>5</v>
      </c>
      <c r="F107" s="11">
        <v>2</v>
      </c>
      <c r="G107" s="12">
        <v>2</v>
      </c>
      <c r="H107" s="11">
        <v>10</v>
      </c>
      <c r="I107" s="12">
        <v>6</v>
      </c>
      <c r="J107" s="11">
        <v>12</v>
      </c>
      <c r="K107" s="30">
        <v>7</v>
      </c>
      <c r="L107" s="11">
        <v>14</v>
      </c>
      <c r="M107" s="12">
        <v>6</v>
      </c>
      <c r="N107" s="11">
        <v>3</v>
      </c>
      <c r="O107" s="12">
        <v>3</v>
      </c>
      <c r="P107" s="11">
        <v>18</v>
      </c>
      <c r="Q107" s="12">
        <v>6</v>
      </c>
      <c r="R107" s="11">
        <v>5</v>
      </c>
      <c r="S107" s="12">
        <v>4</v>
      </c>
      <c r="T107" s="11">
        <v>18</v>
      </c>
      <c r="U107" s="12">
        <v>7</v>
      </c>
      <c r="V107" s="11">
        <v>10</v>
      </c>
      <c r="W107" s="12">
        <v>6</v>
      </c>
      <c r="X107" s="11">
        <v>2</v>
      </c>
      <c r="Y107" s="12">
        <v>2</v>
      </c>
      <c r="Z107" s="11">
        <v>1</v>
      </c>
      <c r="AA107" s="12">
        <v>1</v>
      </c>
      <c r="AB107" s="11">
        <v>0</v>
      </c>
      <c r="AC107" s="12">
        <v>0</v>
      </c>
      <c r="AD107" s="11">
        <v>0</v>
      </c>
      <c r="AE107" s="30">
        <v>1</v>
      </c>
    </row>
    <row r="108" spans="1:31" x14ac:dyDescent="0.3">
      <c r="A108" s="2" t="s">
        <v>55</v>
      </c>
      <c r="B108" s="13"/>
      <c r="C108" s="14"/>
      <c r="D108" s="13"/>
      <c r="E108" s="14"/>
      <c r="F108" s="13"/>
      <c r="G108" s="14"/>
      <c r="H108" s="13"/>
      <c r="I108" s="14"/>
      <c r="J108" s="13"/>
      <c r="K108" s="31"/>
      <c r="L108" s="13"/>
      <c r="M108" s="14"/>
      <c r="N108" s="13"/>
      <c r="O108" s="14"/>
      <c r="P108" s="13"/>
      <c r="Q108" s="14"/>
      <c r="R108" s="13"/>
      <c r="S108" s="14"/>
      <c r="T108" s="13"/>
      <c r="U108" s="14"/>
      <c r="V108" s="13"/>
      <c r="W108" s="14"/>
      <c r="X108" s="13"/>
      <c r="Y108" s="14"/>
      <c r="Z108" s="13"/>
      <c r="AA108" s="14"/>
      <c r="AB108" s="13"/>
      <c r="AC108" s="14"/>
      <c r="AD108" s="13"/>
      <c r="AE108" s="31"/>
    </row>
    <row r="109" spans="1:31" x14ac:dyDescent="0.3">
      <c r="A109" s="1" t="s">
        <v>56</v>
      </c>
      <c r="B109" s="11"/>
      <c r="C109" s="12"/>
      <c r="D109" s="11"/>
      <c r="E109" s="12"/>
      <c r="F109" s="11"/>
      <c r="G109" s="12"/>
      <c r="H109" s="11"/>
      <c r="I109" s="12"/>
      <c r="J109" s="11"/>
      <c r="K109" s="30"/>
      <c r="L109" s="11"/>
      <c r="M109" s="12"/>
      <c r="N109" s="11"/>
      <c r="O109" s="12"/>
      <c r="P109" s="11"/>
      <c r="Q109" s="12"/>
      <c r="R109" s="11"/>
      <c r="S109" s="12"/>
      <c r="T109" s="11"/>
      <c r="U109" s="12"/>
      <c r="V109" s="11"/>
      <c r="W109" s="12"/>
      <c r="X109" s="11"/>
      <c r="Y109" s="12"/>
      <c r="Z109" s="11"/>
      <c r="AA109" s="12"/>
      <c r="AB109" s="11"/>
      <c r="AC109" s="12"/>
      <c r="AD109" s="11"/>
      <c r="AE109" s="30"/>
    </row>
    <row r="110" spans="1:31" x14ac:dyDescent="0.3">
      <c r="A110" s="4" t="s">
        <v>12</v>
      </c>
      <c r="B110" s="13">
        <v>531</v>
      </c>
      <c r="C110" s="14">
        <v>30</v>
      </c>
      <c r="D110" s="13">
        <v>153</v>
      </c>
      <c r="E110" s="14">
        <v>20</v>
      </c>
      <c r="F110" s="13">
        <v>79</v>
      </c>
      <c r="G110" s="14">
        <v>15</v>
      </c>
      <c r="H110" s="13">
        <v>345</v>
      </c>
      <c r="I110" s="14">
        <v>30</v>
      </c>
      <c r="J110" s="13">
        <v>460</v>
      </c>
      <c r="K110" s="31">
        <v>34</v>
      </c>
      <c r="L110" s="13">
        <v>737</v>
      </c>
      <c r="M110" s="14">
        <v>39</v>
      </c>
      <c r="N110" s="13">
        <v>53</v>
      </c>
      <c r="O110" s="14">
        <v>13</v>
      </c>
      <c r="P110" s="13">
        <v>715</v>
      </c>
      <c r="Q110" s="14">
        <v>36</v>
      </c>
      <c r="R110" s="13">
        <v>157</v>
      </c>
      <c r="S110" s="14">
        <v>19</v>
      </c>
      <c r="T110" s="13">
        <v>886</v>
      </c>
      <c r="U110" s="14">
        <v>37</v>
      </c>
      <c r="V110" s="13">
        <v>455</v>
      </c>
      <c r="W110" s="14">
        <v>32</v>
      </c>
      <c r="X110" s="13">
        <v>660</v>
      </c>
      <c r="Y110" s="14">
        <v>25</v>
      </c>
      <c r="Z110" s="13">
        <v>307</v>
      </c>
      <c r="AA110" s="14">
        <v>22</v>
      </c>
      <c r="AB110" s="13">
        <v>393</v>
      </c>
      <c r="AC110" s="14">
        <v>20</v>
      </c>
      <c r="AD110" s="13">
        <v>400</v>
      </c>
      <c r="AE110" s="31">
        <v>21</v>
      </c>
    </row>
    <row r="111" spans="1:31" x14ac:dyDescent="0.3">
      <c r="A111" s="3" t="s">
        <v>0</v>
      </c>
      <c r="B111" s="11">
        <v>284</v>
      </c>
      <c r="C111" s="12">
        <v>23</v>
      </c>
      <c r="D111" s="11">
        <v>82</v>
      </c>
      <c r="E111" s="12">
        <v>15</v>
      </c>
      <c r="F111" s="11">
        <v>28</v>
      </c>
      <c r="G111" s="12">
        <v>9</v>
      </c>
      <c r="H111" s="11">
        <v>183</v>
      </c>
      <c r="I111" s="12">
        <v>22</v>
      </c>
      <c r="J111" s="11">
        <v>300</v>
      </c>
      <c r="K111" s="30">
        <v>27</v>
      </c>
      <c r="L111" s="11">
        <v>366</v>
      </c>
      <c r="M111" s="12">
        <v>28</v>
      </c>
      <c r="N111" s="11">
        <v>18</v>
      </c>
      <c r="O111" s="12">
        <v>8</v>
      </c>
      <c r="P111" s="11">
        <v>363</v>
      </c>
      <c r="Q111" s="12">
        <v>27</v>
      </c>
      <c r="R111" s="11">
        <v>67</v>
      </c>
      <c r="S111" s="12">
        <v>13</v>
      </c>
      <c r="T111" s="11">
        <v>413</v>
      </c>
      <c r="U111" s="12">
        <v>27</v>
      </c>
      <c r="V111" s="11">
        <v>237</v>
      </c>
      <c r="W111" s="12">
        <v>24</v>
      </c>
      <c r="X111" s="11">
        <v>354</v>
      </c>
      <c r="Y111" s="12">
        <v>19</v>
      </c>
      <c r="Z111" s="11">
        <v>119</v>
      </c>
      <c r="AA111" s="12">
        <v>15</v>
      </c>
      <c r="AB111" s="11">
        <v>232</v>
      </c>
      <c r="AC111" s="12">
        <v>15</v>
      </c>
      <c r="AD111" s="11">
        <v>114</v>
      </c>
      <c r="AE111" s="30">
        <v>13</v>
      </c>
    </row>
    <row r="112" spans="1:31" x14ac:dyDescent="0.3">
      <c r="A112" s="4" t="s">
        <v>1</v>
      </c>
      <c r="B112" s="13">
        <v>248</v>
      </c>
      <c r="C112" s="14">
        <v>22</v>
      </c>
      <c r="D112" s="13">
        <v>70</v>
      </c>
      <c r="E112" s="14">
        <v>14</v>
      </c>
      <c r="F112" s="13">
        <v>51</v>
      </c>
      <c r="G112" s="14">
        <v>12</v>
      </c>
      <c r="H112" s="13">
        <v>163</v>
      </c>
      <c r="I112" s="14">
        <v>21</v>
      </c>
      <c r="J112" s="13">
        <v>160</v>
      </c>
      <c r="K112" s="31">
        <v>21</v>
      </c>
      <c r="L112" s="13">
        <v>371</v>
      </c>
      <c r="M112" s="14">
        <v>28</v>
      </c>
      <c r="N112" s="13">
        <v>34</v>
      </c>
      <c r="O112" s="14">
        <v>11</v>
      </c>
      <c r="P112" s="13">
        <v>352</v>
      </c>
      <c r="Q112" s="14">
        <v>26</v>
      </c>
      <c r="R112" s="13">
        <v>90</v>
      </c>
      <c r="S112" s="14">
        <v>14</v>
      </c>
      <c r="T112" s="13">
        <v>473</v>
      </c>
      <c r="U112" s="14">
        <v>28</v>
      </c>
      <c r="V112" s="13">
        <v>218</v>
      </c>
      <c r="W112" s="14">
        <v>23</v>
      </c>
      <c r="X112" s="13">
        <v>306</v>
      </c>
      <c r="Y112" s="14">
        <v>19</v>
      </c>
      <c r="Z112" s="13">
        <v>188</v>
      </c>
      <c r="AA112" s="14">
        <v>18</v>
      </c>
      <c r="AB112" s="13">
        <v>161</v>
      </c>
      <c r="AC112" s="14">
        <v>15</v>
      </c>
      <c r="AD112" s="13">
        <v>286</v>
      </c>
      <c r="AE112" s="31">
        <v>18</v>
      </c>
    </row>
    <row r="113" spans="1:31" x14ac:dyDescent="0.3">
      <c r="A113" s="1" t="s">
        <v>57</v>
      </c>
      <c r="B113" s="11"/>
      <c r="C113" s="12"/>
      <c r="D113" s="11"/>
      <c r="E113" s="12"/>
      <c r="F113" s="11"/>
      <c r="G113" s="12"/>
      <c r="H113" s="11"/>
      <c r="I113" s="12"/>
      <c r="J113" s="11"/>
      <c r="K113" s="30"/>
      <c r="L113" s="11"/>
      <c r="M113" s="12"/>
      <c r="N113" s="11"/>
      <c r="O113" s="12"/>
      <c r="P113" s="11"/>
      <c r="Q113" s="12"/>
      <c r="R113" s="11"/>
      <c r="S113" s="12"/>
      <c r="T113" s="11"/>
      <c r="U113" s="12"/>
      <c r="V113" s="11"/>
      <c r="W113" s="12"/>
      <c r="X113" s="11"/>
      <c r="Y113" s="12"/>
      <c r="Z113" s="11"/>
      <c r="AA113" s="12"/>
      <c r="AB113" s="11"/>
      <c r="AC113" s="12"/>
      <c r="AD113" s="11"/>
      <c r="AE113" s="30"/>
    </row>
    <row r="114" spans="1:31" x14ac:dyDescent="0.3">
      <c r="A114" s="4" t="s">
        <v>12</v>
      </c>
      <c r="B114" s="13">
        <v>64</v>
      </c>
      <c r="C114" s="14">
        <v>16</v>
      </c>
      <c r="D114" s="13">
        <v>22</v>
      </c>
      <c r="E114" s="14">
        <v>8</v>
      </c>
      <c r="F114" s="13">
        <v>7</v>
      </c>
      <c r="G114" s="14">
        <v>5</v>
      </c>
      <c r="H114" s="13">
        <v>31</v>
      </c>
      <c r="I114" s="14">
        <v>10</v>
      </c>
      <c r="J114" s="13">
        <v>61</v>
      </c>
      <c r="K114" s="31">
        <v>14</v>
      </c>
      <c r="L114" s="13">
        <v>61</v>
      </c>
      <c r="M114" s="14">
        <v>13</v>
      </c>
      <c r="N114" s="13">
        <v>4</v>
      </c>
      <c r="O114" s="14">
        <v>4</v>
      </c>
      <c r="P114" s="13">
        <v>56</v>
      </c>
      <c r="Q114" s="14">
        <v>12</v>
      </c>
      <c r="R114" s="13">
        <v>19</v>
      </c>
      <c r="S114" s="14">
        <v>7</v>
      </c>
      <c r="T114" s="13">
        <v>61</v>
      </c>
      <c r="U114" s="14">
        <v>12</v>
      </c>
      <c r="V114" s="13">
        <v>43</v>
      </c>
      <c r="W114" s="14">
        <v>11</v>
      </c>
      <c r="X114" s="13">
        <v>24</v>
      </c>
      <c r="Y114" s="14">
        <v>7</v>
      </c>
      <c r="Z114" s="13">
        <v>17</v>
      </c>
      <c r="AA114" s="14">
        <v>7</v>
      </c>
      <c r="AB114" s="13">
        <v>5</v>
      </c>
      <c r="AC114" s="14">
        <v>3</v>
      </c>
      <c r="AD114" s="13">
        <v>7</v>
      </c>
      <c r="AE114" s="31">
        <v>4</v>
      </c>
    </row>
    <row r="115" spans="1:31" x14ac:dyDescent="0.3">
      <c r="A115" s="3" t="s">
        <v>0</v>
      </c>
      <c r="B115" s="11">
        <v>28</v>
      </c>
      <c r="C115" s="12">
        <v>10</v>
      </c>
      <c r="D115" s="11">
        <v>11</v>
      </c>
      <c r="E115" s="12">
        <v>6</v>
      </c>
      <c r="F115" s="11">
        <v>2</v>
      </c>
      <c r="G115" s="12">
        <v>2</v>
      </c>
      <c r="H115" s="11">
        <v>12</v>
      </c>
      <c r="I115" s="12">
        <v>7</v>
      </c>
      <c r="J115" s="11">
        <v>40</v>
      </c>
      <c r="K115" s="30">
        <v>12</v>
      </c>
      <c r="L115" s="11">
        <v>27</v>
      </c>
      <c r="M115" s="12">
        <v>8</v>
      </c>
      <c r="N115" s="11">
        <v>2</v>
      </c>
      <c r="O115" s="12">
        <v>2</v>
      </c>
      <c r="P115" s="11">
        <v>34</v>
      </c>
      <c r="Q115" s="12">
        <v>9</v>
      </c>
      <c r="R115" s="11">
        <v>8</v>
      </c>
      <c r="S115" s="12">
        <v>5</v>
      </c>
      <c r="T115" s="11">
        <v>34</v>
      </c>
      <c r="U115" s="12">
        <v>9</v>
      </c>
      <c r="V115" s="11">
        <v>18</v>
      </c>
      <c r="W115" s="12">
        <v>7</v>
      </c>
      <c r="X115" s="11">
        <v>12</v>
      </c>
      <c r="Y115" s="12">
        <v>5</v>
      </c>
      <c r="Z115" s="11">
        <v>8</v>
      </c>
      <c r="AA115" s="12">
        <v>5</v>
      </c>
      <c r="AB115" s="11">
        <v>3</v>
      </c>
      <c r="AC115" s="12">
        <v>2</v>
      </c>
      <c r="AD115" s="11">
        <v>1</v>
      </c>
      <c r="AE115" s="30">
        <v>2</v>
      </c>
    </row>
    <row r="116" spans="1:31" x14ac:dyDescent="0.3">
      <c r="A116" s="4" t="s">
        <v>1</v>
      </c>
      <c r="B116" s="13">
        <v>36</v>
      </c>
      <c r="C116" s="14">
        <v>12</v>
      </c>
      <c r="D116" s="13">
        <v>11</v>
      </c>
      <c r="E116" s="14">
        <v>6</v>
      </c>
      <c r="F116" s="13">
        <v>5</v>
      </c>
      <c r="G116" s="14">
        <v>4</v>
      </c>
      <c r="H116" s="13">
        <v>19</v>
      </c>
      <c r="I116" s="14">
        <v>7</v>
      </c>
      <c r="J116" s="13">
        <v>21</v>
      </c>
      <c r="K116" s="31">
        <v>8</v>
      </c>
      <c r="L116" s="13">
        <v>34</v>
      </c>
      <c r="M116" s="14">
        <v>9</v>
      </c>
      <c r="N116" s="13">
        <v>2</v>
      </c>
      <c r="O116" s="14">
        <v>3</v>
      </c>
      <c r="P116" s="13">
        <v>22</v>
      </c>
      <c r="Q116" s="14">
        <v>7</v>
      </c>
      <c r="R116" s="13">
        <v>10</v>
      </c>
      <c r="S116" s="14">
        <v>5</v>
      </c>
      <c r="T116" s="13">
        <v>27</v>
      </c>
      <c r="U116" s="14">
        <v>8</v>
      </c>
      <c r="V116" s="13">
        <v>24</v>
      </c>
      <c r="W116" s="14">
        <v>9</v>
      </c>
      <c r="X116" s="13">
        <v>12</v>
      </c>
      <c r="Y116" s="14">
        <v>5</v>
      </c>
      <c r="Z116" s="13">
        <v>9</v>
      </c>
      <c r="AA116" s="14">
        <v>5</v>
      </c>
      <c r="AB116" s="13">
        <v>2</v>
      </c>
      <c r="AC116" s="14">
        <v>2</v>
      </c>
      <c r="AD116" s="13">
        <v>6</v>
      </c>
      <c r="AE116" s="31">
        <v>4</v>
      </c>
    </row>
    <row r="117" spans="1:31" x14ac:dyDescent="0.3">
      <c r="A117" s="1" t="s">
        <v>58</v>
      </c>
      <c r="B117" s="11"/>
      <c r="C117" s="12"/>
      <c r="D117" s="11"/>
      <c r="E117" s="12"/>
      <c r="F117" s="11"/>
      <c r="G117" s="12"/>
      <c r="H117" s="11"/>
      <c r="I117" s="12"/>
      <c r="J117" s="11"/>
      <c r="K117" s="30"/>
      <c r="L117" s="11"/>
      <c r="M117" s="12"/>
      <c r="N117" s="11"/>
      <c r="O117" s="12"/>
      <c r="P117" s="11"/>
      <c r="Q117" s="12"/>
      <c r="R117" s="11"/>
      <c r="S117" s="12"/>
      <c r="T117" s="11"/>
      <c r="U117" s="12"/>
      <c r="V117" s="11"/>
      <c r="W117" s="12"/>
      <c r="X117" s="11"/>
      <c r="Y117" s="12"/>
      <c r="Z117" s="11"/>
      <c r="AA117" s="12"/>
      <c r="AB117" s="11"/>
      <c r="AC117" s="12"/>
      <c r="AD117" s="11"/>
      <c r="AE117" s="30"/>
    </row>
    <row r="118" spans="1:31" x14ac:dyDescent="0.3">
      <c r="A118" s="4" t="s">
        <v>12</v>
      </c>
      <c r="B118" s="13">
        <v>467</v>
      </c>
      <c r="C118" s="14">
        <v>30</v>
      </c>
      <c r="D118" s="13">
        <v>130</v>
      </c>
      <c r="E118" s="14">
        <v>19</v>
      </c>
      <c r="F118" s="13">
        <v>72</v>
      </c>
      <c r="G118" s="14">
        <v>14</v>
      </c>
      <c r="H118" s="13">
        <v>315</v>
      </c>
      <c r="I118" s="14">
        <v>29</v>
      </c>
      <c r="J118" s="13">
        <v>398</v>
      </c>
      <c r="K118" s="31">
        <v>32</v>
      </c>
      <c r="L118" s="13">
        <v>676</v>
      </c>
      <c r="M118" s="14">
        <v>38</v>
      </c>
      <c r="N118" s="13">
        <v>49</v>
      </c>
      <c r="O118" s="14">
        <v>13</v>
      </c>
      <c r="P118" s="13">
        <v>659</v>
      </c>
      <c r="Q118" s="14">
        <v>35</v>
      </c>
      <c r="R118" s="13">
        <v>138</v>
      </c>
      <c r="S118" s="14">
        <v>18</v>
      </c>
      <c r="T118" s="13">
        <v>825</v>
      </c>
      <c r="U118" s="14">
        <v>36</v>
      </c>
      <c r="V118" s="13">
        <v>412</v>
      </c>
      <c r="W118" s="14">
        <v>31</v>
      </c>
      <c r="X118" s="13">
        <v>636</v>
      </c>
      <c r="Y118" s="14">
        <v>25</v>
      </c>
      <c r="Z118" s="13">
        <v>290</v>
      </c>
      <c r="AA118" s="14">
        <v>22</v>
      </c>
      <c r="AB118" s="13">
        <v>388</v>
      </c>
      <c r="AC118" s="14">
        <v>20</v>
      </c>
      <c r="AD118" s="13">
        <v>393</v>
      </c>
      <c r="AE118" s="31">
        <v>21</v>
      </c>
    </row>
    <row r="119" spans="1:31" x14ac:dyDescent="0.3">
      <c r="A119" s="3" t="s">
        <v>0</v>
      </c>
      <c r="B119" s="11">
        <v>256</v>
      </c>
      <c r="C119" s="12">
        <v>22</v>
      </c>
      <c r="D119" s="11">
        <v>71</v>
      </c>
      <c r="E119" s="12">
        <v>14</v>
      </c>
      <c r="F119" s="11">
        <v>26</v>
      </c>
      <c r="G119" s="12">
        <v>9</v>
      </c>
      <c r="H119" s="11">
        <v>171</v>
      </c>
      <c r="I119" s="12">
        <v>21</v>
      </c>
      <c r="J119" s="11">
        <v>259</v>
      </c>
      <c r="K119" s="30">
        <v>26</v>
      </c>
      <c r="L119" s="11">
        <v>339</v>
      </c>
      <c r="M119" s="12">
        <v>28</v>
      </c>
      <c r="N119" s="11">
        <v>17</v>
      </c>
      <c r="O119" s="12">
        <v>7</v>
      </c>
      <c r="P119" s="11">
        <v>329</v>
      </c>
      <c r="Q119" s="12">
        <v>26</v>
      </c>
      <c r="R119" s="11">
        <v>59</v>
      </c>
      <c r="S119" s="12">
        <v>12</v>
      </c>
      <c r="T119" s="11">
        <v>379</v>
      </c>
      <c r="U119" s="12">
        <v>27</v>
      </c>
      <c r="V119" s="11">
        <v>219</v>
      </c>
      <c r="W119" s="12">
        <v>24</v>
      </c>
      <c r="X119" s="11">
        <v>342</v>
      </c>
      <c r="Y119" s="12">
        <v>19</v>
      </c>
      <c r="Z119" s="11">
        <v>111</v>
      </c>
      <c r="AA119" s="12">
        <v>15</v>
      </c>
      <c r="AB119" s="11">
        <v>229</v>
      </c>
      <c r="AC119" s="12">
        <v>15</v>
      </c>
      <c r="AD119" s="11">
        <v>112</v>
      </c>
      <c r="AE119" s="30">
        <v>13</v>
      </c>
    </row>
    <row r="120" spans="1:31" x14ac:dyDescent="0.3">
      <c r="A120" s="80" t="s">
        <v>1</v>
      </c>
      <c r="B120" s="13">
        <v>211</v>
      </c>
      <c r="C120" s="14">
        <v>21</v>
      </c>
      <c r="D120" s="13">
        <v>59</v>
      </c>
      <c r="E120" s="14">
        <v>13</v>
      </c>
      <c r="F120" s="13">
        <v>46</v>
      </c>
      <c r="G120" s="14">
        <v>11</v>
      </c>
      <c r="H120" s="13">
        <v>144</v>
      </c>
      <c r="I120" s="14">
        <v>20</v>
      </c>
      <c r="J120" s="13">
        <v>139</v>
      </c>
      <c r="K120" s="31">
        <v>20</v>
      </c>
      <c r="L120" s="13">
        <v>337</v>
      </c>
      <c r="M120" s="14">
        <v>27</v>
      </c>
      <c r="N120" s="13">
        <v>32</v>
      </c>
      <c r="O120" s="14">
        <v>10</v>
      </c>
      <c r="P120" s="13">
        <v>330</v>
      </c>
      <c r="Q120" s="14">
        <v>25</v>
      </c>
      <c r="R120" s="13">
        <v>79</v>
      </c>
      <c r="S120" s="14">
        <v>14</v>
      </c>
      <c r="T120" s="13">
        <v>446</v>
      </c>
      <c r="U120" s="14">
        <v>28</v>
      </c>
      <c r="V120" s="13">
        <v>193</v>
      </c>
      <c r="W120" s="14">
        <v>22</v>
      </c>
      <c r="X120" s="13">
        <v>294</v>
      </c>
      <c r="Y120" s="14">
        <v>19</v>
      </c>
      <c r="Z120" s="13">
        <v>179</v>
      </c>
      <c r="AA120" s="14">
        <v>17</v>
      </c>
      <c r="AB120" s="13">
        <v>158</v>
      </c>
      <c r="AC120" s="14">
        <v>15</v>
      </c>
      <c r="AD120" s="13">
        <v>280</v>
      </c>
      <c r="AE120" s="31">
        <v>18</v>
      </c>
    </row>
    <row r="121" spans="1:31" x14ac:dyDescent="0.3">
      <c r="A121" s="1" t="s">
        <v>59</v>
      </c>
      <c r="B121" s="11"/>
      <c r="C121" s="12"/>
      <c r="D121" s="11"/>
      <c r="E121" s="12"/>
      <c r="F121" s="11"/>
      <c r="G121" s="12"/>
      <c r="H121" s="11"/>
      <c r="I121" s="12"/>
      <c r="J121" s="11"/>
      <c r="K121" s="30"/>
      <c r="L121" s="11"/>
      <c r="M121" s="12"/>
      <c r="N121" s="11"/>
      <c r="O121" s="12"/>
      <c r="P121" s="11"/>
      <c r="Q121" s="12"/>
      <c r="R121" s="11"/>
      <c r="S121" s="12"/>
      <c r="T121" s="11"/>
      <c r="U121" s="12"/>
      <c r="V121" s="11"/>
      <c r="W121" s="12"/>
      <c r="X121" s="11"/>
      <c r="Y121" s="12"/>
      <c r="Z121" s="11"/>
      <c r="AA121" s="12"/>
      <c r="AB121" s="11"/>
      <c r="AC121" s="12"/>
      <c r="AD121" s="11"/>
      <c r="AE121" s="30"/>
    </row>
    <row r="122" spans="1:31" x14ac:dyDescent="0.3">
      <c r="A122" s="2" t="s">
        <v>60</v>
      </c>
      <c r="B122" s="13"/>
      <c r="C122" s="14"/>
      <c r="D122" s="13"/>
      <c r="E122" s="14"/>
      <c r="F122" s="13"/>
      <c r="G122" s="14"/>
      <c r="H122" s="13"/>
      <c r="I122" s="14"/>
      <c r="J122" s="13"/>
      <c r="K122" s="31"/>
      <c r="L122" s="13"/>
      <c r="M122" s="14"/>
      <c r="N122" s="13"/>
      <c r="O122" s="14"/>
      <c r="P122" s="13"/>
      <c r="Q122" s="14"/>
      <c r="R122" s="13"/>
      <c r="S122" s="14"/>
      <c r="T122" s="13"/>
      <c r="U122" s="14"/>
      <c r="V122" s="13"/>
      <c r="W122" s="14"/>
      <c r="X122" s="13"/>
      <c r="Y122" s="14"/>
      <c r="Z122" s="13"/>
      <c r="AA122" s="14"/>
      <c r="AB122" s="13"/>
      <c r="AC122" s="14"/>
      <c r="AD122" s="13"/>
      <c r="AE122" s="31"/>
    </row>
    <row r="123" spans="1:31" x14ac:dyDescent="0.3">
      <c r="A123" s="3" t="s">
        <v>12</v>
      </c>
      <c r="B123" s="11">
        <v>506</v>
      </c>
      <c r="C123" s="12">
        <v>32</v>
      </c>
      <c r="D123" s="11">
        <v>60</v>
      </c>
      <c r="E123" s="12">
        <v>16</v>
      </c>
      <c r="F123" s="11">
        <v>10</v>
      </c>
      <c r="G123" s="12">
        <v>7</v>
      </c>
      <c r="H123" s="11">
        <v>35</v>
      </c>
      <c r="I123" s="12">
        <v>13</v>
      </c>
      <c r="J123" s="11">
        <v>93</v>
      </c>
      <c r="K123" s="30">
        <v>20</v>
      </c>
      <c r="L123" s="11">
        <v>119</v>
      </c>
      <c r="M123" s="12">
        <v>21</v>
      </c>
      <c r="N123" s="11">
        <v>15</v>
      </c>
      <c r="O123" s="12">
        <v>8</v>
      </c>
      <c r="P123" s="11">
        <v>79</v>
      </c>
      <c r="Q123" s="12">
        <v>16</v>
      </c>
      <c r="R123" s="11">
        <v>26</v>
      </c>
      <c r="S123" s="12">
        <v>10</v>
      </c>
      <c r="T123" s="11">
        <v>172</v>
      </c>
      <c r="U123" s="12">
        <v>23</v>
      </c>
      <c r="V123" s="11">
        <v>112</v>
      </c>
      <c r="W123" s="12">
        <v>22</v>
      </c>
      <c r="X123" s="11">
        <v>191</v>
      </c>
      <c r="Y123" s="12">
        <v>20</v>
      </c>
      <c r="Z123" s="11">
        <v>100</v>
      </c>
      <c r="AA123" s="12">
        <v>16</v>
      </c>
      <c r="AB123" s="11">
        <v>172</v>
      </c>
      <c r="AC123" s="12">
        <v>19</v>
      </c>
      <c r="AD123" s="11">
        <v>243</v>
      </c>
      <c r="AE123" s="30">
        <v>21</v>
      </c>
    </row>
    <row r="124" spans="1:31" x14ac:dyDescent="0.3">
      <c r="A124" s="4" t="s">
        <v>0</v>
      </c>
      <c r="B124" s="13">
        <v>272</v>
      </c>
      <c r="C124" s="14">
        <v>25</v>
      </c>
      <c r="D124" s="13">
        <v>42</v>
      </c>
      <c r="E124" s="14">
        <v>14</v>
      </c>
      <c r="F124" s="13">
        <v>3</v>
      </c>
      <c r="G124" s="14">
        <v>3</v>
      </c>
      <c r="H124" s="13">
        <v>21</v>
      </c>
      <c r="I124" s="14">
        <v>11</v>
      </c>
      <c r="J124" s="13">
        <v>64</v>
      </c>
      <c r="K124" s="31">
        <v>16</v>
      </c>
      <c r="L124" s="13">
        <v>62</v>
      </c>
      <c r="M124" s="14">
        <v>16</v>
      </c>
      <c r="N124" s="13">
        <v>2</v>
      </c>
      <c r="O124" s="14">
        <v>2</v>
      </c>
      <c r="P124" s="13">
        <v>46</v>
      </c>
      <c r="Q124" s="14">
        <v>12</v>
      </c>
      <c r="R124" s="13">
        <v>12</v>
      </c>
      <c r="S124" s="14">
        <v>6</v>
      </c>
      <c r="T124" s="13">
        <v>94</v>
      </c>
      <c r="U124" s="14">
        <v>16</v>
      </c>
      <c r="V124" s="13">
        <v>73</v>
      </c>
      <c r="W124" s="14">
        <v>18</v>
      </c>
      <c r="X124" s="13">
        <v>111</v>
      </c>
      <c r="Y124" s="14">
        <v>15</v>
      </c>
      <c r="Z124" s="13">
        <v>47</v>
      </c>
      <c r="AA124" s="14">
        <v>11</v>
      </c>
      <c r="AB124" s="13">
        <v>100</v>
      </c>
      <c r="AC124" s="14">
        <v>14</v>
      </c>
      <c r="AD124" s="13">
        <v>63</v>
      </c>
      <c r="AE124" s="31">
        <v>12</v>
      </c>
    </row>
    <row r="125" spans="1:31" x14ac:dyDescent="0.3">
      <c r="A125" s="3" t="s">
        <v>1</v>
      </c>
      <c r="B125" s="11">
        <v>234</v>
      </c>
      <c r="C125" s="12">
        <v>23</v>
      </c>
      <c r="D125" s="11">
        <v>18</v>
      </c>
      <c r="E125" s="12">
        <v>8</v>
      </c>
      <c r="F125" s="11">
        <v>8</v>
      </c>
      <c r="G125" s="12">
        <v>7</v>
      </c>
      <c r="H125" s="11">
        <v>14</v>
      </c>
      <c r="I125" s="12">
        <v>8</v>
      </c>
      <c r="J125" s="11">
        <v>29</v>
      </c>
      <c r="K125" s="30">
        <v>12</v>
      </c>
      <c r="L125" s="11">
        <v>57</v>
      </c>
      <c r="M125" s="12">
        <v>15</v>
      </c>
      <c r="N125" s="11">
        <v>14</v>
      </c>
      <c r="O125" s="12">
        <v>7</v>
      </c>
      <c r="P125" s="11">
        <v>33</v>
      </c>
      <c r="Q125" s="12">
        <v>10</v>
      </c>
      <c r="R125" s="11">
        <v>14</v>
      </c>
      <c r="S125" s="12">
        <v>7</v>
      </c>
      <c r="T125" s="11">
        <v>78</v>
      </c>
      <c r="U125" s="12">
        <v>17</v>
      </c>
      <c r="V125" s="11">
        <v>39</v>
      </c>
      <c r="W125" s="12">
        <v>13</v>
      </c>
      <c r="X125" s="11">
        <v>80</v>
      </c>
      <c r="Y125" s="12">
        <v>13</v>
      </c>
      <c r="Z125" s="11">
        <v>53</v>
      </c>
      <c r="AA125" s="12">
        <v>12</v>
      </c>
      <c r="AB125" s="11">
        <v>71</v>
      </c>
      <c r="AC125" s="12">
        <v>13</v>
      </c>
      <c r="AD125" s="11">
        <v>180</v>
      </c>
      <c r="AE125" s="30">
        <v>19</v>
      </c>
    </row>
    <row r="126" spans="1:31" x14ac:dyDescent="0.3">
      <c r="A126" s="2" t="s">
        <v>61</v>
      </c>
      <c r="B126" s="13"/>
      <c r="C126" s="14"/>
      <c r="D126" s="13"/>
      <c r="E126" s="14"/>
      <c r="F126" s="13"/>
      <c r="G126" s="14"/>
      <c r="H126" s="13"/>
      <c r="I126" s="14"/>
      <c r="J126" s="13"/>
      <c r="K126" s="31"/>
      <c r="L126" s="13"/>
      <c r="M126" s="14"/>
      <c r="N126" s="13"/>
      <c r="O126" s="14"/>
      <c r="P126" s="13"/>
      <c r="Q126" s="14"/>
      <c r="R126" s="13"/>
      <c r="S126" s="14"/>
      <c r="T126" s="13"/>
      <c r="U126" s="14"/>
      <c r="V126" s="13"/>
      <c r="W126" s="14"/>
      <c r="X126" s="13"/>
      <c r="Y126" s="14"/>
      <c r="Z126" s="13"/>
      <c r="AA126" s="14"/>
      <c r="AB126" s="13"/>
      <c r="AC126" s="14"/>
      <c r="AD126" s="13"/>
      <c r="AE126" s="31"/>
    </row>
    <row r="127" spans="1:31" x14ac:dyDescent="0.3">
      <c r="A127" s="3" t="s">
        <v>12</v>
      </c>
      <c r="B127" s="11">
        <v>171</v>
      </c>
      <c r="C127" s="12">
        <v>22</v>
      </c>
      <c r="D127" s="11">
        <v>104</v>
      </c>
      <c r="E127" s="12">
        <v>17</v>
      </c>
      <c r="F127" s="11">
        <v>58</v>
      </c>
      <c r="G127" s="12">
        <v>13</v>
      </c>
      <c r="H127" s="11">
        <v>160</v>
      </c>
      <c r="I127" s="12">
        <v>23</v>
      </c>
      <c r="J127" s="11">
        <v>261</v>
      </c>
      <c r="K127" s="30">
        <v>29</v>
      </c>
      <c r="L127" s="11">
        <v>403</v>
      </c>
      <c r="M127" s="12">
        <v>34</v>
      </c>
      <c r="N127" s="11">
        <v>39</v>
      </c>
      <c r="O127" s="12">
        <v>12</v>
      </c>
      <c r="P127" s="11">
        <v>435</v>
      </c>
      <c r="Q127" s="12">
        <v>32</v>
      </c>
      <c r="R127" s="11">
        <v>105</v>
      </c>
      <c r="S127" s="12">
        <v>17</v>
      </c>
      <c r="T127" s="11">
        <v>557</v>
      </c>
      <c r="U127" s="12">
        <v>34</v>
      </c>
      <c r="V127" s="11">
        <v>317</v>
      </c>
      <c r="W127" s="12">
        <v>30</v>
      </c>
      <c r="X127" s="11">
        <v>356</v>
      </c>
      <c r="Y127" s="12">
        <v>24</v>
      </c>
      <c r="Z127" s="11">
        <v>159</v>
      </c>
      <c r="AA127" s="12">
        <v>18</v>
      </c>
      <c r="AB127" s="11">
        <v>179</v>
      </c>
      <c r="AC127" s="12">
        <v>17</v>
      </c>
      <c r="AD127" s="11">
        <v>153</v>
      </c>
      <c r="AE127" s="30">
        <v>18</v>
      </c>
    </row>
    <row r="128" spans="1:31" x14ac:dyDescent="0.3">
      <c r="A128" s="4" t="s">
        <v>0</v>
      </c>
      <c r="B128" s="13">
        <v>90</v>
      </c>
      <c r="C128" s="14">
        <v>16</v>
      </c>
      <c r="D128" s="13">
        <v>61</v>
      </c>
      <c r="E128" s="14">
        <v>13</v>
      </c>
      <c r="F128" s="13">
        <v>21</v>
      </c>
      <c r="G128" s="14">
        <v>8</v>
      </c>
      <c r="H128" s="13">
        <v>96</v>
      </c>
      <c r="I128" s="14">
        <v>18</v>
      </c>
      <c r="J128" s="13">
        <v>190</v>
      </c>
      <c r="K128" s="31">
        <v>25</v>
      </c>
      <c r="L128" s="13">
        <v>236</v>
      </c>
      <c r="M128" s="14">
        <v>26</v>
      </c>
      <c r="N128" s="13">
        <v>12</v>
      </c>
      <c r="O128" s="14">
        <v>7</v>
      </c>
      <c r="P128" s="13">
        <v>240</v>
      </c>
      <c r="Q128" s="14">
        <v>24</v>
      </c>
      <c r="R128" s="13">
        <v>45</v>
      </c>
      <c r="S128" s="14">
        <v>11</v>
      </c>
      <c r="T128" s="13">
        <v>261</v>
      </c>
      <c r="U128" s="14">
        <v>24</v>
      </c>
      <c r="V128" s="13">
        <v>167</v>
      </c>
      <c r="W128" s="14">
        <v>22</v>
      </c>
      <c r="X128" s="13">
        <v>178</v>
      </c>
      <c r="Y128" s="14">
        <v>17</v>
      </c>
      <c r="Z128" s="13">
        <v>61</v>
      </c>
      <c r="AA128" s="14">
        <v>12</v>
      </c>
      <c r="AB128" s="13">
        <v>103</v>
      </c>
      <c r="AC128" s="14">
        <v>13</v>
      </c>
      <c r="AD128" s="13">
        <v>44</v>
      </c>
      <c r="AE128" s="31">
        <v>10</v>
      </c>
    </row>
    <row r="129" spans="1:31" x14ac:dyDescent="0.3">
      <c r="A129" s="3" t="s">
        <v>1</v>
      </c>
      <c r="B129" s="11">
        <v>81</v>
      </c>
      <c r="C129" s="12">
        <v>16</v>
      </c>
      <c r="D129" s="11">
        <v>43</v>
      </c>
      <c r="E129" s="12">
        <v>11</v>
      </c>
      <c r="F129" s="11">
        <v>37</v>
      </c>
      <c r="G129" s="12">
        <v>11</v>
      </c>
      <c r="H129" s="11">
        <v>63</v>
      </c>
      <c r="I129" s="12">
        <v>14</v>
      </c>
      <c r="J129" s="11">
        <v>71</v>
      </c>
      <c r="K129" s="30">
        <v>16</v>
      </c>
      <c r="L129" s="11">
        <v>167</v>
      </c>
      <c r="M129" s="12">
        <v>23</v>
      </c>
      <c r="N129" s="11">
        <v>27</v>
      </c>
      <c r="O129" s="12">
        <v>10</v>
      </c>
      <c r="P129" s="11">
        <v>196</v>
      </c>
      <c r="Q129" s="12">
        <v>22</v>
      </c>
      <c r="R129" s="11">
        <v>60</v>
      </c>
      <c r="S129" s="12">
        <v>13</v>
      </c>
      <c r="T129" s="11">
        <v>296</v>
      </c>
      <c r="U129" s="12">
        <v>26</v>
      </c>
      <c r="V129" s="11">
        <v>150</v>
      </c>
      <c r="W129" s="12">
        <v>21</v>
      </c>
      <c r="X129" s="11">
        <v>178</v>
      </c>
      <c r="Y129" s="12">
        <v>18</v>
      </c>
      <c r="Z129" s="11">
        <v>98</v>
      </c>
      <c r="AA129" s="12">
        <v>14</v>
      </c>
      <c r="AB129" s="11">
        <v>76</v>
      </c>
      <c r="AC129" s="12">
        <v>12</v>
      </c>
      <c r="AD129" s="11">
        <v>109</v>
      </c>
      <c r="AE129" s="30">
        <v>15</v>
      </c>
    </row>
    <row r="130" spans="1:31" x14ac:dyDescent="0.3">
      <c r="A130" s="2" t="s">
        <v>62</v>
      </c>
      <c r="B130" s="13"/>
      <c r="C130" s="14"/>
      <c r="D130" s="13"/>
      <c r="E130" s="14"/>
      <c r="F130" s="13"/>
      <c r="G130" s="14"/>
      <c r="H130" s="13"/>
      <c r="I130" s="14"/>
      <c r="J130" s="13"/>
      <c r="K130" s="31"/>
      <c r="L130" s="13"/>
      <c r="M130" s="14"/>
      <c r="N130" s="13"/>
      <c r="O130" s="14"/>
      <c r="P130" s="13"/>
      <c r="Q130" s="14"/>
      <c r="R130" s="13"/>
      <c r="S130" s="14"/>
      <c r="T130" s="13"/>
      <c r="U130" s="14"/>
      <c r="V130" s="13"/>
      <c r="W130" s="14"/>
      <c r="X130" s="13"/>
      <c r="Y130" s="14"/>
      <c r="Z130" s="13"/>
      <c r="AA130" s="14"/>
      <c r="AB130" s="13"/>
      <c r="AC130" s="14"/>
      <c r="AD130" s="13"/>
      <c r="AE130" s="31"/>
    </row>
    <row r="131" spans="1:31" x14ac:dyDescent="0.3">
      <c r="A131" s="3" t="s">
        <v>12</v>
      </c>
      <c r="B131" s="11">
        <v>27</v>
      </c>
      <c r="C131" s="12">
        <v>9</v>
      </c>
      <c r="D131" s="11">
        <v>54</v>
      </c>
      <c r="E131" s="12">
        <v>12</v>
      </c>
      <c r="F131" s="11">
        <v>28</v>
      </c>
      <c r="G131" s="12">
        <v>9</v>
      </c>
      <c r="H131" s="11">
        <v>277</v>
      </c>
      <c r="I131" s="12">
        <v>28</v>
      </c>
      <c r="J131" s="11">
        <v>311</v>
      </c>
      <c r="K131" s="30">
        <v>30</v>
      </c>
      <c r="L131" s="11">
        <v>540</v>
      </c>
      <c r="M131" s="12">
        <v>34</v>
      </c>
      <c r="N131" s="11">
        <v>25</v>
      </c>
      <c r="O131" s="12">
        <v>8</v>
      </c>
      <c r="P131" s="11">
        <v>421</v>
      </c>
      <c r="Q131" s="12">
        <v>29</v>
      </c>
      <c r="R131" s="11">
        <v>85</v>
      </c>
      <c r="S131" s="12">
        <v>14</v>
      </c>
      <c r="T131" s="11">
        <v>365</v>
      </c>
      <c r="U131" s="12">
        <v>27</v>
      </c>
      <c r="V131" s="11">
        <v>169</v>
      </c>
      <c r="W131" s="12">
        <v>19</v>
      </c>
      <c r="X131" s="11">
        <v>200</v>
      </c>
      <c r="Y131" s="12">
        <v>18</v>
      </c>
      <c r="Z131" s="11">
        <v>109</v>
      </c>
      <c r="AA131" s="12">
        <v>14</v>
      </c>
      <c r="AB131" s="11">
        <v>87</v>
      </c>
      <c r="AC131" s="12">
        <v>12</v>
      </c>
      <c r="AD131" s="11">
        <v>75</v>
      </c>
      <c r="AE131" s="30">
        <v>12</v>
      </c>
    </row>
    <row r="132" spans="1:31" x14ac:dyDescent="0.3">
      <c r="A132" s="4" t="s">
        <v>0</v>
      </c>
      <c r="B132" s="13">
        <v>13</v>
      </c>
      <c r="C132" s="14">
        <v>6</v>
      </c>
      <c r="D132" s="13">
        <v>26</v>
      </c>
      <c r="E132" s="14">
        <v>8</v>
      </c>
      <c r="F132" s="13">
        <v>9</v>
      </c>
      <c r="G132" s="14">
        <v>5</v>
      </c>
      <c r="H132" s="13">
        <v>127</v>
      </c>
      <c r="I132" s="14">
        <v>19</v>
      </c>
      <c r="J132" s="13">
        <v>185</v>
      </c>
      <c r="K132" s="31">
        <v>23</v>
      </c>
      <c r="L132" s="13">
        <v>228</v>
      </c>
      <c r="M132" s="14">
        <v>23</v>
      </c>
      <c r="N132" s="13">
        <v>11</v>
      </c>
      <c r="O132" s="14">
        <v>5</v>
      </c>
      <c r="P132" s="13">
        <v>178</v>
      </c>
      <c r="Q132" s="14">
        <v>19</v>
      </c>
      <c r="R132" s="13">
        <v>24</v>
      </c>
      <c r="S132" s="14">
        <v>7</v>
      </c>
      <c r="T132" s="13">
        <v>148</v>
      </c>
      <c r="U132" s="14">
        <v>18</v>
      </c>
      <c r="V132" s="13">
        <v>81</v>
      </c>
      <c r="W132" s="14">
        <v>14</v>
      </c>
      <c r="X132" s="13">
        <v>110</v>
      </c>
      <c r="Y132" s="14">
        <v>13</v>
      </c>
      <c r="Z132" s="13">
        <v>39</v>
      </c>
      <c r="AA132" s="14">
        <v>9</v>
      </c>
      <c r="AB132" s="13">
        <v>54</v>
      </c>
      <c r="AC132" s="14">
        <v>10</v>
      </c>
      <c r="AD132" s="13">
        <v>22</v>
      </c>
      <c r="AE132" s="31">
        <v>6</v>
      </c>
    </row>
    <row r="133" spans="1:31" x14ac:dyDescent="0.3">
      <c r="A133" s="3" t="s">
        <v>1</v>
      </c>
      <c r="B133" s="11">
        <v>14</v>
      </c>
      <c r="C133" s="12">
        <v>6</v>
      </c>
      <c r="D133" s="11">
        <v>28</v>
      </c>
      <c r="E133" s="12">
        <v>9</v>
      </c>
      <c r="F133" s="11">
        <v>20</v>
      </c>
      <c r="G133" s="12">
        <v>7</v>
      </c>
      <c r="H133" s="11">
        <v>150</v>
      </c>
      <c r="I133" s="12">
        <v>21</v>
      </c>
      <c r="J133" s="11">
        <v>126</v>
      </c>
      <c r="K133" s="30">
        <v>19</v>
      </c>
      <c r="L133" s="11">
        <v>312</v>
      </c>
      <c r="M133" s="12">
        <v>26</v>
      </c>
      <c r="N133" s="11">
        <v>14</v>
      </c>
      <c r="O133" s="12">
        <v>6</v>
      </c>
      <c r="P133" s="11">
        <v>243</v>
      </c>
      <c r="Q133" s="12">
        <v>22</v>
      </c>
      <c r="R133" s="11">
        <v>62</v>
      </c>
      <c r="S133" s="12">
        <v>12</v>
      </c>
      <c r="T133" s="11">
        <v>217</v>
      </c>
      <c r="U133" s="12">
        <v>21</v>
      </c>
      <c r="V133" s="11">
        <v>88</v>
      </c>
      <c r="W133" s="12">
        <v>14</v>
      </c>
      <c r="X133" s="11">
        <v>90</v>
      </c>
      <c r="Y133" s="12">
        <v>13</v>
      </c>
      <c r="Z133" s="11">
        <v>70</v>
      </c>
      <c r="AA133" s="12">
        <v>11</v>
      </c>
      <c r="AB133" s="11">
        <v>32</v>
      </c>
      <c r="AC133" s="12">
        <v>7</v>
      </c>
      <c r="AD133" s="11">
        <v>52</v>
      </c>
      <c r="AE133" s="30">
        <v>10</v>
      </c>
    </row>
    <row r="134" spans="1:31" x14ac:dyDescent="0.3">
      <c r="A134" s="2" t="s">
        <v>63</v>
      </c>
      <c r="B134" s="13"/>
      <c r="C134" s="14"/>
      <c r="D134" s="13"/>
      <c r="E134" s="14"/>
      <c r="F134" s="13"/>
      <c r="G134" s="14"/>
      <c r="H134" s="13"/>
      <c r="I134" s="14"/>
      <c r="J134" s="13"/>
      <c r="K134" s="31"/>
      <c r="L134" s="13"/>
      <c r="M134" s="14"/>
      <c r="N134" s="13"/>
      <c r="O134" s="14"/>
      <c r="P134" s="13"/>
      <c r="Q134" s="14"/>
      <c r="R134" s="13"/>
      <c r="S134" s="14"/>
      <c r="T134" s="13"/>
      <c r="U134" s="14"/>
      <c r="V134" s="13"/>
      <c r="W134" s="14"/>
      <c r="X134" s="13"/>
      <c r="Y134" s="14"/>
      <c r="Z134" s="13"/>
      <c r="AA134" s="14"/>
      <c r="AB134" s="13"/>
      <c r="AC134" s="14"/>
      <c r="AD134" s="13"/>
      <c r="AE134" s="31"/>
    </row>
    <row r="135" spans="1:31" x14ac:dyDescent="0.3">
      <c r="A135" s="69" t="s">
        <v>64</v>
      </c>
      <c r="B135" s="11"/>
      <c r="C135" s="12"/>
      <c r="D135" s="11"/>
      <c r="E135" s="12"/>
      <c r="F135" s="11"/>
      <c r="G135" s="12"/>
      <c r="H135" s="11"/>
      <c r="I135" s="12"/>
      <c r="J135" s="11"/>
      <c r="K135" s="30"/>
      <c r="L135" s="11"/>
      <c r="M135" s="12"/>
      <c r="N135" s="11"/>
      <c r="O135" s="12"/>
      <c r="P135" s="11"/>
      <c r="Q135" s="12"/>
      <c r="R135" s="11"/>
      <c r="S135" s="12"/>
      <c r="T135" s="11"/>
      <c r="U135" s="12"/>
      <c r="V135" s="11"/>
      <c r="W135" s="12"/>
      <c r="X135" s="11"/>
      <c r="Y135" s="12"/>
      <c r="Z135" s="11"/>
      <c r="AA135" s="12"/>
      <c r="AB135" s="11"/>
      <c r="AC135" s="12"/>
      <c r="AD135" s="11"/>
      <c r="AE135" s="30"/>
    </row>
    <row r="136" spans="1:31" x14ac:dyDescent="0.3">
      <c r="A136" s="71" t="s">
        <v>12</v>
      </c>
      <c r="B136" s="13">
        <v>256</v>
      </c>
      <c r="C136" s="14">
        <v>28</v>
      </c>
      <c r="D136" s="13">
        <v>59</v>
      </c>
      <c r="E136" s="14">
        <v>13</v>
      </c>
      <c r="F136" s="13">
        <v>29</v>
      </c>
      <c r="G136" s="14">
        <v>10</v>
      </c>
      <c r="H136" s="13">
        <v>228</v>
      </c>
      <c r="I136" s="14">
        <v>27</v>
      </c>
      <c r="J136" s="13">
        <v>282</v>
      </c>
      <c r="K136" s="31">
        <v>30</v>
      </c>
      <c r="L136" s="13">
        <v>399</v>
      </c>
      <c r="M136" s="14">
        <v>31</v>
      </c>
      <c r="N136" s="13">
        <v>34</v>
      </c>
      <c r="O136" s="14">
        <v>10</v>
      </c>
      <c r="P136" s="13">
        <v>324</v>
      </c>
      <c r="Q136" s="14">
        <v>27</v>
      </c>
      <c r="R136" s="13">
        <v>84</v>
      </c>
      <c r="S136" s="14">
        <v>15</v>
      </c>
      <c r="T136" s="13">
        <v>300</v>
      </c>
      <c r="U136" s="14">
        <v>26</v>
      </c>
      <c r="V136" s="13">
        <v>213</v>
      </c>
      <c r="W136" s="14">
        <v>25</v>
      </c>
      <c r="X136" s="13">
        <v>197</v>
      </c>
      <c r="Y136" s="14">
        <v>19</v>
      </c>
      <c r="Z136" s="13">
        <v>120</v>
      </c>
      <c r="AA136" s="14">
        <v>16</v>
      </c>
      <c r="AB136" s="13">
        <v>114</v>
      </c>
      <c r="AC136" s="14">
        <v>15</v>
      </c>
      <c r="AD136" s="13">
        <v>148</v>
      </c>
      <c r="AE136" s="31">
        <v>18</v>
      </c>
    </row>
    <row r="137" spans="1:31" x14ac:dyDescent="0.3">
      <c r="A137" s="72" t="s">
        <v>0</v>
      </c>
      <c r="B137" s="11">
        <v>145</v>
      </c>
      <c r="C137" s="12">
        <v>21</v>
      </c>
      <c r="D137" s="11">
        <v>36</v>
      </c>
      <c r="E137" s="12">
        <v>11</v>
      </c>
      <c r="F137" s="11">
        <v>10</v>
      </c>
      <c r="G137" s="12">
        <v>6</v>
      </c>
      <c r="H137" s="11">
        <v>113</v>
      </c>
      <c r="I137" s="12">
        <v>19</v>
      </c>
      <c r="J137" s="11">
        <v>175</v>
      </c>
      <c r="K137" s="30">
        <v>24</v>
      </c>
      <c r="L137" s="11">
        <v>198</v>
      </c>
      <c r="M137" s="12">
        <v>22</v>
      </c>
      <c r="N137" s="11">
        <v>15</v>
      </c>
      <c r="O137" s="12">
        <v>7</v>
      </c>
      <c r="P137" s="11">
        <v>154</v>
      </c>
      <c r="Q137" s="12">
        <v>19</v>
      </c>
      <c r="R137" s="11">
        <v>29</v>
      </c>
      <c r="S137" s="12">
        <v>9</v>
      </c>
      <c r="T137" s="11">
        <v>129</v>
      </c>
      <c r="U137" s="12">
        <v>17</v>
      </c>
      <c r="V137" s="11">
        <v>106</v>
      </c>
      <c r="W137" s="12">
        <v>18</v>
      </c>
      <c r="X137" s="11">
        <v>107</v>
      </c>
      <c r="Y137" s="12">
        <v>14</v>
      </c>
      <c r="Z137" s="11">
        <v>41</v>
      </c>
      <c r="AA137" s="12">
        <v>10</v>
      </c>
      <c r="AB137" s="11">
        <v>65</v>
      </c>
      <c r="AC137" s="12">
        <v>11</v>
      </c>
      <c r="AD137" s="11">
        <v>43</v>
      </c>
      <c r="AE137" s="30">
        <v>10</v>
      </c>
    </row>
    <row r="138" spans="1:31" x14ac:dyDescent="0.3">
      <c r="A138" s="71" t="s">
        <v>1</v>
      </c>
      <c r="B138" s="13">
        <v>111</v>
      </c>
      <c r="C138" s="14">
        <v>19</v>
      </c>
      <c r="D138" s="13">
        <v>22</v>
      </c>
      <c r="E138" s="14">
        <v>8</v>
      </c>
      <c r="F138" s="13">
        <v>19</v>
      </c>
      <c r="G138" s="14">
        <v>9</v>
      </c>
      <c r="H138" s="13">
        <v>115</v>
      </c>
      <c r="I138" s="14">
        <v>19</v>
      </c>
      <c r="J138" s="13">
        <v>106</v>
      </c>
      <c r="K138" s="31">
        <v>19</v>
      </c>
      <c r="L138" s="13">
        <v>201</v>
      </c>
      <c r="M138" s="14">
        <v>23</v>
      </c>
      <c r="N138" s="13">
        <v>19</v>
      </c>
      <c r="O138" s="14">
        <v>8</v>
      </c>
      <c r="P138" s="13">
        <v>170</v>
      </c>
      <c r="Q138" s="14">
        <v>20</v>
      </c>
      <c r="R138" s="13">
        <v>54</v>
      </c>
      <c r="S138" s="14">
        <v>12</v>
      </c>
      <c r="T138" s="13">
        <v>171</v>
      </c>
      <c r="U138" s="14">
        <v>21</v>
      </c>
      <c r="V138" s="13">
        <v>107</v>
      </c>
      <c r="W138" s="14">
        <v>18</v>
      </c>
      <c r="X138" s="13">
        <v>90</v>
      </c>
      <c r="Y138" s="14">
        <v>13</v>
      </c>
      <c r="Z138" s="13">
        <v>78</v>
      </c>
      <c r="AA138" s="14">
        <v>13</v>
      </c>
      <c r="AB138" s="13">
        <v>49</v>
      </c>
      <c r="AC138" s="14">
        <v>10</v>
      </c>
      <c r="AD138" s="13">
        <v>105</v>
      </c>
      <c r="AE138" s="31">
        <v>15</v>
      </c>
    </row>
    <row r="139" spans="1:31" x14ac:dyDescent="0.3">
      <c r="A139" s="69" t="s">
        <v>65</v>
      </c>
      <c r="B139" s="11"/>
      <c r="C139" s="12"/>
      <c r="D139" s="11"/>
      <c r="E139" s="12"/>
      <c r="F139" s="11"/>
      <c r="G139" s="12"/>
      <c r="H139" s="11"/>
      <c r="I139" s="12"/>
      <c r="J139" s="11"/>
      <c r="K139" s="30"/>
      <c r="L139" s="11"/>
      <c r="M139" s="12"/>
      <c r="N139" s="11"/>
      <c r="O139" s="12"/>
      <c r="P139" s="11"/>
      <c r="Q139" s="12"/>
      <c r="R139" s="11"/>
      <c r="S139" s="12"/>
      <c r="T139" s="11"/>
      <c r="U139" s="12"/>
      <c r="V139" s="11"/>
      <c r="W139" s="12"/>
      <c r="X139" s="11"/>
      <c r="Y139" s="12"/>
      <c r="Z139" s="11"/>
      <c r="AA139" s="12"/>
      <c r="AB139" s="11"/>
      <c r="AC139" s="12"/>
      <c r="AD139" s="11"/>
      <c r="AE139" s="30"/>
    </row>
    <row r="140" spans="1:31" x14ac:dyDescent="0.3">
      <c r="A140" s="71" t="s">
        <v>12</v>
      </c>
      <c r="B140" s="13">
        <v>287</v>
      </c>
      <c r="C140" s="14">
        <v>29</v>
      </c>
      <c r="D140" s="13">
        <v>115</v>
      </c>
      <c r="E140" s="14">
        <v>19</v>
      </c>
      <c r="F140" s="13">
        <v>46</v>
      </c>
      <c r="G140" s="14">
        <v>12</v>
      </c>
      <c r="H140" s="13">
        <v>168</v>
      </c>
      <c r="I140" s="14">
        <v>23</v>
      </c>
      <c r="J140" s="13">
        <v>252</v>
      </c>
      <c r="K140" s="31">
        <v>28</v>
      </c>
      <c r="L140" s="13">
        <v>416</v>
      </c>
      <c r="M140" s="14">
        <v>32</v>
      </c>
      <c r="N140" s="13">
        <v>26</v>
      </c>
      <c r="O140" s="14">
        <v>10</v>
      </c>
      <c r="P140" s="13">
        <v>388</v>
      </c>
      <c r="Q140" s="14">
        <v>29</v>
      </c>
      <c r="R140" s="13">
        <v>85</v>
      </c>
      <c r="S140" s="14">
        <v>15</v>
      </c>
      <c r="T140" s="13">
        <v>460</v>
      </c>
      <c r="U140" s="14">
        <v>31</v>
      </c>
      <c r="V140" s="13">
        <v>243</v>
      </c>
      <c r="W140" s="14">
        <v>26</v>
      </c>
      <c r="X140" s="13">
        <v>313</v>
      </c>
      <c r="Y140" s="14">
        <v>23</v>
      </c>
      <c r="Z140" s="13">
        <v>144</v>
      </c>
      <c r="AA140" s="14">
        <v>18</v>
      </c>
      <c r="AB140" s="13">
        <v>182</v>
      </c>
      <c r="AC140" s="14">
        <v>17</v>
      </c>
      <c r="AD140" s="13">
        <v>191</v>
      </c>
      <c r="AE140" s="31">
        <v>20</v>
      </c>
    </row>
    <row r="141" spans="1:31" x14ac:dyDescent="0.3">
      <c r="A141" s="72" t="s">
        <v>0</v>
      </c>
      <c r="B141" s="11">
        <v>142</v>
      </c>
      <c r="C141" s="12">
        <v>21</v>
      </c>
      <c r="D141" s="11">
        <v>68</v>
      </c>
      <c r="E141" s="12">
        <v>16</v>
      </c>
      <c r="F141" s="11">
        <v>18</v>
      </c>
      <c r="G141" s="12">
        <v>7</v>
      </c>
      <c r="H141" s="11">
        <v>86</v>
      </c>
      <c r="I141" s="12">
        <v>16</v>
      </c>
      <c r="J141" s="11">
        <v>175</v>
      </c>
      <c r="K141" s="30">
        <v>23</v>
      </c>
      <c r="L141" s="11">
        <v>204</v>
      </c>
      <c r="M141" s="12">
        <v>23</v>
      </c>
      <c r="N141" s="11">
        <v>7</v>
      </c>
      <c r="O141" s="12">
        <v>5</v>
      </c>
      <c r="P141" s="11">
        <v>191</v>
      </c>
      <c r="Q141" s="12">
        <v>21</v>
      </c>
      <c r="R141" s="11">
        <v>30</v>
      </c>
      <c r="S141" s="12">
        <v>9</v>
      </c>
      <c r="T141" s="11">
        <v>219</v>
      </c>
      <c r="U141" s="12">
        <v>22</v>
      </c>
      <c r="V141" s="11">
        <v>133</v>
      </c>
      <c r="W141" s="12">
        <v>21</v>
      </c>
      <c r="X141" s="11">
        <v>154</v>
      </c>
      <c r="Y141" s="12">
        <v>16</v>
      </c>
      <c r="Z141" s="11">
        <v>56</v>
      </c>
      <c r="AA141" s="12">
        <v>12</v>
      </c>
      <c r="AB141" s="11">
        <v>111</v>
      </c>
      <c r="AC141" s="12">
        <v>13</v>
      </c>
      <c r="AD141" s="11">
        <v>50</v>
      </c>
      <c r="AE141" s="30">
        <v>10</v>
      </c>
    </row>
    <row r="142" spans="1:31" x14ac:dyDescent="0.3">
      <c r="A142" s="71" t="s">
        <v>1</v>
      </c>
      <c r="B142" s="13">
        <v>145</v>
      </c>
      <c r="C142" s="14">
        <v>20</v>
      </c>
      <c r="D142" s="13">
        <v>47</v>
      </c>
      <c r="E142" s="14">
        <v>12</v>
      </c>
      <c r="F142" s="13">
        <v>29</v>
      </c>
      <c r="G142" s="14">
        <v>9</v>
      </c>
      <c r="H142" s="13">
        <v>82</v>
      </c>
      <c r="I142" s="14">
        <v>16</v>
      </c>
      <c r="J142" s="13">
        <v>77</v>
      </c>
      <c r="K142" s="31">
        <v>16</v>
      </c>
      <c r="L142" s="13">
        <v>212</v>
      </c>
      <c r="M142" s="14">
        <v>23</v>
      </c>
      <c r="N142" s="13">
        <v>20</v>
      </c>
      <c r="O142" s="14">
        <v>8</v>
      </c>
      <c r="P142" s="13">
        <v>197</v>
      </c>
      <c r="Q142" s="14">
        <v>21</v>
      </c>
      <c r="R142" s="13">
        <v>55</v>
      </c>
      <c r="S142" s="14">
        <v>13</v>
      </c>
      <c r="T142" s="13">
        <v>241</v>
      </c>
      <c r="U142" s="14">
        <v>23</v>
      </c>
      <c r="V142" s="13">
        <v>111</v>
      </c>
      <c r="W142" s="14">
        <v>17</v>
      </c>
      <c r="X142" s="13">
        <v>158</v>
      </c>
      <c r="Y142" s="14">
        <v>17</v>
      </c>
      <c r="Z142" s="13">
        <v>87</v>
      </c>
      <c r="AA142" s="14">
        <v>13</v>
      </c>
      <c r="AB142" s="13">
        <v>71</v>
      </c>
      <c r="AC142" s="14">
        <v>12</v>
      </c>
      <c r="AD142" s="13">
        <v>141</v>
      </c>
      <c r="AE142" s="31">
        <v>17</v>
      </c>
    </row>
    <row r="143" spans="1:31" x14ac:dyDescent="0.3">
      <c r="A143" s="69" t="s">
        <v>66</v>
      </c>
      <c r="B143" s="11"/>
      <c r="C143" s="12"/>
      <c r="D143" s="11"/>
      <c r="E143" s="12"/>
      <c r="F143" s="11"/>
      <c r="G143" s="12"/>
      <c r="H143" s="11"/>
      <c r="I143" s="12"/>
      <c r="J143" s="11"/>
      <c r="K143" s="30"/>
      <c r="L143" s="11"/>
      <c r="M143" s="12"/>
      <c r="N143" s="11"/>
      <c r="O143" s="12"/>
      <c r="P143" s="11"/>
      <c r="Q143" s="12"/>
      <c r="R143" s="11"/>
      <c r="S143" s="12"/>
      <c r="T143" s="11"/>
      <c r="U143" s="12"/>
      <c r="V143" s="11"/>
      <c r="W143" s="12"/>
      <c r="X143" s="11"/>
      <c r="Y143" s="12"/>
      <c r="Z143" s="11"/>
      <c r="AA143" s="12"/>
      <c r="AB143" s="11"/>
      <c r="AC143" s="12"/>
      <c r="AD143" s="11"/>
      <c r="AE143" s="30"/>
    </row>
    <row r="144" spans="1:31" x14ac:dyDescent="0.3">
      <c r="A144" s="71" t="s">
        <v>12</v>
      </c>
      <c r="B144" s="13">
        <v>162</v>
      </c>
      <c r="C144" s="14">
        <v>23</v>
      </c>
      <c r="D144" s="13">
        <v>45</v>
      </c>
      <c r="E144" s="14">
        <v>12</v>
      </c>
      <c r="F144" s="13">
        <v>21</v>
      </c>
      <c r="G144" s="14">
        <v>8</v>
      </c>
      <c r="H144" s="13">
        <v>76</v>
      </c>
      <c r="I144" s="14">
        <v>16</v>
      </c>
      <c r="J144" s="13">
        <v>132</v>
      </c>
      <c r="K144" s="31">
        <v>21</v>
      </c>
      <c r="L144" s="13">
        <v>247</v>
      </c>
      <c r="M144" s="14">
        <v>27</v>
      </c>
      <c r="N144" s="13">
        <v>20</v>
      </c>
      <c r="O144" s="14">
        <v>8</v>
      </c>
      <c r="P144" s="13">
        <v>224</v>
      </c>
      <c r="Q144" s="14">
        <v>24</v>
      </c>
      <c r="R144" s="13">
        <v>48</v>
      </c>
      <c r="S144" s="14">
        <v>12</v>
      </c>
      <c r="T144" s="13">
        <v>336</v>
      </c>
      <c r="U144" s="14">
        <v>28</v>
      </c>
      <c r="V144" s="13">
        <v>142</v>
      </c>
      <c r="W144" s="14">
        <v>22</v>
      </c>
      <c r="X144" s="13">
        <v>238</v>
      </c>
      <c r="Y144" s="14">
        <v>21</v>
      </c>
      <c r="Z144" s="13">
        <v>104</v>
      </c>
      <c r="AA144" s="14">
        <v>16</v>
      </c>
      <c r="AB144" s="13">
        <v>142</v>
      </c>
      <c r="AC144" s="14">
        <v>17</v>
      </c>
      <c r="AD144" s="13">
        <v>132</v>
      </c>
      <c r="AE144" s="31">
        <v>17</v>
      </c>
    </row>
    <row r="145" spans="1:53" x14ac:dyDescent="0.3">
      <c r="A145" s="72" t="s">
        <v>0</v>
      </c>
      <c r="B145" s="11">
        <v>88</v>
      </c>
      <c r="C145" s="12">
        <v>17</v>
      </c>
      <c r="D145" s="11">
        <v>24</v>
      </c>
      <c r="E145" s="12">
        <v>9</v>
      </c>
      <c r="F145" s="11">
        <v>5</v>
      </c>
      <c r="G145" s="12">
        <v>4</v>
      </c>
      <c r="H145" s="11">
        <v>45</v>
      </c>
      <c r="I145" s="12">
        <v>12</v>
      </c>
      <c r="J145" s="11">
        <v>89</v>
      </c>
      <c r="K145" s="30">
        <v>17</v>
      </c>
      <c r="L145" s="11">
        <v>125</v>
      </c>
      <c r="M145" s="12">
        <v>19</v>
      </c>
      <c r="N145" s="11">
        <v>3</v>
      </c>
      <c r="O145" s="12">
        <v>3</v>
      </c>
      <c r="P145" s="11">
        <v>119</v>
      </c>
      <c r="Q145" s="12">
        <v>18</v>
      </c>
      <c r="R145" s="11">
        <v>21</v>
      </c>
      <c r="S145" s="12">
        <v>8</v>
      </c>
      <c r="T145" s="11">
        <v>157</v>
      </c>
      <c r="U145" s="12">
        <v>20</v>
      </c>
      <c r="V145" s="11">
        <v>82</v>
      </c>
      <c r="W145" s="12">
        <v>17</v>
      </c>
      <c r="X145" s="11">
        <v>138</v>
      </c>
      <c r="Y145" s="12">
        <v>15</v>
      </c>
      <c r="Z145" s="11">
        <v>50</v>
      </c>
      <c r="AA145" s="12">
        <v>11</v>
      </c>
      <c r="AB145" s="11">
        <v>82</v>
      </c>
      <c r="AC145" s="12">
        <v>13</v>
      </c>
      <c r="AD145" s="11">
        <v>36</v>
      </c>
      <c r="AE145" s="30">
        <v>9</v>
      </c>
    </row>
    <row r="146" spans="1:53" ht="17.25" thickBot="1" x14ac:dyDescent="0.35">
      <c r="A146" s="74" t="s">
        <v>1</v>
      </c>
      <c r="B146" s="34">
        <v>74</v>
      </c>
      <c r="C146" s="35">
        <v>16</v>
      </c>
      <c r="D146" s="34">
        <v>20</v>
      </c>
      <c r="E146" s="35">
        <v>8</v>
      </c>
      <c r="F146" s="34">
        <v>17</v>
      </c>
      <c r="G146" s="35">
        <v>7</v>
      </c>
      <c r="H146" s="34">
        <v>31</v>
      </c>
      <c r="I146" s="35">
        <v>10</v>
      </c>
      <c r="J146" s="34">
        <v>43</v>
      </c>
      <c r="K146" s="36">
        <v>12</v>
      </c>
      <c r="L146" s="34">
        <v>123</v>
      </c>
      <c r="M146" s="35">
        <v>19</v>
      </c>
      <c r="N146" s="34">
        <v>16</v>
      </c>
      <c r="O146" s="35">
        <v>8</v>
      </c>
      <c r="P146" s="34">
        <v>105</v>
      </c>
      <c r="Q146" s="35">
        <v>16</v>
      </c>
      <c r="R146" s="34">
        <v>27</v>
      </c>
      <c r="S146" s="35">
        <v>9</v>
      </c>
      <c r="T146" s="34">
        <v>179</v>
      </c>
      <c r="U146" s="35">
        <v>21</v>
      </c>
      <c r="V146" s="34">
        <v>60</v>
      </c>
      <c r="W146" s="35">
        <v>14</v>
      </c>
      <c r="X146" s="34">
        <v>100</v>
      </c>
      <c r="Y146" s="35">
        <v>14</v>
      </c>
      <c r="Z146" s="34">
        <v>55</v>
      </c>
      <c r="AA146" s="35">
        <v>11</v>
      </c>
      <c r="AB146" s="34">
        <v>60</v>
      </c>
      <c r="AC146" s="35">
        <v>11</v>
      </c>
      <c r="AD146" s="34">
        <v>96</v>
      </c>
      <c r="AE146" s="36">
        <v>15</v>
      </c>
    </row>
    <row r="147" spans="1:53" s="41" customFormat="1" ht="15" customHeight="1" x14ac:dyDescent="0.2">
      <c r="A147" s="39" t="s">
        <v>213</v>
      </c>
      <c r="B147" s="40"/>
      <c r="C147" s="40"/>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BA147" s="6"/>
    </row>
    <row r="148" spans="1:53" s="41" customFormat="1" ht="15" customHeight="1" x14ac:dyDescent="0.2">
      <c r="A148" s="39" t="s">
        <v>79</v>
      </c>
      <c r="B148" s="40"/>
      <c r="C148" s="40"/>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BA148" s="6"/>
    </row>
    <row r="149" spans="1:53" s="41" customFormat="1" ht="15" customHeight="1" x14ac:dyDescent="0.2">
      <c r="A149" s="39"/>
      <c r="B149" s="40"/>
      <c r="C149" s="40"/>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BA149" s="6"/>
    </row>
    <row r="150" spans="1:53" s="41" customFormat="1" ht="15" customHeight="1" x14ac:dyDescent="0.2">
      <c r="A150" s="39"/>
      <c r="B150" s="40"/>
      <c r="C150" s="40"/>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BA150" s="6"/>
    </row>
    <row r="151" spans="1:53" x14ac:dyDescent="0.3">
      <c r="A151" s="76" t="s">
        <v>11</v>
      </c>
      <c r="I151" s="77"/>
      <c r="AF151" s="48"/>
      <c r="AG151" s="78"/>
      <c r="AH151" s="78"/>
    </row>
    <row r="152" spans="1:53" ht="58.5" customHeight="1" x14ac:dyDescent="0.3">
      <c r="A152" s="44" t="s">
        <v>84</v>
      </c>
      <c r="B152" s="259" t="s">
        <v>189</v>
      </c>
      <c r="C152" s="292"/>
      <c r="D152" s="292"/>
      <c r="E152" s="292"/>
      <c r="F152" s="292"/>
      <c r="G152" s="292"/>
      <c r="H152" s="292"/>
      <c r="I152" s="292"/>
      <c r="J152" s="292"/>
      <c r="K152" s="292"/>
      <c r="L152" s="292"/>
      <c r="M152" s="292"/>
      <c r="N152" s="292"/>
      <c r="O152" s="293"/>
    </row>
    <row r="153" spans="1:53" ht="58.5" customHeight="1" x14ac:dyDescent="0.3">
      <c r="A153" s="44" t="s">
        <v>85</v>
      </c>
      <c r="B153" s="274" t="s">
        <v>137</v>
      </c>
      <c r="C153" s="275"/>
      <c r="D153" s="275"/>
      <c r="E153" s="275"/>
      <c r="F153" s="275"/>
      <c r="G153" s="275"/>
      <c r="H153" s="275"/>
      <c r="I153" s="275"/>
      <c r="J153" s="275"/>
      <c r="K153" s="275"/>
      <c r="L153" s="275"/>
      <c r="M153" s="275"/>
      <c r="N153" s="275"/>
      <c r="O153" s="276"/>
    </row>
    <row r="154" spans="1:53" ht="39" customHeight="1" x14ac:dyDescent="0.3">
      <c r="A154" s="86" t="s">
        <v>192</v>
      </c>
      <c r="B154" s="274" t="s">
        <v>193</v>
      </c>
      <c r="C154" s="275"/>
      <c r="D154" s="275"/>
      <c r="E154" s="275"/>
      <c r="F154" s="275"/>
      <c r="G154" s="275"/>
      <c r="H154" s="275"/>
      <c r="I154" s="275"/>
      <c r="J154" s="275"/>
      <c r="K154" s="275"/>
      <c r="L154" s="275"/>
      <c r="M154" s="275"/>
      <c r="N154" s="275"/>
      <c r="O154" s="276"/>
    </row>
    <row r="155" spans="1:53" x14ac:dyDescent="0.3">
      <c r="A155" s="79"/>
      <c r="B155" s="79"/>
      <c r="C155" s="79"/>
      <c r="D155" s="79"/>
      <c r="E155" s="79"/>
      <c r="F155" s="79"/>
      <c r="G155" s="79"/>
      <c r="H155" s="79"/>
      <c r="I155" s="79"/>
      <c r="P155" s="55"/>
      <c r="Q155" s="41"/>
      <c r="R155" s="41"/>
      <c r="T155" s="41"/>
      <c r="V155" s="41"/>
      <c r="X155" s="41"/>
      <c r="Z155" s="41"/>
      <c r="AB155" s="41"/>
      <c r="AD155" s="41"/>
    </row>
    <row r="156" spans="1:53" x14ac:dyDescent="0.3">
      <c r="A156" s="47" t="s">
        <v>230</v>
      </c>
      <c r="B156" s="48"/>
      <c r="C156" s="48"/>
      <c r="D156" s="48"/>
      <c r="E156" s="48"/>
      <c r="F156" s="48"/>
      <c r="G156" s="48"/>
      <c r="H156" s="48"/>
      <c r="I156" s="48"/>
      <c r="P156" s="55"/>
      <c r="Q156" s="41"/>
      <c r="R156" s="41"/>
    </row>
    <row r="157" spans="1:53" x14ac:dyDescent="0.3">
      <c r="A157" s="49" t="s">
        <v>111</v>
      </c>
      <c r="B157" s="48"/>
      <c r="C157" s="48"/>
      <c r="D157" s="48"/>
      <c r="E157" s="48"/>
      <c r="F157" s="48"/>
      <c r="G157" s="48"/>
      <c r="H157" s="48"/>
      <c r="I157" s="48"/>
      <c r="P157" s="55"/>
      <c r="Q157" s="41"/>
      <c r="R157" s="41"/>
    </row>
    <row r="158" spans="1:53" x14ac:dyDescent="0.3">
      <c r="A158" s="49" t="s">
        <v>112</v>
      </c>
      <c r="B158" s="48"/>
      <c r="C158" s="48"/>
      <c r="D158" s="48"/>
      <c r="E158" s="48"/>
      <c r="F158" s="48"/>
      <c r="G158" s="48"/>
      <c r="H158" s="48"/>
      <c r="I158" s="48"/>
      <c r="P158" s="55"/>
      <c r="Q158" s="41"/>
      <c r="R158" s="41"/>
    </row>
    <row r="159" spans="1:53" x14ac:dyDescent="0.3">
      <c r="A159" s="49" t="s">
        <v>231</v>
      </c>
      <c r="B159" s="48"/>
      <c r="C159" s="48"/>
      <c r="D159" s="48"/>
      <c r="E159" s="48"/>
      <c r="F159" s="48"/>
      <c r="G159" s="48"/>
      <c r="H159" s="48"/>
      <c r="I159" s="48"/>
      <c r="P159" s="55"/>
      <c r="Q159" s="41"/>
      <c r="R159" s="41"/>
    </row>
    <row r="160" spans="1:53" x14ac:dyDescent="0.3">
      <c r="A160" s="49" t="s">
        <v>114</v>
      </c>
      <c r="B160" s="48"/>
      <c r="C160" s="48"/>
      <c r="D160" s="48"/>
      <c r="E160" s="48"/>
      <c r="F160" s="48"/>
      <c r="G160" s="48"/>
      <c r="H160" s="48"/>
      <c r="I160" s="48"/>
      <c r="P160" s="55"/>
      <c r="Q160" s="41"/>
      <c r="R160" s="41"/>
    </row>
    <row r="161" spans="1:18" x14ac:dyDescent="0.3">
      <c r="A161" s="49" t="s">
        <v>232</v>
      </c>
      <c r="B161" s="48"/>
      <c r="C161" s="48"/>
      <c r="D161" s="48"/>
      <c r="E161" s="48"/>
      <c r="F161" s="48"/>
      <c r="G161" s="48"/>
      <c r="H161" s="48"/>
      <c r="I161" s="48"/>
      <c r="P161" s="55"/>
      <c r="Q161" s="41"/>
      <c r="R161" s="41"/>
    </row>
    <row r="162" spans="1:18" x14ac:dyDescent="0.3">
      <c r="A162" s="49" t="s">
        <v>116</v>
      </c>
      <c r="B162" s="48"/>
      <c r="C162" s="48"/>
      <c r="D162" s="48"/>
      <c r="E162" s="48"/>
      <c r="F162" s="48"/>
      <c r="G162" s="48"/>
      <c r="H162" s="48"/>
      <c r="I162" s="48"/>
      <c r="P162" s="55"/>
      <c r="Q162" s="41"/>
      <c r="R162" s="41"/>
    </row>
    <row r="163" spans="1:18" x14ac:dyDescent="0.3">
      <c r="A163" s="49" t="s">
        <v>233</v>
      </c>
      <c r="B163" s="48"/>
      <c r="C163" s="48"/>
      <c r="D163" s="48"/>
      <c r="E163" s="48"/>
      <c r="F163" s="48"/>
      <c r="G163" s="48"/>
      <c r="H163" s="48"/>
      <c r="I163" s="48"/>
      <c r="P163" s="55"/>
      <c r="Q163" s="41"/>
      <c r="R163" s="41"/>
    </row>
    <row r="164" spans="1:18" x14ac:dyDescent="0.3">
      <c r="B164" s="6"/>
      <c r="C164" s="6"/>
      <c r="D164" s="6"/>
      <c r="E164" s="6"/>
      <c r="F164" s="6"/>
      <c r="G164" s="6"/>
      <c r="H164" s="6"/>
      <c r="I164" s="6"/>
      <c r="P164" s="41"/>
    </row>
    <row r="165" spans="1:18" s="199" customFormat="1" ht="20.100000000000001" customHeight="1" x14ac:dyDescent="0.3">
      <c r="A165" s="196" t="s">
        <v>118</v>
      </c>
      <c r="B165" s="197"/>
      <c r="C165" s="197"/>
      <c r="D165" s="198"/>
      <c r="I165" s="200"/>
    </row>
  </sheetData>
  <mergeCells count="21">
    <mergeCell ref="K1:L1"/>
    <mergeCell ref="A4:J4"/>
    <mergeCell ref="B152:O152"/>
    <mergeCell ref="B153:O153"/>
    <mergeCell ref="B154:O154"/>
    <mergeCell ref="Z7:AA8"/>
    <mergeCell ref="A7:A9"/>
    <mergeCell ref="B7:C8"/>
    <mergeCell ref="D7:E8"/>
    <mergeCell ref="F7:G8"/>
    <mergeCell ref="H7:I8"/>
    <mergeCell ref="AB7:AC8"/>
    <mergeCell ref="J7:K8"/>
    <mergeCell ref="L7:M8"/>
    <mergeCell ref="AD7:AE8"/>
    <mergeCell ref="N7:O8"/>
    <mergeCell ref="P7:Q8"/>
    <mergeCell ref="R7:S8"/>
    <mergeCell ref="T7:U8"/>
    <mergeCell ref="V7:W8"/>
    <mergeCell ref="X7:Y8"/>
  </mergeCells>
  <hyperlinks>
    <hyperlink ref="A7" location="UmgGrupper_1213_andel!A150" display="Definitioner"/>
    <hyperlink ref="A7:A9" location="'Tabell 1f antal_2016-2017'!A152" display="Definitioner"/>
    <hyperlink ref="A165" r:id="rId1"/>
    <hyperlink ref="K1" location="Innehållsförteckning!A1" display="Till Innehållsförteckning"/>
  </hyperlinks>
  <pageMargins left="0.7" right="0.7" top="0.75" bottom="0.75" header="0.3" footer="0.3"/>
  <pageSetup paperSize="9" orientation="portrait"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167"/>
  <sheetViews>
    <sheetView workbookViewId="0">
      <pane xSplit="1" ySplit="9" topLeftCell="B10" activePane="bottomRight" state="frozen"/>
      <selection pane="topRight" activeCell="B1" sqref="B1"/>
      <selection pane="bottomLeft" activeCell="A10" sqref="A10"/>
      <selection pane="bottomRight"/>
    </sheetView>
  </sheetViews>
  <sheetFormatPr defaultRowHeight="16.5" x14ac:dyDescent="0.3"/>
  <cols>
    <col min="1" max="1" width="23.125" style="6" customWidth="1"/>
  </cols>
  <sheetData>
    <row r="1" spans="1:31" ht="21" customHeight="1" x14ac:dyDescent="0.3">
      <c r="A1" s="50" t="s">
        <v>244</v>
      </c>
      <c r="K1" s="341" t="s">
        <v>260</v>
      </c>
      <c r="L1" s="342"/>
    </row>
    <row r="2" spans="1:31" x14ac:dyDescent="0.3">
      <c r="A2" s="53" t="s">
        <v>67</v>
      </c>
    </row>
    <row r="3" spans="1:31" x14ac:dyDescent="0.3">
      <c r="A3" s="53" t="s">
        <v>237</v>
      </c>
    </row>
    <row r="4" spans="1:31" ht="28.5" customHeight="1" x14ac:dyDescent="0.3">
      <c r="A4" s="291" t="s">
        <v>216</v>
      </c>
      <c r="B4" s="291"/>
      <c r="C4" s="291"/>
      <c r="D4" s="291"/>
      <c r="E4" s="291"/>
      <c r="F4" s="291"/>
      <c r="G4" s="291"/>
      <c r="H4" s="291"/>
      <c r="I4" s="291"/>
      <c r="J4" s="291"/>
    </row>
    <row r="5" spans="1:31" x14ac:dyDescent="0.3">
      <c r="A5" s="56" t="s">
        <v>10</v>
      </c>
    </row>
    <row r="6" spans="1:31" ht="17.25" thickBot="1" x14ac:dyDescent="0.35">
      <c r="A6" s="56"/>
    </row>
    <row r="7" spans="1:31" ht="27" customHeight="1" x14ac:dyDescent="0.3">
      <c r="A7" s="294" t="s">
        <v>11</v>
      </c>
      <c r="B7" s="256" t="s">
        <v>171</v>
      </c>
      <c r="C7" s="299"/>
      <c r="D7" s="256" t="s">
        <v>172</v>
      </c>
      <c r="E7" s="299"/>
      <c r="F7" s="256" t="s">
        <v>173</v>
      </c>
      <c r="G7" s="299"/>
      <c r="H7" s="256" t="s">
        <v>174</v>
      </c>
      <c r="I7" s="299"/>
      <c r="J7" s="256" t="s">
        <v>210</v>
      </c>
      <c r="K7" s="299"/>
      <c r="L7" s="256" t="s">
        <v>175</v>
      </c>
      <c r="M7" s="304"/>
      <c r="N7" s="256" t="s">
        <v>176</v>
      </c>
      <c r="O7" s="299"/>
      <c r="P7" s="256" t="s">
        <v>177</v>
      </c>
      <c r="Q7" s="299"/>
      <c r="R7" s="256" t="s">
        <v>178</v>
      </c>
      <c r="S7" s="299"/>
      <c r="T7" s="256" t="s">
        <v>211</v>
      </c>
      <c r="U7" s="299"/>
      <c r="V7" s="256" t="s">
        <v>179</v>
      </c>
      <c r="W7" s="299"/>
      <c r="X7" s="256" t="s">
        <v>180</v>
      </c>
      <c r="Y7" s="299"/>
      <c r="Z7" s="256" t="s">
        <v>181</v>
      </c>
      <c r="AA7" s="299"/>
      <c r="AB7" s="256" t="s">
        <v>182</v>
      </c>
      <c r="AC7" s="299"/>
      <c r="AD7" s="256" t="s">
        <v>183</v>
      </c>
      <c r="AE7" s="299"/>
    </row>
    <row r="8" spans="1:31" ht="23.25" customHeight="1" thickBot="1" x14ac:dyDescent="0.35">
      <c r="A8" s="295"/>
      <c r="B8" s="258"/>
      <c r="C8" s="300"/>
      <c r="D8" s="258"/>
      <c r="E8" s="300"/>
      <c r="F8" s="258"/>
      <c r="G8" s="300"/>
      <c r="H8" s="258"/>
      <c r="I8" s="300"/>
      <c r="J8" s="258"/>
      <c r="K8" s="300"/>
      <c r="L8" s="258"/>
      <c r="M8" s="305"/>
      <c r="N8" s="258"/>
      <c r="O8" s="300"/>
      <c r="P8" s="258"/>
      <c r="Q8" s="300"/>
      <c r="R8" s="258"/>
      <c r="S8" s="300"/>
      <c r="T8" s="258"/>
      <c r="U8" s="300"/>
      <c r="V8" s="258"/>
      <c r="W8" s="300"/>
      <c r="X8" s="258"/>
      <c r="Y8" s="300"/>
      <c r="Z8" s="258"/>
      <c r="AA8" s="300"/>
      <c r="AB8" s="258"/>
      <c r="AC8" s="300"/>
      <c r="AD8" s="258"/>
      <c r="AE8" s="300"/>
    </row>
    <row r="9" spans="1:31" ht="32.25" customHeight="1" thickBot="1" x14ac:dyDescent="0.35">
      <c r="A9" s="296"/>
      <c r="B9" s="60" t="s">
        <v>212</v>
      </c>
      <c r="C9" s="60" t="s">
        <v>18</v>
      </c>
      <c r="D9" s="60" t="s">
        <v>212</v>
      </c>
      <c r="E9" s="60" t="s">
        <v>18</v>
      </c>
      <c r="F9" s="60" t="s">
        <v>212</v>
      </c>
      <c r="G9" s="60" t="s">
        <v>18</v>
      </c>
      <c r="H9" s="60" t="s">
        <v>212</v>
      </c>
      <c r="I9" s="61" t="s">
        <v>18</v>
      </c>
      <c r="J9" s="60" t="s">
        <v>212</v>
      </c>
      <c r="K9" s="60" t="s">
        <v>18</v>
      </c>
      <c r="L9" s="60" t="s">
        <v>212</v>
      </c>
      <c r="M9" s="60" t="s">
        <v>18</v>
      </c>
      <c r="N9" s="60" t="s">
        <v>212</v>
      </c>
      <c r="O9" s="60" t="s">
        <v>18</v>
      </c>
      <c r="P9" s="60" t="s">
        <v>212</v>
      </c>
      <c r="Q9" s="60" t="s">
        <v>18</v>
      </c>
      <c r="R9" s="60" t="s">
        <v>212</v>
      </c>
      <c r="S9" s="60" t="s">
        <v>18</v>
      </c>
      <c r="T9" s="60" t="s">
        <v>212</v>
      </c>
      <c r="U9" s="60" t="s">
        <v>18</v>
      </c>
      <c r="V9" s="60" t="s">
        <v>212</v>
      </c>
      <c r="W9" s="60" t="s">
        <v>18</v>
      </c>
      <c r="X9" s="60" t="s">
        <v>212</v>
      </c>
      <c r="Y9" s="60" t="s">
        <v>18</v>
      </c>
      <c r="Z9" s="60" t="s">
        <v>212</v>
      </c>
      <c r="AA9" s="60" t="s">
        <v>18</v>
      </c>
      <c r="AB9" s="60" t="s">
        <v>212</v>
      </c>
      <c r="AC9" s="60" t="s">
        <v>18</v>
      </c>
      <c r="AD9" s="60" t="s">
        <v>212</v>
      </c>
      <c r="AE9" s="60" t="s">
        <v>18</v>
      </c>
    </row>
    <row r="10" spans="1:31" x14ac:dyDescent="0.3">
      <c r="A10" s="209" t="s">
        <v>78</v>
      </c>
      <c r="B10" s="218">
        <v>731</v>
      </c>
      <c r="C10" s="219">
        <v>25</v>
      </c>
      <c r="D10" s="218">
        <v>255</v>
      </c>
      <c r="E10" s="219">
        <v>23</v>
      </c>
      <c r="F10" s="218">
        <v>113</v>
      </c>
      <c r="G10" s="219">
        <v>16</v>
      </c>
      <c r="H10" s="218">
        <v>445</v>
      </c>
      <c r="I10" s="219">
        <v>31</v>
      </c>
      <c r="J10" s="218">
        <v>599</v>
      </c>
      <c r="K10" s="221">
        <v>35</v>
      </c>
      <c r="L10" s="218">
        <v>1006</v>
      </c>
      <c r="M10" s="219">
        <v>43</v>
      </c>
      <c r="N10" s="218">
        <v>75</v>
      </c>
      <c r="O10" s="219">
        <v>15</v>
      </c>
      <c r="P10" s="218">
        <v>886</v>
      </c>
      <c r="Q10" s="219">
        <v>42</v>
      </c>
      <c r="R10" s="218">
        <v>202</v>
      </c>
      <c r="S10" s="219">
        <v>23</v>
      </c>
      <c r="T10" s="218">
        <v>1149</v>
      </c>
      <c r="U10" s="219">
        <v>39</v>
      </c>
      <c r="V10" s="218">
        <v>553</v>
      </c>
      <c r="W10" s="219">
        <v>34</v>
      </c>
      <c r="X10" s="218">
        <v>720</v>
      </c>
      <c r="Y10" s="219">
        <v>19</v>
      </c>
      <c r="Z10" s="218">
        <v>313</v>
      </c>
      <c r="AA10" s="219">
        <v>18</v>
      </c>
      <c r="AB10" s="218">
        <v>381</v>
      </c>
      <c r="AC10" s="219">
        <v>15</v>
      </c>
      <c r="AD10" s="218">
        <v>466</v>
      </c>
      <c r="AE10" s="219">
        <v>15</v>
      </c>
    </row>
    <row r="11" spans="1:31" x14ac:dyDescent="0.3">
      <c r="A11" s="3" t="s">
        <v>147</v>
      </c>
      <c r="B11" s="11">
        <v>393</v>
      </c>
      <c r="C11" s="12">
        <v>20</v>
      </c>
      <c r="D11" s="11">
        <v>130</v>
      </c>
      <c r="E11" s="12">
        <v>17</v>
      </c>
      <c r="F11" s="11">
        <v>45</v>
      </c>
      <c r="G11" s="12">
        <v>10</v>
      </c>
      <c r="H11" s="11">
        <v>233</v>
      </c>
      <c r="I11" s="12">
        <v>23</v>
      </c>
      <c r="J11" s="11">
        <v>369</v>
      </c>
      <c r="K11" s="30">
        <v>28</v>
      </c>
      <c r="L11" s="11">
        <v>549</v>
      </c>
      <c r="M11" s="12">
        <v>34</v>
      </c>
      <c r="N11" s="11">
        <v>17</v>
      </c>
      <c r="O11" s="12">
        <v>7</v>
      </c>
      <c r="P11" s="11">
        <v>434</v>
      </c>
      <c r="Q11" s="12">
        <v>31</v>
      </c>
      <c r="R11" s="11">
        <v>78</v>
      </c>
      <c r="S11" s="12">
        <v>15</v>
      </c>
      <c r="T11" s="11">
        <v>534</v>
      </c>
      <c r="U11" s="12">
        <v>30</v>
      </c>
      <c r="V11" s="11">
        <v>278</v>
      </c>
      <c r="W11" s="12">
        <v>27</v>
      </c>
      <c r="X11" s="11">
        <v>378</v>
      </c>
      <c r="Y11" s="12">
        <v>15</v>
      </c>
      <c r="Z11" s="11">
        <v>127</v>
      </c>
      <c r="AA11" s="12">
        <v>13</v>
      </c>
      <c r="AB11" s="11">
        <v>234</v>
      </c>
      <c r="AC11" s="12">
        <v>11</v>
      </c>
      <c r="AD11" s="11">
        <v>113</v>
      </c>
      <c r="AE11" s="12">
        <v>10</v>
      </c>
    </row>
    <row r="12" spans="1:31" x14ac:dyDescent="0.3">
      <c r="A12" s="4" t="s">
        <v>148</v>
      </c>
      <c r="B12" s="13">
        <v>338</v>
      </c>
      <c r="C12" s="14">
        <v>20</v>
      </c>
      <c r="D12" s="13">
        <v>125</v>
      </c>
      <c r="E12" s="14">
        <v>16</v>
      </c>
      <c r="F12" s="13">
        <v>68</v>
      </c>
      <c r="G12" s="14">
        <v>12</v>
      </c>
      <c r="H12" s="13">
        <v>212</v>
      </c>
      <c r="I12" s="14">
        <v>22</v>
      </c>
      <c r="J12" s="13">
        <v>229</v>
      </c>
      <c r="K12" s="31">
        <v>24</v>
      </c>
      <c r="L12" s="13">
        <v>457</v>
      </c>
      <c r="M12" s="14">
        <v>29</v>
      </c>
      <c r="N12" s="13">
        <v>59</v>
      </c>
      <c r="O12" s="14">
        <v>14</v>
      </c>
      <c r="P12" s="13">
        <v>452</v>
      </c>
      <c r="Q12" s="14">
        <v>30</v>
      </c>
      <c r="R12" s="13">
        <v>124</v>
      </c>
      <c r="S12" s="14">
        <v>18</v>
      </c>
      <c r="T12" s="13">
        <v>615</v>
      </c>
      <c r="U12" s="14">
        <v>30</v>
      </c>
      <c r="V12" s="13">
        <v>274</v>
      </c>
      <c r="W12" s="14">
        <v>25</v>
      </c>
      <c r="X12" s="13">
        <v>342</v>
      </c>
      <c r="Y12" s="14">
        <v>15</v>
      </c>
      <c r="Z12" s="13">
        <v>186</v>
      </c>
      <c r="AA12" s="14">
        <v>14</v>
      </c>
      <c r="AB12" s="13">
        <v>147</v>
      </c>
      <c r="AC12" s="14">
        <v>11</v>
      </c>
      <c r="AD12" s="13">
        <v>353</v>
      </c>
      <c r="AE12" s="14">
        <v>13</v>
      </c>
    </row>
    <row r="13" spans="1:31" x14ac:dyDescent="0.3">
      <c r="A13" s="1" t="s">
        <v>149</v>
      </c>
      <c r="B13" s="11"/>
      <c r="C13" s="12"/>
      <c r="D13" s="11"/>
      <c r="E13" s="12"/>
      <c r="F13" s="11"/>
      <c r="G13" s="12"/>
      <c r="H13" s="11"/>
      <c r="I13" s="12"/>
      <c r="J13" s="11"/>
      <c r="K13" s="30"/>
      <c r="L13" s="11"/>
      <c r="M13" s="12"/>
      <c r="N13" s="11"/>
      <c r="O13" s="12"/>
      <c r="P13" s="11"/>
      <c r="Q13" s="12"/>
      <c r="R13" s="11"/>
      <c r="S13" s="12"/>
      <c r="T13" s="11"/>
      <c r="U13" s="12"/>
      <c r="V13" s="11"/>
      <c r="W13" s="12"/>
      <c r="X13" s="11"/>
      <c r="Y13" s="12"/>
      <c r="Z13" s="11"/>
      <c r="AA13" s="12"/>
      <c r="AB13" s="11"/>
      <c r="AC13" s="12"/>
      <c r="AD13" s="11"/>
      <c r="AE13" s="12"/>
    </row>
    <row r="14" spans="1:31" x14ac:dyDescent="0.3">
      <c r="A14" s="4" t="s">
        <v>2</v>
      </c>
      <c r="B14" s="13">
        <v>731</v>
      </c>
      <c r="C14" s="14">
        <v>28</v>
      </c>
      <c r="D14" s="13">
        <v>255</v>
      </c>
      <c r="E14" s="14">
        <v>23</v>
      </c>
      <c r="F14" s="13">
        <v>113</v>
      </c>
      <c r="G14" s="14">
        <v>16</v>
      </c>
      <c r="H14" s="13" t="s">
        <v>227</v>
      </c>
      <c r="I14" s="14" t="s">
        <v>227</v>
      </c>
      <c r="J14" s="13">
        <v>0</v>
      </c>
      <c r="K14" s="31">
        <v>0</v>
      </c>
      <c r="L14" s="13">
        <v>14</v>
      </c>
      <c r="M14" s="14">
        <v>6</v>
      </c>
      <c r="N14" s="13">
        <v>3</v>
      </c>
      <c r="O14" s="14">
        <v>3</v>
      </c>
      <c r="P14" s="13">
        <v>1</v>
      </c>
      <c r="Q14" s="14">
        <v>1</v>
      </c>
      <c r="R14" s="13">
        <v>0</v>
      </c>
      <c r="S14" s="14">
        <v>0</v>
      </c>
      <c r="T14" s="13">
        <v>0</v>
      </c>
      <c r="U14" s="14">
        <v>0</v>
      </c>
      <c r="V14" s="9" t="s">
        <v>227</v>
      </c>
      <c r="W14" s="28" t="s">
        <v>227</v>
      </c>
      <c r="X14" s="9" t="s">
        <v>227</v>
      </c>
      <c r="Y14" s="28" t="s">
        <v>227</v>
      </c>
      <c r="Z14" s="9" t="s">
        <v>227</v>
      </c>
      <c r="AA14" s="28" t="s">
        <v>227</v>
      </c>
      <c r="AB14" s="9" t="s">
        <v>227</v>
      </c>
      <c r="AC14" s="28" t="s">
        <v>227</v>
      </c>
      <c r="AD14" s="9" t="s">
        <v>227</v>
      </c>
      <c r="AE14" s="28" t="s">
        <v>227</v>
      </c>
    </row>
    <row r="15" spans="1:31" x14ac:dyDescent="0.3">
      <c r="A15" s="3" t="s">
        <v>3</v>
      </c>
      <c r="B15" s="7" t="s">
        <v>227</v>
      </c>
      <c r="C15" s="8" t="s">
        <v>227</v>
      </c>
      <c r="D15" s="7" t="s">
        <v>227</v>
      </c>
      <c r="E15" s="8" t="s">
        <v>227</v>
      </c>
      <c r="F15" s="7" t="s">
        <v>227</v>
      </c>
      <c r="G15" s="8" t="s">
        <v>227</v>
      </c>
      <c r="H15" s="11">
        <v>337</v>
      </c>
      <c r="I15" s="12">
        <v>28</v>
      </c>
      <c r="J15" s="11">
        <v>429</v>
      </c>
      <c r="K15" s="30">
        <v>33</v>
      </c>
      <c r="L15" s="11">
        <v>375</v>
      </c>
      <c r="M15" s="12">
        <v>29</v>
      </c>
      <c r="N15" s="11">
        <v>32</v>
      </c>
      <c r="O15" s="12">
        <v>10</v>
      </c>
      <c r="P15" s="11">
        <v>24</v>
      </c>
      <c r="Q15" s="12">
        <v>8</v>
      </c>
      <c r="R15" s="11">
        <v>11</v>
      </c>
      <c r="S15" s="12">
        <v>6</v>
      </c>
      <c r="T15" s="11">
        <v>0</v>
      </c>
      <c r="U15" s="12">
        <v>0</v>
      </c>
      <c r="V15" s="7" t="s">
        <v>227</v>
      </c>
      <c r="W15" s="29" t="s">
        <v>227</v>
      </c>
      <c r="X15" s="7" t="s">
        <v>227</v>
      </c>
      <c r="Y15" s="29" t="s">
        <v>227</v>
      </c>
      <c r="Z15" s="7" t="s">
        <v>227</v>
      </c>
      <c r="AA15" s="29" t="s">
        <v>227</v>
      </c>
      <c r="AB15" s="7" t="s">
        <v>227</v>
      </c>
      <c r="AC15" s="29" t="s">
        <v>227</v>
      </c>
      <c r="AD15" s="7" t="s">
        <v>227</v>
      </c>
      <c r="AE15" s="29" t="s">
        <v>227</v>
      </c>
    </row>
    <row r="16" spans="1:31" x14ac:dyDescent="0.3">
      <c r="A16" s="4" t="s">
        <v>4</v>
      </c>
      <c r="B16" s="9" t="s">
        <v>227</v>
      </c>
      <c r="C16" s="10" t="s">
        <v>227</v>
      </c>
      <c r="D16" s="9" t="s">
        <v>227</v>
      </c>
      <c r="E16" s="10" t="s">
        <v>227</v>
      </c>
      <c r="F16" s="9" t="s">
        <v>227</v>
      </c>
      <c r="G16" s="10" t="s">
        <v>227</v>
      </c>
      <c r="H16" s="13">
        <v>108</v>
      </c>
      <c r="I16" s="14">
        <v>18</v>
      </c>
      <c r="J16" s="13">
        <v>170</v>
      </c>
      <c r="K16" s="31">
        <v>23</v>
      </c>
      <c r="L16" s="13">
        <v>518</v>
      </c>
      <c r="M16" s="14">
        <v>34</v>
      </c>
      <c r="N16" s="13">
        <v>33</v>
      </c>
      <c r="O16" s="14">
        <v>10</v>
      </c>
      <c r="P16" s="13">
        <v>342</v>
      </c>
      <c r="Q16" s="14">
        <v>29</v>
      </c>
      <c r="R16" s="13">
        <v>79</v>
      </c>
      <c r="S16" s="14">
        <v>15</v>
      </c>
      <c r="T16" s="13">
        <v>0</v>
      </c>
      <c r="U16" s="14">
        <v>0</v>
      </c>
      <c r="V16" s="9" t="s">
        <v>227</v>
      </c>
      <c r="W16" s="28" t="s">
        <v>227</v>
      </c>
      <c r="X16" s="9" t="s">
        <v>227</v>
      </c>
      <c r="Y16" s="28" t="s">
        <v>227</v>
      </c>
      <c r="Z16" s="9" t="s">
        <v>227</v>
      </c>
      <c r="AA16" s="28" t="s">
        <v>227</v>
      </c>
      <c r="AB16" s="9" t="s">
        <v>227</v>
      </c>
      <c r="AC16" s="28" t="s">
        <v>227</v>
      </c>
      <c r="AD16" s="9" t="s">
        <v>227</v>
      </c>
      <c r="AE16" s="28" t="s">
        <v>227</v>
      </c>
    </row>
    <row r="17" spans="1:31" x14ac:dyDescent="0.3">
      <c r="A17" s="3" t="s">
        <v>5</v>
      </c>
      <c r="B17" s="7" t="s">
        <v>227</v>
      </c>
      <c r="C17" s="8" t="s">
        <v>227</v>
      </c>
      <c r="D17" s="7" t="s">
        <v>227</v>
      </c>
      <c r="E17" s="8" t="s">
        <v>227</v>
      </c>
      <c r="F17" s="7" t="s">
        <v>227</v>
      </c>
      <c r="G17" s="8" t="s">
        <v>227</v>
      </c>
      <c r="H17" s="7" t="s">
        <v>227</v>
      </c>
      <c r="I17" s="8" t="s">
        <v>227</v>
      </c>
      <c r="J17" s="7" t="s">
        <v>227</v>
      </c>
      <c r="K17" s="8" t="s">
        <v>227</v>
      </c>
      <c r="L17" s="11">
        <v>91</v>
      </c>
      <c r="M17" s="12">
        <v>17</v>
      </c>
      <c r="N17" s="11">
        <v>6</v>
      </c>
      <c r="O17" s="12">
        <v>4</v>
      </c>
      <c r="P17" s="11">
        <v>446</v>
      </c>
      <c r="Q17" s="12">
        <v>31</v>
      </c>
      <c r="R17" s="11">
        <v>93</v>
      </c>
      <c r="S17" s="12">
        <v>16</v>
      </c>
      <c r="T17" s="11">
        <v>411</v>
      </c>
      <c r="U17" s="12">
        <v>32</v>
      </c>
      <c r="V17" s="11">
        <v>226</v>
      </c>
      <c r="W17" s="12">
        <v>27</v>
      </c>
      <c r="X17" s="7" t="s">
        <v>227</v>
      </c>
      <c r="Y17" s="29" t="s">
        <v>227</v>
      </c>
      <c r="Z17" s="7" t="s">
        <v>227</v>
      </c>
      <c r="AA17" s="29" t="s">
        <v>227</v>
      </c>
      <c r="AB17" s="7" t="s">
        <v>227</v>
      </c>
      <c r="AC17" s="29" t="s">
        <v>227</v>
      </c>
      <c r="AD17" s="7" t="s">
        <v>227</v>
      </c>
      <c r="AE17" s="29" t="s">
        <v>227</v>
      </c>
    </row>
    <row r="18" spans="1:31" x14ac:dyDescent="0.3">
      <c r="A18" s="4" t="s">
        <v>6</v>
      </c>
      <c r="B18" s="9" t="s">
        <v>227</v>
      </c>
      <c r="C18" s="10" t="s">
        <v>227</v>
      </c>
      <c r="D18" s="9" t="s">
        <v>227</v>
      </c>
      <c r="E18" s="10" t="s">
        <v>227</v>
      </c>
      <c r="F18" s="9" t="s">
        <v>227</v>
      </c>
      <c r="G18" s="10" t="s">
        <v>227</v>
      </c>
      <c r="H18" s="9" t="s">
        <v>227</v>
      </c>
      <c r="I18" s="10" t="s">
        <v>227</v>
      </c>
      <c r="J18" s="9" t="s">
        <v>227</v>
      </c>
      <c r="K18" s="10" t="s">
        <v>227</v>
      </c>
      <c r="L18" s="13">
        <v>8</v>
      </c>
      <c r="M18" s="14">
        <v>5</v>
      </c>
      <c r="N18" s="13">
        <v>1</v>
      </c>
      <c r="O18" s="14">
        <v>2</v>
      </c>
      <c r="P18" s="13">
        <v>65</v>
      </c>
      <c r="Q18" s="14">
        <v>12</v>
      </c>
      <c r="R18" s="13">
        <v>17</v>
      </c>
      <c r="S18" s="14">
        <v>7</v>
      </c>
      <c r="T18" s="13">
        <v>737</v>
      </c>
      <c r="U18" s="14">
        <v>36</v>
      </c>
      <c r="V18" s="13">
        <v>327</v>
      </c>
      <c r="W18" s="14">
        <v>30</v>
      </c>
      <c r="X18" s="9" t="s">
        <v>227</v>
      </c>
      <c r="Y18" s="28" t="s">
        <v>227</v>
      </c>
      <c r="Z18" s="9" t="s">
        <v>227</v>
      </c>
      <c r="AA18" s="28" t="s">
        <v>227</v>
      </c>
      <c r="AB18" s="9" t="s">
        <v>227</v>
      </c>
      <c r="AC18" s="28" t="s">
        <v>227</v>
      </c>
      <c r="AD18" s="9" t="s">
        <v>227</v>
      </c>
      <c r="AE18" s="28" t="s">
        <v>227</v>
      </c>
    </row>
    <row r="19" spans="1:31" x14ac:dyDescent="0.3">
      <c r="A19" s="3" t="s">
        <v>7</v>
      </c>
      <c r="B19" s="7" t="s">
        <v>227</v>
      </c>
      <c r="C19" s="8" t="s">
        <v>227</v>
      </c>
      <c r="D19" s="7" t="s">
        <v>227</v>
      </c>
      <c r="E19" s="8" t="s">
        <v>227</v>
      </c>
      <c r="F19" s="7" t="s">
        <v>227</v>
      </c>
      <c r="G19" s="8" t="s">
        <v>227</v>
      </c>
      <c r="H19" s="7" t="s">
        <v>227</v>
      </c>
      <c r="I19" s="8" t="s">
        <v>227</v>
      </c>
      <c r="J19" s="7" t="s">
        <v>227</v>
      </c>
      <c r="K19" s="8" t="s">
        <v>227</v>
      </c>
      <c r="L19" s="11">
        <v>0</v>
      </c>
      <c r="M19" s="12">
        <v>0</v>
      </c>
      <c r="N19" s="11">
        <v>0</v>
      </c>
      <c r="O19" s="12">
        <v>0</v>
      </c>
      <c r="P19" s="11">
        <v>9</v>
      </c>
      <c r="Q19" s="12">
        <v>4</v>
      </c>
      <c r="R19" s="11">
        <v>1</v>
      </c>
      <c r="S19" s="12">
        <v>1</v>
      </c>
      <c r="T19" s="11">
        <v>0</v>
      </c>
      <c r="U19" s="12">
        <v>0</v>
      </c>
      <c r="V19" s="11" t="s">
        <v>227</v>
      </c>
      <c r="W19" s="12" t="s">
        <v>227</v>
      </c>
      <c r="X19" s="11">
        <v>720</v>
      </c>
      <c r="Y19" s="12">
        <v>18</v>
      </c>
      <c r="Z19" s="11">
        <v>313</v>
      </c>
      <c r="AA19" s="12">
        <v>19</v>
      </c>
      <c r="AB19" s="11">
        <v>0</v>
      </c>
      <c r="AC19" s="12">
        <v>0</v>
      </c>
      <c r="AD19" s="7" t="s">
        <v>227</v>
      </c>
      <c r="AE19" s="29" t="s">
        <v>227</v>
      </c>
    </row>
    <row r="20" spans="1:31" x14ac:dyDescent="0.3">
      <c r="A20" s="4" t="s">
        <v>150</v>
      </c>
      <c r="B20" s="9" t="s">
        <v>227</v>
      </c>
      <c r="C20" s="10" t="s">
        <v>227</v>
      </c>
      <c r="D20" s="9" t="s">
        <v>227</v>
      </c>
      <c r="E20" s="10" t="s">
        <v>227</v>
      </c>
      <c r="F20" s="9" t="s">
        <v>227</v>
      </c>
      <c r="G20" s="10" t="s">
        <v>227</v>
      </c>
      <c r="H20" s="9" t="s">
        <v>227</v>
      </c>
      <c r="I20" s="10" t="s">
        <v>227</v>
      </c>
      <c r="J20" s="9" t="s">
        <v>227</v>
      </c>
      <c r="K20" s="10" t="s">
        <v>227</v>
      </c>
      <c r="L20" s="13">
        <v>0</v>
      </c>
      <c r="M20" s="14">
        <v>0</v>
      </c>
      <c r="N20" s="13">
        <v>0</v>
      </c>
      <c r="O20" s="14">
        <v>0</v>
      </c>
      <c r="P20" s="13">
        <v>0</v>
      </c>
      <c r="Q20" s="14">
        <v>0</v>
      </c>
      <c r="R20" s="13">
        <v>0</v>
      </c>
      <c r="S20" s="14">
        <v>0</v>
      </c>
      <c r="T20" s="13">
        <v>0</v>
      </c>
      <c r="U20" s="14">
        <v>0</v>
      </c>
      <c r="V20" s="9" t="s">
        <v>227</v>
      </c>
      <c r="W20" s="28" t="s">
        <v>227</v>
      </c>
      <c r="X20" s="9" t="s">
        <v>227</v>
      </c>
      <c r="Y20" s="28" t="s">
        <v>227</v>
      </c>
      <c r="Z20" s="9" t="s">
        <v>227</v>
      </c>
      <c r="AA20" s="28" t="s">
        <v>227</v>
      </c>
      <c r="AB20" s="13">
        <v>310</v>
      </c>
      <c r="AC20" s="14">
        <v>12</v>
      </c>
      <c r="AD20" s="13">
        <v>262</v>
      </c>
      <c r="AE20" s="14">
        <v>13</v>
      </c>
    </row>
    <row r="21" spans="1:31" x14ac:dyDescent="0.3">
      <c r="A21" s="3" t="s">
        <v>151</v>
      </c>
      <c r="B21" s="7" t="s">
        <v>227</v>
      </c>
      <c r="C21" s="8" t="s">
        <v>227</v>
      </c>
      <c r="D21" s="7" t="s">
        <v>227</v>
      </c>
      <c r="E21" s="8" t="s">
        <v>227</v>
      </c>
      <c r="F21" s="7" t="s">
        <v>227</v>
      </c>
      <c r="G21" s="8" t="s">
        <v>227</v>
      </c>
      <c r="H21" s="7" t="s">
        <v>227</v>
      </c>
      <c r="I21" s="8" t="s">
        <v>227</v>
      </c>
      <c r="J21" s="7" t="s">
        <v>227</v>
      </c>
      <c r="K21" s="8" t="s">
        <v>227</v>
      </c>
      <c r="L21" s="11">
        <v>0</v>
      </c>
      <c r="M21" s="12">
        <v>0</v>
      </c>
      <c r="N21" s="11">
        <v>0</v>
      </c>
      <c r="O21" s="12">
        <v>0</v>
      </c>
      <c r="P21" s="11">
        <v>0</v>
      </c>
      <c r="Q21" s="12">
        <v>0</v>
      </c>
      <c r="R21" s="11">
        <v>0</v>
      </c>
      <c r="S21" s="12">
        <v>0</v>
      </c>
      <c r="T21" s="11">
        <v>0</v>
      </c>
      <c r="U21" s="12">
        <v>0</v>
      </c>
      <c r="V21" s="7" t="s">
        <v>227</v>
      </c>
      <c r="W21" s="29" t="s">
        <v>227</v>
      </c>
      <c r="X21" s="7" t="s">
        <v>227</v>
      </c>
      <c r="Y21" s="29" t="s">
        <v>227</v>
      </c>
      <c r="Z21" s="7" t="s">
        <v>227</v>
      </c>
      <c r="AA21" s="29" t="s">
        <v>227</v>
      </c>
      <c r="AB21" s="11">
        <v>70</v>
      </c>
      <c r="AC21" s="12">
        <v>7</v>
      </c>
      <c r="AD21" s="11">
        <v>203</v>
      </c>
      <c r="AE21" s="12">
        <v>10</v>
      </c>
    </row>
    <row r="22" spans="1:31" x14ac:dyDescent="0.3">
      <c r="A22" s="2" t="s">
        <v>152</v>
      </c>
      <c r="B22" s="13"/>
      <c r="C22" s="14"/>
      <c r="D22" s="13"/>
      <c r="E22" s="14"/>
      <c r="F22" s="13"/>
      <c r="G22" s="14"/>
      <c r="H22" s="13"/>
      <c r="I22" s="14"/>
      <c r="J22" s="13"/>
      <c r="K22" s="31"/>
      <c r="L22" s="13"/>
      <c r="M22" s="14"/>
      <c r="N22" s="13"/>
      <c r="O22" s="14"/>
      <c r="P22" s="13"/>
      <c r="Q22" s="14"/>
      <c r="R22" s="13"/>
      <c r="S22" s="14"/>
      <c r="T22" s="13"/>
      <c r="U22" s="14"/>
      <c r="V22" s="13"/>
      <c r="W22" s="14"/>
      <c r="X22" s="13"/>
      <c r="Y22" s="14"/>
      <c r="Z22" s="13"/>
      <c r="AA22" s="14"/>
      <c r="AB22" s="13"/>
      <c r="AC22" s="14"/>
      <c r="AD22" s="13"/>
      <c r="AE22" s="14"/>
    </row>
    <row r="23" spans="1:31" x14ac:dyDescent="0.3">
      <c r="A23" s="3" t="s">
        <v>0</v>
      </c>
      <c r="B23" s="11">
        <v>393</v>
      </c>
      <c r="C23" s="12">
        <v>29</v>
      </c>
      <c r="D23" s="11">
        <v>130</v>
      </c>
      <c r="E23" s="12">
        <v>18</v>
      </c>
      <c r="F23" s="11">
        <v>45</v>
      </c>
      <c r="G23" s="12">
        <v>10</v>
      </c>
      <c r="H23" s="7" t="s">
        <v>227</v>
      </c>
      <c r="I23" s="8" t="s">
        <v>227</v>
      </c>
      <c r="J23" s="7" t="s">
        <v>227</v>
      </c>
      <c r="K23" s="8" t="s">
        <v>227</v>
      </c>
      <c r="L23" s="11">
        <v>5</v>
      </c>
      <c r="M23" s="12">
        <v>3</v>
      </c>
      <c r="N23" s="11">
        <v>0</v>
      </c>
      <c r="O23" s="12">
        <v>0</v>
      </c>
      <c r="P23" s="11">
        <v>1</v>
      </c>
      <c r="Q23" s="12">
        <v>1</v>
      </c>
      <c r="R23" s="11">
        <v>0</v>
      </c>
      <c r="S23" s="12">
        <v>0</v>
      </c>
      <c r="T23" s="11">
        <v>0</v>
      </c>
      <c r="U23" s="12">
        <v>0</v>
      </c>
      <c r="V23" s="7" t="s">
        <v>227</v>
      </c>
      <c r="W23" s="8" t="s">
        <v>227</v>
      </c>
      <c r="X23" s="7" t="s">
        <v>227</v>
      </c>
      <c r="Y23" s="8" t="s">
        <v>227</v>
      </c>
      <c r="Z23" s="7" t="s">
        <v>227</v>
      </c>
      <c r="AA23" s="8" t="s">
        <v>227</v>
      </c>
      <c r="AB23" s="7" t="s">
        <v>227</v>
      </c>
      <c r="AC23" s="8" t="s">
        <v>227</v>
      </c>
      <c r="AD23" s="7" t="s">
        <v>227</v>
      </c>
      <c r="AE23" s="8" t="s">
        <v>227</v>
      </c>
    </row>
    <row r="24" spans="1:31" x14ac:dyDescent="0.3">
      <c r="A24" s="4" t="s">
        <v>1</v>
      </c>
      <c r="B24" s="13">
        <v>338</v>
      </c>
      <c r="C24" s="14">
        <v>29</v>
      </c>
      <c r="D24" s="13">
        <v>125</v>
      </c>
      <c r="E24" s="14">
        <v>17</v>
      </c>
      <c r="F24" s="13">
        <v>68</v>
      </c>
      <c r="G24" s="14">
        <v>13</v>
      </c>
      <c r="H24" s="9" t="s">
        <v>227</v>
      </c>
      <c r="I24" s="10" t="s">
        <v>227</v>
      </c>
      <c r="J24" s="9" t="s">
        <v>227</v>
      </c>
      <c r="K24" s="10" t="s">
        <v>227</v>
      </c>
      <c r="L24" s="13">
        <v>9</v>
      </c>
      <c r="M24" s="14">
        <v>4</v>
      </c>
      <c r="N24" s="13">
        <v>3</v>
      </c>
      <c r="O24" s="14">
        <v>3</v>
      </c>
      <c r="P24" s="13">
        <v>0</v>
      </c>
      <c r="Q24" s="14">
        <v>0</v>
      </c>
      <c r="R24" s="13">
        <v>0</v>
      </c>
      <c r="S24" s="14">
        <v>0</v>
      </c>
      <c r="T24" s="13">
        <v>0</v>
      </c>
      <c r="U24" s="14">
        <v>0</v>
      </c>
      <c r="V24" s="9" t="s">
        <v>227</v>
      </c>
      <c r="W24" s="10" t="s">
        <v>227</v>
      </c>
      <c r="X24" s="9" t="s">
        <v>227</v>
      </c>
      <c r="Y24" s="10" t="s">
        <v>227</v>
      </c>
      <c r="Z24" s="9" t="s">
        <v>227</v>
      </c>
      <c r="AA24" s="10" t="s">
        <v>227</v>
      </c>
      <c r="AB24" s="9" t="s">
        <v>227</v>
      </c>
      <c r="AC24" s="10" t="s">
        <v>227</v>
      </c>
      <c r="AD24" s="9" t="s">
        <v>227</v>
      </c>
      <c r="AE24" s="10" t="s">
        <v>227</v>
      </c>
    </row>
    <row r="25" spans="1:31" x14ac:dyDescent="0.3">
      <c r="A25" s="1" t="s">
        <v>153</v>
      </c>
      <c r="B25" s="11"/>
      <c r="C25" s="12"/>
      <c r="D25" s="11"/>
      <c r="E25" s="12"/>
      <c r="F25" s="11"/>
      <c r="G25" s="12"/>
      <c r="H25" s="11"/>
      <c r="I25" s="12"/>
      <c r="J25" s="11"/>
      <c r="K25" s="30"/>
      <c r="L25" s="11"/>
      <c r="M25" s="12"/>
      <c r="N25" s="11"/>
      <c r="O25" s="12"/>
      <c r="P25" s="11"/>
      <c r="Q25" s="12"/>
      <c r="R25" s="11"/>
      <c r="S25" s="12"/>
      <c r="T25" s="11"/>
      <c r="U25" s="12"/>
      <c r="V25" s="11"/>
      <c r="W25" s="12"/>
      <c r="X25" s="11"/>
      <c r="Y25" s="12"/>
      <c r="Z25" s="11"/>
      <c r="AA25" s="12"/>
      <c r="AB25" s="11"/>
      <c r="AC25" s="12"/>
      <c r="AD25" s="11"/>
      <c r="AE25" s="12"/>
    </row>
    <row r="26" spans="1:31" x14ac:dyDescent="0.3">
      <c r="A26" s="4" t="s">
        <v>0</v>
      </c>
      <c r="B26" s="9" t="s">
        <v>227</v>
      </c>
      <c r="C26" s="10" t="s">
        <v>227</v>
      </c>
      <c r="D26" s="9" t="s">
        <v>227</v>
      </c>
      <c r="E26" s="10" t="s">
        <v>227</v>
      </c>
      <c r="F26" s="9" t="s">
        <v>227</v>
      </c>
      <c r="G26" s="10" t="s">
        <v>227</v>
      </c>
      <c r="H26" s="13">
        <v>170</v>
      </c>
      <c r="I26" s="14">
        <v>21</v>
      </c>
      <c r="J26" s="13">
        <v>268</v>
      </c>
      <c r="K26" s="31">
        <v>28</v>
      </c>
      <c r="L26" s="13">
        <v>163</v>
      </c>
      <c r="M26" s="14">
        <v>21</v>
      </c>
      <c r="N26" s="13">
        <v>5</v>
      </c>
      <c r="O26" s="14">
        <v>4</v>
      </c>
      <c r="P26" s="13">
        <v>8</v>
      </c>
      <c r="Q26" s="14">
        <v>4</v>
      </c>
      <c r="R26" s="13">
        <v>4</v>
      </c>
      <c r="S26" s="14">
        <v>3</v>
      </c>
      <c r="T26" s="13">
        <v>0</v>
      </c>
      <c r="U26" s="14">
        <v>0</v>
      </c>
      <c r="V26" s="9" t="s">
        <v>227</v>
      </c>
      <c r="W26" s="10" t="s">
        <v>227</v>
      </c>
      <c r="X26" s="9" t="s">
        <v>227</v>
      </c>
      <c r="Y26" s="10" t="s">
        <v>227</v>
      </c>
      <c r="Z26" s="9" t="s">
        <v>227</v>
      </c>
      <c r="AA26" s="10" t="s">
        <v>227</v>
      </c>
      <c r="AB26" s="9" t="s">
        <v>227</v>
      </c>
      <c r="AC26" s="10" t="s">
        <v>227</v>
      </c>
      <c r="AD26" s="9" t="s">
        <v>227</v>
      </c>
      <c r="AE26" s="10" t="s">
        <v>227</v>
      </c>
    </row>
    <row r="27" spans="1:31" x14ac:dyDescent="0.3">
      <c r="A27" s="3" t="s">
        <v>1</v>
      </c>
      <c r="B27" s="7" t="s">
        <v>227</v>
      </c>
      <c r="C27" s="8" t="s">
        <v>227</v>
      </c>
      <c r="D27" s="7" t="s">
        <v>227</v>
      </c>
      <c r="E27" s="8" t="s">
        <v>227</v>
      </c>
      <c r="F27" s="7" t="s">
        <v>227</v>
      </c>
      <c r="G27" s="8" t="s">
        <v>227</v>
      </c>
      <c r="H27" s="11">
        <v>167</v>
      </c>
      <c r="I27" s="12">
        <v>20</v>
      </c>
      <c r="J27" s="11">
        <v>161</v>
      </c>
      <c r="K27" s="30">
        <v>22</v>
      </c>
      <c r="L27" s="11">
        <v>212</v>
      </c>
      <c r="M27" s="12">
        <v>22</v>
      </c>
      <c r="N27" s="11">
        <v>27</v>
      </c>
      <c r="O27" s="12">
        <v>10</v>
      </c>
      <c r="P27" s="11">
        <v>16</v>
      </c>
      <c r="Q27" s="12">
        <v>7</v>
      </c>
      <c r="R27" s="11">
        <v>7</v>
      </c>
      <c r="S27" s="12">
        <v>5</v>
      </c>
      <c r="T27" s="11">
        <v>0</v>
      </c>
      <c r="U27" s="12">
        <v>0</v>
      </c>
      <c r="V27" s="7" t="s">
        <v>227</v>
      </c>
      <c r="W27" s="8" t="s">
        <v>227</v>
      </c>
      <c r="X27" s="7" t="s">
        <v>227</v>
      </c>
      <c r="Y27" s="8" t="s">
        <v>227</v>
      </c>
      <c r="Z27" s="7" t="s">
        <v>227</v>
      </c>
      <c r="AA27" s="8" t="s">
        <v>227</v>
      </c>
      <c r="AB27" s="7" t="s">
        <v>227</v>
      </c>
      <c r="AC27" s="8" t="s">
        <v>227</v>
      </c>
      <c r="AD27" s="7" t="s">
        <v>227</v>
      </c>
      <c r="AE27" s="8" t="s">
        <v>227</v>
      </c>
    </row>
    <row r="28" spans="1:31" x14ac:dyDescent="0.3">
      <c r="A28" s="2" t="s">
        <v>154</v>
      </c>
      <c r="B28" s="9"/>
      <c r="C28" s="10"/>
      <c r="D28" s="9"/>
      <c r="E28" s="10"/>
      <c r="F28" s="9"/>
      <c r="G28" s="10"/>
      <c r="H28" s="13"/>
      <c r="I28" s="14"/>
      <c r="J28" s="13"/>
      <c r="K28" s="31"/>
      <c r="L28" s="13"/>
      <c r="M28" s="14"/>
      <c r="N28" s="13"/>
      <c r="O28" s="14"/>
      <c r="P28" s="13"/>
      <c r="Q28" s="14"/>
      <c r="R28" s="13"/>
      <c r="S28" s="14"/>
      <c r="T28" s="13"/>
      <c r="U28" s="14"/>
      <c r="V28" s="13"/>
      <c r="W28" s="14"/>
      <c r="X28" s="13"/>
      <c r="Y28" s="14"/>
      <c r="Z28" s="13"/>
      <c r="AA28" s="14"/>
      <c r="AB28" s="13"/>
      <c r="AC28" s="14"/>
      <c r="AD28" s="13"/>
      <c r="AE28" s="14"/>
    </row>
    <row r="29" spans="1:31" x14ac:dyDescent="0.3">
      <c r="A29" s="3" t="s">
        <v>0</v>
      </c>
      <c r="B29" s="7" t="s">
        <v>227</v>
      </c>
      <c r="C29" s="8" t="s">
        <v>227</v>
      </c>
      <c r="D29" s="7" t="s">
        <v>227</v>
      </c>
      <c r="E29" s="8" t="s">
        <v>227</v>
      </c>
      <c r="F29" s="7" t="s">
        <v>227</v>
      </c>
      <c r="G29" s="8" t="s">
        <v>227</v>
      </c>
      <c r="H29" s="11">
        <v>63</v>
      </c>
      <c r="I29" s="12">
        <v>14</v>
      </c>
      <c r="J29" s="11">
        <v>101</v>
      </c>
      <c r="K29" s="30">
        <v>18</v>
      </c>
      <c r="L29" s="11">
        <v>298</v>
      </c>
      <c r="M29" s="12">
        <v>28</v>
      </c>
      <c r="N29" s="11">
        <v>8</v>
      </c>
      <c r="O29" s="12">
        <v>5</v>
      </c>
      <c r="P29" s="11">
        <v>138</v>
      </c>
      <c r="Q29" s="12">
        <v>20</v>
      </c>
      <c r="R29" s="11">
        <v>26</v>
      </c>
      <c r="S29" s="12">
        <v>9</v>
      </c>
      <c r="T29" s="11">
        <v>0</v>
      </c>
      <c r="U29" s="12">
        <v>0</v>
      </c>
      <c r="V29" s="7" t="s">
        <v>227</v>
      </c>
      <c r="W29" s="29" t="s">
        <v>227</v>
      </c>
      <c r="X29" s="7" t="s">
        <v>227</v>
      </c>
      <c r="Y29" s="29" t="s">
        <v>227</v>
      </c>
      <c r="Z29" s="7" t="s">
        <v>227</v>
      </c>
      <c r="AA29" s="29" t="s">
        <v>227</v>
      </c>
      <c r="AB29" s="7" t="s">
        <v>227</v>
      </c>
      <c r="AC29" s="29" t="s">
        <v>227</v>
      </c>
      <c r="AD29" s="7" t="s">
        <v>227</v>
      </c>
      <c r="AE29" s="29" t="s">
        <v>227</v>
      </c>
    </row>
    <row r="30" spans="1:31" x14ac:dyDescent="0.3">
      <c r="A30" s="4" t="s">
        <v>1</v>
      </c>
      <c r="B30" s="9" t="s">
        <v>227</v>
      </c>
      <c r="C30" s="10" t="s">
        <v>227</v>
      </c>
      <c r="D30" s="9" t="s">
        <v>227</v>
      </c>
      <c r="E30" s="10" t="s">
        <v>227</v>
      </c>
      <c r="F30" s="9" t="s">
        <v>227</v>
      </c>
      <c r="G30" s="10" t="s">
        <v>227</v>
      </c>
      <c r="H30" s="13">
        <v>45</v>
      </c>
      <c r="I30" s="14">
        <v>12</v>
      </c>
      <c r="J30" s="13">
        <v>68</v>
      </c>
      <c r="K30" s="31">
        <v>15</v>
      </c>
      <c r="L30" s="13">
        <v>220</v>
      </c>
      <c r="M30" s="14">
        <v>23</v>
      </c>
      <c r="N30" s="13">
        <v>25</v>
      </c>
      <c r="O30" s="14">
        <v>9</v>
      </c>
      <c r="P30" s="13">
        <v>204</v>
      </c>
      <c r="Q30" s="14">
        <v>22</v>
      </c>
      <c r="R30" s="13">
        <v>53</v>
      </c>
      <c r="S30" s="14">
        <v>13</v>
      </c>
      <c r="T30" s="13">
        <v>0</v>
      </c>
      <c r="U30" s="14">
        <v>0</v>
      </c>
      <c r="V30" s="9" t="s">
        <v>227</v>
      </c>
      <c r="W30" s="28" t="s">
        <v>227</v>
      </c>
      <c r="X30" s="9" t="s">
        <v>227</v>
      </c>
      <c r="Y30" s="28" t="s">
        <v>227</v>
      </c>
      <c r="Z30" s="9" t="s">
        <v>227</v>
      </c>
      <c r="AA30" s="28" t="s">
        <v>227</v>
      </c>
      <c r="AB30" s="9" t="s">
        <v>227</v>
      </c>
      <c r="AC30" s="28" t="s">
        <v>227</v>
      </c>
      <c r="AD30" s="9" t="s">
        <v>227</v>
      </c>
      <c r="AE30" s="28" t="s">
        <v>227</v>
      </c>
    </row>
    <row r="31" spans="1:31" x14ac:dyDescent="0.3">
      <c r="A31" s="1" t="s">
        <v>155</v>
      </c>
      <c r="B31" s="7"/>
      <c r="C31" s="8"/>
      <c r="D31" s="7"/>
      <c r="E31" s="8"/>
      <c r="F31" s="7"/>
      <c r="G31" s="8"/>
      <c r="H31" s="11"/>
      <c r="I31" s="12"/>
      <c r="J31" s="11"/>
      <c r="K31" s="30"/>
      <c r="L31" s="11"/>
      <c r="M31" s="12"/>
      <c r="N31" s="11"/>
      <c r="O31" s="12"/>
      <c r="P31" s="11"/>
      <c r="Q31" s="12"/>
      <c r="R31" s="11"/>
      <c r="S31" s="12"/>
      <c r="T31" s="11"/>
      <c r="U31" s="12"/>
      <c r="V31" s="11"/>
      <c r="W31" s="12"/>
      <c r="X31" s="11"/>
      <c r="Y31" s="12"/>
      <c r="Z31" s="11"/>
      <c r="AA31" s="12"/>
      <c r="AB31" s="11"/>
      <c r="AC31" s="12"/>
      <c r="AD31" s="11"/>
      <c r="AE31" s="12"/>
    </row>
    <row r="32" spans="1:31" x14ac:dyDescent="0.3">
      <c r="A32" s="4" t="s">
        <v>0</v>
      </c>
      <c r="B32" s="9" t="s">
        <v>227</v>
      </c>
      <c r="C32" s="10" t="s">
        <v>227</v>
      </c>
      <c r="D32" s="9" t="s">
        <v>227</v>
      </c>
      <c r="E32" s="10" t="s">
        <v>227</v>
      </c>
      <c r="F32" s="9" t="s">
        <v>227</v>
      </c>
      <c r="G32" s="10" t="s">
        <v>227</v>
      </c>
      <c r="H32" s="9" t="s">
        <v>227</v>
      </c>
      <c r="I32" s="10" t="s">
        <v>227</v>
      </c>
      <c r="J32" s="9" t="s">
        <v>227</v>
      </c>
      <c r="K32" s="10" t="s">
        <v>227</v>
      </c>
      <c r="L32" s="13">
        <v>76</v>
      </c>
      <c r="M32" s="14">
        <v>16</v>
      </c>
      <c r="N32" s="13">
        <v>3</v>
      </c>
      <c r="O32" s="14">
        <v>3</v>
      </c>
      <c r="P32" s="13">
        <v>231</v>
      </c>
      <c r="Q32" s="14">
        <v>25</v>
      </c>
      <c r="R32" s="13">
        <v>36</v>
      </c>
      <c r="S32" s="14">
        <v>11</v>
      </c>
      <c r="T32" s="13">
        <v>172</v>
      </c>
      <c r="U32" s="14">
        <v>22</v>
      </c>
      <c r="V32" s="13">
        <v>129</v>
      </c>
      <c r="W32" s="14">
        <v>22</v>
      </c>
      <c r="X32" s="9" t="s">
        <v>227</v>
      </c>
      <c r="Y32" s="28" t="s">
        <v>227</v>
      </c>
      <c r="Z32" s="9" t="s">
        <v>227</v>
      </c>
      <c r="AA32" s="28" t="s">
        <v>227</v>
      </c>
      <c r="AB32" s="9" t="s">
        <v>227</v>
      </c>
      <c r="AC32" s="28" t="s">
        <v>227</v>
      </c>
      <c r="AD32" s="9" t="s">
        <v>227</v>
      </c>
      <c r="AE32" s="28" t="s">
        <v>227</v>
      </c>
    </row>
    <row r="33" spans="1:31" x14ac:dyDescent="0.3">
      <c r="A33" s="3" t="s">
        <v>1</v>
      </c>
      <c r="B33" s="7" t="s">
        <v>227</v>
      </c>
      <c r="C33" s="8" t="s">
        <v>227</v>
      </c>
      <c r="D33" s="7" t="s">
        <v>227</v>
      </c>
      <c r="E33" s="8" t="s">
        <v>227</v>
      </c>
      <c r="F33" s="7" t="s">
        <v>227</v>
      </c>
      <c r="G33" s="8" t="s">
        <v>227</v>
      </c>
      <c r="H33" s="7" t="s">
        <v>227</v>
      </c>
      <c r="I33" s="8" t="s">
        <v>227</v>
      </c>
      <c r="J33" s="7" t="s">
        <v>227</v>
      </c>
      <c r="K33" s="8" t="s">
        <v>227</v>
      </c>
      <c r="L33" s="11">
        <v>16</v>
      </c>
      <c r="M33" s="12">
        <v>6</v>
      </c>
      <c r="N33" s="11">
        <v>3</v>
      </c>
      <c r="O33" s="12">
        <v>3</v>
      </c>
      <c r="P33" s="11">
        <v>214</v>
      </c>
      <c r="Q33" s="12">
        <v>22</v>
      </c>
      <c r="R33" s="11">
        <v>57</v>
      </c>
      <c r="S33" s="12">
        <v>13</v>
      </c>
      <c r="T33" s="11">
        <v>240</v>
      </c>
      <c r="U33" s="12">
        <v>26</v>
      </c>
      <c r="V33" s="11">
        <v>97</v>
      </c>
      <c r="W33" s="12">
        <v>17</v>
      </c>
      <c r="X33" s="7" t="s">
        <v>227</v>
      </c>
      <c r="Y33" s="29" t="s">
        <v>227</v>
      </c>
      <c r="Z33" s="7" t="s">
        <v>227</v>
      </c>
      <c r="AA33" s="29" t="s">
        <v>227</v>
      </c>
      <c r="AB33" s="7" t="s">
        <v>227</v>
      </c>
      <c r="AC33" s="29" t="s">
        <v>227</v>
      </c>
      <c r="AD33" s="7" t="s">
        <v>227</v>
      </c>
      <c r="AE33" s="29" t="s">
        <v>227</v>
      </c>
    </row>
    <row r="34" spans="1:31" x14ac:dyDescent="0.3">
      <c r="A34" s="2" t="s">
        <v>156</v>
      </c>
      <c r="B34" s="9"/>
      <c r="C34" s="10"/>
      <c r="D34" s="9"/>
      <c r="E34" s="10"/>
      <c r="F34" s="9"/>
      <c r="G34" s="10"/>
      <c r="H34" s="9"/>
      <c r="I34" s="10"/>
      <c r="J34" s="9"/>
      <c r="K34" s="10"/>
      <c r="L34" s="13"/>
      <c r="M34" s="14"/>
      <c r="N34" s="13"/>
      <c r="O34" s="14"/>
      <c r="P34" s="13"/>
      <c r="Q34" s="14"/>
      <c r="R34" s="13"/>
      <c r="S34" s="14"/>
      <c r="T34" s="13"/>
      <c r="U34" s="14"/>
      <c r="V34" s="13"/>
      <c r="W34" s="14"/>
      <c r="X34" s="9"/>
      <c r="Y34" s="28"/>
      <c r="Z34" s="9"/>
      <c r="AA34" s="28"/>
      <c r="AB34" s="9"/>
      <c r="AC34" s="28"/>
      <c r="AD34" s="9"/>
      <c r="AE34" s="28"/>
    </row>
    <row r="35" spans="1:31" x14ac:dyDescent="0.3">
      <c r="A35" s="3" t="s">
        <v>0</v>
      </c>
      <c r="B35" s="7" t="s">
        <v>227</v>
      </c>
      <c r="C35" s="8" t="s">
        <v>227</v>
      </c>
      <c r="D35" s="7" t="s">
        <v>227</v>
      </c>
      <c r="E35" s="8" t="s">
        <v>227</v>
      </c>
      <c r="F35" s="7" t="s">
        <v>227</v>
      </c>
      <c r="G35" s="8" t="s">
        <v>227</v>
      </c>
      <c r="H35" s="7" t="s">
        <v>227</v>
      </c>
      <c r="I35" s="8" t="s">
        <v>227</v>
      </c>
      <c r="J35" s="7" t="s">
        <v>227</v>
      </c>
      <c r="K35" s="8" t="s">
        <v>227</v>
      </c>
      <c r="L35" s="11">
        <v>8</v>
      </c>
      <c r="M35" s="12">
        <v>5</v>
      </c>
      <c r="N35" s="11">
        <v>1</v>
      </c>
      <c r="O35" s="12">
        <v>1</v>
      </c>
      <c r="P35" s="11">
        <v>47</v>
      </c>
      <c r="Q35" s="12">
        <v>11</v>
      </c>
      <c r="R35" s="11">
        <v>11</v>
      </c>
      <c r="S35" s="12">
        <v>6</v>
      </c>
      <c r="T35" s="11">
        <v>362</v>
      </c>
      <c r="U35" s="12">
        <v>29</v>
      </c>
      <c r="V35" s="11">
        <v>150</v>
      </c>
      <c r="W35" s="12">
        <v>23</v>
      </c>
      <c r="X35" s="7" t="s">
        <v>227</v>
      </c>
      <c r="Y35" s="29" t="s">
        <v>227</v>
      </c>
      <c r="Z35" s="7" t="s">
        <v>227</v>
      </c>
      <c r="AA35" s="29" t="s">
        <v>227</v>
      </c>
      <c r="AB35" s="7" t="s">
        <v>227</v>
      </c>
      <c r="AC35" s="29" t="s">
        <v>227</v>
      </c>
      <c r="AD35" s="7" t="s">
        <v>227</v>
      </c>
      <c r="AE35" s="29" t="s">
        <v>227</v>
      </c>
    </row>
    <row r="36" spans="1:31" x14ac:dyDescent="0.3">
      <c r="A36" s="4" t="s">
        <v>1</v>
      </c>
      <c r="B36" s="9" t="s">
        <v>227</v>
      </c>
      <c r="C36" s="10" t="s">
        <v>227</v>
      </c>
      <c r="D36" s="9" t="s">
        <v>227</v>
      </c>
      <c r="E36" s="10" t="s">
        <v>227</v>
      </c>
      <c r="F36" s="9" t="s">
        <v>227</v>
      </c>
      <c r="G36" s="10" t="s">
        <v>227</v>
      </c>
      <c r="H36" s="9" t="s">
        <v>227</v>
      </c>
      <c r="I36" s="10" t="s">
        <v>227</v>
      </c>
      <c r="J36" s="9" t="s">
        <v>227</v>
      </c>
      <c r="K36" s="10" t="s">
        <v>227</v>
      </c>
      <c r="L36" s="13">
        <v>0</v>
      </c>
      <c r="M36" s="14">
        <v>0</v>
      </c>
      <c r="N36" s="13">
        <v>1</v>
      </c>
      <c r="O36" s="14">
        <v>1</v>
      </c>
      <c r="P36" s="13">
        <v>18</v>
      </c>
      <c r="Q36" s="14">
        <v>6</v>
      </c>
      <c r="R36" s="13">
        <v>7</v>
      </c>
      <c r="S36" s="14">
        <v>4</v>
      </c>
      <c r="T36" s="13">
        <v>375</v>
      </c>
      <c r="U36" s="14">
        <v>27</v>
      </c>
      <c r="V36" s="13">
        <v>177</v>
      </c>
      <c r="W36" s="14">
        <v>22</v>
      </c>
      <c r="X36" s="9" t="s">
        <v>227</v>
      </c>
      <c r="Y36" s="28" t="s">
        <v>227</v>
      </c>
      <c r="Z36" s="9" t="s">
        <v>227</v>
      </c>
      <c r="AA36" s="28" t="s">
        <v>227</v>
      </c>
      <c r="AB36" s="9" t="s">
        <v>227</v>
      </c>
      <c r="AC36" s="28" t="s">
        <v>227</v>
      </c>
      <c r="AD36" s="9" t="s">
        <v>227</v>
      </c>
      <c r="AE36" s="28" t="s">
        <v>227</v>
      </c>
    </row>
    <row r="37" spans="1:31" x14ac:dyDescent="0.3">
      <c r="A37" s="1" t="s">
        <v>157</v>
      </c>
      <c r="B37" s="7"/>
      <c r="C37" s="8"/>
      <c r="D37" s="7"/>
      <c r="E37" s="8"/>
      <c r="F37" s="7"/>
      <c r="G37" s="8"/>
      <c r="H37" s="7"/>
      <c r="I37" s="8"/>
      <c r="J37" s="7"/>
      <c r="K37" s="8"/>
      <c r="L37" s="11"/>
      <c r="M37" s="12"/>
      <c r="N37" s="11"/>
      <c r="O37" s="12"/>
      <c r="P37" s="11"/>
      <c r="Q37" s="12"/>
      <c r="R37" s="11"/>
      <c r="S37" s="12"/>
      <c r="T37" s="11"/>
      <c r="U37" s="12"/>
      <c r="V37" s="11"/>
      <c r="W37" s="12"/>
      <c r="X37" s="11"/>
      <c r="Y37" s="12"/>
      <c r="Z37" s="11"/>
      <c r="AA37" s="12"/>
      <c r="AB37" s="11"/>
      <c r="AC37" s="12"/>
      <c r="AD37" s="11"/>
      <c r="AE37" s="12"/>
    </row>
    <row r="38" spans="1:31" x14ac:dyDescent="0.3">
      <c r="A38" s="4" t="s">
        <v>0</v>
      </c>
      <c r="B38" s="9" t="s">
        <v>227</v>
      </c>
      <c r="C38" s="10" t="s">
        <v>227</v>
      </c>
      <c r="D38" s="9" t="s">
        <v>227</v>
      </c>
      <c r="E38" s="10" t="s">
        <v>227</v>
      </c>
      <c r="F38" s="9" t="s">
        <v>227</v>
      </c>
      <c r="G38" s="10" t="s">
        <v>227</v>
      </c>
      <c r="H38" s="9" t="s">
        <v>227</v>
      </c>
      <c r="I38" s="10" t="s">
        <v>227</v>
      </c>
      <c r="J38" s="9" t="s">
        <v>227</v>
      </c>
      <c r="K38" s="10" t="s">
        <v>227</v>
      </c>
      <c r="L38" s="13">
        <v>0</v>
      </c>
      <c r="M38" s="14">
        <v>0</v>
      </c>
      <c r="N38" s="13">
        <v>0</v>
      </c>
      <c r="O38" s="14">
        <v>0</v>
      </c>
      <c r="P38" s="13">
        <v>9</v>
      </c>
      <c r="Q38" s="14">
        <v>4</v>
      </c>
      <c r="R38" s="13">
        <v>1</v>
      </c>
      <c r="S38" s="14">
        <v>1</v>
      </c>
      <c r="T38" s="13">
        <v>0</v>
      </c>
      <c r="U38" s="14">
        <v>0</v>
      </c>
      <c r="V38" s="9" t="s">
        <v>227</v>
      </c>
      <c r="W38" s="28" t="s">
        <v>227</v>
      </c>
      <c r="X38" s="13">
        <v>378</v>
      </c>
      <c r="Y38" s="14">
        <v>19</v>
      </c>
      <c r="Z38" s="13">
        <v>127</v>
      </c>
      <c r="AA38" s="14">
        <v>14</v>
      </c>
      <c r="AB38" s="9" t="s">
        <v>227</v>
      </c>
      <c r="AC38" s="28" t="s">
        <v>227</v>
      </c>
      <c r="AD38" s="9" t="s">
        <v>227</v>
      </c>
      <c r="AE38" s="28" t="s">
        <v>227</v>
      </c>
    </row>
    <row r="39" spans="1:31" x14ac:dyDescent="0.3">
      <c r="A39" s="3" t="s">
        <v>1</v>
      </c>
      <c r="B39" s="7" t="s">
        <v>227</v>
      </c>
      <c r="C39" s="8" t="s">
        <v>227</v>
      </c>
      <c r="D39" s="7" t="s">
        <v>227</v>
      </c>
      <c r="E39" s="8" t="s">
        <v>227</v>
      </c>
      <c r="F39" s="7" t="s">
        <v>227</v>
      </c>
      <c r="G39" s="8" t="s">
        <v>227</v>
      </c>
      <c r="H39" s="7" t="s">
        <v>227</v>
      </c>
      <c r="I39" s="8" t="s">
        <v>227</v>
      </c>
      <c r="J39" s="7" t="s">
        <v>227</v>
      </c>
      <c r="K39" s="8" t="s">
        <v>227</v>
      </c>
      <c r="L39" s="11">
        <v>0</v>
      </c>
      <c r="M39" s="12">
        <v>0</v>
      </c>
      <c r="N39" s="11">
        <v>0</v>
      </c>
      <c r="O39" s="12">
        <v>0</v>
      </c>
      <c r="P39" s="11">
        <v>0</v>
      </c>
      <c r="Q39" s="12">
        <v>0</v>
      </c>
      <c r="R39" s="11">
        <v>0</v>
      </c>
      <c r="S39" s="12">
        <v>0</v>
      </c>
      <c r="T39" s="11">
        <v>0</v>
      </c>
      <c r="U39" s="12">
        <v>0</v>
      </c>
      <c r="V39" s="7" t="s">
        <v>227</v>
      </c>
      <c r="W39" s="29" t="s">
        <v>227</v>
      </c>
      <c r="X39" s="11">
        <v>342</v>
      </c>
      <c r="Y39" s="12">
        <v>18</v>
      </c>
      <c r="Z39" s="11">
        <v>186</v>
      </c>
      <c r="AA39" s="12">
        <v>16</v>
      </c>
      <c r="AB39" s="7" t="s">
        <v>227</v>
      </c>
      <c r="AC39" s="29" t="s">
        <v>227</v>
      </c>
      <c r="AD39" s="7" t="s">
        <v>227</v>
      </c>
      <c r="AE39" s="29" t="s">
        <v>227</v>
      </c>
    </row>
    <row r="40" spans="1:31" x14ac:dyDescent="0.3">
      <c r="A40" s="2" t="s">
        <v>158</v>
      </c>
      <c r="B40" s="9"/>
      <c r="C40" s="10"/>
      <c r="D40" s="9"/>
      <c r="E40" s="10"/>
      <c r="F40" s="9"/>
      <c r="G40" s="10"/>
      <c r="H40" s="9"/>
      <c r="I40" s="10"/>
      <c r="J40" s="9"/>
      <c r="K40" s="10"/>
      <c r="L40" s="13"/>
      <c r="M40" s="14"/>
      <c r="N40" s="13"/>
      <c r="O40" s="14"/>
      <c r="P40" s="13"/>
      <c r="Q40" s="14"/>
      <c r="R40" s="13"/>
      <c r="S40" s="14"/>
      <c r="T40" s="13"/>
      <c r="U40" s="14"/>
      <c r="V40" s="9"/>
      <c r="W40" s="28"/>
      <c r="X40" s="13"/>
      <c r="Y40" s="14"/>
      <c r="Z40" s="13"/>
      <c r="AA40" s="14"/>
      <c r="AB40" s="13"/>
      <c r="AC40" s="14"/>
      <c r="AD40" s="13"/>
      <c r="AE40" s="14"/>
    </row>
    <row r="41" spans="1:31" x14ac:dyDescent="0.3">
      <c r="A41" s="3" t="s">
        <v>0</v>
      </c>
      <c r="B41" s="7" t="s">
        <v>227</v>
      </c>
      <c r="C41" s="8" t="s">
        <v>227</v>
      </c>
      <c r="D41" s="7" t="s">
        <v>227</v>
      </c>
      <c r="E41" s="8" t="s">
        <v>227</v>
      </c>
      <c r="F41" s="7" t="s">
        <v>227</v>
      </c>
      <c r="G41" s="8" t="s">
        <v>227</v>
      </c>
      <c r="H41" s="7" t="s">
        <v>227</v>
      </c>
      <c r="I41" s="8" t="s">
        <v>227</v>
      </c>
      <c r="J41" s="7" t="s">
        <v>227</v>
      </c>
      <c r="K41" s="8" t="s">
        <v>227</v>
      </c>
      <c r="L41" s="11">
        <v>0</v>
      </c>
      <c r="M41" s="12">
        <v>0</v>
      </c>
      <c r="N41" s="11">
        <v>0</v>
      </c>
      <c r="O41" s="12">
        <v>0</v>
      </c>
      <c r="P41" s="11">
        <v>0</v>
      </c>
      <c r="Q41" s="12">
        <v>0</v>
      </c>
      <c r="R41" s="11">
        <v>0</v>
      </c>
      <c r="S41" s="12">
        <v>0</v>
      </c>
      <c r="T41" s="11">
        <v>0</v>
      </c>
      <c r="U41" s="12">
        <v>0</v>
      </c>
      <c r="V41" s="7" t="s">
        <v>227</v>
      </c>
      <c r="W41" s="29" t="s">
        <v>227</v>
      </c>
      <c r="X41" s="7" t="s">
        <v>227</v>
      </c>
      <c r="Y41" s="29" t="s">
        <v>227</v>
      </c>
      <c r="Z41" s="7" t="s">
        <v>227</v>
      </c>
      <c r="AA41" s="29" t="s">
        <v>227</v>
      </c>
      <c r="AB41" s="11">
        <v>186</v>
      </c>
      <c r="AC41" s="12">
        <v>13</v>
      </c>
      <c r="AD41" s="11">
        <v>68</v>
      </c>
      <c r="AE41" s="12">
        <v>9</v>
      </c>
    </row>
    <row r="42" spans="1:31" x14ac:dyDescent="0.3">
      <c r="A42" s="4" t="s">
        <v>1</v>
      </c>
      <c r="B42" s="9" t="s">
        <v>227</v>
      </c>
      <c r="C42" s="10" t="s">
        <v>227</v>
      </c>
      <c r="D42" s="9" t="s">
        <v>227</v>
      </c>
      <c r="E42" s="10" t="s">
        <v>227</v>
      </c>
      <c r="F42" s="9" t="s">
        <v>227</v>
      </c>
      <c r="G42" s="10" t="s">
        <v>227</v>
      </c>
      <c r="H42" s="9" t="s">
        <v>227</v>
      </c>
      <c r="I42" s="10" t="s">
        <v>227</v>
      </c>
      <c r="J42" s="9" t="s">
        <v>227</v>
      </c>
      <c r="K42" s="10" t="s">
        <v>227</v>
      </c>
      <c r="L42" s="13">
        <v>0</v>
      </c>
      <c r="M42" s="14">
        <v>0</v>
      </c>
      <c r="N42" s="13">
        <v>0</v>
      </c>
      <c r="O42" s="14">
        <v>0</v>
      </c>
      <c r="P42" s="13">
        <v>0</v>
      </c>
      <c r="Q42" s="14">
        <v>0</v>
      </c>
      <c r="R42" s="13">
        <v>0</v>
      </c>
      <c r="S42" s="14">
        <v>0</v>
      </c>
      <c r="T42" s="13">
        <v>0</v>
      </c>
      <c r="U42" s="14">
        <v>0</v>
      </c>
      <c r="V42" s="9" t="s">
        <v>227</v>
      </c>
      <c r="W42" s="28" t="s">
        <v>227</v>
      </c>
      <c r="X42" s="9" t="s">
        <v>227</v>
      </c>
      <c r="Y42" s="28" t="s">
        <v>227</v>
      </c>
      <c r="Z42" s="9" t="s">
        <v>227</v>
      </c>
      <c r="AA42" s="28" t="s">
        <v>227</v>
      </c>
      <c r="AB42" s="13">
        <v>125</v>
      </c>
      <c r="AC42" s="14">
        <v>11</v>
      </c>
      <c r="AD42" s="13">
        <v>195</v>
      </c>
      <c r="AE42" s="14">
        <v>13</v>
      </c>
    </row>
    <row r="43" spans="1:31" x14ac:dyDescent="0.3">
      <c r="A43" s="1" t="s">
        <v>159</v>
      </c>
      <c r="B43" s="7"/>
      <c r="C43" s="8"/>
      <c r="D43" s="7"/>
      <c r="E43" s="8"/>
      <c r="F43" s="7"/>
      <c r="G43" s="8"/>
      <c r="H43" s="7"/>
      <c r="I43" s="8"/>
      <c r="J43" s="7"/>
      <c r="K43" s="8"/>
      <c r="L43" s="11"/>
      <c r="M43" s="12"/>
      <c r="N43" s="11"/>
      <c r="O43" s="12"/>
      <c r="P43" s="11"/>
      <c r="Q43" s="12"/>
      <c r="R43" s="11"/>
      <c r="S43" s="12"/>
      <c r="T43" s="11"/>
      <c r="U43" s="12"/>
      <c r="V43" s="7"/>
      <c r="W43" s="29"/>
      <c r="X43" s="7"/>
      <c r="Y43" s="29"/>
      <c r="Z43" s="7"/>
      <c r="AA43" s="29"/>
      <c r="AB43" s="11"/>
      <c r="AC43" s="12"/>
      <c r="AD43" s="11"/>
      <c r="AE43" s="12"/>
    </row>
    <row r="44" spans="1:31" x14ac:dyDescent="0.3">
      <c r="A44" s="4" t="s">
        <v>0</v>
      </c>
      <c r="B44" s="9" t="s">
        <v>227</v>
      </c>
      <c r="C44" s="10" t="s">
        <v>227</v>
      </c>
      <c r="D44" s="9" t="s">
        <v>227</v>
      </c>
      <c r="E44" s="10" t="s">
        <v>227</v>
      </c>
      <c r="F44" s="9" t="s">
        <v>227</v>
      </c>
      <c r="G44" s="10" t="s">
        <v>227</v>
      </c>
      <c r="H44" s="9" t="s">
        <v>227</v>
      </c>
      <c r="I44" s="10" t="s">
        <v>227</v>
      </c>
      <c r="J44" s="9" t="s">
        <v>227</v>
      </c>
      <c r="K44" s="10" t="s">
        <v>227</v>
      </c>
      <c r="L44" s="13">
        <v>0</v>
      </c>
      <c r="M44" s="14">
        <v>0</v>
      </c>
      <c r="N44" s="13">
        <v>0</v>
      </c>
      <c r="O44" s="14">
        <v>0</v>
      </c>
      <c r="P44" s="13">
        <v>0</v>
      </c>
      <c r="Q44" s="14">
        <v>0</v>
      </c>
      <c r="R44" s="13">
        <v>0</v>
      </c>
      <c r="S44" s="14">
        <v>0</v>
      </c>
      <c r="T44" s="13">
        <v>0</v>
      </c>
      <c r="U44" s="14">
        <v>0</v>
      </c>
      <c r="V44" s="9" t="s">
        <v>227</v>
      </c>
      <c r="W44" s="28" t="s">
        <v>227</v>
      </c>
      <c r="X44" s="9" t="s">
        <v>227</v>
      </c>
      <c r="Y44" s="28" t="s">
        <v>227</v>
      </c>
      <c r="Z44" s="9" t="s">
        <v>227</v>
      </c>
      <c r="AA44" s="28" t="s">
        <v>227</v>
      </c>
      <c r="AB44" s="13">
        <v>48</v>
      </c>
      <c r="AC44" s="14">
        <v>7</v>
      </c>
      <c r="AD44" s="13">
        <v>45</v>
      </c>
      <c r="AE44" s="14">
        <v>8</v>
      </c>
    </row>
    <row r="45" spans="1:31" x14ac:dyDescent="0.3">
      <c r="A45" s="3" t="s">
        <v>1</v>
      </c>
      <c r="B45" s="7" t="s">
        <v>227</v>
      </c>
      <c r="C45" s="8" t="s">
        <v>227</v>
      </c>
      <c r="D45" s="7" t="s">
        <v>227</v>
      </c>
      <c r="E45" s="8" t="s">
        <v>227</v>
      </c>
      <c r="F45" s="7" t="s">
        <v>227</v>
      </c>
      <c r="G45" s="8" t="s">
        <v>227</v>
      </c>
      <c r="H45" s="7" t="s">
        <v>227</v>
      </c>
      <c r="I45" s="8" t="s">
        <v>227</v>
      </c>
      <c r="J45" s="7" t="s">
        <v>227</v>
      </c>
      <c r="K45" s="8" t="s">
        <v>227</v>
      </c>
      <c r="L45" s="11">
        <v>0</v>
      </c>
      <c r="M45" s="12">
        <v>0</v>
      </c>
      <c r="N45" s="11">
        <v>0</v>
      </c>
      <c r="O45" s="12">
        <v>0</v>
      </c>
      <c r="P45" s="11">
        <v>0</v>
      </c>
      <c r="Q45" s="12">
        <v>0</v>
      </c>
      <c r="R45" s="11">
        <v>0</v>
      </c>
      <c r="S45" s="12">
        <v>0</v>
      </c>
      <c r="T45" s="11">
        <v>0</v>
      </c>
      <c r="U45" s="12">
        <v>0</v>
      </c>
      <c r="V45" s="7" t="s">
        <v>227</v>
      </c>
      <c r="W45" s="29" t="s">
        <v>227</v>
      </c>
      <c r="X45" s="7" t="s">
        <v>227</v>
      </c>
      <c r="Y45" s="29" t="s">
        <v>227</v>
      </c>
      <c r="Z45" s="7" t="s">
        <v>227</v>
      </c>
      <c r="AA45" s="29" t="s">
        <v>227</v>
      </c>
      <c r="AB45" s="11">
        <v>22</v>
      </c>
      <c r="AC45" s="12">
        <v>5</v>
      </c>
      <c r="AD45" s="11">
        <v>158</v>
      </c>
      <c r="AE45" s="12">
        <v>12</v>
      </c>
    </row>
    <row r="46" spans="1:31" x14ac:dyDescent="0.3">
      <c r="A46" s="2" t="s">
        <v>14</v>
      </c>
      <c r="B46" s="13"/>
      <c r="C46" s="14"/>
      <c r="D46" s="13"/>
      <c r="E46" s="14"/>
      <c r="F46" s="13"/>
      <c r="G46" s="14"/>
      <c r="H46" s="13"/>
      <c r="I46" s="14"/>
      <c r="J46" s="13"/>
      <c r="K46" s="31"/>
      <c r="L46" s="13"/>
      <c r="M46" s="14"/>
      <c r="N46" s="13"/>
      <c r="O46" s="14"/>
      <c r="P46" s="13"/>
      <c r="Q46" s="14"/>
      <c r="R46" s="13"/>
      <c r="S46" s="14"/>
      <c r="T46" s="13"/>
      <c r="U46" s="14"/>
      <c r="V46" s="13"/>
      <c r="W46" s="14"/>
      <c r="X46" s="13"/>
      <c r="Y46" s="14"/>
      <c r="Z46" s="13"/>
      <c r="AA46" s="14"/>
      <c r="AB46" s="13"/>
      <c r="AC46" s="14"/>
      <c r="AD46" s="13"/>
      <c r="AE46" s="14"/>
    </row>
    <row r="47" spans="1:31" x14ac:dyDescent="0.3">
      <c r="A47" s="1" t="s">
        <v>160</v>
      </c>
      <c r="B47" s="11"/>
      <c r="C47" s="12"/>
      <c r="D47" s="11"/>
      <c r="E47" s="12"/>
      <c r="F47" s="11"/>
      <c r="G47" s="12"/>
      <c r="H47" s="11"/>
      <c r="I47" s="12"/>
      <c r="J47" s="11"/>
      <c r="K47" s="30"/>
      <c r="L47" s="11"/>
      <c r="M47" s="12"/>
      <c r="N47" s="11"/>
      <c r="O47" s="12"/>
      <c r="P47" s="11"/>
      <c r="Q47" s="12"/>
      <c r="R47" s="11"/>
      <c r="S47" s="12"/>
      <c r="T47" s="11"/>
      <c r="U47" s="12"/>
      <c r="V47" s="11"/>
      <c r="W47" s="12"/>
      <c r="X47" s="11"/>
      <c r="Y47" s="12"/>
      <c r="Z47" s="11"/>
      <c r="AA47" s="12"/>
      <c r="AB47" s="11"/>
      <c r="AC47" s="12"/>
      <c r="AD47" s="11"/>
      <c r="AE47" s="12"/>
    </row>
    <row r="48" spans="1:31" x14ac:dyDescent="0.3">
      <c r="A48" s="4" t="s">
        <v>12</v>
      </c>
      <c r="B48" s="9" t="s">
        <v>227</v>
      </c>
      <c r="C48" s="10" t="s">
        <v>227</v>
      </c>
      <c r="D48" s="13">
        <v>200</v>
      </c>
      <c r="E48" s="14">
        <v>21</v>
      </c>
      <c r="F48" s="9" t="s">
        <v>227</v>
      </c>
      <c r="G48" s="10" t="s">
        <v>227</v>
      </c>
      <c r="H48" s="9" t="s">
        <v>227</v>
      </c>
      <c r="I48" s="10" t="s">
        <v>227</v>
      </c>
      <c r="J48" s="13">
        <v>461</v>
      </c>
      <c r="K48" s="31">
        <v>33</v>
      </c>
      <c r="L48" s="9" t="s">
        <v>227</v>
      </c>
      <c r="M48" s="10" t="s">
        <v>227</v>
      </c>
      <c r="N48" s="9" t="s">
        <v>227</v>
      </c>
      <c r="O48" s="10" t="s">
        <v>227</v>
      </c>
      <c r="P48" s="9" t="s">
        <v>227</v>
      </c>
      <c r="Q48" s="10" t="s">
        <v>227</v>
      </c>
      <c r="R48" s="9" t="s">
        <v>227</v>
      </c>
      <c r="S48" s="10" t="s">
        <v>227</v>
      </c>
      <c r="T48" s="9" t="s">
        <v>227</v>
      </c>
      <c r="U48" s="10" t="s">
        <v>227</v>
      </c>
      <c r="V48" s="13">
        <v>456</v>
      </c>
      <c r="W48" s="14">
        <v>34</v>
      </c>
      <c r="X48" s="9" t="s">
        <v>227</v>
      </c>
      <c r="Y48" s="10" t="s">
        <v>227</v>
      </c>
      <c r="Z48" s="13">
        <v>296</v>
      </c>
      <c r="AA48" s="14">
        <v>18</v>
      </c>
      <c r="AB48" s="9" t="s">
        <v>227</v>
      </c>
      <c r="AC48" s="10" t="s">
        <v>227</v>
      </c>
      <c r="AD48" s="13">
        <v>454</v>
      </c>
      <c r="AE48" s="14">
        <v>16</v>
      </c>
    </row>
    <row r="49" spans="1:31" x14ac:dyDescent="0.3">
      <c r="A49" s="3" t="s">
        <v>0</v>
      </c>
      <c r="B49" s="7" t="s">
        <v>227</v>
      </c>
      <c r="C49" s="8" t="s">
        <v>227</v>
      </c>
      <c r="D49" s="11">
        <v>105</v>
      </c>
      <c r="E49" s="12">
        <v>16</v>
      </c>
      <c r="F49" s="7" t="s">
        <v>227</v>
      </c>
      <c r="G49" s="8" t="s">
        <v>227</v>
      </c>
      <c r="H49" s="7" t="s">
        <v>227</v>
      </c>
      <c r="I49" s="8" t="s">
        <v>227</v>
      </c>
      <c r="J49" s="11">
        <v>286</v>
      </c>
      <c r="K49" s="30">
        <v>26</v>
      </c>
      <c r="L49" s="7" t="s">
        <v>227</v>
      </c>
      <c r="M49" s="8" t="s">
        <v>227</v>
      </c>
      <c r="N49" s="7" t="s">
        <v>227</v>
      </c>
      <c r="O49" s="8" t="s">
        <v>227</v>
      </c>
      <c r="P49" s="7" t="s">
        <v>227</v>
      </c>
      <c r="Q49" s="8" t="s">
        <v>227</v>
      </c>
      <c r="R49" s="7" t="s">
        <v>227</v>
      </c>
      <c r="S49" s="8" t="s">
        <v>227</v>
      </c>
      <c r="T49" s="7" t="s">
        <v>227</v>
      </c>
      <c r="U49" s="8" t="s">
        <v>227</v>
      </c>
      <c r="V49" s="11">
        <v>242</v>
      </c>
      <c r="W49" s="12">
        <v>26</v>
      </c>
      <c r="X49" s="7" t="s">
        <v>227</v>
      </c>
      <c r="Y49" s="8" t="s">
        <v>227</v>
      </c>
      <c r="Z49" s="11">
        <v>118</v>
      </c>
      <c r="AA49" s="12">
        <v>13</v>
      </c>
      <c r="AB49" s="7" t="s">
        <v>227</v>
      </c>
      <c r="AC49" s="8" t="s">
        <v>227</v>
      </c>
      <c r="AD49" s="11">
        <v>110</v>
      </c>
      <c r="AE49" s="12">
        <v>10</v>
      </c>
    </row>
    <row r="50" spans="1:31" x14ac:dyDescent="0.3">
      <c r="A50" s="4" t="s">
        <v>1</v>
      </c>
      <c r="B50" s="9" t="s">
        <v>227</v>
      </c>
      <c r="C50" s="10" t="s">
        <v>227</v>
      </c>
      <c r="D50" s="13">
        <v>94</v>
      </c>
      <c r="E50" s="14">
        <v>14</v>
      </c>
      <c r="F50" s="9" t="s">
        <v>227</v>
      </c>
      <c r="G50" s="10" t="s">
        <v>227</v>
      </c>
      <c r="H50" s="9" t="s">
        <v>227</v>
      </c>
      <c r="I50" s="10" t="s">
        <v>227</v>
      </c>
      <c r="J50" s="13">
        <v>175</v>
      </c>
      <c r="K50" s="31">
        <v>21</v>
      </c>
      <c r="L50" s="9" t="s">
        <v>227</v>
      </c>
      <c r="M50" s="10" t="s">
        <v>227</v>
      </c>
      <c r="N50" s="9" t="s">
        <v>227</v>
      </c>
      <c r="O50" s="10" t="s">
        <v>227</v>
      </c>
      <c r="P50" s="9" t="s">
        <v>227</v>
      </c>
      <c r="Q50" s="10" t="s">
        <v>227</v>
      </c>
      <c r="R50" s="9" t="s">
        <v>227</v>
      </c>
      <c r="S50" s="10" t="s">
        <v>227</v>
      </c>
      <c r="T50" s="9" t="s">
        <v>227</v>
      </c>
      <c r="U50" s="10" t="s">
        <v>227</v>
      </c>
      <c r="V50" s="13">
        <v>214</v>
      </c>
      <c r="W50" s="14">
        <v>22</v>
      </c>
      <c r="X50" s="9" t="s">
        <v>227</v>
      </c>
      <c r="Y50" s="10" t="s">
        <v>227</v>
      </c>
      <c r="Z50" s="13">
        <v>178</v>
      </c>
      <c r="AA50" s="14">
        <v>14</v>
      </c>
      <c r="AB50" s="9" t="s">
        <v>227</v>
      </c>
      <c r="AC50" s="10" t="s">
        <v>227</v>
      </c>
      <c r="AD50" s="13">
        <v>343</v>
      </c>
      <c r="AE50" s="14">
        <v>14</v>
      </c>
    </row>
    <row r="51" spans="1:31" x14ac:dyDescent="0.3">
      <c r="A51" s="1" t="s">
        <v>161</v>
      </c>
      <c r="B51" s="7"/>
      <c r="C51" s="8"/>
      <c r="D51" s="11"/>
      <c r="E51" s="12"/>
      <c r="F51" s="7"/>
      <c r="G51" s="8"/>
      <c r="H51" s="7"/>
      <c r="I51" s="8"/>
      <c r="J51" s="11"/>
      <c r="K51" s="30"/>
      <c r="L51" s="7"/>
      <c r="M51" s="8"/>
      <c r="N51" s="7"/>
      <c r="O51" s="8"/>
      <c r="P51" s="7"/>
      <c r="Q51" s="8"/>
      <c r="R51" s="7"/>
      <c r="S51" s="8"/>
      <c r="T51" s="7"/>
      <c r="U51" s="8"/>
      <c r="V51" s="11"/>
      <c r="W51" s="12"/>
      <c r="X51" s="7"/>
      <c r="Y51" s="8"/>
      <c r="Z51" s="11"/>
      <c r="AA51" s="12"/>
      <c r="AB51" s="7"/>
      <c r="AC51" s="29"/>
      <c r="AD51" s="11"/>
      <c r="AE51" s="12"/>
    </row>
    <row r="52" spans="1:31" x14ac:dyDescent="0.3">
      <c r="A52" s="4" t="s">
        <v>12</v>
      </c>
      <c r="B52" s="9" t="s">
        <v>227</v>
      </c>
      <c r="C52" s="10" t="s">
        <v>227</v>
      </c>
      <c r="D52" s="13">
        <v>200</v>
      </c>
      <c r="E52" s="14">
        <v>21</v>
      </c>
      <c r="F52" s="9" t="s">
        <v>227</v>
      </c>
      <c r="G52" s="10" t="s">
        <v>227</v>
      </c>
      <c r="H52" s="9" t="s">
        <v>227</v>
      </c>
      <c r="I52" s="10" t="s">
        <v>227</v>
      </c>
      <c r="J52" s="13">
        <v>204</v>
      </c>
      <c r="K52" s="31">
        <v>23</v>
      </c>
      <c r="L52" s="9" t="s">
        <v>227</v>
      </c>
      <c r="M52" s="10" t="s">
        <v>227</v>
      </c>
      <c r="N52" s="9" t="s">
        <v>227</v>
      </c>
      <c r="O52" s="10" t="s">
        <v>227</v>
      </c>
      <c r="P52" s="9" t="s">
        <v>227</v>
      </c>
      <c r="Q52" s="10" t="s">
        <v>227</v>
      </c>
      <c r="R52" s="9" t="s">
        <v>227</v>
      </c>
      <c r="S52" s="10" t="s">
        <v>227</v>
      </c>
      <c r="T52" s="9" t="s">
        <v>227</v>
      </c>
      <c r="U52" s="10" t="s">
        <v>227</v>
      </c>
      <c r="V52" s="9" t="s">
        <v>227</v>
      </c>
      <c r="W52" s="10" t="s">
        <v>227</v>
      </c>
      <c r="X52" s="9" t="s">
        <v>227</v>
      </c>
      <c r="Y52" s="10" t="s">
        <v>227</v>
      </c>
      <c r="Z52" s="13">
        <v>0</v>
      </c>
      <c r="AA52" s="14">
        <v>0</v>
      </c>
      <c r="AB52" s="9" t="s">
        <v>227</v>
      </c>
      <c r="AC52" s="10" t="s">
        <v>227</v>
      </c>
      <c r="AD52" s="9" t="s">
        <v>227</v>
      </c>
      <c r="AE52" s="10" t="s">
        <v>227</v>
      </c>
    </row>
    <row r="53" spans="1:31" x14ac:dyDescent="0.3">
      <c r="A53" s="3" t="s">
        <v>0</v>
      </c>
      <c r="B53" s="7" t="s">
        <v>227</v>
      </c>
      <c r="C53" s="8" t="s">
        <v>227</v>
      </c>
      <c r="D53" s="11">
        <v>105</v>
      </c>
      <c r="E53" s="12">
        <v>16</v>
      </c>
      <c r="F53" s="7" t="s">
        <v>227</v>
      </c>
      <c r="G53" s="8" t="s">
        <v>227</v>
      </c>
      <c r="H53" s="7" t="s">
        <v>227</v>
      </c>
      <c r="I53" s="8" t="s">
        <v>227</v>
      </c>
      <c r="J53" s="11">
        <v>125</v>
      </c>
      <c r="K53" s="30">
        <v>18</v>
      </c>
      <c r="L53" s="7" t="s">
        <v>227</v>
      </c>
      <c r="M53" s="8" t="s">
        <v>227</v>
      </c>
      <c r="N53" s="7" t="s">
        <v>227</v>
      </c>
      <c r="O53" s="8" t="s">
        <v>227</v>
      </c>
      <c r="P53" s="7" t="s">
        <v>227</v>
      </c>
      <c r="Q53" s="8" t="s">
        <v>227</v>
      </c>
      <c r="R53" s="7" t="s">
        <v>227</v>
      </c>
      <c r="S53" s="8" t="s">
        <v>227</v>
      </c>
      <c r="T53" s="7" t="s">
        <v>227</v>
      </c>
      <c r="U53" s="8" t="s">
        <v>227</v>
      </c>
      <c r="V53" s="7" t="s">
        <v>227</v>
      </c>
      <c r="W53" s="8" t="s">
        <v>227</v>
      </c>
      <c r="X53" s="7" t="s">
        <v>227</v>
      </c>
      <c r="Y53" s="8" t="s">
        <v>227</v>
      </c>
      <c r="Z53" s="11">
        <v>0</v>
      </c>
      <c r="AA53" s="12">
        <v>0</v>
      </c>
      <c r="AB53" s="7" t="s">
        <v>227</v>
      </c>
      <c r="AC53" s="8" t="s">
        <v>227</v>
      </c>
      <c r="AD53" s="7" t="s">
        <v>227</v>
      </c>
      <c r="AE53" s="8" t="s">
        <v>227</v>
      </c>
    </row>
    <row r="54" spans="1:31" x14ac:dyDescent="0.3">
      <c r="A54" s="4" t="s">
        <v>1</v>
      </c>
      <c r="B54" s="9" t="s">
        <v>227</v>
      </c>
      <c r="C54" s="10" t="s">
        <v>227</v>
      </c>
      <c r="D54" s="13">
        <v>94</v>
      </c>
      <c r="E54" s="14">
        <v>14</v>
      </c>
      <c r="F54" s="9" t="s">
        <v>227</v>
      </c>
      <c r="G54" s="10" t="s">
        <v>227</v>
      </c>
      <c r="H54" s="9" t="s">
        <v>227</v>
      </c>
      <c r="I54" s="10" t="s">
        <v>227</v>
      </c>
      <c r="J54" s="13">
        <v>79</v>
      </c>
      <c r="K54" s="31">
        <v>15</v>
      </c>
      <c r="L54" s="9" t="s">
        <v>227</v>
      </c>
      <c r="M54" s="10" t="s">
        <v>227</v>
      </c>
      <c r="N54" s="9" t="s">
        <v>227</v>
      </c>
      <c r="O54" s="10" t="s">
        <v>227</v>
      </c>
      <c r="P54" s="9" t="s">
        <v>227</v>
      </c>
      <c r="Q54" s="10" t="s">
        <v>227</v>
      </c>
      <c r="R54" s="9" t="s">
        <v>227</v>
      </c>
      <c r="S54" s="10" t="s">
        <v>227</v>
      </c>
      <c r="T54" s="9" t="s">
        <v>227</v>
      </c>
      <c r="U54" s="10" t="s">
        <v>227</v>
      </c>
      <c r="V54" s="9" t="s">
        <v>227</v>
      </c>
      <c r="W54" s="10" t="s">
        <v>227</v>
      </c>
      <c r="X54" s="9" t="s">
        <v>227</v>
      </c>
      <c r="Y54" s="10" t="s">
        <v>227</v>
      </c>
      <c r="Z54" s="13">
        <v>0</v>
      </c>
      <c r="AA54" s="14">
        <v>0</v>
      </c>
      <c r="AB54" s="9" t="s">
        <v>227</v>
      </c>
      <c r="AC54" s="10" t="s">
        <v>227</v>
      </c>
      <c r="AD54" s="9" t="s">
        <v>227</v>
      </c>
      <c r="AE54" s="10" t="s">
        <v>227</v>
      </c>
    </row>
    <row r="55" spans="1:31" x14ac:dyDescent="0.3">
      <c r="A55" s="1" t="s">
        <v>162</v>
      </c>
      <c r="B55" s="7"/>
      <c r="C55" s="8"/>
      <c r="D55" s="11"/>
      <c r="E55" s="12"/>
      <c r="F55" s="7"/>
      <c r="G55" s="8"/>
      <c r="H55" s="7"/>
      <c r="I55" s="8"/>
      <c r="J55" s="11"/>
      <c r="K55" s="30"/>
      <c r="L55" s="7"/>
      <c r="M55" s="8"/>
      <c r="N55" s="7"/>
      <c r="O55" s="8"/>
      <c r="P55" s="7"/>
      <c r="Q55" s="8"/>
      <c r="R55" s="7"/>
      <c r="S55" s="8"/>
      <c r="T55" s="7"/>
      <c r="U55" s="8"/>
      <c r="V55" s="11"/>
      <c r="W55" s="12"/>
      <c r="X55" s="7"/>
      <c r="Y55" s="8"/>
      <c r="Z55" s="11"/>
      <c r="AA55" s="12"/>
      <c r="AB55" s="7"/>
      <c r="AC55" s="29"/>
      <c r="AD55" s="7"/>
      <c r="AE55" s="29"/>
    </row>
    <row r="56" spans="1:31" x14ac:dyDescent="0.3">
      <c r="A56" s="4" t="s">
        <v>12</v>
      </c>
      <c r="B56" s="9" t="s">
        <v>227</v>
      </c>
      <c r="C56" s="10" t="s">
        <v>227</v>
      </c>
      <c r="D56" s="9" t="s">
        <v>227</v>
      </c>
      <c r="E56" s="10" t="s">
        <v>227</v>
      </c>
      <c r="F56" s="9" t="s">
        <v>227</v>
      </c>
      <c r="G56" s="10" t="s">
        <v>227</v>
      </c>
      <c r="H56" s="9" t="s">
        <v>227</v>
      </c>
      <c r="I56" s="10" t="s">
        <v>227</v>
      </c>
      <c r="J56" s="13">
        <v>257</v>
      </c>
      <c r="K56" s="31">
        <v>27</v>
      </c>
      <c r="L56" s="9" t="s">
        <v>227</v>
      </c>
      <c r="M56" s="10" t="s">
        <v>227</v>
      </c>
      <c r="N56" s="9" t="s">
        <v>227</v>
      </c>
      <c r="O56" s="10" t="s">
        <v>227</v>
      </c>
      <c r="P56" s="9" t="s">
        <v>227</v>
      </c>
      <c r="Q56" s="10" t="s">
        <v>227</v>
      </c>
      <c r="R56" s="9" t="s">
        <v>227</v>
      </c>
      <c r="S56" s="10" t="s">
        <v>227</v>
      </c>
      <c r="T56" s="9" t="s">
        <v>227</v>
      </c>
      <c r="U56" s="10" t="s">
        <v>227</v>
      </c>
      <c r="V56" s="13">
        <v>181</v>
      </c>
      <c r="W56" s="14">
        <v>24</v>
      </c>
      <c r="X56" s="9" t="s">
        <v>227</v>
      </c>
      <c r="Y56" s="10" t="s">
        <v>227</v>
      </c>
      <c r="Z56" s="13">
        <v>0</v>
      </c>
      <c r="AA56" s="14">
        <v>0</v>
      </c>
      <c r="AB56" s="9" t="s">
        <v>227</v>
      </c>
      <c r="AC56" s="10" t="s">
        <v>227</v>
      </c>
      <c r="AD56" s="9" t="s">
        <v>227</v>
      </c>
      <c r="AE56" s="10" t="s">
        <v>227</v>
      </c>
    </row>
    <row r="57" spans="1:31" x14ac:dyDescent="0.3">
      <c r="A57" s="3" t="s">
        <v>0</v>
      </c>
      <c r="B57" s="7" t="s">
        <v>227</v>
      </c>
      <c r="C57" s="8" t="s">
        <v>227</v>
      </c>
      <c r="D57" s="7" t="s">
        <v>227</v>
      </c>
      <c r="E57" s="8" t="s">
        <v>227</v>
      </c>
      <c r="F57" s="7" t="s">
        <v>227</v>
      </c>
      <c r="G57" s="8" t="s">
        <v>227</v>
      </c>
      <c r="H57" s="7" t="s">
        <v>227</v>
      </c>
      <c r="I57" s="8" t="s">
        <v>227</v>
      </c>
      <c r="J57" s="11">
        <v>161</v>
      </c>
      <c r="K57" s="30">
        <v>22</v>
      </c>
      <c r="L57" s="7" t="s">
        <v>227</v>
      </c>
      <c r="M57" s="8" t="s">
        <v>227</v>
      </c>
      <c r="N57" s="7" t="s">
        <v>227</v>
      </c>
      <c r="O57" s="8" t="s">
        <v>227</v>
      </c>
      <c r="P57" s="7" t="s">
        <v>227</v>
      </c>
      <c r="Q57" s="8" t="s">
        <v>227</v>
      </c>
      <c r="R57" s="7" t="s">
        <v>227</v>
      </c>
      <c r="S57" s="8" t="s">
        <v>227</v>
      </c>
      <c r="T57" s="7" t="s">
        <v>227</v>
      </c>
      <c r="U57" s="8" t="s">
        <v>227</v>
      </c>
      <c r="V57" s="11">
        <v>111</v>
      </c>
      <c r="W57" s="12">
        <v>19</v>
      </c>
      <c r="X57" s="7" t="s">
        <v>227</v>
      </c>
      <c r="Y57" s="8" t="s">
        <v>227</v>
      </c>
      <c r="Z57" s="11">
        <v>0</v>
      </c>
      <c r="AA57" s="12">
        <v>0</v>
      </c>
      <c r="AB57" s="7" t="s">
        <v>227</v>
      </c>
      <c r="AC57" s="8" t="s">
        <v>227</v>
      </c>
      <c r="AD57" s="7" t="s">
        <v>227</v>
      </c>
      <c r="AE57" s="8" t="s">
        <v>227</v>
      </c>
    </row>
    <row r="58" spans="1:31" x14ac:dyDescent="0.3">
      <c r="A58" s="4" t="s">
        <v>1</v>
      </c>
      <c r="B58" s="9" t="s">
        <v>227</v>
      </c>
      <c r="C58" s="10" t="s">
        <v>227</v>
      </c>
      <c r="D58" s="9" t="s">
        <v>227</v>
      </c>
      <c r="E58" s="10" t="s">
        <v>227</v>
      </c>
      <c r="F58" s="9" t="s">
        <v>227</v>
      </c>
      <c r="G58" s="10" t="s">
        <v>227</v>
      </c>
      <c r="H58" s="9" t="s">
        <v>227</v>
      </c>
      <c r="I58" s="10" t="s">
        <v>227</v>
      </c>
      <c r="J58" s="13">
        <v>96</v>
      </c>
      <c r="K58" s="31">
        <v>17</v>
      </c>
      <c r="L58" s="9" t="s">
        <v>227</v>
      </c>
      <c r="M58" s="10" t="s">
        <v>227</v>
      </c>
      <c r="N58" s="9" t="s">
        <v>227</v>
      </c>
      <c r="O58" s="10" t="s">
        <v>227</v>
      </c>
      <c r="P58" s="9" t="s">
        <v>227</v>
      </c>
      <c r="Q58" s="10" t="s">
        <v>227</v>
      </c>
      <c r="R58" s="9" t="s">
        <v>227</v>
      </c>
      <c r="S58" s="10" t="s">
        <v>227</v>
      </c>
      <c r="T58" s="9" t="s">
        <v>227</v>
      </c>
      <c r="U58" s="10" t="s">
        <v>227</v>
      </c>
      <c r="V58" s="13">
        <v>70</v>
      </c>
      <c r="W58" s="14">
        <v>15</v>
      </c>
      <c r="X58" s="9" t="s">
        <v>227</v>
      </c>
      <c r="Y58" s="10" t="s">
        <v>227</v>
      </c>
      <c r="Z58" s="13">
        <v>0</v>
      </c>
      <c r="AA58" s="14">
        <v>0</v>
      </c>
      <c r="AB58" s="9" t="s">
        <v>227</v>
      </c>
      <c r="AC58" s="10" t="s">
        <v>227</v>
      </c>
      <c r="AD58" s="9" t="s">
        <v>227</v>
      </c>
      <c r="AE58" s="10" t="s">
        <v>227</v>
      </c>
    </row>
    <row r="59" spans="1:31" x14ac:dyDescent="0.3">
      <c r="A59" s="1" t="s">
        <v>163</v>
      </c>
      <c r="B59" s="7"/>
      <c r="C59" s="8"/>
      <c r="D59" s="7"/>
      <c r="E59" s="8"/>
      <c r="F59" s="7"/>
      <c r="G59" s="8"/>
      <c r="H59" s="7"/>
      <c r="I59" s="8"/>
      <c r="J59" s="11"/>
      <c r="K59" s="30"/>
      <c r="L59" s="7"/>
      <c r="M59" s="8"/>
      <c r="N59" s="7"/>
      <c r="O59" s="8"/>
      <c r="P59" s="7"/>
      <c r="Q59" s="8"/>
      <c r="R59" s="7"/>
      <c r="S59" s="8"/>
      <c r="T59" s="7"/>
      <c r="U59" s="8"/>
      <c r="V59" s="11"/>
      <c r="W59" s="12"/>
      <c r="X59" s="7"/>
      <c r="Y59" s="8"/>
      <c r="Z59" s="11"/>
      <c r="AA59" s="12"/>
      <c r="AB59" s="7"/>
      <c r="AC59" s="29"/>
      <c r="AD59" s="11"/>
      <c r="AE59" s="12"/>
    </row>
    <row r="60" spans="1:31" x14ac:dyDescent="0.3">
      <c r="A60" s="4" t="s">
        <v>12</v>
      </c>
      <c r="B60" s="9" t="s">
        <v>227</v>
      </c>
      <c r="C60" s="10" t="s">
        <v>227</v>
      </c>
      <c r="D60" s="9" t="s">
        <v>227</v>
      </c>
      <c r="E60" s="10" t="s">
        <v>227</v>
      </c>
      <c r="F60" s="9" t="s">
        <v>227</v>
      </c>
      <c r="G60" s="10" t="s">
        <v>227</v>
      </c>
      <c r="H60" s="9" t="s">
        <v>227</v>
      </c>
      <c r="I60" s="10" t="s">
        <v>227</v>
      </c>
      <c r="J60" s="13">
        <v>0</v>
      </c>
      <c r="K60" s="31">
        <v>0</v>
      </c>
      <c r="L60" s="9" t="s">
        <v>227</v>
      </c>
      <c r="M60" s="10" t="s">
        <v>227</v>
      </c>
      <c r="N60" s="9" t="s">
        <v>227</v>
      </c>
      <c r="O60" s="10" t="s">
        <v>227</v>
      </c>
      <c r="P60" s="9" t="s">
        <v>227</v>
      </c>
      <c r="Q60" s="10" t="s">
        <v>227</v>
      </c>
      <c r="R60" s="9" t="s">
        <v>227</v>
      </c>
      <c r="S60" s="10" t="s">
        <v>227</v>
      </c>
      <c r="T60" s="9" t="s">
        <v>227</v>
      </c>
      <c r="U60" s="10" t="s">
        <v>227</v>
      </c>
      <c r="V60" s="13">
        <v>274</v>
      </c>
      <c r="W60" s="14">
        <v>25</v>
      </c>
      <c r="X60" s="9" t="s">
        <v>227</v>
      </c>
      <c r="Y60" s="10" t="s">
        <v>227</v>
      </c>
      <c r="Z60" s="13">
        <v>296</v>
      </c>
      <c r="AA60" s="14">
        <v>19</v>
      </c>
      <c r="AB60" s="9" t="s">
        <v>227</v>
      </c>
      <c r="AC60" s="10" t="s">
        <v>227</v>
      </c>
      <c r="AD60" s="13">
        <v>454</v>
      </c>
      <c r="AE60" s="14">
        <v>17</v>
      </c>
    </row>
    <row r="61" spans="1:31" x14ac:dyDescent="0.3">
      <c r="A61" s="3" t="s">
        <v>0</v>
      </c>
      <c r="B61" s="7" t="s">
        <v>227</v>
      </c>
      <c r="C61" s="8" t="s">
        <v>227</v>
      </c>
      <c r="D61" s="7" t="s">
        <v>227</v>
      </c>
      <c r="E61" s="8" t="s">
        <v>227</v>
      </c>
      <c r="F61" s="7" t="s">
        <v>227</v>
      </c>
      <c r="G61" s="8" t="s">
        <v>227</v>
      </c>
      <c r="H61" s="7" t="s">
        <v>227</v>
      </c>
      <c r="I61" s="8" t="s">
        <v>227</v>
      </c>
      <c r="J61" s="11">
        <v>0</v>
      </c>
      <c r="K61" s="30">
        <v>0</v>
      </c>
      <c r="L61" s="7" t="s">
        <v>227</v>
      </c>
      <c r="M61" s="8" t="s">
        <v>227</v>
      </c>
      <c r="N61" s="7" t="s">
        <v>227</v>
      </c>
      <c r="O61" s="8" t="s">
        <v>227</v>
      </c>
      <c r="P61" s="7" t="s">
        <v>227</v>
      </c>
      <c r="Q61" s="8" t="s">
        <v>227</v>
      </c>
      <c r="R61" s="7" t="s">
        <v>227</v>
      </c>
      <c r="S61" s="8" t="s">
        <v>227</v>
      </c>
      <c r="T61" s="7" t="s">
        <v>227</v>
      </c>
      <c r="U61" s="8" t="s">
        <v>227</v>
      </c>
      <c r="V61" s="11">
        <v>131</v>
      </c>
      <c r="W61" s="12">
        <v>19</v>
      </c>
      <c r="X61" s="7" t="s">
        <v>227</v>
      </c>
      <c r="Y61" s="8" t="s">
        <v>227</v>
      </c>
      <c r="Z61" s="11">
        <v>118</v>
      </c>
      <c r="AA61" s="12">
        <v>13</v>
      </c>
      <c r="AB61" s="7" t="s">
        <v>227</v>
      </c>
      <c r="AC61" s="8" t="s">
        <v>227</v>
      </c>
      <c r="AD61" s="11">
        <v>110</v>
      </c>
      <c r="AE61" s="12">
        <v>11</v>
      </c>
    </row>
    <row r="62" spans="1:31" x14ac:dyDescent="0.3">
      <c r="A62" s="4" t="s">
        <v>1</v>
      </c>
      <c r="B62" s="9" t="s">
        <v>227</v>
      </c>
      <c r="C62" s="10" t="s">
        <v>227</v>
      </c>
      <c r="D62" s="9" t="s">
        <v>227</v>
      </c>
      <c r="E62" s="10" t="s">
        <v>227</v>
      </c>
      <c r="F62" s="9" t="s">
        <v>227</v>
      </c>
      <c r="G62" s="10" t="s">
        <v>227</v>
      </c>
      <c r="H62" s="9" t="s">
        <v>227</v>
      </c>
      <c r="I62" s="10" t="s">
        <v>227</v>
      </c>
      <c r="J62" s="13">
        <v>0</v>
      </c>
      <c r="K62" s="31">
        <v>0</v>
      </c>
      <c r="L62" s="9" t="s">
        <v>227</v>
      </c>
      <c r="M62" s="10" t="s">
        <v>227</v>
      </c>
      <c r="N62" s="9" t="s">
        <v>227</v>
      </c>
      <c r="O62" s="10" t="s">
        <v>227</v>
      </c>
      <c r="P62" s="9" t="s">
        <v>227</v>
      </c>
      <c r="Q62" s="10" t="s">
        <v>227</v>
      </c>
      <c r="R62" s="9" t="s">
        <v>227</v>
      </c>
      <c r="S62" s="10" t="s">
        <v>227</v>
      </c>
      <c r="T62" s="9" t="s">
        <v>227</v>
      </c>
      <c r="U62" s="10" t="s">
        <v>227</v>
      </c>
      <c r="V62" s="13">
        <v>144</v>
      </c>
      <c r="W62" s="14">
        <v>17</v>
      </c>
      <c r="X62" s="9" t="s">
        <v>227</v>
      </c>
      <c r="Y62" s="10" t="s">
        <v>227</v>
      </c>
      <c r="Z62" s="13">
        <v>178</v>
      </c>
      <c r="AA62" s="14">
        <v>14</v>
      </c>
      <c r="AB62" s="9" t="s">
        <v>227</v>
      </c>
      <c r="AC62" s="10" t="s">
        <v>227</v>
      </c>
      <c r="AD62" s="13">
        <v>343</v>
      </c>
      <c r="AE62" s="14">
        <v>15</v>
      </c>
    </row>
    <row r="63" spans="1:31" x14ac:dyDescent="0.3">
      <c r="A63" s="1" t="s">
        <v>164</v>
      </c>
      <c r="B63" s="11"/>
      <c r="C63" s="12"/>
      <c r="D63" s="11"/>
      <c r="E63" s="12"/>
      <c r="F63" s="11"/>
      <c r="G63" s="12"/>
      <c r="H63" s="7"/>
      <c r="I63" s="8"/>
      <c r="J63" s="11"/>
      <c r="K63" s="30"/>
      <c r="L63" s="7"/>
      <c r="M63" s="8"/>
      <c r="N63" s="7"/>
      <c r="O63" s="8"/>
      <c r="P63" s="7"/>
      <c r="Q63" s="8"/>
      <c r="R63" s="7"/>
      <c r="S63" s="8"/>
      <c r="T63" s="7"/>
      <c r="U63" s="8"/>
      <c r="V63" s="11"/>
      <c r="W63" s="12"/>
      <c r="X63" s="7"/>
      <c r="Y63" s="8"/>
      <c r="Z63" s="11"/>
      <c r="AA63" s="12"/>
      <c r="AB63" s="7"/>
      <c r="AC63" s="29"/>
      <c r="AD63" s="11"/>
      <c r="AE63" s="12"/>
    </row>
    <row r="64" spans="1:31" x14ac:dyDescent="0.3">
      <c r="A64" s="4" t="s">
        <v>12</v>
      </c>
      <c r="B64" s="13">
        <v>730</v>
      </c>
      <c r="C64" s="14">
        <v>29</v>
      </c>
      <c r="D64" s="13">
        <v>48</v>
      </c>
      <c r="E64" s="14">
        <v>11</v>
      </c>
      <c r="F64" s="9" t="s">
        <v>227</v>
      </c>
      <c r="G64" s="10" t="s">
        <v>227</v>
      </c>
      <c r="H64" s="9" t="s">
        <v>227</v>
      </c>
      <c r="I64" s="10" t="s">
        <v>227</v>
      </c>
      <c r="J64" s="13">
        <v>124</v>
      </c>
      <c r="K64" s="31">
        <v>20</v>
      </c>
      <c r="L64" s="9" t="s">
        <v>227</v>
      </c>
      <c r="M64" s="10" t="s">
        <v>227</v>
      </c>
      <c r="N64" s="9" t="s">
        <v>227</v>
      </c>
      <c r="O64" s="10" t="s">
        <v>227</v>
      </c>
      <c r="P64" s="9" t="s">
        <v>227</v>
      </c>
      <c r="Q64" s="10" t="s">
        <v>227</v>
      </c>
      <c r="R64" s="9" t="s">
        <v>227</v>
      </c>
      <c r="S64" s="10" t="s">
        <v>227</v>
      </c>
      <c r="T64" s="9" t="s">
        <v>227</v>
      </c>
      <c r="U64" s="10" t="s">
        <v>227</v>
      </c>
      <c r="V64" s="13">
        <v>22</v>
      </c>
      <c r="W64" s="14">
        <v>10</v>
      </c>
      <c r="X64" s="9" t="s">
        <v>227</v>
      </c>
      <c r="Y64" s="10" t="s">
        <v>227</v>
      </c>
      <c r="Z64" s="13">
        <v>5</v>
      </c>
      <c r="AA64" s="14">
        <v>4</v>
      </c>
      <c r="AB64" s="9" t="s">
        <v>227</v>
      </c>
      <c r="AC64" s="10" t="s">
        <v>227</v>
      </c>
      <c r="AD64" s="13">
        <v>1</v>
      </c>
      <c r="AE64" s="14">
        <v>1</v>
      </c>
    </row>
    <row r="65" spans="1:31" x14ac:dyDescent="0.3">
      <c r="A65" s="3" t="s">
        <v>0</v>
      </c>
      <c r="B65" s="11">
        <v>392</v>
      </c>
      <c r="C65" s="12">
        <v>26</v>
      </c>
      <c r="D65" s="11">
        <v>22</v>
      </c>
      <c r="E65" s="12">
        <v>8</v>
      </c>
      <c r="F65" s="7" t="s">
        <v>227</v>
      </c>
      <c r="G65" s="8" t="s">
        <v>227</v>
      </c>
      <c r="H65" s="7" t="s">
        <v>227</v>
      </c>
      <c r="I65" s="8" t="s">
        <v>227</v>
      </c>
      <c r="J65" s="11">
        <v>77</v>
      </c>
      <c r="K65" s="30">
        <v>16</v>
      </c>
      <c r="L65" s="7" t="s">
        <v>227</v>
      </c>
      <c r="M65" s="8" t="s">
        <v>227</v>
      </c>
      <c r="N65" s="7" t="s">
        <v>227</v>
      </c>
      <c r="O65" s="8" t="s">
        <v>227</v>
      </c>
      <c r="P65" s="7" t="s">
        <v>227</v>
      </c>
      <c r="Q65" s="8" t="s">
        <v>227</v>
      </c>
      <c r="R65" s="7" t="s">
        <v>227</v>
      </c>
      <c r="S65" s="8" t="s">
        <v>227</v>
      </c>
      <c r="T65" s="7" t="s">
        <v>227</v>
      </c>
      <c r="U65" s="8" t="s">
        <v>227</v>
      </c>
      <c r="V65" s="11">
        <v>15</v>
      </c>
      <c r="W65" s="12">
        <v>9</v>
      </c>
      <c r="X65" s="7" t="s">
        <v>227</v>
      </c>
      <c r="Y65" s="8" t="s">
        <v>227</v>
      </c>
      <c r="Z65" s="11">
        <v>3</v>
      </c>
      <c r="AA65" s="12">
        <v>3</v>
      </c>
      <c r="AB65" s="7" t="s">
        <v>227</v>
      </c>
      <c r="AC65" s="8" t="s">
        <v>227</v>
      </c>
      <c r="AD65" s="11">
        <v>0</v>
      </c>
      <c r="AE65" s="12">
        <v>1</v>
      </c>
    </row>
    <row r="66" spans="1:31" x14ac:dyDescent="0.3">
      <c r="A66" s="4" t="s">
        <v>1</v>
      </c>
      <c r="B66" s="13">
        <v>338</v>
      </c>
      <c r="C66" s="14">
        <v>27</v>
      </c>
      <c r="D66" s="13">
        <v>26</v>
      </c>
      <c r="E66" s="14">
        <v>8</v>
      </c>
      <c r="F66" s="9" t="s">
        <v>227</v>
      </c>
      <c r="G66" s="10" t="s">
        <v>227</v>
      </c>
      <c r="H66" s="9" t="s">
        <v>227</v>
      </c>
      <c r="I66" s="10" t="s">
        <v>227</v>
      </c>
      <c r="J66" s="13">
        <v>47</v>
      </c>
      <c r="K66" s="31">
        <v>12</v>
      </c>
      <c r="L66" s="9" t="s">
        <v>227</v>
      </c>
      <c r="M66" s="10" t="s">
        <v>227</v>
      </c>
      <c r="N66" s="9" t="s">
        <v>227</v>
      </c>
      <c r="O66" s="10" t="s">
        <v>227</v>
      </c>
      <c r="P66" s="9" t="s">
        <v>227</v>
      </c>
      <c r="Q66" s="10" t="s">
        <v>227</v>
      </c>
      <c r="R66" s="9" t="s">
        <v>227</v>
      </c>
      <c r="S66" s="10" t="s">
        <v>227</v>
      </c>
      <c r="T66" s="9" t="s">
        <v>227</v>
      </c>
      <c r="U66" s="10" t="s">
        <v>227</v>
      </c>
      <c r="V66" s="13">
        <v>7</v>
      </c>
      <c r="W66" s="14">
        <v>5</v>
      </c>
      <c r="X66" s="9" t="s">
        <v>227</v>
      </c>
      <c r="Y66" s="10" t="s">
        <v>227</v>
      </c>
      <c r="Z66" s="13">
        <v>2</v>
      </c>
      <c r="AA66" s="14">
        <v>3</v>
      </c>
      <c r="AB66" s="9" t="s">
        <v>227</v>
      </c>
      <c r="AC66" s="10" t="s">
        <v>227</v>
      </c>
      <c r="AD66" s="13">
        <v>0</v>
      </c>
      <c r="AE66" s="14">
        <v>1</v>
      </c>
    </row>
    <row r="67" spans="1:31" x14ac:dyDescent="0.3">
      <c r="A67" s="1" t="s">
        <v>13</v>
      </c>
      <c r="B67" s="11"/>
      <c r="C67" s="12"/>
      <c r="D67" s="11"/>
      <c r="E67" s="12"/>
      <c r="F67" s="7"/>
      <c r="G67" s="8"/>
      <c r="H67" s="7"/>
      <c r="I67" s="8"/>
      <c r="J67" s="11"/>
      <c r="K67" s="30"/>
      <c r="L67" s="7"/>
      <c r="M67" s="8"/>
      <c r="N67" s="11"/>
      <c r="O67" s="12"/>
      <c r="P67" s="11"/>
      <c r="Q67" s="12"/>
      <c r="R67" s="11"/>
      <c r="S67" s="12"/>
      <c r="T67" s="11"/>
      <c r="U67" s="12"/>
      <c r="V67" s="11"/>
      <c r="W67" s="12"/>
      <c r="X67" s="7"/>
      <c r="Y67" s="29"/>
      <c r="Z67" s="11"/>
      <c r="AA67" s="12"/>
      <c r="AB67" s="7"/>
      <c r="AC67" s="29"/>
      <c r="AD67" s="11"/>
      <c r="AE67" s="12"/>
    </row>
    <row r="68" spans="1:31" x14ac:dyDescent="0.3">
      <c r="A68" s="4" t="s">
        <v>12</v>
      </c>
      <c r="B68" s="9" t="s">
        <v>227</v>
      </c>
      <c r="C68" s="10" t="s">
        <v>227</v>
      </c>
      <c r="D68" s="9" t="s">
        <v>227</v>
      </c>
      <c r="E68" s="10" t="s">
        <v>227</v>
      </c>
      <c r="F68" s="9" t="s">
        <v>227</v>
      </c>
      <c r="G68" s="10" t="s">
        <v>227</v>
      </c>
      <c r="H68" s="9" t="s">
        <v>227</v>
      </c>
      <c r="I68" s="10" t="s">
        <v>227</v>
      </c>
      <c r="J68" s="13">
        <v>5</v>
      </c>
      <c r="K68" s="31">
        <v>4</v>
      </c>
      <c r="L68" s="9" t="s">
        <v>227</v>
      </c>
      <c r="M68" s="10" t="s">
        <v>227</v>
      </c>
      <c r="N68" s="13">
        <v>74</v>
      </c>
      <c r="O68" s="14">
        <v>15</v>
      </c>
      <c r="P68" s="9" t="s">
        <v>227</v>
      </c>
      <c r="Q68" s="10" t="s">
        <v>227</v>
      </c>
      <c r="R68" s="13">
        <v>202</v>
      </c>
      <c r="S68" s="14">
        <v>24</v>
      </c>
      <c r="T68" s="9" t="s">
        <v>227</v>
      </c>
      <c r="U68" s="10" t="s">
        <v>227</v>
      </c>
      <c r="V68" s="13">
        <v>69</v>
      </c>
      <c r="W68" s="14">
        <v>15</v>
      </c>
      <c r="X68" s="9" t="s">
        <v>227</v>
      </c>
      <c r="Y68" s="10" t="s">
        <v>227</v>
      </c>
      <c r="Z68" s="13">
        <v>10</v>
      </c>
      <c r="AA68" s="14">
        <v>5</v>
      </c>
      <c r="AB68" s="9" t="s">
        <v>227</v>
      </c>
      <c r="AC68" s="10" t="s">
        <v>227</v>
      </c>
      <c r="AD68" s="13">
        <v>11</v>
      </c>
      <c r="AE68" s="14">
        <v>7</v>
      </c>
    </row>
    <row r="69" spans="1:31" x14ac:dyDescent="0.3">
      <c r="A69" s="3" t="s">
        <v>0</v>
      </c>
      <c r="B69" s="7" t="s">
        <v>227</v>
      </c>
      <c r="C69" s="8" t="s">
        <v>227</v>
      </c>
      <c r="D69" s="7" t="s">
        <v>227</v>
      </c>
      <c r="E69" s="8" t="s">
        <v>227</v>
      </c>
      <c r="F69" s="7" t="s">
        <v>227</v>
      </c>
      <c r="G69" s="8" t="s">
        <v>227</v>
      </c>
      <c r="H69" s="7" t="s">
        <v>227</v>
      </c>
      <c r="I69" s="8" t="s">
        <v>227</v>
      </c>
      <c r="J69" s="11">
        <v>5</v>
      </c>
      <c r="K69" s="30">
        <v>4</v>
      </c>
      <c r="L69" s="7" t="s">
        <v>227</v>
      </c>
      <c r="M69" s="8" t="s">
        <v>227</v>
      </c>
      <c r="N69" s="11">
        <v>17</v>
      </c>
      <c r="O69" s="12">
        <v>7</v>
      </c>
      <c r="P69" s="7" t="s">
        <v>227</v>
      </c>
      <c r="Q69" s="8" t="s">
        <v>227</v>
      </c>
      <c r="R69" s="11">
        <v>78</v>
      </c>
      <c r="S69" s="12">
        <v>15</v>
      </c>
      <c r="T69" s="7" t="s">
        <v>227</v>
      </c>
      <c r="U69" s="8" t="s">
        <v>227</v>
      </c>
      <c r="V69" s="11">
        <v>69</v>
      </c>
      <c r="W69" s="12">
        <v>15</v>
      </c>
      <c r="X69" s="7" t="s">
        <v>227</v>
      </c>
      <c r="Y69" s="8" t="s">
        <v>227</v>
      </c>
      <c r="Z69" s="11">
        <v>10</v>
      </c>
      <c r="AA69" s="12">
        <v>5</v>
      </c>
      <c r="AB69" s="7" t="s">
        <v>227</v>
      </c>
      <c r="AC69" s="8" t="s">
        <v>227</v>
      </c>
      <c r="AD69" s="11">
        <v>11</v>
      </c>
      <c r="AE69" s="12">
        <v>7</v>
      </c>
    </row>
    <row r="70" spans="1:31" x14ac:dyDescent="0.3">
      <c r="A70" s="4" t="s">
        <v>1</v>
      </c>
      <c r="B70" s="9" t="s">
        <v>227</v>
      </c>
      <c r="C70" s="10" t="s">
        <v>227</v>
      </c>
      <c r="D70" s="9" t="s">
        <v>227</v>
      </c>
      <c r="E70" s="10" t="s">
        <v>227</v>
      </c>
      <c r="F70" s="9" t="s">
        <v>227</v>
      </c>
      <c r="G70" s="10" t="s">
        <v>227</v>
      </c>
      <c r="H70" s="9" t="s">
        <v>227</v>
      </c>
      <c r="I70" s="10" t="s">
        <v>227</v>
      </c>
      <c r="J70" s="13">
        <v>5</v>
      </c>
      <c r="K70" s="31">
        <v>4</v>
      </c>
      <c r="L70" s="9" t="s">
        <v>227</v>
      </c>
      <c r="M70" s="10" t="s">
        <v>227</v>
      </c>
      <c r="N70" s="13">
        <v>58</v>
      </c>
      <c r="O70" s="14">
        <v>14</v>
      </c>
      <c r="P70" s="9" t="s">
        <v>227</v>
      </c>
      <c r="Q70" s="10" t="s">
        <v>227</v>
      </c>
      <c r="R70" s="13">
        <v>124</v>
      </c>
      <c r="S70" s="14">
        <v>19</v>
      </c>
      <c r="T70" s="9" t="s">
        <v>227</v>
      </c>
      <c r="U70" s="10" t="s">
        <v>227</v>
      </c>
      <c r="V70" s="13">
        <v>69</v>
      </c>
      <c r="W70" s="14">
        <v>15</v>
      </c>
      <c r="X70" s="9" t="s">
        <v>227</v>
      </c>
      <c r="Y70" s="10" t="s">
        <v>227</v>
      </c>
      <c r="Z70" s="13">
        <v>10</v>
      </c>
      <c r="AA70" s="14">
        <v>5</v>
      </c>
      <c r="AB70" s="9" t="s">
        <v>227</v>
      </c>
      <c r="AC70" s="10" t="s">
        <v>227</v>
      </c>
      <c r="AD70" s="13">
        <v>11</v>
      </c>
      <c r="AE70" s="14">
        <v>7</v>
      </c>
    </row>
    <row r="71" spans="1:31" x14ac:dyDescent="0.3">
      <c r="A71" s="1" t="s">
        <v>165</v>
      </c>
      <c r="B71" s="7"/>
      <c r="C71" s="8"/>
      <c r="D71" s="7"/>
      <c r="E71" s="8"/>
      <c r="F71" s="11"/>
      <c r="G71" s="12"/>
      <c r="H71" s="11"/>
      <c r="I71" s="12"/>
      <c r="J71" s="11"/>
      <c r="K71" s="30"/>
      <c r="L71" s="7"/>
      <c r="M71" s="29"/>
      <c r="N71" s="11"/>
      <c r="O71" s="12"/>
      <c r="P71" s="7"/>
      <c r="Q71" s="29"/>
      <c r="R71" s="11"/>
      <c r="S71" s="12"/>
      <c r="T71" s="11"/>
      <c r="U71" s="12"/>
      <c r="V71" s="11"/>
      <c r="W71" s="12"/>
      <c r="X71" s="11"/>
      <c r="Y71" s="12"/>
      <c r="Z71" s="11"/>
      <c r="AA71" s="12"/>
      <c r="AB71" s="11"/>
      <c r="AC71" s="12"/>
      <c r="AD71" s="11"/>
      <c r="AE71" s="12"/>
    </row>
    <row r="72" spans="1:31" x14ac:dyDescent="0.3">
      <c r="A72" s="4" t="s">
        <v>12</v>
      </c>
      <c r="B72" s="9" t="s">
        <v>227</v>
      </c>
      <c r="C72" s="10" t="s">
        <v>227</v>
      </c>
      <c r="D72" s="9" t="s">
        <v>227</v>
      </c>
      <c r="E72" s="10" t="s">
        <v>227</v>
      </c>
      <c r="F72" s="13">
        <v>113</v>
      </c>
      <c r="G72" s="14">
        <v>16</v>
      </c>
      <c r="H72" s="13">
        <v>435</v>
      </c>
      <c r="I72" s="14">
        <v>31</v>
      </c>
      <c r="J72" s="9" t="s">
        <v>227</v>
      </c>
      <c r="K72" s="10" t="s">
        <v>227</v>
      </c>
      <c r="L72" s="9" t="s">
        <v>227</v>
      </c>
      <c r="M72" s="10" t="s">
        <v>227</v>
      </c>
      <c r="N72" s="9" t="s">
        <v>227</v>
      </c>
      <c r="O72" s="10" t="s">
        <v>227</v>
      </c>
      <c r="P72" s="9" t="s">
        <v>227</v>
      </c>
      <c r="Q72" s="10" t="s">
        <v>227</v>
      </c>
      <c r="R72" s="9" t="s">
        <v>227</v>
      </c>
      <c r="S72" s="10" t="s">
        <v>227</v>
      </c>
      <c r="T72" s="13">
        <v>896</v>
      </c>
      <c r="U72" s="14">
        <v>38</v>
      </c>
      <c r="V72" s="9" t="s">
        <v>227</v>
      </c>
      <c r="W72" s="10" t="s">
        <v>227</v>
      </c>
      <c r="X72" s="13">
        <v>699</v>
      </c>
      <c r="Y72" s="14">
        <v>20</v>
      </c>
      <c r="Z72" s="13">
        <v>0</v>
      </c>
      <c r="AA72" s="14">
        <v>0</v>
      </c>
      <c r="AB72" s="13">
        <v>375</v>
      </c>
      <c r="AC72" s="14">
        <v>14</v>
      </c>
      <c r="AD72" s="9" t="s">
        <v>227</v>
      </c>
      <c r="AE72" s="10" t="s">
        <v>227</v>
      </c>
    </row>
    <row r="73" spans="1:31" x14ac:dyDescent="0.3">
      <c r="A73" s="3" t="s">
        <v>0</v>
      </c>
      <c r="B73" s="7" t="s">
        <v>227</v>
      </c>
      <c r="C73" s="8" t="s">
        <v>227</v>
      </c>
      <c r="D73" s="7" t="s">
        <v>227</v>
      </c>
      <c r="E73" s="8" t="s">
        <v>227</v>
      </c>
      <c r="F73" s="11">
        <v>45</v>
      </c>
      <c r="G73" s="12">
        <v>10</v>
      </c>
      <c r="H73" s="11">
        <v>231</v>
      </c>
      <c r="I73" s="12">
        <v>23</v>
      </c>
      <c r="J73" s="7" t="s">
        <v>227</v>
      </c>
      <c r="K73" s="8" t="s">
        <v>227</v>
      </c>
      <c r="L73" s="7" t="s">
        <v>227</v>
      </c>
      <c r="M73" s="8" t="s">
        <v>227</v>
      </c>
      <c r="N73" s="7" t="s">
        <v>227</v>
      </c>
      <c r="O73" s="8" t="s">
        <v>227</v>
      </c>
      <c r="P73" s="7" t="s">
        <v>227</v>
      </c>
      <c r="Q73" s="8" t="s">
        <v>227</v>
      </c>
      <c r="R73" s="7" t="s">
        <v>227</v>
      </c>
      <c r="S73" s="8" t="s">
        <v>227</v>
      </c>
      <c r="T73" s="11">
        <v>412</v>
      </c>
      <c r="U73" s="12">
        <v>28</v>
      </c>
      <c r="V73" s="7" t="s">
        <v>227</v>
      </c>
      <c r="W73" s="8" t="s">
        <v>227</v>
      </c>
      <c r="X73" s="11">
        <v>361</v>
      </c>
      <c r="Y73" s="12">
        <v>15</v>
      </c>
      <c r="Z73" s="11">
        <v>0</v>
      </c>
      <c r="AA73" s="12">
        <v>0</v>
      </c>
      <c r="AB73" s="11">
        <v>230</v>
      </c>
      <c r="AC73" s="12">
        <v>11</v>
      </c>
      <c r="AD73" s="7" t="s">
        <v>227</v>
      </c>
      <c r="AE73" s="8" t="s">
        <v>227</v>
      </c>
    </row>
    <row r="74" spans="1:31" x14ac:dyDescent="0.3">
      <c r="A74" s="4" t="s">
        <v>1</v>
      </c>
      <c r="B74" s="9" t="s">
        <v>227</v>
      </c>
      <c r="C74" s="10" t="s">
        <v>227</v>
      </c>
      <c r="D74" s="9" t="s">
        <v>227</v>
      </c>
      <c r="E74" s="10" t="s">
        <v>227</v>
      </c>
      <c r="F74" s="13">
        <v>68</v>
      </c>
      <c r="G74" s="14">
        <v>12</v>
      </c>
      <c r="H74" s="13">
        <v>204</v>
      </c>
      <c r="I74" s="14">
        <v>21</v>
      </c>
      <c r="J74" s="9" t="s">
        <v>227</v>
      </c>
      <c r="K74" s="10" t="s">
        <v>227</v>
      </c>
      <c r="L74" s="9" t="s">
        <v>227</v>
      </c>
      <c r="M74" s="10" t="s">
        <v>227</v>
      </c>
      <c r="N74" s="9" t="s">
        <v>227</v>
      </c>
      <c r="O74" s="10" t="s">
        <v>227</v>
      </c>
      <c r="P74" s="9" t="s">
        <v>227</v>
      </c>
      <c r="Q74" s="10" t="s">
        <v>227</v>
      </c>
      <c r="R74" s="9" t="s">
        <v>227</v>
      </c>
      <c r="S74" s="10" t="s">
        <v>227</v>
      </c>
      <c r="T74" s="13">
        <v>484</v>
      </c>
      <c r="U74" s="14">
        <v>29</v>
      </c>
      <c r="V74" s="9" t="s">
        <v>227</v>
      </c>
      <c r="W74" s="10" t="s">
        <v>227</v>
      </c>
      <c r="X74" s="13">
        <v>337</v>
      </c>
      <c r="Y74" s="14">
        <v>15</v>
      </c>
      <c r="Z74" s="13">
        <v>0</v>
      </c>
      <c r="AA74" s="14">
        <v>0</v>
      </c>
      <c r="AB74" s="13">
        <v>145</v>
      </c>
      <c r="AC74" s="14">
        <v>11</v>
      </c>
      <c r="AD74" s="9" t="s">
        <v>227</v>
      </c>
      <c r="AE74" s="10" t="s">
        <v>227</v>
      </c>
    </row>
    <row r="75" spans="1:31" x14ac:dyDescent="0.3">
      <c r="A75" s="1" t="s">
        <v>166</v>
      </c>
      <c r="B75" s="7"/>
      <c r="C75" s="8"/>
      <c r="D75" s="7"/>
      <c r="E75" s="8"/>
      <c r="F75" s="11"/>
      <c r="G75" s="12"/>
      <c r="H75" s="11"/>
      <c r="I75" s="12"/>
      <c r="J75" s="7"/>
      <c r="K75" s="29"/>
      <c r="L75" s="7"/>
      <c r="M75" s="29"/>
      <c r="N75" s="7"/>
      <c r="O75" s="29"/>
      <c r="P75" s="7"/>
      <c r="Q75" s="29"/>
      <c r="R75" s="7"/>
      <c r="S75" s="29"/>
      <c r="T75" s="11"/>
      <c r="U75" s="12"/>
      <c r="V75" s="7"/>
      <c r="W75" s="29"/>
      <c r="X75" s="11"/>
      <c r="Y75" s="12"/>
      <c r="Z75" s="11"/>
      <c r="AA75" s="12"/>
      <c r="AB75" s="11"/>
      <c r="AC75" s="12"/>
      <c r="AD75" s="7"/>
      <c r="AE75" s="29"/>
    </row>
    <row r="76" spans="1:31" x14ac:dyDescent="0.3">
      <c r="A76" s="4" t="s">
        <v>12</v>
      </c>
      <c r="B76" s="9" t="s">
        <v>227</v>
      </c>
      <c r="C76" s="10" t="s">
        <v>227</v>
      </c>
      <c r="D76" s="9" t="s">
        <v>227</v>
      </c>
      <c r="E76" s="10" t="s">
        <v>227</v>
      </c>
      <c r="F76" s="13">
        <v>113</v>
      </c>
      <c r="G76" s="14">
        <v>16</v>
      </c>
      <c r="H76" s="13">
        <v>220</v>
      </c>
      <c r="I76" s="14">
        <v>23</v>
      </c>
      <c r="J76" s="9" t="s">
        <v>227</v>
      </c>
      <c r="K76" s="10" t="s">
        <v>227</v>
      </c>
      <c r="L76" s="9" t="s">
        <v>227</v>
      </c>
      <c r="M76" s="10" t="s">
        <v>227</v>
      </c>
      <c r="N76" s="9" t="s">
        <v>227</v>
      </c>
      <c r="O76" s="10" t="s">
        <v>227</v>
      </c>
      <c r="P76" s="9" t="s">
        <v>227</v>
      </c>
      <c r="Q76" s="10" t="s">
        <v>227</v>
      </c>
      <c r="R76" s="9" t="s">
        <v>227</v>
      </c>
      <c r="S76" s="10" t="s">
        <v>227</v>
      </c>
      <c r="T76" s="9" t="s">
        <v>227</v>
      </c>
      <c r="U76" s="10" t="s">
        <v>227</v>
      </c>
      <c r="V76" s="9" t="s">
        <v>227</v>
      </c>
      <c r="W76" s="10" t="s">
        <v>227</v>
      </c>
      <c r="X76" s="9" t="s">
        <v>227</v>
      </c>
      <c r="Y76" s="10" t="s">
        <v>227</v>
      </c>
      <c r="Z76" s="13">
        <v>0</v>
      </c>
      <c r="AA76" s="14">
        <v>0</v>
      </c>
      <c r="AB76" s="9" t="s">
        <v>227</v>
      </c>
      <c r="AC76" s="10" t="s">
        <v>227</v>
      </c>
      <c r="AD76" s="9" t="s">
        <v>227</v>
      </c>
      <c r="AE76" s="10" t="s">
        <v>227</v>
      </c>
    </row>
    <row r="77" spans="1:31" x14ac:dyDescent="0.3">
      <c r="A77" s="3" t="s">
        <v>0</v>
      </c>
      <c r="B77" s="7" t="s">
        <v>227</v>
      </c>
      <c r="C77" s="8" t="s">
        <v>227</v>
      </c>
      <c r="D77" s="7" t="s">
        <v>227</v>
      </c>
      <c r="E77" s="8" t="s">
        <v>227</v>
      </c>
      <c r="F77" s="11">
        <v>45</v>
      </c>
      <c r="G77" s="12">
        <v>10</v>
      </c>
      <c r="H77" s="11">
        <v>104</v>
      </c>
      <c r="I77" s="12">
        <v>17</v>
      </c>
      <c r="J77" s="7" t="s">
        <v>227</v>
      </c>
      <c r="K77" s="8" t="s">
        <v>227</v>
      </c>
      <c r="L77" s="7" t="s">
        <v>227</v>
      </c>
      <c r="M77" s="8" t="s">
        <v>227</v>
      </c>
      <c r="N77" s="7" t="s">
        <v>227</v>
      </c>
      <c r="O77" s="8" t="s">
        <v>227</v>
      </c>
      <c r="P77" s="7" t="s">
        <v>227</v>
      </c>
      <c r="Q77" s="8" t="s">
        <v>227</v>
      </c>
      <c r="R77" s="7" t="s">
        <v>227</v>
      </c>
      <c r="S77" s="8" t="s">
        <v>227</v>
      </c>
      <c r="T77" s="7" t="s">
        <v>227</v>
      </c>
      <c r="U77" s="8" t="s">
        <v>227</v>
      </c>
      <c r="V77" s="7" t="s">
        <v>227</v>
      </c>
      <c r="W77" s="8" t="s">
        <v>227</v>
      </c>
      <c r="X77" s="7" t="s">
        <v>227</v>
      </c>
      <c r="Y77" s="8" t="s">
        <v>227</v>
      </c>
      <c r="Z77" s="11">
        <v>0</v>
      </c>
      <c r="AA77" s="12">
        <v>0</v>
      </c>
      <c r="AB77" s="7" t="s">
        <v>227</v>
      </c>
      <c r="AC77" s="8" t="s">
        <v>227</v>
      </c>
      <c r="AD77" s="7" t="s">
        <v>227</v>
      </c>
      <c r="AE77" s="8" t="s">
        <v>227</v>
      </c>
    </row>
    <row r="78" spans="1:31" x14ac:dyDescent="0.3">
      <c r="A78" s="4" t="s">
        <v>1</v>
      </c>
      <c r="B78" s="9" t="s">
        <v>227</v>
      </c>
      <c r="C78" s="10" t="s">
        <v>227</v>
      </c>
      <c r="D78" s="9" t="s">
        <v>227</v>
      </c>
      <c r="E78" s="10" t="s">
        <v>227</v>
      </c>
      <c r="F78" s="13">
        <v>68</v>
      </c>
      <c r="G78" s="14">
        <v>12</v>
      </c>
      <c r="H78" s="13">
        <v>117</v>
      </c>
      <c r="I78" s="14">
        <v>17</v>
      </c>
      <c r="J78" s="9" t="s">
        <v>227</v>
      </c>
      <c r="K78" s="10" t="s">
        <v>227</v>
      </c>
      <c r="L78" s="9" t="s">
        <v>227</v>
      </c>
      <c r="M78" s="10" t="s">
        <v>227</v>
      </c>
      <c r="N78" s="9" t="s">
        <v>227</v>
      </c>
      <c r="O78" s="10" t="s">
        <v>227</v>
      </c>
      <c r="P78" s="9" t="s">
        <v>227</v>
      </c>
      <c r="Q78" s="10" t="s">
        <v>227</v>
      </c>
      <c r="R78" s="9" t="s">
        <v>227</v>
      </c>
      <c r="S78" s="10" t="s">
        <v>227</v>
      </c>
      <c r="T78" s="9" t="s">
        <v>227</v>
      </c>
      <c r="U78" s="10" t="s">
        <v>227</v>
      </c>
      <c r="V78" s="9" t="s">
        <v>227</v>
      </c>
      <c r="W78" s="10" t="s">
        <v>227</v>
      </c>
      <c r="X78" s="9" t="s">
        <v>227</v>
      </c>
      <c r="Y78" s="10" t="s">
        <v>227</v>
      </c>
      <c r="Z78" s="13">
        <v>0</v>
      </c>
      <c r="AA78" s="14">
        <v>0</v>
      </c>
      <c r="AB78" s="9" t="s">
        <v>227</v>
      </c>
      <c r="AC78" s="10" t="s">
        <v>227</v>
      </c>
      <c r="AD78" s="9" t="s">
        <v>227</v>
      </c>
      <c r="AE78" s="10" t="s">
        <v>227</v>
      </c>
    </row>
    <row r="79" spans="1:31" x14ac:dyDescent="0.3">
      <c r="A79" s="1" t="s">
        <v>167</v>
      </c>
      <c r="B79" s="7"/>
      <c r="C79" s="8"/>
      <c r="D79" s="7"/>
      <c r="E79" s="8"/>
      <c r="F79" s="11"/>
      <c r="G79" s="12"/>
      <c r="H79" s="11"/>
      <c r="I79" s="12"/>
      <c r="J79" s="7"/>
      <c r="K79" s="29"/>
      <c r="L79" s="7"/>
      <c r="M79" s="29"/>
      <c r="N79" s="7"/>
      <c r="O79" s="29"/>
      <c r="P79" s="7"/>
      <c r="Q79" s="29"/>
      <c r="R79" s="7"/>
      <c r="S79" s="29"/>
      <c r="T79" s="11"/>
      <c r="U79" s="12"/>
      <c r="V79" s="7"/>
      <c r="W79" s="29"/>
      <c r="X79" s="7"/>
      <c r="Y79" s="29"/>
      <c r="Z79" s="11"/>
      <c r="AA79" s="12"/>
      <c r="AB79" s="7"/>
      <c r="AC79" s="29"/>
      <c r="AD79" s="7"/>
      <c r="AE79" s="29"/>
    </row>
    <row r="80" spans="1:31" x14ac:dyDescent="0.3">
      <c r="A80" s="4" t="s">
        <v>12</v>
      </c>
      <c r="B80" s="9" t="s">
        <v>227</v>
      </c>
      <c r="C80" s="10" t="s">
        <v>227</v>
      </c>
      <c r="D80" s="9" t="s">
        <v>227</v>
      </c>
      <c r="E80" s="10" t="s">
        <v>227</v>
      </c>
      <c r="F80" s="9" t="s">
        <v>227</v>
      </c>
      <c r="G80" s="10" t="s">
        <v>227</v>
      </c>
      <c r="H80" s="13">
        <v>215</v>
      </c>
      <c r="I80" s="14">
        <v>24</v>
      </c>
      <c r="J80" s="9" t="s">
        <v>227</v>
      </c>
      <c r="K80" s="10" t="s">
        <v>227</v>
      </c>
      <c r="L80" s="9" t="s">
        <v>227</v>
      </c>
      <c r="M80" s="10" t="s">
        <v>227</v>
      </c>
      <c r="N80" s="9" t="s">
        <v>227</v>
      </c>
      <c r="O80" s="10" t="s">
        <v>227</v>
      </c>
      <c r="P80" s="9" t="s">
        <v>227</v>
      </c>
      <c r="Q80" s="10" t="s">
        <v>227</v>
      </c>
      <c r="R80" s="9" t="s">
        <v>227</v>
      </c>
      <c r="S80" s="10" t="s">
        <v>227</v>
      </c>
      <c r="T80" s="13">
        <v>261</v>
      </c>
      <c r="U80" s="14">
        <v>26</v>
      </c>
      <c r="V80" s="9" t="s">
        <v>227</v>
      </c>
      <c r="W80" s="10" t="s">
        <v>227</v>
      </c>
      <c r="X80" s="9" t="s">
        <v>227</v>
      </c>
      <c r="Y80" s="10" t="s">
        <v>227</v>
      </c>
      <c r="Z80" s="13">
        <v>0</v>
      </c>
      <c r="AA80" s="14">
        <v>0</v>
      </c>
      <c r="AB80" s="9" t="s">
        <v>227</v>
      </c>
      <c r="AC80" s="10" t="s">
        <v>227</v>
      </c>
      <c r="AD80" s="9" t="s">
        <v>227</v>
      </c>
      <c r="AE80" s="10" t="s">
        <v>227</v>
      </c>
    </row>
    <row r="81" spans="1:31" x14ac:dyDescent="0.3">
      <c r="A81" s="3" t="s">
        <v>0</v>
      </c>
      <c r="B81" s="7" t="s">
        <v>227</v>
      </c>
      <c r="C81" s="8" t="s">
        <v>227</v>
      </c>
      <c r="D81" s="7" t="s">
        <v>227</v>
      </c>
      <c r="E81" s="8" t="s">
        <v>227</v>
      </c>
      <c r="F81" s="7" t="s">
        <v>227</v>
      </c>
      <c r="G81" s="8" t="s">
        <v>227</v>
      </c>
      <c r="H81" s="11">
        <v>127</v>
      </c>
      <c r="I81" s="12">
        <v>19</v>
      </c>
      <c r="J81" s="7" t="s">
        <v>227</v>
      </c>
      <c r="K81" s="8" t="s">
        <v>227</v>
      </c>
      <c r="L81" s="7" t="s">
        <v>227</v>
      </c>
      <c r="M81" s="8" t="s">
        <v>227</v>
      </c>
      <c r="N81" s="7" t="s">
        <v>227</v>
      </c>
      <c r="O81" s="8" t="s">
        <v>227</v>
      </c>
      <c r="P81" s="7" t="s">
        <v>227</v>
      </c>
      <c r="Q81" s="8" t="s">
        <v>227</v>
      </c>
      <c r="R81" s="7" t="s">
        <v>227</v>
      </c>
      <c r="S81" s="8" t="s">
        <v>227</v>
      </c>
      <c r="T81" s="11">
        <v>111</v>
      </c>
      <c r="U81" s="12">
        <v>17</v>
      </c>
      <c r="V81" s="7" t="s">
        <v>227</v>
      </c>
      <c r="W81" s="8" t="s">
        <v>227</v>
      </c>
      <c r="X81" s="7" t="s">
        <v>227</v>
      </c>
      <c r="Y81" s="8" t="s">
        <v>227</v>
      </c>
      <c r="Z81" s="11">
        <v>0</v>
      </c>
      <c r="AA81" s="12">
        <v>0</v>
      </c>
      <c r="AB81" s="7" t="s">
        <v>227</v>
      </c>
      <c r="AC81" s="8" t="s">
        <v>227</v>
      </c>
      <c r="AD81" s="7" t="s">
        <v>227</v>
      </c>
      <c r="AE81" s="8" t="s">
        <v>227</v>
      </c>
    </row>
    <row r="82" spans="1:31" x14ac:dyDescent="0.3">
      <c r="A82" s="4" t="s">
        <v>1</v>
      </c>
      <c r="B82" s="9" t="s">
        <v>227</v>
      </c>
      <c r="C82" s="10" t="s">
        <v>227</v>
      </c>
      <c r="D82" s="9" t="s">
        <v>227</v>
      </c>
      <c r="E82" s="10" t="s">
        <v>227</v>
      </c>
      <c r="F82" s="9" t="s">
        <v>227</v>
      </c>
      <c r="G82" s="10" t="s">
        <v>227</v>
      </c>
      <c r="H82" s="13">
        <v>87</v>
      </c>
      <c r="I82" s="14">
        <v>16</v>
      </c>
      <c r="J82" s="9" t="s">
        <v>227</v>
      </c>
      <c r="K82" s="10" t="s">
        <v>227</v>
      </c>
      <c r="L82" s="9" t="s">
        <v>227</v>
      </c>
      <c r="M82" s="10" t="s">
        <v>227</v>
      </c>
      <c r="N82" s="9" t="s">
        <v>227</v>
      </c>
      <c r="O82" s="10" t="s">
        <v>227</v>
      </c>
      <c r="P82" s="9" t="s">
        <v>227</v>
      </c>
      <c r="Q82" s="10" t="s">
        <v>227</v>
      </c>
      <c r="R82" s="9" t="s">
        <v>227</v>
      </c>
      <c r="S82" s="10" t="s">
        <v>227</v>
      </c>
      <c r="T82" s="13">
        <v>150</v>
      </c>
      <c r="U82" s="14">
        <v>20</v>
      </c>
      <c r="V82" s="9" t="s">
        <v>227</v>
      </c>
      <c r="W82" s="10" t="s">
        <v>227</v>
      </c>
      <c r="X82" s="9" t="s">
        <v>227</v>
      </c>
      <c r="Y82" s="10" t="s">
        <v>227</v>
      </c>
      <c r="Z82" s="13">
        <v>0</v>
      </c>
      <c r="AA82" s="14">
        <v>0</v>
      </c>
      <c r="AB82" s="9" t="s">
        <v>227</v>
      </c>
      <c r="AC82" s="10" t="s">
        <v>227</v>
      </c>
      <c r="AD82" s="9" t="s">
        <v>227</v>
      </c>
      <c r="AE82" s="10" t="s">
        <v>227</v>
      </c>
    </row>
    <row r="83" spans="1:31" x14ac:dyDescent="0.3">
      <c r="A83" s="1" t="s">
        <v>168</v>
      </c>
      <c r="B83" s="7"/>
      <c r="C83" s="8"/>
      <c r="D83" s="7"/>
      <c r="E83" s="8"/>
      <c r="F83" s="7"/>
      <c r="G83" s="8"/>
      <c r="H83" s="11"/>
      <c r="I83" s="12"/>
      <c r="J83" s="7"/>
      <c r="K83" s="29"/>
      <c r="L83" s="7"/>
      <c r="M83" s="29"/>
      <c r="N83" s="7"/>
      <c r="O83" s="29"/>
      <c r="P83" s="7"/>
      <c r="Q83" s="29"/>
      <c r="R83" s="7"/>
      <c r="S83" s="29"/>
      <c r="T83" s="11"/>
      <c r="U83" s="12"/>
      <c r="V83" s="7"/>
      <c r="W83" s="29"/>
      <c r="X83" s="11"/>
      <c r="Y83" s="12"/>
      <c r="Z83" s="11"/>
      <c r="AA83" s="12"/>
      <c r="AB83" s="11"/>
      <c r="AC83" s="12"/>
      <c r="AD83" s="7"/>
      <c r="AE83" s="29"/>
    </row>
    <row r="84" spans="1:31" x14ac:dyDescent="0.3">
      <c r="A84" s="4" t="s">
        <v>12</v>
      </c>
      <c r="B84" s="9" t="s">
        <v>227</v>
      </c>
      <c r="C84" s="10" t="s">
        <v>227</v>
      </c>
      <c r="D84" s="9" t="s">
        <v>227</v>
      </c>
      <c r="E84" s="10" t="s">
        <v>227</v>
      </c>
      <c r="F84" s="9" t="s">
        <v>227</v>
      </c>
      <c r="G84" s="10" t="s">
        <v>227</v>
      </c>
      <c r="H84" s="9" t="s">
        <v>227</v>
      </c>
      <c r="I84" s="10" t="s">
        <v>227</v>
      </c>
      <c r="J84" s="9" t="s">
        <v>227</v>
      </c>
      <c r="K84" s="10" t="s">
        <v>227</v>
      </c>
      <c r="L84" s="9" t="s">
        <v>227</v>
      </c>
      <c r="M84" s="10" t="s">
        <v>227</v>
      </c>
      <c r="N84" s="9" t="s">
        <v>227</v>
      </c>
      <c r="O84" s="10" t="s">
        <v>227</v>
      </c>
      <c r="P84" s="9" t="s">
        <v>227</v>
      </c>
      <c r="Q84" s="10" t="s">
        <v>227</v>
      </c>
      <c r="R84" s="9" t="s">
        <v>227</v>
      </c>
      <c r="S84" s="10" t="s">
        <v>227</v>
      </c>
      <c r="T84" s="13">
        <v>634</v>
      </c>
      <c r="U84" s="14">
        <v>30</v>
      </c>
      <c r="V84" s="9" t="s">
        <v>227</v>
      </c>
      <c r="W84" s="10" t="s">
        <v>227</v>
      </c>
      <c r="X84" s="13">
        <v>699</v>
      </c>
      <c r="Y84" s="14">
        <v>22</v>
      </c>
      <c r="Z84" s="13">
        <v>0</v>
      </c>
      <c r="AA84" s="14">
        <v>0</v>
      </c>
      <c r="AB84" s="13">
        <v>375</v>
      </c>
      <c r="AC84" s="14">
        <v>15</v>
      </c>
      <c r="AD84" s="9" t="s">
        <v>227</v>
      </c>
      <c r="AE84" s="10" t="s">
        <v>227</v>
      </c>
    </row>
    <row r="85" spans="1:31" x14ac:dyDescent="0.3">
      <c r="A85" s="3" t="s">
        <v>0</v>
      </c>
      <c r="B85" s="7" t="s">
        <v>227</v>
      </c>
      <c r="C85" s="8" t="s">
        <v>227</v>
      </c>
      <c r="D85" s="7" t="s">
        <v>227</v>
      </c>
      <c r="E85" s="8" t="s">
        <v>227</v>
      </c>
      <c r="F85" s="7" t="s">
        <v>227</v>
      </c>
      <c r="G85" s="8" t="s">
        <v>227</v>
      </c>
      <c r="H85" s="7" t="s">
        <v>227</v>
      </c>
      <c r="I85" s="8" t="s">
        <v>227</v>
      </c>
      <c r="J85" s="7" t="s">
        <v>227</v>
      </c>
      <c r="K85" s="8" t="s">
        <v>227</v>
      </c>
      <c r="L85" s="7" t="s">
        <v>227</v>
      </c>
      <c r="M85" s="8" t="s">
        <v>227</v>
      </c>
      <c r="N85" s="7" t="s">
        <v>227</v>
      </c>
      <c r="O85" s="8" t="s">
        <v>227</v>
      </c>
      <c r="P85" s="7" t="s">
        <v>227</v>
      </c>
      <c r="Q85" s="8" t="s">
        <v>227</v>
      </c>
      <c r="R85" s="7" t="s">
        <v>227</v>
      </c>
      <c r="S85" s="8" t="s">
        <v>227</v>
      </c>
      <c r="T85" s="11">
        <v>301</v>
      </c>
      <c r="U85" s="12">
        <v>22</v>
      </c>
      <c r="V85" s="7" t="s">
        <v>227</v>
      </c>
      <c r="W85" s="8" t="s">
        <v>227</v>
      </c>
      <c r="X85" s="11">
        <v>361</v>
      </c>
      <c r="Y85" s="12">
        <v>17</v>
      </c>
      <c r="Z85" s="11">
        <v>0</v>
      </c>
      <c r="AA85" s="12">
        <v>0</v>
      </c>
      <c r="AB85" s="11">
        <v>230</v>
      </c>
      <c r="AC85" s="12">
        <v>12</v>
      </c>
      <c r="AD85" s="7" t="s">
        <v>227</v>
      </c>
      <c r="AE85" s="8" t="s">
        <v>227</v>
      </c>
    </row>
    <row r="86" spans="1:31" x14ac:dyDescent="0.3">
      <c r="A86" s="4" t="s">
        <v>1</v>
      </c>
      <c r="B86" s="9" t="s">
        <v>227</v>
      </c>
      <c r="C86" s="10" t="s">
        <v>227</v>
      </c>
      <c r="D86" s="9" t="s">
        <v>227</v>
      </c>
      <c r="E86" s="10" t="s">
        <v>227</v>
      </c>
      <c r="F86" s="9" t="s">
        <v>227</v>
      </c>
      <c r="G86" s="10" t="s">
        <v>227</v>
      </c>
      <c r="H86" s="9" t="s">
        <v>227</v>
      </c>
      <c r="I86" s="10" t="s">
        <v>227</v>
      </c>
      <c r="J86" s="9" t="s">
        <v>227</v>
      </c>
      <c r="K86" s="10" t="s">
        <v>227</v>
      </c>
      <c r="L86" s="9" t="s">
        <v>227</v>
      </c>
      <c r="M86" s="10" t="s">
        <v>227</v>
      </c>
      <c r="N86" s="9" t="s">
        <v>227</v>
      </c>
      <c r="O86" s="10" t="s">
        <v>227</v>
      </c>
      <c r="P86" s="9" t="s">
        <v>227</v>
      </c>
      <c r="Q86" s="10" t="s">
        <v>227</v>
      </c>
      <c r="R86" s="9" t="s">
        <v>227</v>
      </c>
      <c r="S86" s="10" t="s">
        <v>227</v>
      </c>
      <c r="T86" s="13">
        <v>333</v>
      </c>
      <c r="U86" s="14">
        <v>22</v>
      </c>
      <c r="V86" s="9" t="s">
        <v>227</v>
      </c>
      <c r="W86" s="10" t="s">
        <v>227</v>
      </c>
      <c r="X86" s="13">
        <v>337</v>
      </c>
      <c r="Y86" s="14">
        <v>17</v>
      </c>
      <c r="Z86" s="13">
        <v>0</v>
      </c>
      <c r="AA86" s="14">
        <v>0</v>
      </c>
      <c r="AB86" s="13">
        <v>145</v>
      </c>
      <c r="AC86" s="14">
        <v>11</v>
      </c>
      <c r="AD86" s="9" t="s">
        <v>227</v>
      </c>
      <c r="AE86" s="10" t="s">
        <v>227</v>
      </c>
    </row>
    <row r="87" spans="1:31" x14ac:dyDescent="0.3">
      <c r="A87" s="1" t="s">
        <v>169</v>
      </c>
      <c r="B87" s="7"/>
      <c r="C87" s="8"/>
      <c r="D87" s="7"/>
      <c r="E87" s="8"/>
      <c r="F87" s="7"/>
      <c r="G87" s="8"/>
      <c r="H87" s="7"/>
      <c r="I87" s="8"/>
      <c r="J87" s="7"/>
      <c r="K87" s="29"/>
      <c r="L87" s="11"/>
      <c r="M87" s="12"/>
      <c r="N87" s="11"/>
      <c r="O87" s="12"/>
      <c r="P87" s="7"/>
      <c r="Q87" s="29"/>
      <c r="R87" s="7"/>
      <c r="S87" s="29"/>
      <c r="T87" s="11"/>
      <c r="U87" s="12"/>
      <c r="V87" s="7"/>
      <c r="W87" s="29"/>
      <c r="X87" s="11"/>
      <c r="Y87" s="12"/>
      <c r="Z87" s="11"/>
      <c r="AA87" s="12"/>
      <c r="AB87" s="11"/>
      <c r="AC87" s="12"/>
      <c r="AD87" s="7"/>
      <c r="AE87" s="29"/>
    </row>
    <row r="88" spans="1:31" x14ac:dyDescent="0.3">
      <c r="A88" s="4" t="s">
        <v>12</v>
      </c>
      <c r="B88" s="9" t="s">
        <v>227</v>
      </c>
      <c r="C88" s="10" t="s">
        <v>227</v>
      </c>
      <c r="D88" s="9" t="s">
        <v>227</v>
      </c>
      <c r="E88" s="10" t="s">
        <v>227</v>
      </c>
      <c r="F88" s="9" t="s">
        <v>227</v>
      </c>
      <c r="G88" s="10" t="s">
        <v>227</v>
      </c>
      <c r="H88" s="9" t="s">
        <v>227</v>
      </c>
      <c r="I88" s="10" t="s">
        <v>227</v>
      </c>
      <c r="J88" s="9" t="s">
        <v>227</v>
      </c>
      <c r="K88" s="10" t="s">
        <v>227</v>
      </c>
      <c r="L88" s="13">
        <v>1006</v>
      </c>
      <c r="M88" s="14">
        <v>45</v>
      </c>
      <c r="N88" s="9" t="s">
        <v>227</v>
      </c>
      <c r="O88" s="10" t="s">
        <v>227</v>
      </c>
      <c r="P88" s="9" t="s">
        <v>227</v>
      </c>
      <c r="Q88" s="10" t="s">
        <v>227</v>
      </c>
      <c r="R88" s="9" t="s">
        <v>227</v>
      </c>
      <c r="S88" s="10" t="s">
        <v>227</v>
      </c>
      <c r="T88" s="9" t="s">
        <v>227</v>
      </c>
      <c r="U88" s="10" t="s">
        <v>227</v>
      </c>
      <c r="V88" s="9" t="s">
        <v>227</v>
      </c>
      <c r="W88" s="10" t="s">
        <v>227</v>
      </c>
      <c r="X88" s="13">
        <v>0</v>
      </c>
      <c r="Y88" s="14">
        <v>0</v>
      </c>
      <c r="Z88" s="13">
        <v>0</v>
      </c>
      <c r="AA88" s="14">
        <v>0</v>
      </c>
      <c r="AB88" s="13">
        <v>0</v>
      </c>
      <c r="AC88" s="14">
        <v>0</v>
      </c>
      <c r="AD88" s="9" t="s">
        <v>227</v>
      </c>
      <c r="AE88" s="10" t="s">
        <v>227</v>
      </c>
    </row>
    <row r="89" spans="1:31" x14ac:dyDescent="0.3">
      <c r="A89" s="3" t="s">
        <v>0</v>
      </c>
      <c r="B89" s="7" t="s">
        <v>227</v>
      </c>
      <c r="C89" s="8" t="s">
        <v>227</v>
      </c>
      <c r="D89" s="7" t="s">
        <v>227</v>
      </c>
      <c r="E89" s="8" t="s">
        <v>227</v>
      </c>
      <c r="F89" s="7" t="s">
        <v>227</v>
      </c>
      <c r="G89" s="8" t="s">
        <v>227</v>
      </c>
      <c r="H89" s="7" t="s">
        <v>227</v>
      </c>
      <c r="I89" s="8" t="s">
        <v>227</v>
      </c>
      <c r="J89" s="7" t="s">
        <v>227</v>
      </c>
      <c r="K89" s="8" t="s">
        <v>227</v>
      </c>
      <c r="L89" s="11">
        <v>558</v>
      </c>
      <c r="M89" s="12">
        <v>38</v>
      </c>
      <c r="N89" s="7" t="s">
        <v>227</v>
      </c>
      <c r="O89" s="8" t="s">
        <v>227</v>
      </c>
      <c r="P89" s="7" t="s">
        <v>227</v>
      </c>
      <c r="Q89" s="8" t="s">
        <v>227</v>
      </c>
      <c r="R89" s="7" t="s">
        <v>227</v>
      </c>
      <c r="S89" s="8" t="s">
        <v>227</v>
      </c>
      <c r="T89" s="7" t="s">
        <v>227</v>
      </c>
      <c r="U89" s="8" t="s">
        <v>227</v>
      </c>
      <c r="V89" s="7" t="s">
        <v>227</v>
      </c>
      <c r="W89" s="8" t="s">
        <v>227</v>
      </c>
      <c r="X89" s="11">
        <v>0</v>
      </c>
      <c r="Y89" s="12">
        <v>0</v>
      </c>
      <c r="Z89" s="11">
        <v>0</v>
      </c>
      <c r="AA89" s="12">
        <v>0</v>
      </c>
      <c r="AB89" s="11">
        <v>0</v>
      </c>
      <c r="AC89" s="12">
        <v>0</v>
      </c>
      <c r="AD89" s="7" t="s">
        <v>227</v>
      </c>
      <c r="AE89" s="8" t="s">
        <v>227</v>
      </c>
    </row>
    <row r="90" spans="1:31" x14ac:dyDescent="0.3">
      <c r="A90" s="4" t="s">
        <v>1</v>
      </c>
      <c r="B90" s="9" t="s">
        <v>227</v>
      </c>
      <c r="C90" s="10" t="s">
        <v>227</v>
      </c>
      <c r="D90" s="9" t="s">
        <v>227</v>
      </c>
      <c r="E90" s="10" t="s">
        <v>227</v>
      </c>
      <c r="F90" s="9" t="s">
        <v>227</v>
      </c>
      <c r="G90" s="10" t="s">
        <v>227</v>
      </c>
      <c r="H90" s="9" t="s">
        <v>227</v>
      </c>
      <c r="I90" s="10" t="s">
        <v>227</v>
      </c>
      <c r="J90" s="9" t="s">
        <v>227</v>
      </c>
      <c r="K90" s="10" t="s">
        <v>227</v>
      </c>
      <c r="L90" s="13">
        <v>469</v>
      </c>
      <c r="M90" s="14">
        <v>33</v>
      </c>
      <c r="N90" s="9" t="s">
        <v>227</v>
      </c>
      <c r="O90" s="10" t="s">
        <v>227</v>
      </c>
      <c r="P90" s="9" t="s">
        <v>227</v>
      </c>
      <c r="Q90" s="10" t="s">
        <v>227</v>
      </c>
      <c r="R90" s="9" t="s">
        <v>227</v>
      </c>
      <c r="S90" s="10" t="s">
        <v>227</v>
      </c>
      <c r="T90" s="9" t="s">
        <v>227</v>
      </c>
      <c r="U90" s="10" t="s">
        <v>227</v>
      </c>
      <c r="V90" s="9" t="s">
        <v>227</v>
      </c>
      <c r="W90" s="10" t="s">
        <v>227</v>
      </c>
      <c r="X90" s="13">
        <v>0</v>
      </c>
      <c r="Y90" s="14">
        <v>0</v>
      </c>
      <c r="Z90" s="13">
        <v>0</v>
      </c>
      <c r="AA90" s="14">
        <v>0</v>
      </c>
      <c r="AB90" s="13">
        <v>0</v>
      </c>
      <c r="AC90" s="14">
        <v>0</v>
      </c>
      <c r="AD90" s="9" t="s">
        <v>227</v>
      </c>
      <c r="AE90" s="10" t="s">
        <v>227</v>
      </c>
    </row>
    <row r="91" spans="1:31" x14ac:dyDescent="0.3">
      <c r="A91" s="1" t="s">
        <v>170</v>
      </c>
      <c r="B91" s="7"/>
      <c r="C91" s="8"/>
      <c r="D91" s="7"/>
      <c r="E91" s="8"/>
      <c r="F91" s="7"/>
      <c r="G91" s="8"/>
      <c r="H91" s="11"/>
      <c r="I91" s="12"/>
      <c r="J91" s="7"/>
      <c r="K91" s="29"/>
      <c r="L91" s="11"/>
      <c r="M91" s="12"/>
      <c r="N91" s="7"/>
      <c r="O91" s="29"/>
      <c r="P91" s="11"/>
      <c r="Q91" s="12"/>
      <c r="R91" s="7"/>
      <c r="S91" s="29"/>
      <c r="T91" s="11"/>
      <c r="U91" s="12"/>
      <c r="V91" s="7"/>
      <c r="W91" s="29"/>
      <c r="X91" s="11"/>
      <c r="Y91" s="12"/>
      <c r="Z91" s="11"/>
      <c r="AA91" s="12"/>
      <c r="AB91" s="11"/>
      <c r="AC91" s="12"/>
      <c r="AD91" s="7"/>
      <c r="AE91" s="29"/>
    </row>
    <row r="92" spans="1:31" x14ac:dyDescent="0.3">
      <c r="A92" s="4" t="s">
        <v>12</v>
      </c>
      <c r="B92" s="9" t="s">
        <v>227</v>
      </c>
      <c r="C92" s="10" t="s">
        <v>227</v>
      </c>
      <c r="D92" s="9" t="s">
        <v>227</v>
      </c>
      <c r="E92" s="10" t="s">
        <v>227</v>
      </c>
      <c r="F92" s="9" t="s">
        <v>227</v>
      </c>
      <c r="G92" s="10" t="s">
        <v>227</v>
      </c>
      <c r="H92" s="13">
        <v>10</v>
      </c>
      <c r="I92" s="14">
        <v>7</v>
      </c>
      <c r="J92" s="9" t="s">
        <v>227</v>
      </c>
      <c r="K92" s="10" t="s">
        <v>227</v>
      </c>
      <c r="L92" s="9" t="s">
        <v>227</v>
      </c>
      <c r="M92" s="10" t="s">
        <v>227</v>
      </c>
      <c r="N92" s="9" t="s">
        <v>227</v>
      </c>
      <c r="O92" s="10" t="s">
        <v>227</v>
      </c>
      <c r="P92" s="13">
        <v>886</v>
      </c>
      <c r="Q92" s="14">
        <v>44</v>
      </c>
      <c r="R92" s="9" t="s">
        <v>227</v>
      </c>
      <c r="S92" s="10" t="s">
        <v>227</v>
      </c>
      <c r="T92" s="13">
        <v>250</v>
      </c>
      <c r="U92" s="14">
        <v>25</v>
      </c>
      <c r="V92" s="9" t="s">
        <v>227</v>
      </c>
      <c r="W92" s="10" t="s">
        <v>227</v>
      </c>
      <c r="X92" s="13">
        <v>21</v>
      </c>
      <c r="Y92" s="14">
        <v>6</v>
      </c>
      <c r="Z92" s="13">
        <v>0</v>
      </c>
      <c r="AA92" s="14">
        <v>0</v>
      </c>
      <c r="AB92" s="13">
        <v>6</v>
      </c>
      <c r="AC92" s="14">
        <v>3</v>
      </c>
      <c r="AD92" s="9" t="s">
        <v>227</v>
      </c>
      <c r="AE92" s="10" t="s">
        <v>227</v>
      </c>
    </row>
    <row r="93" spans="1:31" x14ac:dyDescent="0.3">
      <c r="A93" s="3" t="s">
        <v>0</v>
      </c>
      <c r="B93" s="7" t="s">
        <v>227</v>
      </c>
      <c r="C93" s="8" t="s">
        <v>227</v>
      </c>
      <c r="D93" s="7" t="s">
        <v>227</v>
      </c>
      <c r="E93" s="8" t="s">
        <v>227</v>
      </c>
      <c r="F93" s="7" t="s">
        <v>227</v>
      </c>
      <c r="G93" s="8" t="s">
        <v>227</v>
      </c>
      <c r="H93" s="11">
        <v>2</v>
      </c>
      <c r="I93" s="12">
        <v>3</v>
      </c>
      <c r="J93" s="7" t="s">
        <v>227</v>
      </c>
      <c r="K93" s="8" t="s">
        <v>227</v>
      </c>
      <c r="L93" s="7" t="s">
        <v>227</v>
      </c>
      <c r="M93" s="8" t="s">
        <v>227</v>
      </c>
      <c r="N93" s="7" t="s">
        <v>227</v>
      </c>
      <c r="O93" s="8" t="s">
        <v>227</v>
      </c>
      <c r="P93" s="11">
        <v>434</v>
      </c>
      <c r="Q93" s="12">
        <v>34</v>
      </c>
      <c r="R93" s="7" t="s">
        <v>227</v>
      </c>
      <c r="S93" s="8" t="s">
        <v>227</v>
      </c>
      <c r="T93" s="11">
        <v>121</v>
      </c>
      <c r="U93" s="12">
        <v>18</v>
      </c>
      <c r="V93" s="7" t="s">
        <v>227</v>
      </c>
      <c r="W93" s="8" t="s">
        <v>227</v>
      </c>
      <c r="X93" s="11">
        <v>16</v>
      </c>
      <c r="Y93" s="12">
        <v>5</v>
      </c>
      <c r="Z93" s="11">
        <v>0</v>
      </c>
      <c r="AA93" s="12">
        <v>0</v>
      </c>
      <c r="AB93" s="11">
        <v>4</v>
      </c>
      <c r="AC93" s="12">
        <v>3</v>
      </c>
      <c r="AD93" s="7" t="s">
        <v>227</v>
      </c>
      <c r="AE93" s="8" t="s">
        <v>227</v>
      </c>
    </row>
    <row r="94" spans="1:31" x14ac:dyDescent="0.3">
      <c r="A94" s="4" t="s">
        <v>1</v>
      </c>
      <c r="B94" s="9" t="s">
        <v>227</v>
      </c>
      <c r="C94" s="10" t="s">
        <v>227</v>
      </c>
      <c r="D94" s="9" t="s">
        <v>227</v>
      </c>
      <c r="E94" s="10" t="s">
        <v>227</v>
      </c>
      <c r="F94" s="9" t="s">
        <v>227</v>
      </c>
      <c r="G94" s="10" t="s">
        <v>227</v>
      </c>
      <c r="H94" s="13">
        <v>8</v>
      </c>
      <c r="I94" s="14">
        <v>6</v>
      </c>
      <c r="J94" s="9" t="s">
        <v>227</v>
      </c>
      <c r="K94" s="10" t="s">
        <v>227</v>
      </c>
      <c r="L94" s="9" t="s">
        <v>227</v>
      </c>
      <c r="M94" s="10" t="s">
        <v>227</v>
      </c>
      <c r="N94" s="9" t="s">
        <v>227</v>
      </c>
      <c r="O94" s="10" t="s">
        <v>227</v>
      </c>
      <c r="P94" s="13">
        <v>452</v>
      </c>
      <c r="Q94" s="14">
        <v>32</v>
      </c>
      <c r="R94" s="9" t="s">
        <v>227</v>
      </c>
      <c r="S94" s="10" t="s">
        <v>227</v>
      </c>
      <c r="T94" s="13">
        <v>129</v>
      </c>
      <c r="U94" s="14">
        <v>18</v>
      </c>
      <c r="V94" s="9" t="s">
        <v>227</v>
      </c>
      <c r="W94" s="10" t="s">
        <v>227</v>
      </c>
      <c r="X94" s="13">
        <v>5</v>
      </c>
      <c r="Y94" s="14">
        <v>3</v>
      </c>
      <c r="Z94" s="13">
        <v>0</v>
      </c>
      <c r="AA94" s="14">
        <v>0</v>
      </c>
      <c r="AB94" s="13">
        <v>2</v>
      </c>
      <c r="AC94" s="14">
        <v>2</v>
      </c>
      <c r="AD94" s="9" t="s">
        <v>227</v>
      </c>
      <c r="AE94" s="10" t="s">
        <v>227</v>
      </c>
    </row>
    <row r="95" spans="1:31" x14ac:dyDescent="0.3">
      <c r="A95" s="1" t="s">
        <v>51</v>
      </c>
      <c r="B95" s="11"/>
      <c r="C95" s="12"/>
      <c r="D95" s="11"/>
      <c r="E95" s="12"/>
      <c r="F95" s="11"/>
      <c r="G95" s="12"/>
      <c r="H95" s="11"/>
      <c r="I95" s="12"/>
      <c r="J95" s="11"/>
      <c r="K95" s="30"/>
      <c r="L95" s="11"/>
      <c r="M95" s="12"/>
      <c r="N95" s="11"/>
      <c r="O95" s="12"/>
      <c r="P95" s="11"/>
      <c r="Q95" s="12"/>
      <c r="R95" s="11"/>
      <c r="S95" s="12"/>
      <c r="T95" s="11"/>
      <c r="U95" s="12"/>
      <c r="V95" s="11"/>
      <c r="W95" s="12"/>
      <c r="X95" s="11"/>
      <c r="Y95" s="12"/>
      <c r="Z95" s="11"/>
      <c r="AA95" s="12"/>
      <c r="AB95" s="11"/>
      <c r="AC95" s="12"/>
      <c r="AD95" s="11"/>
      <c r="AE95" s="12"/>
    </row>
    <row r="96" spans="1:31" x14ac:dyDescent="0.3">
      <c r="A96" s="2" t="s">
        <v>52</v>
      </c>
      <c r="B96" s="13"/>
      <c r="C96" s="14"/>
      <c r="D96" s="13"/>
      <c r="E96" s="14"/>
      <c r="F96" s="13"/>
      <c r="G96" s="14"/>
      <c r="H96" s="13"/>
      <c r="I96" s="14"/>
      <c r="J96" s="13"/>
      <c r="K96" s="31"/>
      <c r="L96" s="13"/>
      <c r="M96" s="14"/>
      <c r="N96" s="13"/>
      <c r="O96" s="14"/>
      <c r="P96" s="13"/>
      <c r="Q96" s="14"/>
      <c r="R96" s="13"/>
      <c r="S96" s="14"/>
      <c r="T96" s="13"/>
      <c r="U96" s="14"/>
      <c r="V96" s="13"/>
      <c r="W96" s="14"/>
      <c r="X96" s="13"/>
      <c r="Y96" s="14"/>
      <c r="Z96" s="13"/>
      <c r="AA96" s="14"/>
      <c r="AB96" s="13"/>
      <c r="AC96" s="14"/>
      <c r="AD96" s="13"/>
      <c r="AE96" s="14"/>
    </row>
    <row r="97" spans="1:31" x14ac:dyDescent="0.3">
      <c r="A97" s="3" t="s">
        <v>12</v>
      </c>
      <c r="B97" s="11">
        <v>156</v>
      </c>
      <c r="C97" s="12">
        <v>23</v>
      </c>
      <c r="D97" s="11">
        <v>35</v>
      </c>
      <c r="E97" s="12">
        <v>11</v>
      </c>
      <c r="F97" s="11">
        <v>11</v>
      </c>
      <c r="G97" s="12">
        <v>6</v>
      </c>
      <c r="H97" s="11">
        <v>92</v>
      </c>
      <c r="I97" s="12">
        <v>18</v>
      </c>
      <c r="J97" s="11">
        <v>168</v>
      </c>
      <c r="K97" s="30">
        <v>24</v>
      </c>
      <c r="L97" s="11">
        <v>272</v>
      </c>
      <c r="M97" s="12">
        <v>29</v>
      </c>
      <c r="N97" s="11">
        <v>26</v>
      </c>
      <c r="O97" s="12">
        <v>10</v>
      </c>
      <c r="P97" s="11">
        <v>190</v>
      </c>
      <c r="Q97" s="12">
        <v>24</v>
      </c>
      <c r="R97" s="11">
        <v>53</v>
      </c>
      <c r="S97" s="12">
        <v>13</v>
      </c>
      <c r="T97" s="11">
        <v>211</v>
      </c>
      <c r="U97" s="12">
        <v>26</v>
      </c>
      <c r="V97" s="11">
        <v>119</v>
      </c>
      <c r="W97" s="12">
        <v>22</v>
      </c>
      <c r="X97" s="11">
        <v>84</v>
      </c>
      <c r="Y97" s="12">
        <v>12</v>
      </c>
      <c r="Z97" s="11">
        <v>44</v>
      </c>
      <c r="AA97" s="12">
        <v>10</v>
      </c>
      <c r="AB97" s="11">
        <v>41</v>
      </c>
      <c r="AC97" s="12">
        <v>8</v>
      </c>
      <c r="AD97" s="11">
        <v>53</v>
      </c>
      <c r="AE97" s="12">
        <v>10</v>
      </c>
    </row>
    <row r="98" spans="1:31" x14ac:dyDescent="0.3">
      <c r="A98" s="4" t="s">
        <v>0</v>
      </c>
      <c r="B98" s="13">
        <v>77</v>
      </c>
      <c r="C98" s="14">
        <v>16</v>
      </c>
      <c r="D98" s="13">
        <v>18</v>
      </c>
      <c r="E98" s="14">
        <v>7</v>
      </c>
      <c r="F98" s="13">
        <v>2</v>
      </c>
      <c r="G98" s="14">
        <v>3</v>
      </c>
      <c r="H98" s="13">
        <v>48</v>
      </c>
      <c r="I98" s="14">
        <v>13</v>
      </c>
      <c r="J98" s="13">
        <v>99</v>
      </c>
      <c r="K98" s="31">
        <v>19</v>
      </c>
      <c r="L98" s="13">
        <v>145</v>
      </c>
      <c r="M98" s="14">
        <v>23</v>
      </c>
      <c r="N98" s="13">
        <v>3</v>
      </c>
      <c r="O98" s="14">
        <v>4</v>
      </c>
      <c r="P98" s="13">
        <v>87</v>
      </c>
      <c r="Q98" s="14">
        <v>17</v>
      </c>
      <c r="R98" s="13">
        <v>15</v>
      </c>
      <c r="S98" s="14">
        <v>8</v>
      </c>
      <c r="T98" s="13">
        <v>91</v>
      </c>
      <c r="U98" s="14">
        <v>17</v>
      </c>
      <c r="V98" s="13">
        <v>50</v>
      </c>
      <c r="W98" s="14">
        <v>15</v>
      </c>
      <c r="X98" s="13">
        <v>48</v>
      </c>
      <c r="Y98" s="14">
        <v>10</v>
      </c>
      <c r="Z98" s="13">
        <v>16</v>
      </c>
      <c r="AA98" s="14">
        <v>6</v>
      </c>
      <c r="AB98" s="13">
        <v>26</v>
      </c>
      <c r="AC98" s="14">
        <v>6</v>
      </c>
      <c r="AD98" s="13">
        <v>10</v>
      </c>
      <c r="AE98" s="14">
        <v>4</v>
      </c>
    </row>
    <row r="99" spans="1:31" x14ac:dyDescent="0.3">
      <c r="A99" s="3" t="s">
        <v>1</v>
      </c>
      <c r="B99" s="11">
        <v>79</v>
      </c>
      <c r="C99" s="12">
        <v>17</v>
      </c>
      <c r="D99" s="11">
        <v>18</v>
      </c>
      <c r="E99" s="12">
        <v>7</v>
      </c>
      <c r="F99" s="11">
        <v>9</v>
      </c>
      <c r="G99" s="12">
        <v>6</v>
      </c>
      <c r="H99" s="11">
        <v>44</v>
      </c>
      <c r="I99" s="12">
        <v>12</v>
      </c>
      <c r="J99" s="11">
        <v>68</v>
      </c>
      <c r="K99" s="30">
        <v>16</v>
      </c>
      <c r="L99" s="11">
        <v>127</v>
      </c>
      <c r="M99" s="12">
        <v>20</v>
      </c>
      <c r="N99" s="11">
        <v>24</v>
      </c>
      <c r="O99" s="12">
        <v>10</v>
      </c>
      <c r="P99" s="11">
        <v>102</v>
      </c>
      <c r="Q99" s="12">
        <v>17</v>
      </c>
      <c r="R99" s="11">
        <v>38</v>
      </c>
      <c r="S99" s="12">
        <v>11</v>
      </c>
      <c r="T99" s="11">
        <v>120</v>
      </c>
      <c r="U99" s="12">
        <v>20</v>
      </c>
      <c r="V99" s="11">
        <v>69</v>
      </c>
      <c r="W99" s="12">
        <v>16</v>
      </c>
      <c r="X99" s="11">
        <v>36</v>
      </c>
      <c r="Y99" s="12">
        <v>8</v>
      </c>
      <c r="Z99" s="11">
        <v>29</v>
      </c>
      <c r="AA99" s="12">
        <v>8</v>
      </c>
      <c r="AB99" s="11">
        <v>15</v>
      </c>
      <c r="AC99" s="12">
        <v>5</v>
      </c>
      <c r="AD99" s="11">
        <v>44</v>
      </c>
      <c r="AE99" s="12">
        <v>9</v>
      </c>
    </row>
    <row r="100" spans="1:31" x14ac:dyDescent="0.3">
      <c r="A100" s="2" t="s">
        <v>53</v>
      </c>
      <c r="B100" s="13"/>
      <c r="C100" s="14"/>
      <c r="D100" s="13"/>
      <c r="E100" s="14"/>
      <c r="F100" s="13"/>
      <c r="G100" s="14"/>
      <c r="H100" s="13"/>
      <c r="I100" s="14"/>
      <c r="J100" s="13"/>
      <c r="K100" s="31"/>
      <c r="L100" s="13"/>
      <c r="M100" s="14"/>
      <c r="N100" s="13"/>
      <c r="O100" s="14"/>
      <c r="P100" s="13"/>
      <c r="Q100" s="14"/>
      <c r="R100" s="13"/>
      <c r="S100" s="14"/>
      <c r="T100" s="13"/>
      <c r="U100" s="14"/>
      <c r="V100" s="13"/>
      <c r="W100" s="14"/>
      <c r="X100" s="13"/>
      <c r="Y100" s="14"/>
      <c r="Z100" s="13"/>
      <c r="AA100" s="14"/>
      <c r="AB100" s="13"/>
      <c r="AC100" s="14"/>
      <c r="AD100" s="13"/>
      <c r="AE100" s="14"/>
    </row>
    <row r="101" spans="1:31" x14ac:dyDescent="0.3">
      <c r="A101" s="3" t="s">
        <v>12</v>
      </c>
      <c r="B101" s="11">
        <v>97</v>
      </c>
      <c r="C101" s="12">
        <v>19</v>
      </c>
      <c r="D101" s="11">
        <v>25</v>
      </c>
      <c r="E101" s="12">
        <v>9</v>
      </c>
      <c r="F101" s="11">
        <v>9</v>
      </c>
      <c r="G101" s="12">
        <v>6</v>
      </c>
      <c r="H101" s="11">
        <v>79</v>
      </c>
      <c r="I101" s="12">
        <v>17</v>
      </c>
      <c r="J101" s="11">
        <v>140</v>
      </c>
      <c r="K101" s="30">
        <v>23</v>
      </c>
      <c r="L101" s="11">
        <v>250</v>
      </c>
      <c r="M101" s="12">
        <v>29</v>
      </c>
      <c r="N101" s="11">
        <v>24</v>
      </c>
      <c r="O101" s="12">
        <v>10</v>
      </c>
      <c r="P101" s="11">
        <v>173</v>
      </c>
      <c r="Q101" s="12">
        <v>23</v>
      </c>
      <c r="R101" s="11">
        <v>44</v>
      </c>
      <c r="S101" s="12">
        <v>12</v>
      </c>
      <c r="T101" s="11">
        <v>190</v>
      </c>
      <c r="U101" s="12">
        <v>25</v>
      </c>
      <c r="V101" s="11">
        <v>101</v>
      </c>
      <c r="W101" s="12">
        <v>21</v>
      </c>
      <c r="X101" s="11">
        <v>83</v>
      </c>
      <c r="Y101" s="12">
        <v>12</v>
      </c>
      <c r="Z101" s="11">
        <v>43</v>
      </c>
      <c r="AA101" s="12">
        <v>10</v>
      </c>
      <c r="AB101" s="11">
        <v>40</v>
      </c>
      <c r="AC101" s="12">
        <v>8</v>
      </c>
      <c r="AD101" s="11">
        <v>52</v>
      </c>
      <c r="AE101" s="12">
        <v>10</v>
      </c>
    </row>
    <row r="102" spans="1:31" x14ac:dyDescent="0.3">
      <c r="A102" s="4" t="s">
        <v>0</v>
      </c>
      <c r="B102" s="13">
        <v>45</v>
      </c>
      <c r="C102" s="14">
        <v>13</v>
      </c>
      <c r="D102" s="13">
        <v>14</v>
      </c>
      <c r="E102" s="14">
        <v>7</v>
      </c>
      <c r="F102" s="13">
        <v>2</v>
      </c>
      <c r="G102" s="14">
        <v>3</v>
      </c>
      <c r="H102" s="13">
        <v>39</v>
      </c>
      <c r="I102" s="14">
        <v>12</v>
      </c>
      <c r="J102" s="13">
        <v>83</v>
      </c>
      <c r="K102" s="31">
        <v>18</v>
      </c>
      <c r="L102" s="13">
        <v>135</v>
      </c>
      <c r="M102" s="14">
        <v>22</v>
      </c>
      <c r="N102" s="13">
        <v>3</v>
      </c>
      <c r="O102" s="14">
        <v>4</v>
      </c>
      <c r="P102" s="13">
        <v>79</v>
      </c>
      <c r="Q102" s="14">
        <v>16</v>
      </c>
      <c r="R102" s="13">
        <v>11</v>
      </c>
      <c r="S102" s="14">
        <v>7</v>
      </c>
      <c r="T102" s="13">
        <v>77</v>
      </c>
      <c r="U102" s="14">
        <v>16</v>
      </c>
      <c r="V102" s="13">
        <v>43</v>
      </c>
      <c r="W102" s="14">
        <v>15</v>
      </c>
      <c r="X102" s="13">
        <v>48</v>
      </c>
      <c r="Y102" s="14">
        <v>10</v>
      </c>
      <c r="Z102" s="13">
        <v>16</v>
      </c>
      <c r="AA102" s="14">
        <v>6</v>
      </c>
      <c r="AB102" s="13">
        <v>25</v>
      </c>
      <c r="AC102" s="14">
        <v>6</v>
      </c>
      <c r="AD102" s="13">
        <v>10</v>
      </c>
      <c r="AE102" s="14">
        <v>4</v>
      </c>
    </row>
    <row r="103" spans="1:31" x14ac:dyDescent="0.3">
      <c r="A103" s="3" t="s">
        <v>1</v>
      </c>
      <c r="B103" s="11">
        <v>52</v>
      </c>
      <c r="C103" s="12">
        <v>14</v>
      </c>
      <c r="D103" s="11">
        <v>11</v>
      </c>
      <c r="E103" s="12">
        <v>6</v>
      </c>
      <c r="F103" s="11">
        <v>7</v>
      </c>
      <c r="G103" s="12">
        <v>5</v>
      </c>
      <c r="H103" s="11">
        <v>40</v>
      </c>
      <c r="I103" s="12">
        <v>12</v>
      </c>
      <c r="J103" s="11">
        <v>57</v>
      </c>
      <c r="K103" s="30">
        <v>15</v>
      </c>
      <c r="L103" s="11">
        <v>115</v>
      </c>
      <c r="M103" s="12">
        <v>19</v>
      </c>
      <c r="N103" s="11">
        <v>21</v>
      </c>
      <c r="O103" s="12">
        <v>9</v>
      </c>
      <c r="P103" s="11">
        <v>94</v>
      </c>
      <c r="Q103" s="12">
        <v>17</v>
      </c>
      <c r="R103" s="11">
        <v>33</v>
      </c>
      <c r="S103" s="12">
        <v>11</v>
      </c>
      <c r="T103" s="11">
        <v>112</v>
      </c>
      <c r="U103" s="12">
        <v>20</v>
      </c>
      <c r="V103" s="11">
        <v>58</v>
      </c>
      <c r="W103" s="12">
        <v>15</v>
      </c>
      <c r="X103" s="11">
        <v>35</v>
      </c>
      <c r="Y103" s="12">
        <v>8</v>
      </c>
      <c r="Z103" s="11">
        <v>28</v>
      </c>
      <c r="AA103" s="12">
        <v>8</v>
      </c>
      <c r="AB103" s="11">
        <v>15</v>
      </c>
      <c r="AC103" s="12">
        <v>5</v>
      </c>
      <c r="AD103" s="11">
        <v>43</v>
      </c>
      <c r="AE103" s="12">
        <v>9</v>
      </c>
    </row>
    <row r="104" spans="1:31" x14ac:dyDescent="0.3">
      <c r="A104" s="2" t="s">
        <v>54</v>
      </c>
      <c r="B104" s="13"/>
      <c r="C104" s="14"/>
      <c r="D104" s="13"/>
      <c r="E104" s="14"/>
      <c r="F104" s="13"/>
      <c r="G104" s="14"/>
      <c r="H104" s="13"/>
      <c r="I104" s="14"/>
      <c r="J104" s="13"/>
      <c r="K104" s="31"/>
      <c r="L104" s="13"/>
      <c r="M104" s="14"/>
      <c r="N104" s="13"/>
      <c r="O104" s="14"/>
      <c r="P104" s="13"/>
      <c r="Q104" s="14"/>
      <c r="R104" s="13"/>
      <c r="S104" s="14"/>
      <c r="T104" s="13"/>
      <c r="U104" s="14"/>
      <c r="V104" s="13"/>
      <c r="W104" s="14"/>
      <c r="X104" s="13"/>
      <c r="Y104" s="14"/>
      <c r="Z104" s="13"/>
      <c r="AA104" s="14"/>
      <c r="AB104" s="13"/>
      <c r="AC104" s="14"/>
      <c r="AD104" s="13"/>
      <c r="AE104" s="14"/>
    </row>
    <row r="105" spans="1:31" x14ac:dyDescent="0.3">
      <c r="A105" s="3" t="s">
        <v>12</v>
      </c>
      <c r="B105" s="11">
        <v>60</v>
      </c>
      <c r="C105" s="12">
        <v>14</v>
      </c>
      <c r="D105" s="11">
        <v>11</v>
      </c>
      <c r="E105" s="12">
        <v>6</v>
      </c>
      <c r="F105" s="11">
        <v>2</v>
      </c>
      <c r="G105" s="12">
        <v>2</v>
      </c>
      <c r="H105" s="11">
        <v>12</v>
      </c>
      <c r="I105" s="12">
        <v>6</v>
      </c>
      <c r="J105" s="11">
        <v>28</v>
      </c>
      <c r="K105" s="30">
        <v>9</v>
      </c>
      <c r="L105" s="11">
        <v>22</v>
      </c>
      <c r="M105" s="12">
        <v>8</v>
      </c>
      <c r="N105" s="11">
        <v>3</v>
      </c>
      <c r="O105" s="12">
        <v>3</v>
      </c>
      <c r="P105" s="11">
        <v>17</v>
      </c>
      <c r="Q105" s="12">
        <v>7</v>
      </c>
      <c r="R105" s="11">
        <v>9</v>
      </c>
      <c r="S105" s="12">
        <v>5</v>
      </c>
      <c r="T105" s="11">
        <v>21</v>
      </c>
      <c r="U105" s="12">
        <v>7</v>
      </c>
      <c r="V105" s="11">
        <v>18</v>
      </c>
      <c r="W105" s="12">
        <v>7</v>
      </c>
      <c r="X105" s="11">
        <v>1</v>
      </c>
      <c r="Y105" s="12">
        <v>1</v>
      </c>
      <c r="Z105" s="11">
        <v>1</v>
      </c>
      <c r="AA105" s="12">
        <v>2</v>
      </c>
      <c r="AB105" s="11">
        <v>1</v>
      </c>
      <c r="AC105" s="12">
        <v>1</v>
      </c>
      <c r="AD105" s="11">
        <v>1</v>
      </c>
      <c r="AE105" s="12">
        <v>1</v>
      </c>
    </row>
    <row r="106" spans="1:31" x14ac:dyDescent="0.3">
      <c r="A106" s="4" t="s">
        <v>0</v>
      </c>
      <c r="B106" s="13">
        <v>33</v>
      </c>
      <c r="C106" s="14">
        <v>11</v>
      </c>
      <c r="D106" s="13">
        <v>4</v>
      </c>
      <c r="E106" s="14">
        <v>3</v>
      </c>
      <c r="F106" s="13">
        <v>0</v>
      </c>
      <c r="G106" s="14">
        <v>0</v>
      </c>
      <c r="H106" s="13">
        <v>8</v>
      </c>
      <c r="I106" s="14">
        <v>5</v>
      </c>
      <c r="J106" s="13">
        <v>16</v>
      </c>
      <c r="K106" s="31">
        <v>7</v>
      </c>
      <c r="L106" s="13">
        <v>10</v>
      </c>
      <c r="M106" s="14">
        <v>6</v>
      </c>
      <c r="N106" s="13">
        <v>0</v>
      </c>
      <c r="O106" s="14">
        <v>0</v>
      </c>
      <c r="P106" s="13">
        <v>9</v>
      </c>
      <c r="Q106" s="14">
        <v>5</v>
      </c>
      <c r="R106" s="13">
        <v>4</v>
      </c>
      <c r="S106" s="14">
        <v>4</v>
      </c>
      <c r="T106" s="13">
        <v>13</v>
      </c>
      <c r="U106" s="14">
        <v>6</v>
      </c>
      <c r="V106" s="13">
        <v>7</v>
      </c>
      <c r="W106" s="14">
        <v>5</v>
      </c>
      <c r="X106" s="13">
        <v>0</v>
      </c>
      <c r="Y106" s="14">
        <v>1</v>
      </c>
      <c r="Z106" s="13">
        <v>0</v>
      </c>
      <c r="AA106" s="14">
        <v>0</v>
      </c>
      <c r="AB106" s="13">
        <v>1</v>
      </c>
      <c r="AC106" s="14">
        <v>1</v>
      </c>
      <c r="AD106" s="13">
        <v>0</v>
      </c>
      <c r="AE106" s="14">
        <v>0</v>
      </c>
    </row>
    <row r="107" spans="1:31" x14ac:dyDescent="0.3">
      <c r="A107" s="3" t="s">
        <v>1</v>
      </c>
      <c r="B107" s="11">
        <v>27</v>
      </c>
      <c r="C107" s="12">
        <v>10</v>
      </c>
      <c r="D107" s="11">
        <v>7</v>
      </c>
      <c r="E107" s="12">
        <v>5</v>
      </c>
      <c r="F107" s="11">
        <v>2</v>
      </c>
      <c r="G107" s="12">
        <v>2</v>
      </c>
      <c r="H107" s="11">
        <v>4</v>
      </c>
      <c r="I107" s="12">
        <v>3</v>
      </c>
      <c r="J107" s="11">
        <v>12</v>
      </c>
      <c r="K107" s="30">
        <v>6</v>
      </c>
      <c r="L107" s="11">
        <v>12</v>
      </c>
      <c r="M107" s="12">
        <v>6</v>
      </c>
      <c r="N107" s="11">
        <v>3</v>
      </c>
      <c r="O107" s="12">
        <v>3</v>
      </c>
      <c r="P107" s="11">
        <v>8</v>
      </c>
      <c r="Q107" s="12">
        <v>5</v>
      </c>
      <c r="R107" s="11">
        <v>5</v>
      </c>
      <c r="S107" s="12">
        <v>4</v>
      </c>
      <c r="T107" s="11">
        <v>8</v>
      </c>
      <c r="U107" s="12">
        <v>4</v>
      </c>
      <c r="V107" s="11">
        <v>10</v>
      </c>
      <c r="W107" s="12">
        <v>5</v>
      </c>
      <c r="X107" s="11">
        <v>1</v>
      </c>
      <c r="Y107" s="12">
        <v>1</v>
      </c>
      <c r="Z107" s="11">
        <v>1</v>
      </c>
      <c r="AA107" s="12">
        <v>2</v>
      </c>
      <c r="AB107" s="11">
        <v>0</v>
      </c>
      <c r="AC107" s="12">
        <v>1</v>
      </c>
      <c r="AD107" s="11">
        <v>1</v>
      </c>
      <c r="AE107" s="12">
        <v>1</v>
      </c>
    </row>
    <row r="108" spans="1:31" x14ac:dyDescent="0.3">
      <c r="A108" s="2" t="s">
        <v>55</v>
      </c>
      <c r="B108" s="13"/>
      <c r="C108" s="14"/>
      <c r="D108" s="13"/>
      <c r="E108" s="14"/>
      <c r="F108" s="13"/>
      <c r="G108" s="14"/>
      <c r="H108" s="13"/>
      <c r="I108" s="14"/>
      <c r="J108" s="13"/>
      <c r="K108" s="31"/>
      <c r="L108" s="13"/>
      <c r="M108" s="14"/>
      <c r="N108" s="13"/>
      <c r="O108" s="14"/>
      <c r="P108" s="13"/>
      <c r="Q108" s="14"/>
      <c r="R108" s="13"/>
      <c r="S108" s="14"/>
      <c r="T108" s="13"/>
      <c r="U108" s="14"/>
      <c r="V108" s="13"/>
      <c r="W108" s="14"/>
      <c r="X108" s="13"/>
      <c r="Y108" s="14"/>
      <c r="Z108" s="13"/>
      <c r="AA108" s="14"/>
      <c r="AB108" s="13"/>
      <c r="AC108" s="14"/>
      <c r="AD108" s="13"/>
      <c r="AE108" s="14"/>
    </row>
    <row r="109" spans="1:31" x14ac:dyDescent="0.3">
      <c r="A109" s="1" t="s">
        <v>56</v>
      </c>
      <c r="B109" s="11"/>
      <c r="C109" s="12"/>
      <c r="D109" s="11"/>
      <c r="E109" s="12"/>
      <c r="F109" s="11"/>
      <c r="G109" s="12"/>
      <c r="H109" s="11"/>
      <c r="I109" s="12"/>
      <c r="J109" s="11"/>
      <c r="K109" s="30"/>
      <c r="L109" s="11"/>
      <c r="M109" s="12"/>
      <c r="N109" s="11"/>
      <c r="O109" s="12"/>
      <c r="P109" s="11"/>
      <c r="Q109" s="12"/>
      <c r="R109" s="11"/>
      <c r="S109" s="12"/>
      <c r="T109" s="11"/>
      <c r="U109" s="12"/>
      <c r="V109" s="11"/>
      <c r="W109" s="12"/>
      <c r="X109" s="11"/>
      <c r="Y109" s="12"/>
      <c r="Z109" s="11"/>
      <c r="AA109" s="12"/>
      <c r="AB109" s="11"/>
      <c r="AC109" s="12"/>
      <c r="AD109" s="11"/>
      <c r="AE109" s="12"/>
    </row>
    <row r="110" spans="1:31" x14ac:dyDescent="0.3">
      <c r="A110" s="4" t="s">
        <v>12</v>
      </c>
      <c r="B110" s="13">
        <v>573</v>
      </c>
      <c r="C110" s="14">
        <v>28</v>
      </c>
      <c r="D110" s="13">
        <v>219</v>
      </c>
      <c r="E110" s="14">
        <v>21</v>
      </c>
      <c r="F110" s="13">
        <v>100</v>
      </c>
      <c r="G110" s="14">
        <v>15</v>
      </c>
      <c r="H110" s="13">
        <v>353</v>
      </c>
      <c r="I110" s="14">
        <v>28</v>
      </c>
      <c r="J110" s="13">
        <v>427</v>
      </c>
      <c r="K110" s="31">
        <v>30</v>
      </c>
      <c r="L110" s="13">
        <v>733</v>
      </c>
      <c r="M110" s="14">
        <v>37</v>
      </c>
      <c r="N110" s="13">
        <v>49</v>
      </c>
      <c r="O110" s="14">
        <v>12</v>
      </c>
      <c r="P110" s="13">
        <v>697</v>
      </c>
      <c r="Q110" s="14">
        <v>38</v>
      </c>
      <c r="R110" s="13">
        <v>149</v>
      </c>
      <c r="S110" s="14">
        <v>20</v>
      </c>
      <c r="T110" s="13">
        <v>937</v>
      </c>
      <c r="U110" s="14">
        <v>38</v>
      </c>
      <c r="V110" s="13">
        <v>431</v>
      </c>
      <c r="W110" s="14">
        <v>31</v>
      </c>
      <c r="X110" s="13">
        <v>635</v>
      </c>
      <c r="Y110" s="14">
        <v>20</v>
      </c>
      <c r="Z110" s="13">
        <v>265</v>
      </c>
      <c r="AA110" s="14">
        <v>18</v>
      </c>
      <c r="AB110" s="13">
        <v>338</v>
      </c>
      <c r="AC110" s="14">
        <v>15</v>
      </c>
      <c r="AD110" s="13">
        <v>408</v>
      </c>
      <c r="AE110" s="14">
        <v>16</v>
      </c>
    </row>
    <row r="111" spans="1:31" x14ac:dyDescent="0.3">
      <c r="A111" s="3" t="s">
        <v>0</v>
      </c>
      <c r="B111" s="11">
        <v>315</v>
      </c>
      <c r="C111" s="12">
        <v>21</v>
      </c>
      <c r="D111" s="11">
        <v>112</v>
      </c>
      <c r="E111" s="12">
        <v>16</v>
      </c>
      <c r="F111" s="11">
        <v>43</v>
      </c>
      <c r="G111" s="12">
        <v>10</v>
      </c>
      <c r="H111" s="11">
        <v>186</v>
      </c>
      <c r="I111" s="12">
        <v>21</v>
      </c>
      <c r="J111" s="11">
        <v>268</v>
      </c>
      <c r="K111" s="30">
        <v>25</v>
      </c>
      <c r="L111" s="11">
        <v>404</v>
      </c>
      <c r="M111" s="12">
        <v>29</v>
      </c>
      <c r="N111" s="11">
        <v>14</v>
      </c>
      <c r="O111" s="12">
        <v>6</v>
      </c>
      <c r="P111" s="11">
        <v>347</v>
      </c>
      <c r="Q111" s="12">
        <v>28</v>
      </c>
      <c r="R111" s="11">
        <v>62</v>
      </c>
      <c r="S111" s="12">
        <v>14</v>
      </c>
      <c r="T111" s="11">
        <v>443</v>
      </c>
      <c r="U111" s="12">
        <v>28</v>
      </c>
      <c r="V111" s="11">
        <v>226</v>
      </c>
      <c r="W111" s="12">
        <v>25</v>
      </c>
      <c r="X111" s="11">
        <v>328</v>
      </c>
      <c r="Y111" s="12">
        <v>16</v>
      </c>
      <c r="Z111" s="11">
        <v>110</v>
      </c>
      <c r="AA111" s="12">
        <v>12</v>
      </c>
      <c r="AB111" s="11">
        <v>207</v>
      </c>
      <c r="AC111" s="12">
        <v>11</v>
      </c>
      <c r="AD111" s="11">
        <v>103</v>
      </c>
      <c r="AE111" s="12">
        <v>10</v>
      </c>
    </row>
    <row r="112" spans="1:31" x14ac:dyDescent="0.3">
      <c r="A112" s="4" t="s">
        <v>1</v>
      </c>
      <c r="B112" s="13">
        <v>258</v>
      </c>
      <c r="C112" s="14">
        <v>21</v>
      </c>
      <c r="D112" s="13">
        <v>107</v>
      </c>
      <c r="E112" s="14">
        <v>15</v>
      </c>
      <c r="F112" s="13">
        <v>57</v>
      </c>
      <c r="G112" s="14">
        <v>11</v>
      </c>
      <c r="H112" s="13">
        <v>168</v>
      </c>
      <c r="I112" s="14">
        <v>19</v>
      </c>
      <c r="J112" s="13">
        <v>160</v>
      </c>
      <c r="K112" s="31">
        <v>19</v>
      </c>
      <c r="L112" s="13">
        <v>328</v>
      </c>
      <c r="M112" s="14">
        <v>25</v>
      </c>
      <c r="N112" s="13">
        <v>35</v>
      </c>
      <c r="O112" s="14">
        <v>10</v>
      </c>
      <c r="P112" s="13">
        <v>350</v>
      </c>
      <c r="Q112" s="14">
        <v>26</v>
      </c>
      <c r="R112" s="13">
        <v>86</v>
      </c>
      <c r="S112" s="14">
        <v>15</v>
      </c>
      <c r="T112" s="13">
        <v>494</v>
      </c>
      <c r="U112" s="14">
        <v>28</v>
      </c>
      <c r="V112" s="13">
        <v>205</v>
      </c>
      <c r="W112" s="14">
        <v>21</v>
      </c>
      <c r="X112" s="13">
        <v>306</v>
      </c>
      <c r="Y112" s="14">
        <v>15</v>
      </c>
      <c r="Z112" s="13">
        <v>156</v>
      </c>
      <c r="AA112" s="14">
        <v>13</v>
      </c>
      <c r="AB112" s="13">
        <v>131</v>
      </c>
      <c r="AC112" s="14">
        <v>11</v>
      </c>
      <c r="AD112" s="13">
        <v>305</v>
      </c>
      <c r="AE112" s="14">
        <v>14</v>
      </c>
    </row>
    <row r="113" spans="1:31" x14ac:dyDescent="0.3">
      <c r="A113" s="1" t="s">
        <v>57</v>
      </c>
      <c r="B113" s="11"/>
      <c r="C113" s="12"/>
      <c r="D113" s="11"/>
      <c r="E113" s="12"/>
      <c r="F113" s="11"/>
      <c r="G113" s="12"/>
      <c r="H113" s="11"/>
      <c r="I113" s="12"/>
      <c r="J113" s="11"/>
      <c r="K113" s="30"/>
      <c r="L113" s="11"/>
      <c r="M113" s="12"/>
      <c r="N113" s="11"/>
      <c r="O113" s="12"/>
      <c r="P113" s="11"/>
      <c r="Q113" s="12"/>
      <c r="R113" s="11"/>
      <c r="S113" s="12"/>
      <c r="T113" s="11"/>
      <c r="U113" s="12"/>
      <c r="V113" s="11"/>
      <c r="W113" s="12"/>
      <c r="X113" s="11"/>
      <c r="Y113" s="12"/>
      <c r="Z113" s="11"/>
      <c r="AA113" s="12"/>
      <c r="AB113" s="11"/>
      <c r="AC113" s="12"/>
      <c r="AD113" s="11"/>
      <c r="AE113" s="12"/>
    </row>
    <row r="114" spans="1:31" x14ac:dyDescent="0.3">
      <c r="A114" s="4" t="s">
        <v>12</v>
      </c>
      <c r="B114" s="13">
        <v>71</v>
      </c>
      <c r="C114" s="14">
        <v>15</v>
      </c>
      <c r="D114" s="13">
        <v>21</v>
      </c>
      <c r="E114" s="14">
        <v>7</v>
      </c>
      <c r="F114" s="13">
        <v>14</v>
      </c>
      <c r="G114" s="14">
        <v>6</v>
      </c>
      <c r="H114" s="13">
        <v>40</v>
      </c>
      <c r="I114" s="14">
        <v>10</v>
      </c>
      <c r="J114" s="13">
        <v>60</v>
      </c>
      <c r="K114" s="31">
        <v>14</v>
      </c>
      <c r="L114" s="13">
        <v>65</v>
      </c>
      <c r="M114" s="14">
        <v>13</v>
      </c>
      <c r="N114" s="13">
        <v>6</v>
      </c>
      <c r="O114" s="14">
        <v>4</v>
      </c>
      <c r="P114" s="13">
        <v>74</v>
      </c>
      <c r="Q114" s="14">
        <v>14</v>
      </c>
      <c r="R114" s="13">
        <v>15</v>
      </c>
      <c r="S114" s="14">
        <v>7</v>
      </c>
      <c r="T114" s="13">
        <v>71</v>
      </c>
      <c r="U114" s="14">
        <v>14</v>
      </c>
      <c r="V114" s="13">
        <v>45</v>
      </c>
      <c r="W114" s="14">
        <v>12</v>
      </c>
      <c r="X114" s="13">
        <v>18</v>
      </c>
      <c r="Y114" s="14">
        <v>5</v>
      </c>
      <c r="Z114" s="13">
        <v>10</v>
      </c>
      <c r="AA114" s="14">
        <v>4</v>
      </c>
      <c r="AB114" s="13">
        <v>8</v>
      </c>
      <c r="AC114" s="14">
        <v>3</v>
      </c>
      <c r="AD114" s="13">
        <v>7</v>
      </c>
      <c r="AE114" s="14">
        <v>3</v>
      </c>
    </row>
    <row r="115" spans="1:31" x14ac:dyDescent="0.3">
      <c r="A115" s="3" t="s">
        <v>0</v>
      </c>
      <c r="B115" s="11">
        <v>34</v>
      </c>
      <c r="C115" s="12">
        <v>10</v>
      </c>
      <c r="D115" s="11">
        <v>10</v>
      </c>
      <c r="E115" s="12">
        <v>5</v>
      </c>
      <c r="F115" s="11">
        <v>6</v>
      </c>
      <c r="G115" s="12">
        <v>4</v>
      </c>
      <c r="H115" s="11">
        <v>20</v>
      </c>
      <c r="I115" s="12">
        <v>7</v>
      </c>
      <c r="J115" s="11">
        <v>35</v>
      </c>
      <c r="K115" s="30">
        <v>11</v>
      </c>
      <c r="L115" s="11">
        <v>36</v>
      </c>
      <c r="M115" s="12">
        <v>10</v>
      </c>
      <c r="N115" s="11">
        <v>1</v>
      </c>
      <c r="O115" s="12">
        <v>2</v>
      </c>
      <c r="P115" s="11">
        <v>35</v>
      </c>
      <c r="Q115" s="12">
        <v>10</v>
      </c>
      <c r="R115" s="11">
        <v>6</v>
      </c>
      <c r="S115" s="12">
        <v>4</v>
      </c>
      <c r="T115" s="11">
        <v>38</v>
      </c>
      <c r="U115" s="12">
        <v>10</v>
      </c>
      <c r="V115" s="11">
        <v>23</v>
      </c>
      <c r="W115" s="12">
        <v>10</v>
      </c>
      <c r="X115" s="11">
        <v>8</v>
      </c>
      <c r="Y115" s="12">
        <v>3</v>
      </c>
      <c r="Z115" s="11">
        <v>5</v>
      </c>
      <c r="AA115" s="12">
        <v>3</v>
      </c>
      <c r="AB115" s="11">
        <v>5</v>
      </c>
      <c r="AC115" s="12">
        <v>2</v>
      </c>
      <c r="AD115" s="11">
        <v>2</v>
      </c>
      <c r="AE115" s="12">
        <v>1</v>
      </c>
    </row>
    <row r="116" spans="1:31" x14ac:dyDescent="0.3">
      <c r="A116" s="4" t="s">
        <v>1</v>
      </c>
      <c r="B116" s="13">
        <v>37</v>
      </c>
      <c r="C116" s="14">
        <v>11</v>
      </c>
      <c r="D116" s="13">
        <v>10</v>
      </c>
      <c r="E116" s="14">
        <v>5</v>
      </c>
      <c r="F116" s="13">
        <v>8</v>
      </c>
      <c r="G116" s="14">
        <v>4</v>
      </c>
      <c r="H116" s="13">
        <v>20</v>
      </c>
      <c r="I116" s="14">
        <v>7</v>
      </c>
      <c r="J116" s="13">
        <v>25</v>
      </c>
      <c r="K116" s="31">
        <v>9</v>
      </c>
      <c r="L116" s="13">
        <v>29</v>
      </c>
      <c r="M116" s="14">
        <v>8</v>
      </c>
      <c r="N116" s="13">
        <v>5</v>
      </c>
      <c r="O116" s="14">
        <v>4</v>
      </c>
      <c r="P116" s="13">
        <v>39</v>
      </c>
      <c r="Q116" s="14">
        <v>10</v>
      </c>
      <c r="R116" s="13">
        <v>10</v>
      </c>
      <c r="S116" s="14">
        <v>5</v>
      </c>
      <c r="T116" s="13">
        <v>34</v>
      </c>
      <c r="U116" s="14">
        <v>9</v>
      </c>
      <c r="V116" s="13">
        <v>22</v>
      </c>
      <c r="W116" s="14">
        <v>8</v>
      </c>
      <c r="X116" s="13">
        <v>10</v>
      </c>
      <c r="Y116" s="14">
        <v>4</v>
      </c>
      <c r="Z116" s="13">
        <v>5</v>
      </c>
      <c r="AA116" s="14">
        <v>3</v>
      </c>
      <c r="AB116" s="13">
        <v>3</v>
      </c>
      <c r="AC116" s="14">
        <v>2</v>
      </c>
      <c r="AD116" s="13">
        <v>6</v>
      </c>
      <c r="AE116" s="14">
        <v>3</v>
      </c>
    </row>
    <row r="117" spans="1:31" x14ac:dyDescent="0.3">
      <c r="A117" s="1" t="s">
        <v>58</v>
      </c>
      <c r="B117" s="11"/>
      <c r="C117" s="12"/>
      <c r="D117" s="11"/>
      <c r="E117" s="12"/>
      <c r="F117" s="11"/>
      <c r="G117" s="12"/>
      <c r="H117" s="11"/>
      <c r="I117" s="12"/>
      <c r="J117" s="11"/>
      <c r="K117" s="30"/>
      <c r="L117" s="11"/>
      <c r="M117" s="12"/>
      <c r="N117" s="11"/>
      <c r="O117" s="12"/>
      <c r="P117" s="11"/>
      <c r="Q117" s="12"/>
      <c r="R117" s="11"/>
      <c r="S117" s="12"/>
      <c r="T117" s="11"/>
      <c r="U117" s="12"/>
      <c r="V117" s="11"/>
      <c r="W117" s="12"/>
      <c r="X117" s="11"/>
      <c r="Y117" s="12"/>
      <c r="Z117" s="11"/>
      <c r="AA117" s="12"/>
      <c r="AB117" s="11"/>
      <c r="AC117" s="12"/>
      <c r="AD117" s="11"/>
      <c r="AE117" s="12"/>
    </row>
    <row r="118" spans="1:31" x14ac:dyDescent="0.3">
      <c r="A118" s="4" t="s">
        <v>12</v>
      </c>
      <c r="B118" s="13">
        <v>502</v>
      </c>
      <c r="C118" s="14">
        <v>28</v>
      </c>
      <c r="D118" s="13">
        <v>198</v>
      </c>
      <c r="E118" s="14">
        <v>21</v>
      </c>
      <c r="F118" s="13">
        <v>86</v>
      </c>
      <c r="G118" s="14">
        <v>14</v>
      </c>
      <c r="H118" s="13">
        <v>313</v>
      </c>
      <c r="I118" s="14">
        <v>26</v>
      </c>
      <c r="J118" s="13">
        <v>367</v>
      </c>
      <c r="K118" s="31">
        <v>29</v>
      </c>
      <c r="L118" s="13">
        <v>668</v>
      </c>
      <c r="M118" s="14">
        <v>36</v>
      </c>
      <c r="N118" s="13">
        <v>42</v>
      </c>
      <c r="O118" s="14">
        <v>11</v>
      </c>
      <c r="P118" s="13">
        <v>623</v>
      </c>
      <c r="Q118" s="14">
        <v>36</v>
      </c>
      <c r="R118" s="13">
        <v>133</v>
      </c>
      <c r="S118" s="14">
        <v>19</v>
      </c>
      <c r="T118" s="13">
        <v>865</v>
      </c>
      <c r="U118" s="14">
        <v>37</v>
      </c>
      <c r="V118" s="13">
        <v>386</v>
      </c>
      <c r="W118" s="14">
        <v>30</v>
      </c>
      <c r="X118" s="13">
        <v>617</v>
      </c>
      <c r="Y118" s="14">
        <v>20</v>
      </c>
      <c r="Z118" s="13">
        <v>255</v>
      </c>
      <c r="AA118" s="14">
        <v>17</v>
      </c>
      <c r="AB118" s="13">
        <v>330</v>
      </c>
      <c r="AC118" s="14">
        <v>15</v>
      </c>
      <c r="AD118" s="13">
        <v>401</v>
      </c>
      <c r="AE118" s="14">
        <v>16</v>
      </c>
    </row>
    <row r="119" spans="1:31" x14ac:dyDescent="0.3">
      <c r="A119" s="3" t="s">
        <v>0</v>
      </c>
      <c r="B119" s="11">
        <v>281</v>
      </c>
      <c r="C119" s="12">
        <v>21</v>
      </c>
      <c r="D119" s="11">
        <v>102</v>
      </c>
      <c r="E119" s="12">
        <v>15</v>
      </c>
      <c r="F119" s="11">
        <v>37</v>
      </c>
      <c r="G119" s="12">
        <v>9</v>
      </c>
      <c r="H119" s="11">
        <v>166</v>
      </c>
      <c r="I119" s="12">
        <v>20</v>
      </c>
      <c r="J119" s="11">
        <v>233</v>
      </c>
      <c r="K119" s="30">
        <v>23</v>
      </c>
      <c r="L119" s="11">
        <v>368</v>
      </c>
      <c r="M119" s="12">
        <v>28</v>
      </c>
      <c r="N119" s="11">
        <v>13</v>
      </c>
      <c r="O119" s="12">
        <v>6</v>
      </c>
      <c r="P119" s="11">
        <v>312</v>
      </c>
      <c r="Q119" s="12">
        <v>27</v>
      </c>
      <c r="R119" s="11">
        <v>57</v>
      </c>
      <c r="S119" s="12">
        <v>13</v>
      </c>
      <c r="T119" s="11">
        <v>406</v>
      </c>
      <c r="U119" s="12">
        <v>28</v>
      </c>
      <c r="V119" s="11">
        <v>203</v>
      </c>
      <c r="W119" s="12">
        <v>23</v>
      </c>
      <c r="X119" s="11">
        <v>321</v>
      </c>
      <c r="Y119" s="12">
        <v>15</v>
      </c>
      <c r="Z119" s="11">
        <v>105</v>
      </c>
      <c r="AA119" s="12">
        <v>12</v>
      </c>
      <c r="AB119" s="11">
        <v>202</v>
      </c>
      <c r="AC119" s="12">
        <v>11</v>
      </c>
      <c r="AD119" s="11">
        <v>101</v>
      </c>
      <c r="AE119" s="12">
        <v>10</v>
      </c>
    </row>
    <row r="120" spans="1:31" x14ac:dyDescent="0.3">
      <c r="A120" s="80" t="s">
        <v>1</v>
      </c>
      <c r="B120" s="13">
        <v>221</v>
      </c>
      <c r="C120" s="14">
        <v>20</v>
      </c>
      <c r="D120" s="13">
        <v>96</v>
      </c>
      <c r="E120" s="14">
        <v>14</v>
      </c>
      <c r="F120" s="13">
        <v>49</v>
      </c>
      <c r="G120" s="14">
        <v>10</v>
      </c>
      <c r="H120" s="13">
        <v>148</v>
      </c>
      <c r="I120" s="14">
        <v>18</v>
      </c>
      <c r="J120" s="13">
        <v>134</v>
      </c>
      <c r="K120" s="31">
        <v>18</v>
      </c>
      <c r="L120" s="13">
        <v>300</v>
      </c>
      <c r="M120" s="14">
        <v>24</v>
      </c>
      <c r="N120" s="13">
        <v>30</v>
      </c>
      <c r="O120" s="14">
        <v>9</v>
      </c>
      <c r="P120" s="13">
        <v>311</v>
      </c>
      <c r="Q120" s="14">
        <v>25</v>
      </c>
      <c r="R120" s="13">
        <v>77</v>
      </c>
      <c r="S120" s="14">
        <v>14</v>
      </c>
      <c r="T120" s="13">
        <v>460</v>
      </c>
      <c r="U120" s="14">
        <v>27</v>
      </c>
      <c r="V120" s="13">
        <v>183</v>
      </c>
      <c r="W120" s="14">
        <v>20</v>
      </c>
      <c r="X120" s="13">
        <v>297</v>
      </c>
      <c r="Y120" s="14">
        <v>15</v>
      </c>
      <c r="Z120" s="13">
        <v>150</v>
      </c>
      <c r="AA120" s="14">
        <v>13</v>
      </c>
      <c r="AB120" s="13">
        <v>128</v>
      </c>
      <c r="AC120" s="14">
        <v>11</v>
      </c>
      <c r="AD120" s="13">
        <v>299</v>
      </c>
      <c r="AE120" s="14">
        <v>14</v>
      </c>
    </row>
    <row r="121" spans="1:31" x14ac:dyDescent="0.3">
      <c r="A121" s="1" t="s">
        <v>59</v>
      </c>
      <c r="B121" s="11"/>
      <c r="C121" s="12"/>
      <c r="D121" s="11"/>
      <c r="E121" s="12"/>
      <c r="F121" s="11"/>
      <c r="G121" s="12"/>
      <c r="H121" s="11"/>
      <c r="I121" s="12"/>
      <c r="J121" s="11"/>
      <c r="K121" s="30"/>
      <c r="L121" s="11"/>
      <c r="M121" s="12"/>
      <c r="N121" s="11"/>
      <c r="O121" s="12"/>
      <c r="P121" s="11"/>
      <c r="Q121" s="12"/>
      <c r="R121" s="11"/>
      <c r="S121" s="12"/>
      <c r="T121" s="11"/>
      <c r="U121" s="12"/>
      <c r="V121" s="11"/>
      <c r="W121" s="12"/>
      <c r="X121" s="11"/>
      <c r="Y121" s="12"/>
      <c r="Z121" s="11"/>
      <c r="AA121" s="12"/>
      <c r="AB121" s="11"/>
      <c r="AC121" s="12"/>
      <c r="AD121" s="11"/>
      <c r="AE121" s="12"/>
    </row>
    <row r="122" spans="1:31" x14ac:dyDescent="0.3">
      <c r="A122" s="2" t="s">
        <v>60</v>
      </c>
      <c r="B122" s="13"/>
      <c r="C122" s="14"/>
      <c r="D122" s="13"/>
      <c r="E122" s="14"/>
      <c r="F122" s="13"/>
      <c r="G122" s="14"/>
      <c r="H122" s="13"/>
      <c r="I122" s="14"/>
      <c r="J122" s="13"/>
      <c r="K122" s="31"/>
      <c r="L122" s="13"/>
      <c r="M122" s="14"/>
      <c r="N122" s="13"/>
      <c r="O122" s="14"/>
      <c r="P122" s="13"/>
      <c r="Q122" s="14"/>
      <c r="R122" s="13"/>
      <c r="S122" s="14"/>
      <c r="T122" s="13"/>
      <c r="U122" s="14"/>
      <c r="V122" s="13"/>
      <c r="W122" s="14"/>
      <c r="X122" s="13"/>
      <c r="Y122" s="14"/>
      <c r="Z122" s="13"/>
      <c r="AA122" s="14"/>
      <c r="AB122" s="13"/>
      <c r="AC122" s="14"/>
      <c r="AD122" s="13"/>
      <c r="AE122" s="14"/>
    </row>
    <row r="123" spans="1:31" x14ac:dyDescent="0.3">
      <c r="A123" s="3" t="s">
        <v>12</v>
      </c>
      <c r="B123" s="11">
        <v>504</v>
      </c>
      <c r="C123" s="12">
        <v>30</v>
      </c>
      <c r="D123" s="11">
        <v>59</v>
      </c>
      <c r="E123" s="12">
        <v>13</v>
      </c>
      <c r="F123" s="11">
        <v>10</v>
      </c>
      <c r="G123" s="12">
        <v>6</v>
      </c>
      <c r="H123" s="11">
        <v>22</v>
      </c>
      <c r="I123" s="12">
        <v>8</v>
      </c>
      <c r="J123" s="11">
        <v>55</v>
      </c>
      <c r="K123" s="30">
        <v>15</v>
      </c>
      <c r="L123" s="11">
        <v>94</v>
      </c>
      <c r="M123" s="12">
        <v>19</v>
      </c>
      <c r="N123" s="11">
        <v>17</v>
      </c>
      <c r="O123" s="12">
        <v>8</v>
      </c>
      <c r="P123" s="11">
        <v>83</v>
      </c>
      <c r="Q123" s="12">
        <v>16</v>
      </c>
      <c r="R123" s="11">
        <v>22</v>
      </c>
      <c r="S123" s="12">
        <v>9</v>
      </c>
      <c r="T123" s="11">
        <v>167</v>
      </c>
      <c r="U123" s="12">
        <v>22</v>
      </c>
      <c r="V123" s="11">
        <v>106</v>
      </c>
      <c r="W123" s="12">
        <v>21</v>
      </c>
      <c r="X123" s="11">
        <v>216</v>
      </c>
      <c r="Y123" s="12">
        <v>17</v>
      </c>
      <c r="Z123" s="11">
        <v>100</v>
      </c>
      <c r="AA123" s="12">
        <v>13</v>
      </c>
      <c r="AB123" s="11">
        <v>179</v>
      </c>
      <c r="AC123" s="12">
        <v>14</v>
      </c>
      <c r="AD123" s="11">
        <v>249</v>
      </c>
      <c r="AE123" s="12">
        <v>16</v>
      </c>
    </row>
    <row r="124" spans="1:31" x14ac:dyDescent="0.3">
      <c r="A124" s="4" t="s">
        <v>0</v>
      </c>
      <c r="B124" s="13">
        <v>261</v>
      </c>
      <c r="C124" s="14">
        <v>23</v>
      </c>
      <c r="D124" s="13">
        <v>30</v>
      </c>
      <c r="E124" s="14">
        <v>10</v>
      </c>
      <c r="F124" s="13">
        <v>4</v>
      </c>
      <c r="G124" s="14">
        <v>4</v>
      </c>
      <c r="H124" s="13">
        <v>11</v>
      </c>
      <c r="I124" s="14">
        <v>6</v>
      </c>
      <c r="J124" s="13">
        <v>37</v>
      </c>
      <c r="K124" s="31">
        <v>13</v>
      </c>
      <c r="L124" s="13">
        <v>65</v>
      </c>
      <c r="M124" s="14">
        <v>16</v>
      </c>
      <c r="N124" s="13">
        <v>2</v>
      </c>
      <c r="O124" s="14">
        <v>3</v>
      </c>
      <c r="P124" s="13">
        <v>52</v>
      </c>
      <c r="Q124" s="14">
        <v>13</v>
      </c>
      <c r="R124" s="13">
        <v>7</v>
      </c>
      <c r="S124" s="14">
        <v>5</v>
      </c>
      <c r="T124" s="13">
        <v>96</v>
      </c>
      <c r="U124" s="14">
        <v>17</v>
      </c>
      <c r="V124" s="13">
        <v>70</v>
      </c>
      <c r="W124" s="14">
        <v>18</v>
      </c>
      <c r="X124" s="13">
        <v>112</v>
      </c>
      <c r="Y124" s="14">
        <v>12</v>
      </c>
      <c r="Z124" s="13">
        <v>41</v>
      </c>
      <c r="AA124" s="14">
        <v>9</v>
      </c>
      <c r="AB124" s="13">
        <v>108</v>
      </c>
      <c r="AC124" s="14">
        <v>10</v>
      </c>
      <c r="AD124" s="13">
        <v>55</v>
      </c>
      <c r="AE124" s="14">
        <v>9</v>
      </c>
    </row>
    <row r="125" spans="1:31" x14ac:dyDescent="0.3">
      <c r="A125" s="3" t="s">
        <v>1</v>
      </c>
      <c r="B125" s="11">
        <v>243</v>
      </c>
      <c r="C125" s="12">
        <v>22</v>
      </c>
      <c r="D125" s="11">
        <v>30</v>
      </c>
      <c r="E125" s="12">
        <v>9</v>
      </c>
      <c r="F125" s="11">
        <v>6</v>
      </c>
      <c r="G125" s="12">
        <v>4</v>
      </c>
      <c r="H125" s="11">
        <v>11</v>
      </c>
      <c r="I125" s="12">
        <v>6</v>
      </c>
      <c r="J125" s="11">
        <v>18</v>
      </c>
      <c r="K125" s="30">
        <v>8</v>
      </c>
      <c r="L125" s="11">
        <v>30</v>
      </c>
      <c r="M125" s="12">
        <v>10</v>
      </c>
      <c r="N125" s="11">
        <v>15</v>
      </c>
      <c r="O125" s="12">
        <v>8</v>
      </c>
      <c r="P125" s="11">
        <v>31</v>
      </c>
      <c r="Q125" s="12">
        <v>10</v>
      </c>
      <c r="R125" s="11">
        <v>15</v>
      </c>
      <c r="S125" s="12">
        <v>8</v>
      </c>
      <c r="T125" s="11">
        <v>71</v>
      </c>
      <c r="U125" s="12">
        <v>14</v>
      </c>
      <c r="V125" s="11">
        <v>36</v>
      </c>
      <c r="W125" s="12">
        <v>11</v>
      </c>
      <c r="X125" s="11">
        <v>104</v>
      </c>
      <c r="Y125" s="12">
        <v>12</v>
      </c>
      <c r="Z125" s="11">
        <v>59</v>
      </c>
      <c r="AA125" s="12">
        <v>10</v>
      </c>
      <c r="AB125" s="11">
        <v>72</v>
      </c>
      <c r="AC125" s="12">
        <v>9</v>
      </c>
      <c r="AD125" s="11">
        <v>194</v>
      </c>
      <c r="AE125" s="12">
        <v>14</v>
      </c>
    </row>
    <row r="126" spans="1:31" x14ac:dyDescent="0.3">
      <c r="A126" s="2" t="s">
        <v>61</v>
      </c>
      <c r="B126" s="13"/>
      <c r="C126" s="14"/>
      <c r="D126" s="13"/>
      <c r="E126" s="14"/>
      <c r="F126" s="13"/>
      <c r="G126" s="14"/>
      <c r="H126" s="13"/>
      <c r="I126" s="14"/>
      <c r="J126" s="13"/>
      <c r="K126" s="31"/>
      <c r="L126" s="13"/>
      <c r="M126" s="14"/>
      <c r="N126" s="13"/>
      <c r="O126" s="14"/>
      <c r="P126" s="13"/>
      <c r="Q126" s="14"/>
      <c r="R126" s="13"/>
      <c r="S126" s="14"/>
      <c r="T126" s="13"/>
      <c r="U126" s="14"/>
      <c r="V126" s="13"/>
      <c r="W126" s="14"/>
      <c r="X126" s="13"/>
      <c r="Y126" s="14"/>
      <c r="Z126" s="13"/>
      <c r="AA126" s="14"/>
      <c r="AB126" s="13"/>
      <c r="AC126" s="14"/>
      <c r="AD126" s="13"/>
      <c r="AE126" s="14"/>
    </row>
    <row r="127" spans="1:31" x14ac:dyDescent="0.3">
      <c r="A127" s="3" t="s">
        <v>12</v>
      </c>
      <c r="B127" s="11">
        <v>190</v>
      </c>
      <c r="C127" s="12">
        <v>21</v>
      </c>
      <c r="D127" s="11">
        <v>145</v>
      </c>
      <c r="E127" s="12">
        <v>18</v>
      </c>
      <c r="F127" s="11">
        <v>73</v>
      </c>
      <c r="G127" s="12">
        <v>13</v>
      </c>
      <c r="H127" s="11">
        <v>171</v>
      </c>
      <c r="I127" s="12">
        <v>22</v>
      </c>
      <c r="J127" s="11">
        <v>252</v>
      </c>
      <c r="K127" s="30">
        <v>27</v>
      </c>
      <c r="L127" s="11">
        <v>407</v>
      </c>
      <c r="M127" s="12">
        <v>32</v>
      </c>
      <c r="N127" s="11">
        <v>36</v>
      </c>
      <c r="O127" s="12">
        <v>11</v>
      </c>
      <c r="P127" s="11">
        <v>427</v>
      </c>
      <c r="Q127" s="12">
        <v>33</v>
      </c>
      <c r="R127" s="11">
        <v>107</v>
      </c>
      <c r="S127" s="12">
        <v>18</v>
      </c>
      <c r="T127" s="11">
        <v>605</v>
      </c>
      <c r="U127" s="12">
        <v>36</v>
      </c>
      <c r="V127" s="11">
        <v>290</v>
      </c>
      <c r="W127" s="12">
        <v>28</v>
      </c>
      <c r="X127" s="11">
        <v>320</v>
      </c>
      <c r="Y127" s="12">
        <v>18</v>
      </c>
      <c r="Z127" s="11">
        <v>127</v>
      </c>
      <c r="AA127" s="12">
        <v>14</v>
      </c>
      <c r="AB127" s="11">
        <v>140</v>
      </c>
      <c r="AC127" s="12">
        <v>12</v>
      </c>
      <c r="AD127" s="11">
        <v>161</v>
      </c>
      <c r="AE127" s="12">
        <v>14</v>
      </c>
    </row>
    <row r="128" spans="1:31" x14ac:dyDescent="0.3">
      <c r="A128" s="4" t="s">
        <v>0</v>
      </c>
      <c r="B128" s="13">
        <v>111</v>
      </c>
      <c r="C128" s="14">
        <v>16</v>
      </c>
      <c r="D128" s="13">
        <v>77</v>
      </c>
      <c r="E128" s="14">
        <v>13</v>
      </c>
      <c r="F128" s="13">
        <v>31</v>
      </c>
      <c r="G128" s="14">
        <v>8</v>
      </c>
      <c r="H128" s="13">
        <v>105</v>
      </c>
      <c r="I128" s="14">
        <v>17</v>
      </c>
      <c r="J128" s="13">
        <v>171</v>
      </c>
      <c r="K128" s="31">
        <v>22</v>
      </c>
      <c r="L128" s="13">
        <v>235</v>
      </c>
      <c r="M128" s="14">
        <v>25</v>
      </c>
      <c r="N128" s="13">
        <v>10</v>
      </c>
      <c r="O128" s="14">
        <v>6</v>
      </c>
      <c r="P128" s="13">
        <v>217</v>
      </c>
      <c r="Q128" s="14">
        <v>24</v>
      </c>
      <c r="R128" s="13">
        <v>45</v>
      </c>
      <c r="S128" s="14">
        <v>12</v>
      </c>
      <c r="T128" s="13">
        <v>278</v>
      </c>
      <c r="U128" s="14">
        <v>26</v>
      </c>
      <c r="V128" s="13">
        <v>144</v>
      </c>
      <c r="W128" s="14">
        <v>20</v>
      </c>
      <c r="X128" s="13">
        <v>168</v>
      </c>
      <c r="Y128" s="14">
        <v>14</v>
      </c>
      <c r="Z128" s="13">
        <v>55</v>
      </c>
      <c r="AA128" s="14">
        <v>10</v>
      </c>
      <c r="AB128" s="13">
        <v>85</v>
      </c>
      <c r="AC128" s="14">
        <v>9</v>
      </c>
      <c r="AD128" s="13">
        <v>41</v>
      </c>
      <c r="AE128" s="14">
        <v>7</v>
      </c>
    </row>
    <row r="129" spans="1:31" x14ac:dyDescent="0.3">
      <c r="A129" s="3" t="s">
        <v>1</v>
      </c>
      <c r="B129" s="11">
        <v>78</v>
      </c>
      <c r="C129" s="12">
        <v>14</v>
      </c>
      <c r="D129" s="11">
        <v>68</v>
      </c>
      <c r="E129" s="12">
        <v>12</v>
      </c>
      <c r="F129" s="11">
        <v>42</v>
      </c>
      <c r="G129" s="12">
        <v>10</v>
      </c>
      <c r="H129" s="11">
        <v>66</v>
      </c>
      <c r="I129" s="12">
        <v>15</v>
      </c>
      <c r="J129" s="11">
        <v>82</v>
      </c>
      <c r="K129" s="30">
        <v>16</v>
      </c>
      <c r="L129" s="11">
        <v>172</v>
      </c>
      <c r="M129" s="12">
        <v>21</v>
      </c>
      <c r="N129" s="11">
        <v>27</v>
      </c>
      <c r="O129" s="12">
        <v>9</v>
      </c>
      <c r="P129" s="11">
        <v>210</v>
      </c>
      <c r="Q129" s="12">
        <v>23</v>
      </c>
      <c r="R129" s="11">
        <v>62</v>
      </c>
      <c r="S129" s="12">
        <v>13</v>
      </c>
      <c r="T129" s="11">
        <v>327</v>
      </c>
      <c r="U129" s="12">
        <v>26</v>
      </c>
      <c r="V129" s="11">
        <v>146</v>
      </c>
      <c r="W129" s="12">
        <v>19</v>
      </c>
      <c r="X129" s="11">
        <v>152</v>
      </c>
      <c r="Y129" s="12">
        <v>13</v>
      </c>
      <c r="Z129" s="11">
        <v>72</v>
      </c>
      <c r="AA129" s="12">
        <v>10</v>
      </c>
      <c r="AB129" s="11">
        <v>55</v>
      </c>
      <c r="AC129" s="12">
        <v>8</v>
      </c>
      <c r="AD129" s="11">
        <v>120</v>
      </c>
      <c r="AE129" s="12">
        <v>12</v>
      </c>
    </row>
    <row r="130" spans="1:31" x14ac:dyDescent="0.3">
      <c r="A130" s="2" t="s">
        <v>62</v>
      </c>
      <c r="B130" s="13"/>
      <c r="C130" s="14"/>
      <c r="D130" s="13"/>
      <c r="E130" s="14"/>
      <c r="F130" s="13"/>
      <c r="G130" s="14"/>
      <c r="H130" s="13"/>
      <c r="I130" s="14"/>
      <c r="J130" s="13"/>
      <c r="K130" s="31"/>
      <c r="L130" s="13"/>
      <c r="M130" s="14"/>
      <c r="N130" s="13"/>
      <c r="O130" s="14"/>
      <c r="P130" s="13"/>
      <c r="Q130" s="14"/>
      <c r="R130" s="13"/>
      <c r="S130" s="14"/>
      <c r="T130" s="13"/>
      <c r="U130" s="14"/>
      <c r="V130" s="13"/>
      <c r="W130" s="14"/>
      <c r="X130" s="13"/>
      <c r="Y130" s="14"/>
      <c r="Z130" s="13"/>
      <c r="AA130" s="14"/>
      <c r="AB130" s="13"/>
      <c r="AC130" s="14"/>
      <c r="AD130" s="13"/>
      <c r="AE130" s="14"/>
    </row>
    <row r="131" spans="1:31" x14ac:dyDescent="0.3">
      <c r="A131" s="3" t="s">
        <v>12</v>
      </c>
      <c r="B131" s="11">
        <v>26</v>
      </c>
      <c r="C131" s="12">
        <v>8</v>
      </c>
      <c r="D131" s="11">
        <v>50</v>
      </c>
      <c r="E131" s="12">
        <v>10</v>
      </c>
      <c r="F131" s="11">
        <v>30</v>
      </c>
      <c r="G131" s="12">
        <v>8</v>
      </c>
      <c r="H131" s="11">
        <v>249</v>
      </c>
      <c r="I131" s="12">
        <v>24</v>
      </c>
      <c r="J131" s="11">
        <v>286</v>
      </c>
      <c r="K131" s="30">
        <v>27</v>
      </c>
      <c r="L131" s="11">
        <v>505</v>
      </c>
      <c r="M131" s="12">
        <v>33</v>
      </c>
      <c r="N131" s="11">
        <v>19</v>
      </c>
      <c r="O131" s="12">
        <v>7</v>
      </c>
      <c r="P131" s="11">
        <v>375</v>
      </c>
      <c r="Q131" s="12">
        <v>28</v>
      </c>
      <c r="R131" s="11">
        <v>73</v>
      </c>
      <c r="S131" s="12">
        <v>14</v>
      </c>
      <c r="T131" s="11">
        <v>376</v>
      </c>
      <c r="U131" s="12">
        <v>28</v>
      </c>
      <c r="V131" s="11">
        <v>156</v>
      </c>
      <c r="W131" s="12">
        <v>20</v>
      </c>
      <c r="X131" s="11">
        <v>183</v>
      </c>
      <c r="Y131" s="12">
        <v>14</v>
      </c>
      <c r="Z131" s="11">
        <v>83</v>
      </c>
      <c r="AA131" s="12">
        <v>11</v>
      </c>
      <c r="AB131" s="11">
        <v>60</v>
      </c>
      <c r="AC131" s="12">
        <v>8</v>
      </c>
      <c r="AD131" s="11">
        <v>56</v>
      </c>
      <c r="AE131" s="12">
        <v>8</v>
      </c>
    </row>
    <row r="132" spans="1:31" x14ac:dyDescent="0.3">
      <c r="A132" s="4" t="s">
        <v>0</v>
      </c>
      <c r="B132" s="13">
        <v>13</v>
      </c>
      <c r="C132" s="14">
        <v>6</v>
      </c>
      <c r="D132" s="13">
        <v>22</v>
      </c>
      <c r="E132" s="14">
        <v>7</v>
      </c>
      <c r="F132" s="13">
        <v>10</v>
      </c>
      <c r="G132" s="14">
        <v>5</v>
      </c>
      <c r="H132" s="13">
        <v>117</v>
      </c>
      <c r="I132" s="14">
        <v>17</v>
      </c>
      <c r="J132" s="13">
        <v>158</v>
      </c>
      <c r="K132" s="31">
        <v>20</v>
      </c>
      <c r="L132" s="13">
        <v>249</v>
      </c>
      <c r="M132" s="14">
        <v>24</v>
      </c>
      <c r="N132" s="13">
        <v>5</v>
      </c>
      <c r="O132" s="14">
        <v>4</v>
      </c>
      <c r="P132" s="13">
        <v>165</v>
      </c>
      <c r="Q132" s="14">
        <v>20</v>
      </c>
      <c r="R132" s="13">
        <v>25</v>
      </c>
      <c r="S132" s="14">
        <v>8</v>
      </c>
      <c r="T132" s="13">
        <v>159</v>
      </c>
      <c r="U132" s="14">
        <v>19</v>
      </c>
      <c r="V132" s="13">
        <v>65</v>
      </c>
      <c r="W132" s="14">
        <v>14</v>
      </c>
      <c r="X132" s="13">
        <v>97</v>
      </c>
      <c r="Y132" s="14">
        <v>11</v>
      </c>
      <c r="Z132" s="13">
        <v>31</v>
      </c>
      <c r="AA132" s="14">
        <v>7</v>
      </c>
      <c r="AB132" s="13">
        <v>40</v>
      </c>
      <c r="AC132" s="14">
        <v>6</v>
      </c>
      <c r="AD132" s="13">
        <v>17</v>
      </c>
      <c r="AE132" s="14">
        <v>5</v>
      </c>
    </row>
    <row r="133" spans="1:31" x14ac:dyDescent="0.3">
      <c r="A133" s="3" t="s">
        <v>1</v>
      </c>
      <c r="B133" s="11">
        <v>13</v>
      </c>
      <c r="C133" s="12">
        <v>5</v>
      </c>
      <c r="D133" s="11">
        <v>28</v>
      </c>
      <c r="E133" s="12">
        <v>7</v>
      </c>
      <c r="F133" s="11">
        <v>20</v>
      </c>
      <c r="G133" s="12">
        <v>6</v>
      </c>
      <c r="H133" s="11">
        <v>132</v>
      </c>
      <c r="I133" s="12">
        <v>17</v>
      </c>
      <c r="J133" s="11">
        <v>128</v>
      </c>
      <c r="K133" s="30">
        <v>18</v>
      </c>
      <c r="L133" s="11">
        <v>255</v>
      </c>
      <c r="M133" s="12">
        <v>23</v>
      </c>
      <c r="N133" s="11">
        <v>14</v>
      </c>
      <c r="O133" s="12">
        <v>6</v>
      </c>
      <c r="P133" s="11">
        <v>210</v>
      </c>
      <c r="Q133" s="12">
        <v>21</v>
      </c>
      <c r="R133" s="11">
        <v>47</v>
      </c>
      <c r="S133" s="12">
        <v>11</v>
      </c>
      <c r="T133" s="11">
        <v>216</v>
      </c>
      <c r="U133" s="12">
        <v>21</v>
      </c>
      <c r="V133" s="11">
        <v>91</v>
      </c>
      <c r="W133" s="12">
        <v>15</v>
      </c>
      <c r="X133" s="11">
        <v>86</v>
      </c>
      <c r="Y133" s="12">
        <v>10</v>
      </c>
      <c r="Z133" s="11">
        <v>51</v>
      </c>
      <c r="AA133" s="12">
        <v>8</v>
      </c>
      <c r="AB133" s="11">
        <v>20</v>
      </c>
      <c r="AC133" s="12">
        <v>4</v>
      </c>
      <c r="AD133" s="11">
        <v>39</v>
      </c>
      <c r="AE133" s="12">
        <v>6</v>
      </c>
    </row>
    <row r="134" spans="1:31" x14ac:dyDescent="0.3">
      <c r="A134" s="2" t="s">
        <v>63</v>
      </c>
      <c r="B134" s="13"/>
      <c r="C134" s="14"/>
      <c r="D134" s="13"/>
      <c r="E134" s="14"/>
      <c r="F134" s="13"/>
      <c r="G134" s="14"/>
      <c r="H134" s="13"/>
      <c r="I134" s="14"/>
      <c r="J134" s="13"/>
      <c r="K134" s="31"/>
      <c r="L134" s="13"/>
      <c r="M134" s="14"/>
      <c r="N134" s="13"/>
      <c r="O134" s="14"/>
      <c r="P134" s="13"/>
      <c r="Q134" s="14"/>
      <c r="R134" s="13"/>
      <c r="S134" s="14"/>
      <c r="T134" s="13"/>
      <c r="U134" s="14"/>
      <c r="V134" s="13"/>
      <c r="W134" s="14"/>
      <c r="X134" s="13"/>
      <c r="Y134" s="14"/>
      <c r="Z134" s="13"/>
      <c r="AA134" s="14"/>
      <c r="AB134" s="13"/>
      <c r="AC134" s="14"/>
      <c r="AD134" s="13"/>
      <c r="AE134" s="14"/>
    </row>
    <row r="135" spans="1:31" x14ac:dyDescent="0.3">
      <c r="A135" s="69" t="s">
        <v>64</v>
      </c>
      <c r="B135" s="11"/>
      <c r="C135" s="12"/>
      <c r="D135" s="11"/>
      <c r="E135" s="12"/>
      <c r="F135" s="11"/>
      <c r="G135" s="12"/>
      <c r="H135" s="11"/>
      <c r="I135" s="12"/>
      <c r="J135" s="11"/>
      <c r="K135" s="30"/>
      <c r="L135" s="11"/>
      <c r="M135" s="12"/>
      <c r="N135" s="11"/>
      <c r="O135" s="12"/>
      <c r="P135" s="11"/>
      <c r="Q135" s="12"/>
      <c r="R135" s="11"/>
      <c r="S135" s="12"/>
      <c r="T135" s="11"/>
      <c r="U135" s="12"/>
      <c r="V135" s="11"/>
      <c r="W135" s="12"/>
      <c r="X135" s="11"/>
      <c r="Y135" s="12"/>
      <c r="Z135" s="11"/>
      <c r="AA135" s="12"/>
      <c r="AB135" s="11"/>
      <c r="AC135" s="12"/>
      <c r="AD135" s="11"/>
      <c r="AE135" s="12"/>
    </row>
    <row r="136" spans="1:31" x14ac:dyDescent="0.3">
      <c r="A136" s="71" t="s">
        <v>12</v>
      </c>
      <c r="B136" s="13">
        <v>266</v>
      </c>
      <c r="C136" s="14">
        <v>26</v>
      </c>
      <c r="D136" s="13">
        <v>73</v>
      </c>
      <c r="E136" s="14">
        <v>14</v>
      </c>
      <c r="F136" s="13">
        <v>34</v>
      </c>
      <c r="G136" s="14">
        <v>9</v>
      </c>
      <c r="H136" s="13">
        <v>195</v>
      </c>
      <c r="I136" s="14">
        <v>23</v>
      </c>
      <c r="J136" s="13">
        <v>248</v>
      </c>
      <c r="K136" s="31">
        <v>26</v>
      </c>
      <c r="L136" s="13">
        <v>390</v>
      </c>
      <c r="M136" s="14">
        <v>32</v>
      </c>
      <c r="N136" s="13">
        <v>23</v>
      </c>
      <c r="O136" s="14">
        <v>8</v>
      </c>
      <c r="P136" s="13">
        <v>303</v>
      </c>
      <c r="Q136" s="14">
        <v>28</v>
      </c>
      <c r="R136" s="13">
        <v>73</v>
      </c>
      <c r="S136" s="14">
        <v>14</v>
      </c>
      <c r="T136" s="13">
        <v>308</v>
      </c>
      <c r="U136" s="14">
        <v>27</v>
      </c>
      <c r="V136" s="13">
        <v>200</v>
      </c>
      <c r="W136" s="14">
        <v>25</v>
      </c>
      <c r="X136" s="13">
        <v>202</v>
      </c>
      <c r="Y136" s="14">
        <v>16</v>
      </c>
      <c r="Z136" s="13">
        <v>100</v>
      </c>
      <c r="AA136" s="14">
        <v>13</v>
      </c>
      <c r="AB136" s="13">
        <v>99</v>
      </c>
      <c r="AC136" s="14">
        <v>10</v>
      </c>
      <c r="AD136" s="13">
        <v>128</v>
      </c>
      <c r="AE136" s="14">
        <v>13</v>
      </c>
    </row>
    <row r="137" spans="1:31" x14ac:dyDescent="0.3">
      <c r="A137" s="72" t="s">
        <v>0</v>
      </c>
      <c r="B137" s="11">
        <v>147</v>
      </c>
      <c r="C137" s="12">
        <v>19</v>
      </c>
      <c r="D137" s="11">
        <v>38</v>
      </c>
      <c r="E137" s="12">
        <v>10</v>
      </c>
      <c r="F137" s="11">
        <v>9</v>
      </c>
      <c r="G137" s="12">
        <v>5</v>
      </c>
      <c r="H137" s="11">
        <v>100</v>
      </c>
      <c r="I137" s="12">
        <v>17</v>
      </c>
      <c r="J137" s="11">
        <v>140</v>
      </c>
      <c r="K137" s="30">
        <v>20</v>
      </c>
      <c r="L137" s="11">
        <v>200</v>
      </c>
      <c r="M137" s="12">
        <v>24</v>
      </c>
      <c r="N137" s="11">
        <v>4</v>
      </c>
      <c r="O137" s="12">
        <v>4</v>
      </c>
      <c r="P137" s="11">
        <v>149</v>
      </c>
      <c r="Q137" s="12">
        <v>20</v>
      </c>
      <c r="R137" s="11">
        <v>24</v>
      </c>
      <c r="S137" s="12">
        <v>8</v>
      </c>
      <c r="T137" s="11">
        <v>146</v>
      </c>
      <c r="U137" s="12">
        <v>19</v>
      </c>
      <c r="V137" s="11">
        <v>95</v>
      </c>
      <c r="W137" s="12">
        <v>18</v>
      </c>
      <c r="X137" s="11">
        <v>107</v>
      </c>
      <c r="Y137" s="12">
        <v>12</v>
      </c>
      <c r="Z137" s="11">
        <v>37</v>
      </c>
      <c r="AA137" s="12">
        <v>8</v>
      </c>
      <c r="AB137" s="11">
        <v>58</v>
      </c>
      <c r="AC137" s="12">
        <v>8</v>
      </c>
      <c r="AD137" s="11">
        <v>28</v>
      </c>
      <c r="AE137" s="12">
        <v>6</v>
      </c>
    </row>
    <row r="138" spans="1:31" x14ac:dyDescent="0.3">
      <c r="A138" s="71" t="s">
        <v>1</v>
      </c>
      <c r="B138" s="13">
        <v>119</v>
      </c>
      <c r="C138" s="14">
        <v>18</v>
      </c>
      <c r="D138" s="13">
        <v>35</v>
      </c>
      <c r="E138" s="14">
        <v>9</v>
      </c>
      <c r="F138" s="13">
        <v>25</v>
      </c>
      <c r="G138" s="14">
        <v>8</v>
      </c>
      <c r="H138" s="13">
        <v>95</v>
      </c>
      <c r="I138" s="14">
        <v>16</v>
      </c>
      <c r="J138" s="13">
        <v>108</v>
      </c>
      <c r="K138" s="31">
        <v>17</v>
      </c>
      <c r="L138" s="13">
        <v>190</v>
      </c>
      <c r="M138" s="14">
        <v>22</v>
      </c>
      <c r="N138" s="13">
        <v>18</v>
      </c>
      <c r="O138" s="14">
        <v>7</v>
      </c>
      <c r="P138" s="13">
        <v>153</v>
      </c>
      <c r="Q138" s="14">
        <v>20</v>
      </c>
      <c r="R138" s="13">
        <v>48</v>
      </c>
      <c r="S138" s="14">
        <v>12</v>
      </c>
      <c r="T138" s="13">
        <v>162</v>
      </c>
      <c r="U138" s="14">
        <v>20</v>
      </c>
      <c r="V138" s="13">
        <v>105</v>
      </c>
      <c r="W138" s="14">
        <v>17</v>
      </c>
      <c r="X138" s="13">
        <v>96</v>
      </c>
      <c r="Y138" s="14">
        <v>11</v>
      </c>
      <c r="Z138" s="13">
        <v>63</v>
      </c>
      <c r="AA138" s="14">
        <v>10</v>
      </c>
      <c r="AB138" s="13">
        <v>41</v>
      </c>
      <c r="AC138" s="14">
        <v>7</v>
      </c>
      <c r="AD138" s="13">
        <v>101</v>
      </c>
      <c r="AE138" s="14">
        <v>12</v>
      </c>
    </row>
    <row r="139" spans="1:31" x14ac:dyDescent="0.3">
      <c r="A139" s="69" t="s">
        <v>65</v>
      </c>
      <c r="B139" s="11"/>
      <c r="C139" s="12"/>
      <c r="D139" s="11"/>
      <c r="E139" s="12"/>
      <c r="F139" s="11"/>
      <c r="G139" s="12"/>
      <c r="H139" s="11"/>
      <c r="I139" s="12"/>
      <c r="J139" s="11"/>
      <c r="K139" s="30"/>
      <c r="L139" s="11"/>
      <c r="M139" s="12"/>
      <c r="N139" s="11"/>
      <c r="O139" s="12"/>
      <c r="P139" s="11"/>
      <c r="Q139" s="12"/>
      <c r="R139" s="11"/>
      <c r="S139" s="12"/>
      <c r="T139" s="11"/>
      <c r="U139" s="12"/>
      <c r="V139" s="11"/>
      <c r="W139" s="12"/>
      <c r="X139" s="11"/>
      <c r="Y139" s="12"/>
      <c r="Z139" s="11"/>
      <c r="AA139" s="12"/>
      <c r="AB139" s="11"/>
      <c r="AC139" s="12"/>
      <c r="AD139" s="11"/>
      <c r="AE139" s="12"/>
    </row>
    <row r="140" spans="1:31" x14ac:dyDescent="0.3">
      <c r="A140" s="71" t="s">
        <v>12</v>
      </c>
      <c r="B140" s="13">
        <v>289</v>
      </c>
      <c r="C140" s="14">
        <v>26</v>
      </c>
      <c r="D140" s="13">
        <v>121</v>
      </c>
      <c r="E140" s="14">
        <v>17</v>
      </c>
      <c r="F140" s="13">
        <v>49</v>
      </c>
      <c r="G140" s="14">
        <v>11</v>
      </c>
      <c r="H140" s="13">
        <v>179</v>
      </c>
      <c r="I140" s="14">
        <v>21</v>
      </c>
      <c r="J140" s="13">
        <v>247</v>
      </c>
      <c r="K140" s="31">
        <v>26</v>
      </c>
      <c r="L140" s="13">
        <v>407</v>
      </c>
      <c r="M140" s="14">
        <v>31</v>
      </c>
      <c r="N140" s="13">
        <v>36</v>
      </c>
      <c r="O140" s="14">
        <v>11</v>
      </c>
      <c r="P140" s="13">
        <v>366</v>
      </c>
      <c r="Q140" s="14">
        <v>30</v>
      </c>
      <c r="R140" s="13">
        <v>84</v>
      </c>
      <c r="S140" s="14">
        <v>16</v>
      </c>
      <c r="T140" s="13">
        <v>480</v>
      </c>
      <c r="U140" s="14">
        <v>32</v>
      </c>
      <c r="V140" s="13">
        <v>210</v>
      </c>
      <c r="W140" s="14">
        <v>25</v>
      </c>
      <c r="X140" s="13">
        <v>287</v>
      </c>
      <c r="Y140" s="14">
        <v>18</v>
      </c>
      <c r="Z140" s="13">
        <v>115</v>
      </c>
      <c r="AA140" s="14">
        <v>13</v>
      </c>
      <c r="AB140" s="13">
        <v>154</v>
      </c>
      <c r="AC140" s="14">
        <v>12</v>
      </c>
      <c r="AD140" s="13">
        <v>198</v>
      </c>
      <c r="AE140" s="14">
        <v>15</v>
      </c>
    </row>
    <row r="141" spans="1:31" x14ac:dyDescent="0.3">
      <c r="A141" s="72" t="s">
        <v>0</v>
      </c>
      <c r="B141" s="11">
        <v>154</v>
      </c>
      <c r="C141" s="12">
        <v>19</v>
      </c>
      <c r="D141" s="11">
        <v>59</v>
      </c>
      <c r="E141" s="12">
        <v>12</v>
      </c>
      <c r="F141" s="11">
        <v>24</v>
      </c>
      <c r="G141" s="12">
        <v>8</v>
      </c>
      <c r="H141" s="11">
        <v>92</v>
      </c>
      <c r="I141" s="12">
        <v>15</v>
      </c>
      <c r="J141" s="11">
        <v>156</v>
      </c>
      <c r="K141" s="30">
        <v>20</v>
      </c>
      <c r="L141" s="11">
        <v>230</v>
      </c>
      <c r="M141" s="12">
        <v>25</v>
      </c>
      <c r="N141" s="11">
        <v>7</v>
      </c>
      <c r="O141" s="12">
        <v>5</v>
      </c>
      <c r="P141" s="11">
        <v>178</v>
      </c>
      <c r="Q141" s="12">
        <v>22</v>
      </c>
      <c r="R141" s="11">
        <v>38</v>
      </c>
      <c r="S141" s="12">
        <v>11</v>
      </c>
      <c r="T141" s="11">
        <v>225</v>
      </c>
      <c r="U141" s="12">
        <v>23</v>
      </c>
      <c r="V141" s="11">
        <v>109</v>
      </c>
      <c r="W141" s="12">
        <v>18</v>
      </c>
      <c r="X141" s="11">
        <v>150</v>
      </c>
      <c r="Y141" s="12">
        <v>13</v>
      </c>
      <c r="Z141" s="11">
        <v>44</v>
      </c>
      <c r="AA141" s="12">
        <v>9</v>
      </c>
      <c r="AB141" s="11">
        <v>94</v>
      </c>
      <c r="AC141" s="12">
        <v>9</v>
      </c>
      <c r="AD141" s="11">
        <v>50</v>
      </c>
      <c r="AE141" s="12">
        <v>8</v>
      </c>
    </row>
    <row r="142" spans="1:31" x14ac:dyDescent="0.3">
      <c r="A142" s="71" t="s">
        <v>1</v>
      </c>
      <c r="B142" s="13">
        <v>135</v>
      </c>
      <c r="C142" s="14">
        <v>18</v>
      </c>
      <c r="D142" s="13">
        <v>62</v>
      </c>
      <c r="E142" s="14">
        <v>12</v>
      </c>
      <c r="F142" s="13">
        <v>25</v>
      </c>
      <c r="G142" s="14">
        <v>8</v>
      </c>
      <c r="H142" s="13">
        <v>87</v>
      </c>
      <c r="I142" s="14">
        <v>15</v>
      </c>
      <c r="J142" s="13">
        <v>91</v>
      </c>
      <c r="K142" s="31">
        <v>16</v>
      </c>
      <c r="L142" s="13">
        <v>177</v>
      </c>
      <c r="M142" s="14">
        <v>20</v>
      </c>
      <c r="N142" s="13">
        <v>28</v>
      </c>
      <c r="O142" s="14">
        <v>10</v>
      </c>
      <c r="P142" s="13">
        <v>189</v>
      </c>
      <c r="Q142" s="14">
        <v>21</v>
      </c>
      <c r="R142" s="13">
        <v>46</v>
      </c>
      <c r="S142" s="14">
        <v>11</v>
      </c>
      <c r="T142" s="13">
        <v>255</v>
      </c>
      <c r="U142" s="14">
        <v>23</v>
      </c>
      <c r="V142" s="13">
        <v>101</v>
      </c>
      <c r="W142" s="14">
        <v>17</v>
      </c>
      <c r="X142" s="13">
        <v>137</v>
      </c>
      <c r="Y142" s="14">
        <v>12</v>
      </c>
      <c r="Z142" s="13">
        <v>71</v>
      </c>
      <c r="AA142" s="14">
        <v>10</v>
      </c>
      <c r="AB142" s="13">
        <v>60</v>
      </c>
      <c r="AC142" s="14">
        <v>8</v>
      </c>
      <c r="AD142" s="13">
        <v>148</v>
      </c>
      <c r="AE142" s="14">
        <v>13</v>
      </c>
    </row>
    <row r="143" spans="1:31" x14ac:dyDescent="0.3">
      <c r="A143" s="69" t="s">
        <v>66</v>
      </c>
      <c r="B143" s="11"/>
      <c r="C143" s="12"/>
      <c r="D143" s="11"/>
      <c r="E143" s="12"/>
      <c r="F143" s="11"/>
      <c r="G143" s="12"/>
      <c r="H143" s="11"/>
      <c r="I143" s="12"/>
      <c r="J143" s="11"/>
      <c r="K143" s="30"/>
      <c r="L143" s="11"/>
      <c r="M143" s="12"/>
      <c r="N143" s="11"/>
      <c r="O143" s="12"/>
      <c r="P143" s="11"/>
      <c r="Q143" s="12"/>
      <c r="R143" s="11"/>
      <c r="S143" s="12"/>
      <c r="T143" s="11"/>
      <c r="U143" s="12"/>
      <c r="V143" s="11"/>
      <c r="W143" s="12"/>
      <c r="X143" s="11"/>
      <c r="Y143" s="12"/>
      <c r="Z143" s="11"/>
      <c r="AA143" s="12"/>
      <c r="AB143" s="11"/>
      <c r="AC143" s="12"/>
      <c r="AD143" s="11"/>
      <c r="AE143" s="12"/>
    </row>
    <row r="144" spans="1:31" x14ac:dyDescent="0.3">
      <c r="A144" s="71" t="s">
        <v>12</v>
      </c>
      <c r="B144" s="13">
        <v>176</v>
      </c>
      <c r="C144" s="14">
        <v>22</v>
      </c>
      <c r="D144" s="13">
        <v>60</v>
      </c>
      <c r="E144" s="14">
        <v>12</v>
      </c>
      <c r="F144" s="13">
        <v>29</v>
      </c>
      <c r="G144" s="14">
        <v>8</v>
      </c>
      <c r="H144" s="13">
        <v>71</v>
      </c>
      <c r="I144" s="14">
        <v>14</v>
      </c>
      <c r="J144" s="13">
        <v>104</v>
      </c>
      <c r="K144" s="31">
        <v>18</v>
      </c>
      <c r="L144" s="13">
        <v>209</v>
      </c>
      <c r="M144" s="14">
        <v>23</v>
      </c>
      <c r="N144" s="13">
        <v>17</v>
      </c>
      <c r="O144" s="14">
        <v>7</v>
      </c>
      <c r="P144" s="13">
        <v>217</v>
      </c>
      <c r="Q144" s="14">
        <v>23</v>
      </c>
      <c r="R144" s="13">
        <v>45</v>
      </c>
      <c r="S144" s="14">
        <v>12</v>
      </c>
      <c r="T144" s="13">
        <v>361</v>
      </c>
      <c r="U144" s="14">
        <v>29</v>
      </c>
      <c r="V144" s="13">
        <v>142</v>
      </c>
      <c r="W144" s="14">
        <v>21</v>
      </c>
      <c r="X144" s="13">
        <v>230</v>
      </c>
      <c r="Y144" s="14">
        <v>17</v>
      </c>
      <c r="Z144" s="13">
        <v>99</v>
      </c>
      <c r="AA144" s="14">
        <v>12</v>
      </c>
      <c r="AB144" s="13">
        <v>128</v>
      </c>
      <c r="AC144" s="14">
        <v>11</v>
      </c>
      <c r="AD144" s="13">
        <v>139</v>
      </c>
      <c r="AE144" s="14">
        <v>14</v>
      </c>
    </row>
    <row r="145" spans="1:53" x14ac:dyDescent="0.3">
      <c r="A145" s="72" t="s">
        <v>0</v>
      </c>
      <c r="B145" s="11">
        <v>92</v>
      </c>
      <c r="C145" s="12">
        <v>15</v>
      </c>
      <c r="D145" s="11">
        <v>33</v>
      </c>
      <c r="E145" s="12">
        <v>9</v>
      </c>
      <c r="F145" s="11">
        <v>12</v>
      </c>
      <c r="G145" s="12">
        <v>5</v>
      </c>
      <c r="H145" s="11">
        <v>41</v>
      </c>
      <c r="I145" s="12">
        <v>11</v>
      </c>
      <c r="J145" s="11">
        <v>74</v>
      </c>
      <c r="K145" s="30">
        <v>15</v>
      </c>
      <c r="L145" s="11">
        <v>120</v>
      </c>
      <c r="M145" s="12">
        <v>18</v>
      </c>
      <c r="N145" s="11">
        <v>5</v>
      </c>
      <c r="O145" s="12">
        <v>4</v>
      </c>
      <c r="P145" s="11">
        <v>107</v>
      </c>
      <c r="Q145" s="12">
        <v>17</v>
      </c>
      <c r="R145" s="11">
        <v>16</v>
      </c>
      <c r="S145" s="12">
        <v>7</v>
      </c>
      <c r="T145" s="11">
        <v>163</v>
      </c>
      <c r="U145" s="12">
        <v>21</v>
      </c>
      <c r="V145" s="11">
        <v>74</v>
      </c>
      <c r="W145" s="12">
        <v>16</v>
      </c>
      <c r="X145" s="11">
        <v>120</v>
      </c>
      <c r="Y145" s="12">
        <v>12</v>
      </c>
      <c r="Z145" s="11">
        <v>45</v>
      </c>
      <c r="AA145" s="12">
        <v>9</v>
      </c>
      <c r="AB145" s="11">
        <v>82</v>
      </c>
      <c r="AC145" s="12">
        <v>9</v>
      </c>
      <c r="AD145" s="11">
        <v>36</v>
      </c>
      <c r="AE145" s="12">
        <v>7</v>
      </c>
    </row>
    <row r="146" spans="1:53" ht="17.25" thickBot="1" x14ac:dyDescent="0.35">
      <c r="A146" s="74" t="s">
        <v>1</v>
      </c>
      <c r="B146" s="34">
        <v>84</v>
      </c>
      <c r="C146" s="35">
        <v>16</v>
      </c>
      <c r="D146" s="34">
        <v>27</v>
      </c>
      <c r="E146" s="35">
        <v>8</v>
      </c>
      <c r="F146" s="34">
        <v>17</v>
      </c>
      <c r="G146" s="35">
        <v>7</v>
      </c>
      <c r="H146" s="34">
        <v>30</v>
      </c>
      <c r="I146" s="35">
        <v>9</v>
      </c>
      <c r="J146" s="34">
        <v>30</v>
      </c>
      <c r="K146" s="36">
        <v>10</v>
      </c>
      <c r="L146" s="34">
        <v>89</v>
      </c>
      <c r="M146" s="35">
        <v>15</v>
      </c>
      <c r="N146" s="34">
        <v>12</v>
      </c>
      <c r="O146" s="35">
        <v>6</v>
      </c>
      <c r="P146" s="34">
        <v>110</v>
      </c>
      <c r="Q146" s="35">
        <v>16</v>
      </c>
      <c r="R146" s="34">
        <v>29</v>
      </c>
      <c r="S146" s="35">
        <v>10</v>
      </c>
      <c r="T146" s="34">
        <v>198</v>
      </c>
      <c r="U146" s="35">
        <v>22</v>
      </c>
      <c r="V146" s="34">
        <v>68</v>
      </c>
      <c r="W146" s="35">
        <v>13</v>
      </c>
      <c r="X146" s="34">
        <v>110</v>
      </c>
      <c r="Y146" s="35">
        <v>12</v>
      </c>
      <c r="Z146" s="34">
        <v>53</v>
      </c>
      <c r="AA146" s="35">
        <v>9</v>
      </c>
      <c r="AB146" s="34">
        <v>46</v>
      </c>
      <c r="AC146" s="35">
        <v>7</v>
      </c>
      <c r="AD146" s="34">
        <v>104</v>
      </c>
      <c r="AE146" s="35">
        <v>12</v>
      </c>
    </row>
    <row r="147" spans="1:53" s="41" customFormat="1" ht="15" customHeight="1" x14ac:dyDescent="0.2">
      <c r="A147" s="39" t="s">
        <v>213</v>
      </c>
      <c r="B147" s="40"/>
      <c r="C147" s="40"/>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BA147" s="6"/>
    </row>
    <row r="148" spans="1:53" s="41" customFormat="1" ht="15" customHeight="1" x14ac:dyDescent="0.2">
      <c r="A148" s="39" t="s">
        <v>79</v>
      </c>
      <c r="B148" s="40"/>
      <c r="C148" s="40"/>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BA148" s="6"/>
    </row>
    <row r="149" spans="1:53" s="41" customFormat="1" ht="15" customHeight="1" x14ac:dyDescent="0.2">
      <c r="A149" s="39"/>
      <c r="B149" s="40"/>
      <c r="C149" s="40"/>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BA149" s="6"/>
    </row>
    <row r="150" spans="1:53" s="41" customFormat="1" ht="15" customHeight="1" x14ac:dyDescent="0.2">
      <c r="A150" s="39"/>
      <c r="B150" s="40"/>
      <c r="C150" s="40"/>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BA150" s="6"/>
    </row>
    <row r="151" spans="1:53" x14ac:dyDescent="0.3">
      <c r="A151" s="76" t="s">
        <v>11</v>
      </c>
      <c r="I151" s="77"/>
      <c r="AF151" s="48"/>
      <c r="AG151" s="78"/>
      <c r="AH151" s="78"/>
    </row>
    <row r="152" spans="1:53" ht="58.5" customHeight="1" x14ac:dyDescent="0.3">
      <c r="A152" s="44" t="s">
        <v>84</v>
      </c>
      <c r="B152" s="259" t="s">
        <v>189</v>
      </c>
      <c r="C152" s="292"/>
      <c r="D152" s="292"/>
      <c r="E152" s="292"/>
      <c r="F152" s="292"/>
      <c r="G152" s="292"/>
      <c r="H152" s="292"/>
      <c r="I152" s="292"/>
      <c r="J152" s="292"/>
      <c r="K152" s="292"/>
      <c r="L152" s="292"/>
      <c r="M152" s="292"/>
      <c r="N152" s="292"/>
      <c r="O152" s="293"/>
    </row>
    <row r="153" spans="1:53" ht="58.5" customHeight="1" x14ac:dyDescent="0.3">
      <c r="A153" s="44" t="s">
        <v>85</v>
      </c>
      <c r="B153" s="274" t="s">
        <v>137</v>
      </c>
      <c r="C153" s="275"/>
      <c r="D153" s="275"/>
      <c r="E153" s="275"/>
      <c r="F153" s="275"/>
      <c r="G153" s="275"/>
      <c r="H153" s="275"/>
      <c r="I153" s="275"/>
      <c r="J153" s="275"/>
      <c r="K153" s="275"/>
      <c r="L153" s="275"/>
      <c r="M153" s="275"/>
      <c r="N153" s="275"/>
      <c r="O153" s="276"/>
    </row>
    <row r="154" spans="1:53" ht="39" customHeight="1" x14ac:dyDescent="0.3">
      <c r="A154" s="201" t="s">
        <v>192</v>
      </c>
      <c r="B154" s="274" t="s">
        <v>193</v>
      </c>
      <c r="C154" s="275"/>
      <c r="D154" s="275"/>
      <c r="E154" s="275"/>
      <c r="F154" s="275"/>
      <c r="G154" s="275"/>
      <c r="H154" s="275"/>
      <c r="I154" s="275"/>
      <c r="J154" s="275"/>
      <c r="K154" s="275"/>
      <c r="L154" s="275"/>
      <c r="M154" s="275"/>
      <c r="N154" s="275"/>
      <c r="O154" s="276"/>
    </row>
    <row r="155" spans="1:53" x14ac:dyDescent="0.3">
      <c r="A155" s="79"/>
      <c r="B155" s="79"/>
      <c r="C155" s="79"/>
      <c r="D155" s="79"/>
      <c r="E155" s="79"/>
      <c r="F155" s="79"/>
      <c r="G155" s="79"/>
      <c r="H155" s="79"/>
      <c r="I155" s="79"/>
      <c r="P155" s="55"/>
      <c r="Q155" s="41"/>
      <c r="R155" s="41"/>
      <c r="T155" s="41"/>
      <c r="V155" s="41"/>
      <c r="X155" s="41"/>
      <c r="Z155" s="41"/>
      <c r="AB155" s="41"/>
      <c r="AD155" s="41"/>
    </row>
    <row r="156" spans="1:53" x14ac:dyDescent="0.3">
      <c r="A156" s="47" t="s">
        <v>110</v>
      </c>
      <c r="B156" s="48"/>
      <c r="C156" s="48"/>
      <c r="D156" s="48"/>
      <c r="E156" s="48"/>
      <c r="F156" s="48"/>
      <c r="G156" s="48"/>
      <c r="H156" s="48"/>
      <c r="I156" s="48"/>
      <c r="P156" s="55"/>
      <c r="Q156" s="41"/>
      <c r="R156" s="41"/>
      <c r="T156" s="41"/>
      <c r="V156" s="41"/>
      <c r="X156" s="41"/>
      <c r="Z156" s="41"/>
      <c r="AB156" s="41"/>
      <c r="AD156" s="41"/>
    </row>
    <row r="157" spans="1:53" x14ac:dyDescent="0.3">
      <c r="A157" s="49" t="s">
        <v>111</v>
      </c>
      <c r="B157" s="48"/>
      <c r="C157" s="48"/>
      <c r="D157" s="48"/>
      <c r="E157" s="48"/>
      <c r="F157" s="48"/>
      <c r="G157" s="48"/>
      <c r="H157" s="48"/>
      <c r="I157" s="48"/>
      <c r="P157" s="55"/>
      <c r="Q157" s="41"/>
      <c r="R157" s="41"/>
      <c r="T157" s="41"/>
      <c r="V157" s="41"/>
      <c r="X157" s="41"/>
      <c r="Z157" s="41"/>
      <c r="AB157" s="41"/>
      <c r="AD157" s="41"/>
    </row>
    <row r="158" spans="1:53" x14ac:dyDescent="0.3">
      <c r="A158" s="49" t="s">
        <v>112</v>
      </c>
      <c r="B158" s="48"/>
      <c r="C158" s="48"/>
      <c r="D158" s="48"/>
      <c r="E158" s="48"/>
      <c r="F158" s="48"/>
      <c r="G158" s="48"/>
      <c r="H158" s="48"/>
      <c r="I158" s="48"/>
      <c r="P158" s="55"/>
      <c r="Q158" s="41"/>
      <c r="R158" s="41"/>
      <c r="T158" s="41"/>
      <c r="V158" s="41"/>
      <c r="X158" s="41"/>
      <c r="Z158" s="41"/>
      <c r="AB158" s="41"/>
      <c r="AD158" s="41"/>
    </row>
    <row r="159" spans="1:53" x14ac:dyDescent="0.3">
      <c r="A159" s="49" t="s">
        <v>113</v>
      </c>
      <c r="B159" s="48"/>
      <c r="C159" s="48"/>
      <c r="D159" s="48"/>
      <c r="E159" s="48"/>
      <c r="F159" s="48"/>
      <c r="G159" s="48"/>
      <c r="H159" s="48"/>
      <c r="I159" s="48"/>
      <c r="P159" s="55"/>
      <c r="Q159" s="41"/>
      <c r="R159" s="41"/>
      <c r="T159" s="41"/>
      <c r="V159" s="41"/>
      <c r="X159" s="41"/>
      <c r="Z159" s="41"/>
      <c r="AB159" s="41"/>
      <c r="AD159" s="41"/>
    </row>
    <row r="160" spans="1:53" x14ac:dyDescent="0.3">
      <c r="A160" s="49" t="s">
        <v>114</v>
      </c>
      <c r="B160" s="48"/>
      <c r="C160" s="48"/>
      <c r="D160" s="48"/>
      <c r="E160" s="48"/>
      <c r="F160" s="48"/>
      <c r="G160" s="48"/>
      <c r="H160" s="48"/>
      <c r="I160" s="48"/>
      <c r="P160" s="55"/>
      <c r="Q160" s="41"/>
      <c r="R160" s="41"/>
      <c r="T160" s="41"/>
      <c r="V160" s="41"/>
      <c r="X160" s="41"/>
      <c r="Z160" s="41"/>
      <c r="AB160" s="41"/>
      <c r="AD160" s="41"/>
    </row>
    <row r="161" spans="1:30" x14ac:dyDescent="0.3">
      <c r="A161" s="49" t="s">
        <v>115</v>
      </c>
      <c r="B161" s="48"/>
      <c r="C161" s="48"/>
      <c r="D161" s="48"/>
      <c r="E161" s="48"/>
      <c r="F161" s="48"/>
      <c r="G161" s="48"/>
      <c r="H161" s="48"/>
      <c r="I161" s="48"/>
      <c r="P161" s="55"/>
      <c r="Q161" s="41"/>
      <c r="R161" s="41"/>
      <c r="T161" s="41"/>
      <c r="V161" s="41"/>
      <c r="X161" s="41"/>
      <c r="Z161" s="41"/>
      <c r="AB161" s="41"/>
      <c r="AD161" s="41"/>
    </row>
    <row r="162" spans="1:30" x14ac:dyDescent="0.3">
      <c r="A162" s="49" t="s">
        <v>116</v>
      </c>
      <c r="B162" s="48"/>
      <c r="C162" s="48"/>
      <c r="D162" s="48"/>
      <c r="E162" s="48"/>
      <c r="F162" s="48"/>
      <c r="G162" s="48"/>
      <c r="H162" s="48"/>
      <c r="I162" s="48"/>
      <c r="P162" s="55"/>
      <c r="Q162" s="41"/>
      <c r="R162" s="41"/>
      <c r="T162" s="41"/>
      <c r="V162" s="41"/>
      <c r="X162" s="41"/>
      <c r="Z162" s="41"/>
      <c r="AB162" s="41"/>
      <c r="AD162" s="41"/>
    </row>
    <row r="163" spans="1:30" x14ac:dyDescent="0.3">
      <c r="A163" s="49" t="s">
        <v>117</v>
      </c>
      <c r="B163" s="48"/>
      <c r="C163" s="48"/>
      <c r="D163" s="48"/>
      <c r="E163" s="48"/>
      <c r="F163" s="48"/>
      <c r="G163" s="48"/>
      <c r="H163" s="48"/>
      <c r="I163" s="48"/>
      <c r="P163" s="55"/>
      <c r="Q163" s="41"/>
      <c r="R163" s="41"/>
      <c r="T163" s="41"/>
      <c r="V163" s="41"/>
      <c r="X163" s="41"/>
      <c r="Z163" s="41"/>
      <c r="AB163" s="41"/>
      <c r="AD163" s="41"/>
    </row>
    <row r="164" spans="1:30" x14ac:dyDescent="0.3">
      <c r="B164" s="6"/>
      <c r="C164" s="6"/>
      <c r="D164" s="6"/>
      <c r="E164" s="6"/>
      <c r="F164" s="6"/>
      <c r="G164" s="6"/>
      <c r="H164" s="6"/>
      <c r="I164" s="6"/>
      <c r="P164" s="55"/>
      <c r="Q164" s="41"/>
      <c r="R164" s="41"/>
      <c r="T164" s="41"/>
      <c r="V164" s="41"/>
      <c r="X164" s="41"/>
      <c r="Z164" s="41"/>
      <c r="AB164" s="41"/>
      <c r="AD164" s="41"/>
    </row>
    <row r="165" spans="1:30" x14ac:dyDescent="0.3">
      <c r="A165" s="196" t="s">
        <v>118</v>
      </c>
      <c r="B165" s="48"/>
      <c r="C165" s="48"/>
      <c r="D165" s="48"/>
      <c r="E165" s="48"/>
      <c r="F165" s="48"/>
      <c r="G165" s="48"/>
      <c r="H165" s="48"/>
      <c r="I165" s="48"/>
      <c r="P165" s="55"/>
      <c r="Q165" s="41"/>
      <c r="R165" s="41"/>
      <c r="T165" s="41"/>
      <c r="V165" s="41"/>
      <c r="X165" s="41"/>
      <c r="Z165" s="41"/>
      <c r="AB165" s="41"/>
      <c r="AD165" s="41"/>
    </row>
    <row r="166" spans="1:30" x14ac:dyDescent="0.3">
      <c r="B166" s="6"/>
      <c r="C166" s="6"/>
      <c r="D166" s="6"/>
      <c r="E166" s="6"/>
      <c r="F166" s="6"/>
      <c r="G166" s="6"/>
      <c r="H166" s="6"/>
      <c r="I166" s="6"/>
      <c r="P166" s="55"/>
      <c r="Q166" s="41"/>
      <c r="R166" s="41"/>
      <c r="T166" s="41"/>
      <c r="V166" s="41"/>
      <c r="X166" s="41"/>
      <c r="Z166" s="41"/>
      <c r="AB166" s="41"/>
      <c r="AD166" s="41"/>
    </row>
    <row r="167" spans="1:30" x14ac:dyDescent="0.3">
      <c r="B167" s="77"/>
      <c r="C167" s="77"/>
      <c r="D167" s="77"/>
      <c r="E167" s="77"/>
      <c r="F167" s="77"/>
      <c r="G167" s="77"/>
      <c r="H167" s="77"/>
      <c r="I167" s="77"/>
      <c r="J167" s="77"/>
      <c r="K167" s="77"/>
    </row>
  </sheetData>
  <mergeCells count="21">
    <mergeCell ref="K1:L1"/>
    <mergeCell ref="B154:O154"/>
    <mergeCell ref="X7:Y8"/>
    <mergeCell ref="Z7:AA8"/>
    <mergeCell ref="AB7:AC8"/>
    <mergeCell ref="AD7:AE8"/>
    <mergeCell ref="B152:O152"/>
    <mergeCell ref="B153:O153"/>
    <mergeCell ref="L7:M8"/>
    <mergeCell ref="N7:O8"/>
    <mergeCell ref="P7:Q8"/>
    <mergeCell ref="R7:S8"/>
    <mergeCell ref="T7:U8"/>
    <mergeCell ref="V7:W8"/>
    <mergeCell ref="A4:J4"/>
    <mergeCell ref="A7:A9"/>
    <mergeCell ref="B7:C8"/>
    <mergeCell ref="D7:E8"/>
    <mergeCell ref="F7:G8"/>
    <mergeCell ref="H7:I8"/>
    <mergeCell ref="J7:K8"/>
  </mergeCells>
  <hyperlinks>
    <hyperlink ref="A7" location="UmgGrupper_1213_andel!A150" display="Definitioner"/>
    <hyperlink ref="A7:A9" location="'Tabell 1f antal_2012-2013'!A152" display="Definitioner"/>
    <hyperlink ref="A165" r:id="rId1"/>
    <hyperlink ref="K1" location="Innehållsförteckning!A1" display="Till Innehållsförteckning"/>
  </hyperlinks>
  <pageMargins left="0.7" right="0.7" top="0.75" bottom="0.75" header="0.3" footer="0.3"/>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
  <dimension ref="A1:AG118"/>
  <sheetViews>
    <sheetView workbookViewId="0">
      <pane xSplit="1" ySplit="9" topLeftCell="B10" activePane="bottomRight" state="frozen"/>
      <selection pane="topRight" activeCell="B1" sqref="B1"/>
      <selection pane="bottomLeft" activeCell="A10" sqref="A10"/>
      <selection pane="bottomRight"/>
    </sheetView>
  </sheetViews>
  <sheetFormatPr defaultRowHeight="16.5" x14ac:dyDescent="0.3"/>
  <cols>
    <col min="1" max="1" width="19.375" style="6" customWidth="1"/>
    <col min="10" max="10" width="9" customWidth="1"/>
    <col min="14" max="14" width="9.375" style="55" customWidth="1"/>
    <col min="15" max="15" width="12.875" style="6" customWidth="1"/>
    <col min="16" max="16" width="10.625" style="6" customWidth="1"/>
    <col min="18" max="18" width="9.375" style="55" customWidth="1"/>
  </cols>
  <sheetData>
    <row r="1" spans="1:18" ht="21" customHeight="1" x14ac:dyDescent="0.35">
      <c r="A1" s="50" t="s">
        <v>225</v>
      </c>
      <c r="K1" s="341" t="s">
        <v>260</v>
      </c>
      <c r="L1" s="342"/>
      <c r="M1" s="89"/>
      <c r="N1" s="51"/>
      <c r="O1" s="52"/>
      <c r="P1" s="52"/>
      <c r="R1" s="51"/>
    </row>
    <row r="2" spans="1:18" x14ac:dyDescent="0.3">
      <c r="A2" s="53" t="s">
        <v>9</v>
      </c>
      <c r="N2" s="51"/>
      <c r="O2" s="52"/>
      <c r="P2" s="52"/>
      <c r="R2" s="51"/>
    </row>
    <row r="3" spans="1:18" x14ac:dyDescent="0.3">
      <c r="A3" s="53" t="s">
        <v>223</v>
      </c>
      <c r="N3" s="51"/>
      <c r="O3" s="52"/>
      <c r="P3" s="52"/>
      <c r="R3" s="51"/>
    </row>
    <row r="4" spans="1:18" ht="30" customHeight="1" x14ac:dyDescent="0.3">
      <c r="A4" s="291" t="s">
        <v>217</v>
      </c>
      <c r="B4" s="291"/>
      <c r="C4" s="291"/>
      <c r="D4" s="291"/>
      <c r="E4" s="291"/>
      <c r="F4" s="291"/>
      <c r="G4" s="291"/>
      <c r="H4" s="291"/>
      <c r="I4" s="291"/>
      <c r="J4" s="291"/>
      <c r="K4" s="57"/>
      <c r="L4" s="1"/>
      <c r="M4" s="57"/>
      <c r="N4" s="41"/>
      <c r="O4" s="58"/>
      <c r="P4" s="58"/>
      <c r="R4" s="41"/>
    </row>
    <row r="5" spans="1:18" x14ac:dyDescent="0.3">
      <c r="A5" s="56" t="s">
        <v>10</v>
      </c>
      <c r="N5" s="41"/>
      <c r="O5" s="58"/>
      <c r="P5" s="52"/>
      <c r="R5" s="41"/>
    </row>
    <row r="6" spans="1:18" ht="17.25" thickBot="1" x14ac:dyDescent="0.35">
      <c r="A6" s="56"/>
      <c r="N6" s="59"/>
      <c r="O6" s="49"/>
      <c r="P6" s="49"/>
      <c r="R6" s="59"/>
    </row>
    <row r="7" spans="1:18" ht="27" customHeight="1" x14ac:dyDescent="0.3">
      <c r="A7" s="294" t="s">
        <v>11</v>
      </c>
      <c r="B7" s="256" t="s">
        <v>198</v>
      </c>
      <c r="C7" s="299"/>
      <c r="D7" s="256" t="s">
        <v>199</v>
      </c>
      <c r="E7" s="299"/>
      <c r="F7" s="256" t="s">
        <v>200</v>
      </c>
      <c r="G7" s="299"/>
      <c r="H7" s="256" t="s">
        <v>201</v>
      </c>
      <c r="I7" s="299"/>
      <c r="J7" s="256" t="s">
        <v>202</v>
      </c>
      <c r="K7" s="299"/>
      <c r="L7" s="256" t="s">
        <v>203</v>
      </c>
      <c r="M7" s="299"/>
      <c r="N7" s="289" t="s">
        <v>145</v>
      </c>
      <c r="O7" s="271" t="s">
        <v>24</v>
      </c>
      <c r="P7" s="256" t="s">
        <v>146</v>
      </c>
    </row>
    <row r="8" spans="1:18" ht="36.950000000000003" customHeight="1" thickBot="1" x14ac:dyDescent="0.35">
      <c r="A8" s="295"/>
      <c r="B8" s="258"/>
      <c r="C8" s="300"/>
      <c r="D8" s="258"/>
      <c r="E8" s="300"/>
      <c r="F8" s="258"/>
      <c r="G8" s="300"/>
      <c r="H8" s="258"/>
      <c r="I8" s="300"/>
      <c r="J8" s="258"/>
      <c r="K8" s="300"/>
      <c r="L8" s="258"/>
      <c r="M8" s="300"/>
      <c r="N8" s="290"/>
      <c r="O8" s="272"/>
      <c r="P8" s="257"/>
    </row>
    <row r="9" spans="1:18" ht="32.25" customHeight="1" thickBot="1" x14ac:dyDescent="0.35">
      <c r="A9" s="296"/>
      <c r="B9" s="60" t="s">
        <v>17</v>
      </c>
      <c r="C9" s="60" t="s">
        <v>18</v>
      </c>
      <c r="D9" s="60" t="s">
        <v>17</v>
      </c>
      <c r="E9" s="60" t="s">
        <v>18</v>
      </c>
      <c r="F9" s="60" t="s">
        <v>17</v>
      </c>
      <c r="G9" s="60" t="s">
        <v>18</v>
      </c>
      <c r="H9" s="60" t="s">
        <v>17</v>
      </c>
      <c r="I9" s="61" t="s">
        <v>18</v>
      </c>
      <c r="J9" s="60" t="s">
        <v>17</v>
      </c>
      <c r="K9" s="60" t="s">
        <v>18</v>
      </c>
      <c r="L9" s="60" t="s">
        <v>17</v>
      </c>
      <c r="M9" s="60" t="s">
        <v>18</v>
      </c>
      <c r="N9" s="62" t="s">
        <v>17</v>
      </c>
      <c r="O9" s="273"/>
      <c r="P9" s="258"/>
    </row>
    <row r="10" spans="1:18" x14ac:dyDescent="0.3">
      <c r="A10" s="141" t="s">
        <v>78</v>
      </c>
      <c r="B10" s="148">
        <v>24.7</v>
      </c>
      <c r="C10" s="149">
        <v>0.7</v>
      </c>
      <c r="D10" s="148">
        <v>10.8</v>
      </c>
      <c r="E10" s="149">
        <v>0.4</v>
      </c>
      <c r="F10" s="148">
        <v>4.8</v>
      </c>
      <c r="G10" s="149">
        <v>0.4</v>
      </c>
      <c r="H10" s="148">
        <v>31.2</v>
      </c>
      <c r="I10" s="149">
        <v>0.7</v>
      </c>
      <c r="J10" s="148">
        <v>13</v>
      </c>
      <c r="K10" s="156">
        <v>0.6</v>
      </c>
      <c r="L10" s="148">
        <v>15.4</v>
      </c>
      <c r="M10" s="156">
        <v>0.6</v>
      </c>
      <c r="N10" s="150">
        <v>100</v>
      </c>
      <c r="O10" s="151">
        <v>8169</v>
      </c>
      <c r="P10" s="152">
        <v>11739</v>
      </c>
    </row>
    <row r="11" spans="1:18" x14ac:dyDescent="0.3">
      <c r="A11" s="3" t="s">
        <v>147</v>
      </c>
      <c r="B11" s="7">
        <v>24.9</v>
      </c>
      <c r="C11" s="8">
        <v>1.1000000000000001</v>
      </c>
      <c r="D11" s="7">
        <v>11.8</v>
      </c>
      <c r="E11" s="8">
        <v>0.7</v>
      </c>
      <c r="F11" s="7">
        <v>3.4</v>
      </c>
      <c r="G11" s="8">
        <v>0.5</v>
      </c>
      <c r="H11" s="7">
        <v>31.5</v>
      </c>
      <c r="I11" s="8">
        <v>1</v>
      </c>
      <c r="J11" s="7">
        <v>12.9</v>
      </c>
      <c r="K11" s="29">
        <v>0.8</v>
      </c>
      <c r="L11" s="7">
        <v>15.4</v>
      </c>
      <c r="M11" s="29">
        <v>0.8</v>
      </c>
      <c r="N11" s="63">
        <v>100</v>
      </c>
      <c r="O11" s="17">
        <v>4074</v>
      </c>
      <c r="P11" s="64">
        <v>5823</v>
      </c>
    </row>
    <row r="12" spans="1:18" x14ac:dyDescent="0.3">
      <c r="A12" s="4" t="s">
        <v>148</v>
      </c>
      <c r="B12" s="9">
        <v>24.6</v>
      </c>
      <c r="C12" s="10">
        <v>1</v>
      </c>
      <c r="D12" s="9">
        <v>9.6999999999999993</v>
      </c>
      <c r="E12" s="10">
        <v>0.6</v>
      </c>
      <c r="F12" s="9">
        <v>6.3</v>
      </c>
      <c r="G12" s="10">
        <v>0.6</v>
      </c>
      <c r="H12" s="9">
        <v>30.8</v>
      </c>
      <c r="I12" s="10">
        <v>1.1000000000000001</v>
      </c>
      <c r="J12" s="9">
        <v>13.1</v>
      </c>
      <c r="K12" s="28">
        <v>0.8</v>
      </c>
      <c r="L12" s="9">
        <v>15.5</v>
      </c>
      <c r="M12" s="28">
        <v>0.8</v>
      </c>
      <c r="N12" s="65">
        <v>100</v>
      </c>
      <c r="O12" s="18">
        <v>4094</v>
      </c>
      <c r="P12" s="66">
        <v>5916</v>
      </c>
    </row>
    <row r="13" spans="1:18" x14ac:dyDescent="0.3">
      <c r="A13" s="1" t="s">
        <v>149</v>
      </c>
      <c r="B13" s="7"/>
      <c r="C13" s="8"/>
      <c r="D13" s="7"/>
      <c r="E13" s="8"/>
      <c r="F13" s="7"/>
      <c r="G13" s="8"/>
      <c r="H13" s="7"/>
      <c r="I13" s="8"/>
      <c r="J13" s="7"/>
      <c r="K13" s="29"/>
      <c r="L13" s="7"/>
      <c r="M13" s="29"/>
      <c r="N13" s="63"/>
      <c r="O13" s="17"/>
      <c r="P13" s="64"/>
    </row>
    <row r="14" spans="1:18" x14ac:dyDescent="0.3">
      <c r="A14" s="4" t="s">
        <v>2</v>
      </c>
      <c r="B14" s="9">
        <v>17.8</v>
      </c>
      <c r="C14" s="10">
        <v>2.1</v>
      </c>
      <c r="D14" s="9">
        <v>70.7</v>
      </c>
      <c r="E14" s="10">
        <v>2.5</v>
      </c>
      <c r="F14" s="9">
        <v>0.3</v>
      </c>
      <c r="G14" s="10">
        <v>0.3</v>
      </c>
      <c r="H14" s="9">
        <v>9.4</v>
      </c>
      <c r="I14" s="10">
        <v>1.6</v>
      </c>
      <c r="J14" s="9">
        <v>1.6</v>
      </c>
      <c r="K14" s="28">
        <v>0.7</v>
      </c>
      <c r="L14" s="9">
        <v>0.1</v>
      </c>
      <c r="M14" s="28">
        <v>0.2</v>
      </c>
      <c r="N14" s="65">
        <v>100</v>
      </c>
      <c r="O14" s="18">
        <v>1041</v>
      </c>
      <c r="P14" s="66">
        <v>1151</v>
      </c>
    </row>
    <row r="15" spans="1:18" x14ac:dyDescent="0.3">
      <c r="A15" s="3" t="s">
        <v>3</v>
      </c>
      <c r="B15" s="7">
        <v>26.2</v>
      </c>
      <c r="C15" s="8">
        <v>2.2000000000000002</v>
      </c>
      <c r="D15" s="7">
        <v>8.5</v>
      </c>
      <c r="E15" s="8">
        <v>1.5</v>
      </c>
      <c r="F15" s="7">
        <v>3.7</v>
      </c>
      <c r="G15" s="8">
        <v>1</v>
      </c>
      <c r="H15" s="7">
        <v>26.6</v>
      </c>
      <c r="I15" s="8">
        <v>2.2999999999999998</v>
      </c>
      <c r="J15" s="7">
        <v>32.5</v>
      </c>
      <c r="K15" s="29">
        <v>2.2999999999999998</v>
      </c>
      <c r="L15" s="7">
        <v>2.4</v>
      </c>
      <c r="M15" s="29">
        <v>0.8</v>
      </c>
      <c r="N15" s="63">
        <v>100</v>
      </c>
      <c r="O15" s="17">
        <v>1357</v>
      </c>
      <c r="P15" s="64">
        <v>1535</v>
      </c>
    </row>
    <row r="16" spans="1:18" x14ac:dyDescent="0.3">
      <c r="A16" s="4" t="s">
        <v>4</v>
      </c>
      <c r="B16" s="9">
        <v>13.6</v>
      </c>
      <c r="C16" s="10">
        <v>1.7</v>
      </c>
      <c r="D16" s="9">
        <v>1.1000000000000001</v>
      </c>
      <c r="E16" s="10">
        <v>0.5</v>
      </c>
      <c r="F16" s="9">
        <v>9.1999999999999993</v>
      </c>
      <c r="G16" s="10">
        <v>1.4</v>
      </c>
      <c r="H16" s="9">
        <v>8.4</v>
      </c>
      <c r="I16" s="10">
        <v>1.3</v>
      </c>
      <c r="J16" s="9">
        <v>40.200000000000003</v>
      </c>
      <c r="K16" s="28">
        <v>2.2999999999999998</v>
      </c>
      <c r="L16" s="9">
        <v>27.5</v>
      </c>
      <c r="M16" s="28">
        <v>2</v>
      </c>
      <c r="N16" s="65">
        <v>100</v>
      </c>
      <c r="O16" s="18">
        <v>1260</v>
      </c>
      <c r="P16" s="66">
        <v>1885</v>
      </c>
    </row>
    <row r="17" spans="1:16" x14ac:dyDescent="0.3">
      <c r="A17" s="3" t="s">
        <v>5</v>
      </c>
      <c r="B17" s="7">
        <v>16.3</v>
      </c>
      <c r="C17" s="8">
        <v>1.7</v>
      </c>
      <c r="D17" s="7">
        <v>0.5</v>
      </c>
      <c r="E17" s="8">
        <v>0.3</v>
      </c>
      <c r="F17" s="7">
        <v>10.6</v>
      </c>
      <c r="G17" s="8">
        <v>1.3</v>
      </c>
      <c r="H17" s="7">
        <v>18</v>
      </c>
      <c r="I17" s="8">
        <v>1.7</v>
      </c>
      <c r="J17" s="7">
        <v>7.2</v>
      </c>
      <c r="K17" s="29">
        <v>1.2</v>
      </c>
      <c r="L17" s="7">
        <v>47.4</v>
      </c>
      <c r="M17" s="29">
        <v>2.2000000000000002</v>
      </c>
      <c r="N17" s="63">
        <v>100</v>
      </c>
      <c r="O17" s="17">
        <v>1330</v>
      </c>
      <c r="P17" s="64">
        <v>2086</v>
      </c>
    </row>
    <row r="18" spans="1:16" x14ac:dyDescent="0.3">
      <c r="A18" s="4" t="s">
        <v>6</v>
      </c>
      <c r="B18" s="9">
        <v>25</v>
      </c>
      <c r="C18" s="10">
        <v>2.2000000000000002</v>
      </c>
      <c r="D18" s="9">
        <v>0.8</v>
      </c>
      <c r="E18" s="10">
        <v>0.6</v>
      </c>
      <c r="F18" s="9">
        <v>4.9000000000000004</v>
      </c>
      <c r="G18" s="10">
        <v>1.1000000000000001</v>
      </c>
      <c r="H18" s="9">
        <v>50.4</v>
      </c>
      <c r="I18" s="10">
        <v>2.5</v>
      </c>
      <c r="J18" s="9">
        <v>0.6</v>
      </c>
      <c r="K18" s="28">
        <v>0.4</v>
      </c>
      <c r="L18" s="9">
        <v>18.399999999999999</v>
      </c>
      <c r="M18" s="28">
        <v>2</v>
      </c>
      <c r="N18" s="65">
        <v>100</v>
      </c>
      <c r="O18" s="18">
        <v>1149</v>
      </c>
      <c r="P18" s="66">
        <v>1684</v>
      </c>
    </row>
    <row r="19" spans="1:16" x14ac:dyDescent="0.3">
      <c r="A19" s="3" t="s">
        <v>7</v>
      </c>
      <c r="B19" s="7">
        <v>31</v>
      </c>
      <c r="C19" s="8">
        <v>2.1</v>
      </c>
      <c r="D19" s="7">
        <v>0.2</v>
      </c>
      <c r="E19" s="8">
        <v>0.2</v>
      </c>
      <c r="F19" s="7">
        <v>1.5</v>
      </c>
      <c r="G19" s="8">
        <v>0.6</v>
      </c>
      <c r="H19" s="7">
        <v>64.599999999999994</v>
      </c>
      <c r="I19" s="8">
        <v>2.1</v>
      </c>
      <c r="J19" s="7">
        <v>0</v>
      </c>
      <c r="K19" s="29">
        <v>0</v>
      </c>
      <c r="L19" s="7">
        <v>2.8</v>
      </c>
      <c r="M19" s="29">
        <v>0.7</v>
      </c>
      <c r="N19" s="63">
        <v>100</v>
      </c>
      <c r="O19" s="17">
        <v>1122</v>
      </c>
      <c r="P19" s="64">
        <v>1912</v>
      </c>
    </row>
    <row r="20" spans="1:16" x14ac:dyDescent="0.3">
      <c r="A20" s="4" t="s">
        <v>150</v>
      </c>
      <c r="B20" s="9">
        <v>39.700000000000003</v>
      </c>
      <c r="C20" s="10">
        <v>2.8</v>
      </c>
      <c r="D20" s="9">
        <v>0.4</v>
      </c>
      <c r="E20" s="10">
        <v>0.4</v>
      </c>
      <c r="F20" s="9">
        <v>1.3</v>
      </c>
      <c r="G20" s="10">
        <v>0.8</v>
      </c>
      <c r="H20" s="9">
        <v>57.5</v>
      </c>
      <c r="I20" s="10">
        <v>2.8</v>
      </c>
      <c r="J20" s="9">
        <v>0</v>
      </c>
      <c r="K20" s="28">
        <v>0</v>
      </c>
      <c r="L20" s="9">
        <v>0.9</v>
      </c>
      <c r="M20" s="28">
        <v>0.6</v>
      </c>
      <c r="N20" s="65">
        <v>100</v>
      </c>
      <c r="O20" s="18">
        <v>628</v>
      </c>
      <c r="P20" s="66">
        <v>1063</v>
      </c>
    </row>
    <row r="21" spans="1:16" x14ac:dyDescent="0.3">
      <c r="A21" s="3" t="s">
        <v>151</v>
      </c>
      <c r="B21" s="7">
        <v>72.8</v>
      </c>
      <c r="C21" s="8">
        <v>3.9</v>
      </c>
      <c r="D21" s="7">
        <v>0.5</v>
      </c>
      <c r="E21" s="8">
        <v>0.6</v>
      </c>
      <c r="F21" s="7">
        <v>1.6</v>
      </c>
      <c r="G21" s="8">
        <v>1.2</v>
      </c>
      <c r="H21" s="7">
        <v>24.9</v>
      </c>
      <c r="I21" s="8">
        <v>3.7</v>
      </c>
      <c r="J21" s="7">
        <v>0</v>
      </c>
      <c r="K21" s="29">
        <v>0</v>
      </c>
      <c r="L21" s="7">
        <v>0.3</v>
      </c>
      <c r="M21" s="29">
        <v>0.5</v>
      </c>
      <c r="N21" s="63">
        <v>100</v>
      </c>
      <c r="O21" s="17">
        <v>280</v>
      </c>
      <c r="P21" s="64">
        <v>423</v>
      </c>
    </row>
    <row r="22" spans="1:16" x14ac:dyDescent="0.3">
      <c r="A22" s="2" t="s">
        <v>152</v>
      </c>
      <c r="B22" s="9"/>
      <c r="C22" s="10"/>
      <c r="D22" s="9"/>
      <c r="E22" s="10"/>
      <c r="F22" s="9"/>
      <c r="G22" s="10"/>
      <c r="H22" s="9"/>
      <c r="I22" s="10"/>
      <c r="J22" s="9"/>
      <c r="K22" s="28"/>
      <c r="L22" s="9"/>
      <c r="M22" s="28"/>
      <c r="N22" s="65"/>
      <c r="O22" s="18"/>
      <c r="P22" s="66"/>
    </row>
    <row r="23" spans="1:16" x14ac:dyDescent="0.3">
      <c r="A23" s="3" t="s">
        <v>0</v>
      </c>
      <c r="B23" s="7">
        <v>20.8</v>
      </c>
      <c r="C23" s="8">
        <v>3.2</v>
      </c>
      <c r="D23" s="7">
        <v>72.3</v>
      </c>
      <c r="E23" s="8">
        <v>3.5</v>
      </c>
      <c r="F23" s="7">
        <v>0</v>
      </c>
      <c r="G23" s="8">
        <v>0</v>
      </c>
      <c r="H23" s="7">
        <v>6</v>
      </c>
      <c r="I23" s="8">
        <v>1.8</v>
      </c>
      <c r="J23" s="7">
        <v>0.8</v>
      </c>
      <c r="K23" s="29">
        <v>0.7</v>
      </c>
      <c r="L23" s="7">
        <v>0.2</v>
      </c>
      <c r="M23" s="29">
        <v>0.3</v>
      </c>
      <c r="N23" s="63">
        <v>100</v>
      </c>
      <c r="O23" s="17">
        <v>541</v>
      </c>
      <c r="P23" s="64">
        <v>601</v>
      </c>
    </row>
    <row r="24" spans="1:16" x14ac:dyDescent="0.3">
      <c r="A24" s="4" t="s">
        <v>1</v>
      </c>
      <c r="B24" s="9">
        <v>14.6</v>
      </c>
      <c r="C24" s="10">
        <v>2.8</v>
      </c>
      <c r="D24" s="9">
        <v>69</v>
      </c>
      <c r="E24" s="10">
        <v>3.8</v>
      </c>
      <c r="F24" s="9">
        <v>0.7</v>
      </c>
      <c r="G24" s="10">
        <v>0.7</v>
      </c>
      <c r="H24" s="9">
        <v>13.1</v>
      </c>
      <c r="I24" s="10">
        <v>2.8</v>
      </c>
      <c r="J24" s="9">
        <v>2.6</v>
      </c>
      <c r="K24" s="28">
        <v>1.4</v>
      </c>
      <c r="L24" s="9">
        <v>0</v>
      </c>
      <c r="M24" s="28">
        <v>0</v>
      </c>
      <c r="N24" s="65">
        <v>100</v>
      </c>
      <c r="O24" s="18">
        <v>500</v>
      </c>
      <c r="P24" s="66">
        <v>550</v>
      </c>
    </row>
    <row r="25" spans="1:16" x14ac:dyDescent="0.3">
      <c r="A25" s="1" t="s">
        <v>153</v>
      </c>
      <c r="B25" s="7"/>
      <c r="C25" s="8"/>
      <c r="D25" s="7"/>
      <c r="E25" s="8"/>
      <c r="F25" s="7"/>
      <c r="G25" s="8"/>
      <c r="H25" s="7"/>
      <c r="I25" s="8"/>
      <c r="J25" s="7"/>
      <c r="K25" s="29"/>
      <c r="L25" s="7"/>
      <c r="M25" s="29"/>
      <c r="N25" s="63"/>
      <c r="O25" s="17"/>
      <c r="P25" s="64"/>
    </row>
    <row r="26" spans="1:16" x14ac:dyDescent="0.3">
      <c r="A26" s="4" t="s">
        <v>0</v>
      </c>
      <c r="B26" s="9">
        <v>34.299999999999997</v>
      </c>
      <c r="C26" s="10">
        <v>3.5</v>
      </c>
      <c r="D26" s="9">
        <v>11.1</v>
      </c>
      <c r="E26" s="10">
        <v>2.4</v>
      </c>
      <c r="F26" s="9">
        <v>1.8</v>
      </c>
      <c r="G26" s="10">
        <v>0.9</v>
      </c>
      <c r="H26" s="9">
        <v>26.5</v>
      </c>
      <c r="I26" s="10">
        <v>3.2</v>
      </c>
      <c r="J26" s="9">
        <v>24.4</v>
      </c>
      <c r="K26" s="28">
        <v>3</v>
      </c>
      <c r="L26" s="9">
        <v>1.9</v>
      </c>
      <c r="M26" s="28">
        <v>1</v>
      </c>
      <c r="N26" s="65">
        <v>100</v>
      </c>
      <c r="O26" s="18">
        <v>697</v>
      </c>
      <c r="P26" s="66">
        <v>786</v>
      </c>
    </row>
    <row r="27" spans="1:16" x14ac:dyDescent="0.3">
      <c r="A27" s="3" t="s">
        <v>1</v>
      </c>
      <c r="B27" s="7">
        <v>17.600000000000001</v>
      </c>
      <c r="C27" s="8">
        <v>2.8</v>
      </c>
      <c r="D27" s="7">
        <v>5.8</v>
      </c>
      <c r="E27" s="8">
        <v>1.9</v>
      </c>
      <c r="F27" s="7">
        <v>5.7</v>
      </c>
      <c r="G27" s="8">
        <v>1.8</v>
      </c>
      <c r="H27" s="7">
        <v>26.9</v>
      </c>
      <c r="I27" s="8">
        <v>3.3</v>
      </c>
      <c r="J27" s="7">
        <v>40.9</v>
      </c>
      <c r="K27" s="29">
        <v>3.6</v>
      </c>
      <c r="L27" s="7">
        <v>3</v>
      </c>
      <c r="M27" s="29">
        <v>1.3</v>
      </c>
      <c r="N27" s="63">
        <v>100</v>
      </c>
      <c r="O27" s="17">
        <v>660</v>
      </c>
      <c r="P27" s="64">
        <v>749</v>
      </c>
    </row>
    <row r="28" spans="1:16" x14ac:dyDescent="0.3">
      <c r="A28" s="2" t="s">
        <v>154</v>
      </c>
      <c r="B28" s="9"/>
      <c r="C28" s="10"/>
      <c r="D28" s="9"/>
      <c r="E28" s="10"/>
      <c r="F28" s="9"/>
      <c r="G28" s="10"/>
      <c r="H28" s="9"/>
      <c r="I28" s="10"/>
      <c r="J28" s="9"/>
      <c r="K28" s="28"/>
      <c r="L28" s="9"/>
      <c r="M28" s="28"/>
      <c r="N28" s="65"/>
      <c r="O28" s="18"/>
      <c r="P28" s="66"/>
    </row>
    <row r="29" spans="1:16" x14ac:dyDescent="0.3">
      <c r="A29" s="3" t="s">
        <v>0</v>
      </c>
      <c r="B29" s="7">
        <v>17.100000000000001</v>
      </c>
      <c r="C29" s="8">
        <v>2.6</v>
      </c>
      <c r="D29" s="7">
        <v>1.6</v>
      </c>
      <c r="E29" s="8">
        <v>0.9</v>
      </c>
      <c r="F29" s="7">
        <v>6.8</v>
      </c>
      <c r="G29" s="8">
        <v>1.7</v>
      </c>
      <c r="H29" s="7">
        <v>9.1999999999999993</v>
      </c>
      <c r="I29" s="8">
        <v>2</v>
      </c>
      <c r="J29" s="7">
        <v>42</v>
      </c>
      <c r="K29" s="29">
        <v>3.3</v>
      </c>
      <c r="L29" s="7">
        <v>23.3</v>
      </c>
      <c r="M29" s="29">
        <v>2.8</v>
      </c>
      <c r="N29" s="63">
        <v>100</v>
      </c>
      <c r="O29" s="17">
        <v>643</v>
      </c>
      <c r="P29" s="64">
        <v>919</v>
      </c>
    </row>
    <row r="30" spans="1:16" x14ac:dyDescent="0.3">
      <c r="A30" s="4" t="s">
        <v>1</v>
      </c>
      <c r="B30" s="9">
        <v>10</v>
      </c>
      <c r="C30" s="10">
        <v>2.2000000000000002</v>
      </c>
      <c r="D30" s="9">
        <v>0.5</v>
      </c>
      <c r="E30" s="10">
        <v>0.5</v>
      </c>
      <c r="F30" s="9">
        <v>11.7</v>
      </c>
      <c r="G30" s="10">
        <v>2.2000000000000002</v>
      </c>
      <c r="H30" s="9">
        <v>7.6</v>
      </c>
      <c r="I30" s="10">
        <v>1.7</v>
      </c>
      <c r="J30" s="9">
        <v>38.200000000000003</v>
      </c>
      <c r="K30" s="28">
        <v>3.2</v>
      </c>
      <c r="L30" s="9">
        <v>32</v>
      </c>
      <c r="M30" s="28">
        <v>3</v>
      </c>
      <c r="N30" s="65">
        <v>100</v>
      </c>
      <c r="O30" s="18">
        <v>617</v>
      </c>
      <c r="P30" s="66">
        <v>966</v>
      </c>
    </row>
    <row r="31" spans="1:16" x14ac:dyDescent="0.3">
      <c r="A31" s="1" t="s">
        <v>155</v>
      </c>
      <c r="B31" s="7"/>
      <c r="C31" s="8"/>
      <c r="D31" s="7"/>
      <c r="E31" s="8"/>
      <c r="F31" s="7"/>
      <c r="G31" s="8"/>
      <c r="H31" s="7"/>
      <c r="I31" s="8"/>
      <c r="J31" s="7"/>
      <c r="K31" s="29"/>
      <c r="L31" s="7"/>
      <c r="M31" s="29"/>
      <c r="N31" s="63"/>
      <c r="O31" s="17"/>
      <c r="P31" s="64"/>
    </row>
    <row r="32" spans="1:16" x14ac:dyDescent="0.3">
      <c r="A32" s="4" t="s">
        <v>0</v>
      </c>
      <c r="B32" s="9">
        <v>19.100000000000001</v>
      </c>
      <c r="C32" s="10">
        <v>2.6</v>
      </c>
      <c r="D32" s="9">
        <v>0.5</v>
      </c>
      <c r="E32" s="10">
        <v>0.5</v>
      </c>
      <c r="F32" s="9">
        <v>6.7</v>
      </c>
      <c r="G32" s="10">
        <v>1.5</v>
      </c>
      <c r="H32" s="9">
        <v>16.100000000000001</v>
      </c>
      <c r="I32" s="10">
        <v>2.4</v>
      </c>
      <c r="J32" s="9">
        <v>11.4</v>
      </c>
      <c r="K32" s="28">
        <v>2.1</v>
      </c>
      <c r="L32" s="9">
        <v>46.1</v>
      </c>
      <c r="M32" s="28">
        <v>3.2</v>
      </c>
      <c r="N32" s="65">
        <v>100</v>
      </c>
      <c r="O32" s="18">
        <v>676</v>
      </c>
      <c r="P32" s="66">
        <v>1019</v>
      </c>
    </row>
    <row r="33" spans="1:16" x14ac:dyDescent="0.3">
      <c r="A33" s="3" t="s">
        <v>1</v>
      </c>
      <c r="B33" s="7">
        <v>13.4</v>
      </c>
      <c r="C33" s="8">
        <v>2.2999999999999998</v>
      </c>
      <c r="D33" s="7">
        <v>0.5</v>
      </c>
      <c r="E33" s="8">
        <v>0.4</v>
      </c>
      <c r="F33" s="7">
        <v>14.6</v>
      </c>
      <c r="G33" s="8">
        <v>2.2999999999999998</v>
      </c>
      <c r="H33" s="7">
        <v>20</v>
      </c>
      <c r="I33" s="8">
        <v>2.5</v>
      </c>
      <c r="J33" s="7">
        <v>2.9</v>
      </c>
      <c r="K33" s="29">
        <v>1.1000000000000001</v>
      </c>
      <c r="L33" s="7">
        <v>48.7</v>
      </c>
      <c r="M33" s="29">
        <v>3.1</v>
      </c>
      <c r="N33" s="63">
        <v>100</v>
      </c>
      <c r="O33" s="17">
        <v>655</v>
      </c>
      <c r="P33" s="64">
        <v>1067</v>
      </c>
    </row>
    <row r="34" spans="1:16" x14ac:dyDescent="0.3">
      <c r="A34" s="2" t="s">
        <v>156</v>
      </c>
      <c r="B34" s="9"/>
      <c r="C34" s="10"/>
      <c r="D34" s="9"/>
      <c r="E34" s="10"/>
      <c r="F34" s="9"/>
      <c r="G34" s="10"/>
      <c r="H34" s="9"/>
      <c r="I34" s="10"/>
      <c r="J34" s="9"/>
      <c r="K34" s="28"/>
      <c r="L34" s="9"/>
      <c r="M34" s="28"/>
      <c r="N34" s="65"/>
      <c r="O34" s="18"/>
      <c r="P34" s="66"/>
    </row>
    <row r="35" spans="1:16" x14ac:dyDescent="0.3">
      <c r="A35" s="3" t="s">
        <v>0</v>
      </c>
      <c r="B35" s="7">
        <v>27.4</v>
      </c>
      <c r="C35" s="8">
        <v>3.4</v>
      </c>
      <c r="D35" s="7">
        <v>0.4</v>
      </c>
      <c r="E35" s="8">
        <v>0.4</v>
      </c>
      <c r="F35" s="7">
        <v>4.5</v>
      </c>
      <c r="G35" s="8">
        <v>1.5</v>
      </c>
      <c r="H35" s="7">
        <v>43.7</v>
      </c>
      <c r="I35" s="8">
        <v>3.5</v>
      </c>
      <c r="J35" s="7">
        <v>1.1000000000000001</v>
      </c>
      <c r="K35" s="29">
        <v>0.8</v>
      </c>
      <c r="L35" s="7">
        <v>22.9</v>
      </c>
      <c r="M35" s="29">
        <v>3</v>
      </c>
      <c r="N35" s="63">
        <v>100</v>
      </c>
      <c r="O35" s="17">
        <v>579</v>
      </c>
      <c r="P35" s="64">
        <v>853</v>
      </c>
    </row>
    <row r="36" spans="1:16" x14ac:dyDescent="0.3">
      <c r="A36" s="4" t="s">
        <v>1</v>
      </c>
      <c r="B36" s="9">
        <v>22.6</v>
      </c>
      <c r="C36" s="10">
        <v>3.1</v>
      </c>
      <c r="D36" s="9">
        <v>1.1000000000000001</v>
      </c>
      <c r="E36" s="10">
        <v>1.2</v>
      </c>
      <c r="F36" s="9">
        <v>5.3</v>
      </c>
      <c r="G36" s="10">
        <v>1.8</v>
      </c>
      <c r="H36" s="9">
        <v>57.2</v>
      </c>
      <c r="I36" s="10">
        <v>3.7</v>
      </c>
      <c r="J36" s="9">
        <v>0</v>
      </c>
      <c r="K36" s="28">
        <v>0</v>
      </c>
      <c r="L36" s="9">
        <v>13.8</v>
      </c>
      <c r="M36" s="28">
        <v>2.8</v>
      </c>
      <c r="N36" s="65">
        <v>100</v>
      </c>
      <c r="O36" s="18">
        <v>571</v>
      </c>
      <c r="P36" s="66">
        <v>831</v>
      </c>
    </row>
    <row r="37" spans="1:16" x14ac:dyDescent="0.3">
      <c r="A37" s="1" t="s">
        <v>157</v>
      </c>
      <c r="B37" s="7"/>
      <c r="C37" s="8"/>
      <c r="D37" s="7"/>
      <c r="E37" s="8"/>
      <c r="F37" s="7"/>
      <c r="G37" s="8"/>
      <c r="H37" s="7"/>
      <c r="I37" s="8"/>
      <c r="J37" s="7"/>
      <c r="K37" s="29"/>
      <c r="L37" s="7"/>
      <c r="M37" s="29"/>
      <c r="N37" s="63"/>
      <c r="O37" s="17"/>
      <c r="P37" s="64"/>
    </row>
    <row r="38" spans="1:16" x14ac:dyDescent="0.3">
      <c r="A38" s="4" t="s">
        <v>0</v>
      </c>
      <c r="B38" s="9">
        <v>25.2</v>
      </c>
      <c r="C38" s="10">
        <v>2.9</v>
      </c>
      <c r="D38" s="9">
        <v>0.1</v>
      </c>
      <c r="E38" s="10">
        <v>0.2</v>
      </c>
      <c r="F38" s="9">
        <v>1.3</v>
      </c>
      <c r="G38" s="10">
        <v>0.8</v>
      </c>
      <c r="H38" s="9">
        <v>69.900000000000006</v>
      </c>
      <c r="I38" s="10">
        <v>3</v>
      </c>
      <c r="J38" s="9">
        <v>0</v>
      </c>
      <c r="K38" s="28">
        <v>0</v>
      </c>
      <c r="L38" s="9">
        <v>3.4</v>
      </c>
      <c r="M38" s="28">
        <v>1.1000000000000001</v>
      </c>
      <c r="N38" s="65">
        <v>100</v>
      </c>
      <c r="O38" s="18">
        <v>552</v>
      </c>
      <c r="P38" s="66">
        <v>971</v>
      </c>
    </row>
    <row r="39" spans="1:16" x14ac:dyDescent="0.3">
      <c r="A39" s="3" t="s">
        <v>1</v>
      </c>
      <c r="B39" s="7">
        <v>36.700000000000003</v>
      </c>
      <c r="C39" s="8">
        <v>3.1</v>
      </c>
      <c r="D39" s="7">
        <v>0.2</v>
      </c>
      <c r="E39" s="8">
        <v>0.3</v>
      </c>
      <c r="F39" s="7">
        <v>1.6</v>
      </c>
      <c r="G39" s="8">
        <v>1</v>
      </c>
      <c r="H39" s="7">
        <v>59.4</v>
      </c>
      <c r="I39" s="8">
        <v>3.1</v>
      </c>
      <c r="J39" s="7">
        <v>0</v>
      </c>
      <c r="K39" s="29">
        <v>0</v>
      </c>
      <c r="L39" s="7">
        <v>2.1</v>
      </c>
      <c r="M39" s="29">
        <v>1</v>
      </c>
      <c r="N39" s="63">
        <v>100</v>
      </c>
      <c r="O39" s="17">
        <v>570</v>
      </c>
      <c r="P39" s="64">
        <v>941</v>
      </c>
    </row>
    <row r="40" spans="1:16" x14ac:dyDescent="0.3">
      <c r="A40" s="2" t="s">
        <v>158</v>
      </c>
      <c r="B40" s="9"/>
      <c r="C40" s="10"/>
      <c r="D40" s="9"/>
      <c r="E40" s="10"/>
      <c r="F40" s="9"/>
      <c r="G40" s="10"/>
      <c r="H40" s="9"/>
      <c r="I40" s="10"/>
      <c r="J40" s="9"/>
      <c r="K40" s="28"/>
      <c r="L40" s="9"/>
      <c r="M40" s="28"/>
      <c r="N40" s="65"/>
      <c r="O40" s="18"/>
      <c r="P40" s="66"/>
    </row>
    <row r="41" spans="1:16" x14ac:dyDescent="0.3">
      <c r="A41" s="3" t="s">
        <v>0</v>
      </c>
      <c r="B41" s="7">
        <v>25.5</v>
      </c>
      <c r="C41" s="8">
        <v>3.9</v>
      </c>
      <c r="D41" s="7">
        <v>0.2</v>
      </c>
      <c r="E41" s="8">
        <v>0.4</v>
      </c>
      <c r="F41" s="7">
        <v>0.6</v>
      </c>
      <c r="G41" s="8">
        <v>0.9</v>
      </c>
      <c r="H41" s="7">
        <v>73.2</v>
      </c>
      <c r="I41" s="8">
        <v>4</v>
      </c>
      <c r="J41" s="7">
        <v>0</v>
      </c>
      <c r="K41" s="29">
        <v>0</v>
      </c>
      <c r="L41" s="7">
        <v>0.4</v>
      </c>
      <c r="M41" s="29">
        <v>0.6</v>
      </c>
      <c r="N41" s="63">
        <v>100</v>
      </c>
      <c r="O41" s="17">
        <v>288</v>
      </c>
      <c r="P41" s="64">
        <v>503</v>
      </c>
    </row>
    <row r="42" spans="1:16" x14ac:dyDescent="0.3">
      <c r="A42" s="4" t="s">
        <v>1</v>
      </c>
      <c r="B42" s="9">
        <v>51.7</v>
      </c>
      <c r="C42" s="10">
        <v>4.0999999999999996</v>
      </c>
      <c r="D42" s="9">
        <v>0.6</v>
      </c>
      <c r="E42" s="10">
        <v>0.7</v>
      </c>
      <c r="F42" s="9">
        <v>1.9</v>
      </c>
      <c r="G42" s="10">
        <v>1.3</v>
      </c>
      <c r="H42" s="9">
        <v>44.1</v>
      </c>
      <c r="I42" s="10">
        <v>4</v>
      </c>
      <c r="J42" s="9">
        <v>0</v>
      </c>
      <c r="K42" s="28">
        <v>0</v>
      </c>
      <c r="L42" s="9">
        <v>1.4</v>
      </c>
      <c r="M42" s="28">
        <v>1</v>
      </c>
      <c r="N42" s="65">
        <v>100</v>
      </c>
      <c r="O42" s="18">
        <v>340</v>
      </c>
      <c r="P42" s="66">
        <v>560</v>
      </c>
    </row>
    <row r="43" spans="1:16" x14ac:dyDescent="0.3">
      <c r="A43" s="1" t="s">
        <v>159</v>
      </c>
      <c r="B43" s="7"/>
      <c r="C43" s="8"/>
      <c r="D43" s="7"/>
      <c r="E43" s="8"/>
      <c r="F43" s="7"/>
      <c r="G43" s="8"/>
      <c r="H43" s="7"/>
      <c r="I43" s="8"/>
      <c r="J43" s="7"/>
      <c r="K43" s="29"/>
      <c r="L43" s="7"/>
      <c r="M43" s="29"/>
      <c r="N43" s="63"/>
      <c r="O43" s="17"/>
      <c r="P43" s="64"/>
    </row>
    <row r="44" spans="1:16" x14ac:dyDescent="0.3">
      <c r="A44" s="4" t="s">
        <v>0</v>
      </c>
      <c r="B44" s="9">
        <v>52.5</v>
      </c>
      <c r="C44" s="10">
        <v>7.7</v>
      </c>
      <c r="D44" s="9">
        <v>0</v>
      </c>
      <c r="E44" s="10">
        <v>0</v>
      </c>
      <c r="F44" s="9">
        <v>1.3</v>
      </c>
      <c r="G44" s="10">
        <v>1.7</v>
      </c>
      <c r="H44" s="9">
        <v>46.2</v>
      </c>
      <c r="I44" s="10">
        <v>7.7</v>
      </c>
      <c r="J44" s="9">
        <v>0</v>
      </c>
      <c r="K44" s="28">
        <v>0</v>
      </c>
      <c r="L44" s="9">
        <v>0</v>
      </c>
      <c r="M44" s="28">
        <v>0</v>
      </c>
      <c r="N44" s="65">
        <v>100</v>
      </c>
      <c r="O44" s="18">
        <v>99</v>
      </c>
      <c r="P44" s="66">
        <v>171</v>
      </c>
    </row>
    <row r="45" spans="1:16" x14ac:dyDescent="0.3">
      <c r="A45" s="3" t="s">
        <v>1</v>
      </c>
      <c r="B45" s="7">
        <v>83.8</v>
      </c>
      <c r="C45" s="8">
        <v>4.4000000000000004</v>
      </c>
      <c r="D45" s="7">
        <v>0.7</v>
      </c>
      <c r="E45" s="8">
        <v>1</v>
      </c>
      <c r="F45" s="7">
        <v>1.8</v>
      </c>
      <c r="G45" s="8">
        <v>1.6</v>
      </c>
      <c r="H45" s="7">
        <v>13.3</v>
      </c>
      <c r="I45" s="8">
        <v>4.0999999999999996</v>
      </c>
      <c r="J45" s="7">
        <v>0</v>
      </c>
      <c r="K45" s="29">
        <v>0</v>
      </c>
      <c r="L45" s="7">
        <v>0.4</v>
      </c>
      <c r="M45" s="29">
        <v>0.8</v>
      </c>
      <c r="N45" s="63">
        <v>100</v>
      </c>
      <c r="O45" s="17">
        <v>181</v>
      </c>
      <c r="P45" s="64">
        <v>252</v>
      </c>
    </row>
    <row r="46" spans="1:16" x14ac:dyDescent="0.3">
      <c r="A46" s="2" t="s">
        <v>51</v>
      </c>
      <c r="B46" s="9"/>
      <c r="C46" s="10"/>
      <c r="D46" s="9"/>
      <c r="E46" s="10"/>
      <c r="F46" s="9"/>
      <c r="G46" s="10"/>
      <c r="H46" s="9"/>
      <c r="I46" s="10"/>
      <c r="J46" s="9"/>
      <c r="K46" s="28"/>
      <c r="L46" s="9"/>
      <c r="M46" s="28"/>
      <c r="N46" s="65"/>
      <c r="O46" s="18"/>
      <c r="P46" s="66"/>
    </row>
    <row r="47" spans="1:16" x14ac:dyDescent="0.3">
      <c r="A47" s="1" t="s">
        <v>52</v>
      </c>
      <c r="B47" s="7"/>
      <c r="C47" s="8"/>
      <c r="D47" s="7"/>
      <c r="E47" s="8"/>
      <c r="F47" s="7"/>
      <c r="G47" s="8"/>
      <c r="H47" s="7"/>
      <c r="I47" s="8"/>
      <c r="J47" s="7"/>
      <c r="K47" s="29"/>
      <c r="L47" s="7"/>
      <c r="M47" s="29"/>
      <c r="N47" s="63"/>
      <c r="O47" s="17"/>
      <c r="P47" s="64"/>
    </row>
    <row r="48" spans="1:16" x14ac:dyDescent="0.3">
      <c r="A48" s="4" t="s">
        <v>12</v>
      </c>
      <c r="B48" s="9">
        <v>23.1</v>
      </c>
      <c r="C48" s="10">
        <v>1.9</v>
      </c>
      <c r="D48" s="9">
        <v>13.2</v>
      </c>
      <c r="E48" s="10">
        <v>1.6</v>
      </c>
      <c r="F48" s="9">
        <v>7</v>
      </c>
      <c r="G48" s="10">
        <v>1.1000000000000001</v>
      </c>
      <c r="H48" s="9">
        <v>21.8</v>
      </c>
      <c r="I48" s="10">
        <v>1.8</v>
      </c>
      <c r="J48" s="9">
        <v>17.8</v>
      </c>
      <c r="K48" s="28">
        <v>1.6</v>
      </c>
      <c r="L48" s="9">
        <v>17.100000000000001</v>
      </c>
      <c r="M48" s="28">
        <v>1.6</v>
      </c>
      <c r="N48" s="65">
        <v>100</v>
      </c>
      <c r="O48" s="18">
        <v>1837</v>
      </c>
      <c r="P48" s="66">
        <v>2230</v>
      </c>
    </row>
    <row r="49" spans="1:16" x14ac:dyDescent="0.3">
      <c r="A49" s="3" t="s">
        <v>0</v>
      </c>
      <c r="B49" s="7">
        <v>27.1</v>
      </c>
      <c r="C49" s="8">
        <v>2.9</v>
      </c>
      <c r="D49" s="7">
        <v>15</v>
      </c>
      <c r="E49" s="8">
        <v>2.4</v>
      </c>
      <c r="F49" s="7">
        <v>3.6</v>
      </c>
      <c r="G49" s="8">
        <v>1.1000000000000001</v>
      </c>
      <c r="H49" s="7">
        <v>20.5</v>
      </c>
      <c r="I49" s="8">
        <v>2.4</v>
      </c>
      <c r="J49" s="7">
        <v>17.7</v>
      </c>
      <c r="K49" s="29">
        <v>2.2999999999999998</v>
      </c>
      <c r="L49" s="7">
        <v>16.100000000000001</v>
      </c>
      <c r="M49" s="29">
        <v>2.2000000000000002</v>
      </c>
      <c r="N49" s="63">
        <v>100</v>
      </c>
      <c r="O49" s="17">
        <v>913</v>
      </c>
      <c r="P49" s="64">
        <v>1092</v>
      </c>
    </row>
    <row r="50" spans="1:16" x14ac:dyDescent="0.3">
      <c r="A50" s="4" t="s">
        <v>1</v>
      </c>
      <c r="B50" s="9">
        <v>19.2</v>
      </c>
      <c r="C50" s="10">
        <v>2.4</v>
      </c>
      <c r="D50" s="9">
        <v>11.5</v>
      </c>
      <c r="E50" s="10">
        <v>2.1</v>
      </c>
      <c r="F50" s="9">
        <v>10.3</v>
      </c>
      <c r="G50" s="10">
        <v>1.9</v>
      </c>
      <c r="H50" s="9">
        <v>23</v>
      </c>
      <c r="I50" s="10">
        <v>2.6</v>
      </c>
      <c r="J50" s="9">
        <v>17.8</v>
      </c>
      <c r="K50" s="28">
        <v>2.2999999999999998</v>
      </c>
      <c r="L50" s="9">
        <v>18.100000000000001</v>
      </c>
      <c r="M50" s="28">
        <v>2.2999999999999998</v>
      </c>
      <c r="N50" s="65">
        <v>100</v>
      </c>
      <c r="O50" s="18">
        <v>925</v>
      </c>
      <c r="P50" s="66">
        <v>1138</v>
      </c>
    </row>
    <row r="51" spans="1:16" x14ac:dyDescent="0.3">
      <c r="A51" s="1" t="s">
        <v>53</v>
      </c>
      <c r="B51" s="7"/>
      <c r="C51" s="8"/>
      <c r="D51" s="7"/>
      <c r="E51" s="8"/>
      <c r="F51" s="7"/>
      <c r="G51" s="8"/>
      <c r="H51" s="7"/>
      <c r="I51" s="8"/>
      <c r="J51" s="7"/>
      <c r="K51" s="29"/>
      <c r="L51" s="7"/>
      <c r="M51" s="29"/>
      <c r="N51" s="63"/>
      <c r="O51" s="17"/>
      <c r="P51" s="64"/>
    </row>
    <row r="52" spans="1:16" x14ac:dyDescent="0.3">
      <c r="A52" s="4" t="s">
        <v>12</v>
      </c>
      <c r="B52" s="9">
        <v>24.1</v>
      </c>
      <c r="C52" s="10">
        <v>2.1</v>
      </c>
      <c r="D52" s="9">
        <v>10.4</v>
      </c>
      <c r="E52" s="10">
        <v>1.6</v>
      </c>
      <c r="F52" s="9">
        <v>7.1</v>
      </c>
      <c r="G52" s="10">
        <v>1.2</v>
      </c>
      <c r="H52" s="9">
        <v>22.2</v>
      </c>
      <c r="I52" s="10">
        <v>2</v>
      </c>
      <c r="J52" s="9">
        <v>18.899999999999999</v>
      </c>
      <c r="K52" s="28">
        <v>1.8</v>
      </c>
      <c r="L52" s="9">
        <v>17.3</v>
      </c>
      <c r="M52" s="28">
        <v>1.7</v>
      </c>
      <c r="N52" s="65">
        <v>100</v>
      </c>
      <c r="O52" s="18">
        <v>1592</v>
      </c>
      <c r="P52" s="66">
        <v>1908</v>
      </c>
    </row>
    <row r="53" spans="1:16" x14ac:dyDescent="0.3">
      <c r="A53" s="3" t="s">
        <v>0</v>
      </c>
      <c r="B53" s="7">
        <v>28.2</v>
      </c>
      <c r="C53" s="8">
        <v>3.2</v>
      </c>
      <c r="D53" s="7">
        <v>12</v>
      </c>
      <c r="E53" s="8">
        <v>2.5</v>
      </c>
      <c r="F53" s="7">
        <v>3.7</v>
      </c>
      <c r="G53" s="8">
        <v>1.2</v>
      </c>
      <c r="H53" s="7">
        <v>21</v>
      </c>
      <c r="I53" s="8">
        <v>2.6</v>
      </c>
      <c r="J53" s="7">
        <v>18.8</v>
      </c>
      <c r="K53" s="29">
        <v>2.6</v>
      </c>
      <c r="L53" s="7">
        <v>16.3</v>
      </c>
      <c r="M53" s="29">
        <v>2.4</v>
      </c>
      <c r="N53" s="63">
        <v>100</v>
      </c>
      <c r="O53" s="17">
        <v>799</v>
      </c>
      <c r="P53" s="64">
        <v>945</v>
      </c>
    </row>
    <row r="54" spans="1:16" x14ac:dyDescent="0.3">
      <c r="A54" s="4" t="s">
        <v>1</v>
      </c>
      <c r="B54" s="9">
        <v>20</v>
      </c>
      <c r="C54" s="10">
        <v>2.7</v>
      </c>
      <c r="D54" s="9">
        <v>8.8000000000000007</v>
      </c>
      <c r="E54" s="10">
        <v>2.1</v>
      </c>
      <c r="F54" s="9">
        <v>10.4</v>
      </c>
      <c r="G54" s="10">
        <v>2.1</v>
      </c>
      <c r="H54" s="9">
        <v>23.5</v>
      </c>
      <c r="I54" s="10">
        <v>2.9</v>
      </c>
      <c r="J54" s="9">
        <v>19</v>
      </c>
      <c r="K54" s="28">
        <v>2.5</v>
      </c>
      <c r="L54" s="9">
        <v>18.3</v>
      </c>
      <c r="M54" s="28">
        <v>2.6</v>
      </c>
      <c r="N54" s="65">
        <v>100</v>
      </c>
      <c r="O54" s="18">
        <v>793</v>
      </c>
      <c r="P54" s="66">
        <v>963</v>
      </c>
    </row>
    <row r="55" spans="1:16" x14ac:dyDescent="0.3">
      <c r="A55" s="123" t="s">
        <v>54</v>
      </c>
      <c r="B55" s="7"/>
      <c r="C55" s="8"/>
      <c r="D55" s="7"/>
      <c r="E55" s="8"/>
      <c r="F55" s="7"/>
      <c r="G55" s="8"/>
      <c r="H55" s="7"/>
      <c r="I55" s="8"/>
      <c r="J55" s="7"/>
      <c r="K55" s="29"/>
      <c r="L55" s="7"/>
      <c r="M55" s="29"/>
      <c r="N55" s="63"/>
      <c r="O55" s="17"/>
      <c r="P55" s="64"/>
    </row>
    <row r="56" spans="1:16" x14ac:dyDescent="0.3">
      <c r="A56" s="4" t="s">
        <v>12</v>
      </c>
      <c r="B56" s="9">
        <v>16.7</v>
      </c>
      <c r="C56" s="10">
        <v>4.0999999999999996</v>
      </c>
      <c r="D56" s="9">
        <v>31.7</v>
      </c>
      <c r="E56" s="10">
        <v>5.7</v>
      </c>
      <c r="F56" s="9">
        <v>6.2</v>
      </c>
      <c r="G56" s="10">
        <v>2.8</v>
      </c>
      <c r="H56" s="9">
        <v>18.7</v>
      </c>
      <c r="I56" s="10">
        <v>4.4000000000000004</v>
      </c>
      <c r="J56" s="9">
        <v>10.7</v>
      </c>
      <c r="K56" s="28">
        <v>3.4</v>
      </c>
      <c r="L56" s="9">
        <v>15.9</v>
      </c>
      <c r="M56" s="28">
        <v>3.7</v>
      </c>
      <c r="N56" s="65">
        <v>100</v>
      </c>
      <c r="O56" s="18">
        <v>245</v>
      </c>
      <c r="P56" s="66">
        <v>322</v>
      </c>
    </row>
    <row r="57" spans="1:16" x14ac:dyDescent="0.3">
      <c r="A57" s="3" t="s">
        <v>0</v>
      </c>
      <c r="B57" s="7">
        <v>19.600000000000001</v>
      </c>
      <c r="C57" s="8">
        <v>6.6</v>
      </c>
      <c r="D57" s="7">
        <v>35.5</v>
      </c>
      <c r="E57" s="8">
        <v>8.4</v>
      </c>
      <c r="F57" s="7">
        <v>2.6</v>
      </c>
      <c r="G57" s="8">
        <v>2.6</v>
      </c>
      <c r="H57" s="7">
        <v>17.3</v>
      </c>
      <c r="I57" s="8">
        <v>6.2</v>
      </c>
      <c r="J57" s="7">
        <v>10.7</v>
      </c>
      <c r="K57" s="29">
        <v>4.9000000000000004</v>
      </c>
      <c r="L57" s="7">
        <v>14.3</v>
      </c>
      <c r="M57" s="29">
        <v>5.2</v>
      </c>
      <c r="N57" s="63">
        <v>100</v>
      </c>
      <c r="O57" s="17">
        <v>114</v>
      </c>
      <c r="P57" s="64">
        <v>147</v>
      </c>
    </row>
    <row r="58" spans="1:16" x14ac:dyDescent="0.3">
      <c r="A58" s="4" t="s">
        <v>1</v>
      </c>
      <c r="B58" s="9">
        <v>14.2</v>
      </c>
      <c r="C58" s="10">
        <v>5.2</v>
      </c>
      <c r="D58" s="9">
        <v>28.5</v>
      </c>
      <c r="E58" s="10">
        <v>7.7</v>
      </c>
      <c r="F58" s="9">
        <v>9.3000000000000007</v>
      </c>
      <c r="G58" s="10">
        <v>4.8</v>
      </c>
      <c r="H58" s="9">
        <v>20</v>
      </c>
      <c r="I58" s="10">
        <v>6.1</v>
      </c>
      <c r="J58" s="9">
        <v>10.7</v>
      </c>
      <c r="K58" s="28">
        <v>4.5999999999999996</v>
      </c>
      <c r="L58" s="9">
        <v>17.3</v>
      </c>
      <c r="M58" s="28">
        <v>5.3</v>
      </c>
      <c r="N58" s="65">
        <v>100</v>
      </c>
      <c r="O58" s="18">
        <v>132</v>
      </c>
      <c r="P58" s="66">
        <v>175</v>
      </c>
    </row>
    <row r="59" spans="1:16" x14ac:dyDescent="0.3">
      <c r="A59" s="123" t="s">
        <v>55</v>
      </c>
      <c r="B59" s="7"/>
      <c r="C59" s="8"/>
      <c r="D59" s="7"/>
      <c r="E59" s="8"/>
      <c r="F59" s="7"/>
      <c r="G59" s="8"/>
      <c r="H59" s="7"/>
      <c r="I59" s="8"/>
      <c r="J59" s="7"/>
      <c r="K59" s="29"/>
      <c r="L59" s="7"/>
      <c r="M59" s="29"/>
      <c r="N59" s="63"/>
      <c r="O59" s="17"/>
      <c r="P59" s="64"/>
    </row>
    <row r="60" spans="1:16" x14ac:dyDescent="0.3">
      <c r="A60" s="124" t="s">
        <v>56</v>
      </c>
      <c r="B60" s="9"/>
      <c r="C60" s="10"/>
      <c r="D60" s="9"/>
      <c r="E60" s="10"/>
      <c r="F60" s="9"/>
      <c r="G60" s="10"/>
      <c r="H60" s="9"/>
      <c r="I60" s="10"/>
      <c r="J60" s="9"/>
      <c r="K60" s="28"/>
      <c r="L60" s="9"/>
      <c r="M60" s="28"/>
      <c r="N60" s="65"/>
      <c r="O60" s="18"/>
      <c r="P60" s="66"/>
    </row>
    <row r="61" spans="1:16" x14ac:dyDescent="0.3">
      <c r="A61" s="3" t="s">
        <v>12</v>
      </c>
      <c r="B61" s="7">
        <v>25.2</v>
      </c>
      <c r="C61" s="8">
        <v>0.8</v>
      </c>
      <c r="D61" s="7">
        <v>10</v>
      </c>
      <c r="E61" s="8">
        <v>0.5</v>
      </c>
      <c r="F61" s="7">
        <v>4.2</v>
      </c>
      <c r="G61" s="8">
        <v>0.4</v>
      </c>
      <c r="H61" s="7">
        <v>33.9</v>
      </c>
      <c r="I61" s="8">
        <v>0.8</v>
      </c>
      <c r="J61" s="7">
        <v>11.7</v>
      </c>
      <c r="K61" s="29">
        <v>0.6</v>
      </c>
      <c r="L61" s="7">
        <v>14.9</v>
      </c>
      <c r="M61" s="29">
        <v>0.6</v>
      </c>
      <c r="N61" s="63">
        <v>100</v>
      </c>
      <c r="O61" s="17">
        <v>6330</v>
      </c>
      <c r="P61" s="64">
        <v>9508</v>
      </c>
    </row>
    <row r="62" spans="1:16" x14ac:dyDescent="0.3">
      <c r="A62" s="4" t="s">
        <v>0</v>
      </c>
      <c r="B62" s="9">
        <v>24.3</v>
      </c>
      <c r="C62" s="10">
        <v>1.2</v>
      </c>
      <c r="D62" s="9">
        <v>10.9</v>
      </c>
      <c r="E62" s="10">
        <v>0.8</v>
      </c>
      <c r="F62" s="9">
        <v>3.3</v>
      </c>
      <c r="G62" s="10">
        <v>0.5</v>
      </c>
      <c r="H62" s="9">
        <v>34.700000000000003</v>
      </c>
      <c r="I62" s="10">
        <v>1.2</v>
      </c>
      <c r="J62" s="9">
        <v>11.6</v>
      </c>
      <c r="K62" s="28">
        <v>0.9</v>
      </c>
      <c r="L62" s="9">
        <v>15.2</v>
      </c>
      <c r="M62" s="28">
        <v>0.9</v>
      </c>
      <c r="N62" s="65">
        <v>100</v>
      </c>
      <c r="O62" s="18">
        <v>3160</v>
      </c>
      <c r="P62" s="66">
        <v>4730</v>
      </c>
    </row>
    <row r="63" spans="1:16" x14ac:dyDescent="0.3">
      <c r="A63" s="3" t="s">
        <v>1</v>
      </c>
      <c r="B63" s="7">
        <v>26.2</v>
      </c>
      <c r="C63" s="8">
        <v>1.2</v>
      </c>
      <c r="D63" s="7">
        <v>9.1999999999999993</v>
      </c>
      <c r="E63" s="8">
        <v>0.7</v>
      </c>
      <c r="F63" s="7">
        <v>5.0999999999999996</v>
      </c>
      <c r="G63" s="8">
        <v>0.6</v>
      </c>
      <c r="H63" s="7">
        <v>33.1</v>
      </c>
      <c r="I63" s="8">
        <v>1.2</v>
      </c>
      <c r="J63" s="7">
        <v>11.7</v>
      </c>
      <c r="K63" s="29">
        <v>0.9</v>
      </c>
      <c r="L63" s="7">
        <v>14.7</v>
      </c>
      <c r="M63" s="29">
        <v>0.9</v>
      </c>
      <c r="N63" s="63">
        <v>100</v>
      </c>
      <c r="O63" s="17">
        <v>3170</v>
      </c>
      <c r="P63" s="64">
        <v>4778</v>
      </c>
    </row>
    <row r="64" spans="1:16" x14ac:dyDescent="0.3">
      <c r="A64" s="124" t="s">
        <v>57</v>
      </c>
      <c r="B64" s="9"/>
      <c r="C64" s="10"/>
      <c r="D64" s="9"/>
      <c r="E64" s="10"/>
      <c r="F64" s="9"/>
      <c r="G64" s="10"/>
      <c r="H64" s="9"/>
      <c r="I64" s="10"/>
      <c r="J64" s="9"/>
      <c r="K64" s="28"/>
      <c r="L64" s="9"/>
      <c r="M64" s="28"/>
      <c r="N64" s="65"/>
      <c r="O64" s="18"/>
      <c r="P64" s="66"/>
    </row>
    <row r="65" spans="1:16" x14ac:dyDescent="0.3">
      <c r="A65" s="3" t="s">
        <v>12</v>
      </c>
      <c r="B65" s="7">
        <v>26.2</v>
      </c>
      <c r="C65" s="8">
        <v>3.5</v>
      </c>
      <c r="D65" s="7">
        <v>17.100000000000001</v>
      </c>
      <c r="E65" s="8">
        <v>3.2</v>
      </c>
      <c r="F65" s="7">
        <v>5.5</v>
      </c>
      <c r="G65" s="8">
        <v>1.7</v>
      </c>
      <c r="H65" s="7">
        <v>24.4</v>
      </c>
      <c r="I65" s="8">
        <v>3.3</v>
      </c>
      <c r="J65" s="7">
        <v>12.9</v>
      </c>
      <c r="K65" s="29">
        <v>2.5</v>
      </c>
      <c r="L65" s="7">
        <v>14</v>
      </c>
      <c r="M65" s="29">
        <v>2.5</v>
      </c>
      <c r="N65" s="63">
        <v>100</v>
      </c>
      <c r="O65" s="17">
        <v>481</v>
      </c>
      <c r="P65" s="64">
        <v>680</v>
      </c>
    </row>
    <row r="66" spans="1:16" x14ac:dyDescent="0.3">
      <c r="A66" s="4" t="s">
        <v>0</v>
      </c>
      <c r="B66" s="9">
        <v>27.9</v>
      </c>
      <c r="C66" s="10">
        <v>5.0999999999999996</v>
      </c>
      <c r="D66" s="9">
        <v>16.600000000000001</v>
      </c>
      <c r="E66" s="10">
        <v>4.5</v>
      </c>
      <c r="F66" s="9">
        <v>4.2</v>
      </c>
      <c r="G66" s="10">
        <v>2.2000000000000002</v>
      </c>
      <c r="H66" s="9">
        <v>22.8</v>
      </c>
      <c r="I66" s="10">
        <v>4.5</v>
      </c>
      <c r="J66" s="9">
        <v>11.3</v>
      </c>
      <c r="K66" s="28">
        <v>3.3</v>
      </c>
      <c r="L66" s="9">
        <v>17.3</v>
      </c>
      <c r="M66" s="28">
        <v>3.9</v>
      </c>
      <c r="N66" s="65">
        <v>100</v>
      </c>
      <c r="O66" s="18">
        <v>240</v>
      </c>
      <c r="P66" s="66">
        <v>339</v>
      </c>
    </row>
    <row r="67" spans="1:16" x14ac:dyDescent="0.3">
      <c r="A67" s="3" t="s">
        <v>1</v>
      </c>
      <c r="B67" s="7">
        <v>24.4</v>
      </c>
      <c r="C67" s="8">
        <v>4.9000000000000004</v>
      </c>
      <c r="D67" s="7">
        <v>17.600000000000001</v>
      </c>
      <c r="E67" s="8">
        <v>4.5999999999999996</v>
      </c>
      <c r="F67" s="7">
        <v>6.9</v>
      </c>
      <c r="G67" s="8">
        <v>2.6</v>
      </c>
      <c r="H67" s="7">
        <v>26</v>
      </c>
      <c r="I67" s="8">
        <v>4.8</v>
      </c>
      <c r="J67" s="7">
        <v>14.5</v>
      </c>
      <c r="K67" s="29">
        <v>3.7</v>
      </c>
      <c r="L67" s="7">
        <v>10.5</v>
      </c>
      <c r="M67" s="29">
        <v>3.1</v>
      </c>
      <c r="N67" s="63">
        <v>100</v>
      </c>
      <c r="O67" s="17">
        <v>241</v>
      </c>
      <c r="P67" s="64">
        <v>341</v>
      </c>
    </row>
    <row r="68" spans="1:16" x14ac:dyDescent="0.3">
      <c r="A68" s="124" t="s">
        <v>58</v>
      </c>
      <c r="B68" s="9"/>
      <c r="C68" s="10"/>
      <c r="D68" s="9"/>
      <c r="E68" s="10"/>
      <c r="F68" s="9"/>
      <c r="G68" s="10"/>
      <c r="H68" s="9"/>
      <c r="I68" s="10"/>
      <c r="J68" s="9"/>
      <c r="K68" s="28"/>
      <c r="L68" s="9"/>
      <c r="M68" s="28"/>
      <c r="N68" s="65"/>
      <c r="O68" s="18"/>
      <c r="P68" s="66"/>
    </row>
    <row r="69" spans="1:16" x14ac:dyDescent="0.3">
      <c r="A69" s="3" t="s">
        <v>12</v>
      </c>
      <c r="B69" s="7">
        <v>25.1</v>
      </c>
      <c r="C69" s="8">
        <v>0.8</v>
      </c>
      <c r="D69" s="7">
        <v>9.5</v>
      </c>
      <c r="E69" s="8">
        <v>0.6</v>
      </c>
      <c r="F69" s="7">
        <v>4.0999999999999996</v>
      </c>
      <c r="G69" s="8">
        <v>0.4</v>
      </c>
      <c r="H69" s="7">
        <v>34.700000000000003</v>
      </c>
      <c r="I69" s="8">
        <v>0.9</v>
      </c>
      <c r="J69" s="7">
        <v>11.6</v>
      </c>
      <c r="K69" s="29">
        <v>0.6</v>
      </c>
      <c r="L69" s="7">
        <v>15</v>
      </c>
      <c r="M69" s="29">
        <v>0.7</v>
      </c>
      <c r="N69" s="63">
        <v>100</v>
      </c>
      <c r="O69" s="17">
        <v>5849</v>
      </c>
      <c r="P69" s="64">
        <v>8828</v>
      </c>
    </row>
    <row r="70" spans="1:16" x14ac:dyDescent="0.3">
      <c r="A70" s="4" t="s">
        <v>0</v>
      </c>
      <c r="B70" s="9">
        <v>24</v>
      </c>
      <c r="C70" s="10">
        <v>1.3</v>
      </c>
      <c r="D70" s="9">
        <v>10.5</v>
      </c>
      <c r="E70" s="10">
        <v>0.8</v>
      </c>
      <c r="F70" s="9">
        <v>3.3</v>
      </c>
      <c r="G70" s="10">
        <v>0.5</v>
      </c>
      <c r="H70" s="9">
        <v>35.700000000000003</v>
      </c>
      <c r="I70" s="10">
        <v>1.3</v>
      </c>
      <c r="J70" s="9">
        <v>11.6</v>
      </c>
      <c r="K70" s="28">
        <v>0.9</v>
      </c>
      <c r="L70" s="9">
        <v>15</v>
      </c>
      <c r="M70" s="28">
        <v>1</v>
      </c>
      <c r="N70" s="65">
        <v>100</v>
      </c>
      <c r="O70" s="18">
        <v>2920</v>
      </c>
      <c r="P70" s="66">
        <v>4391</v>
      </c>
    </row>
    <row r="71" spans="1:16" x14ac:dyDescent="0.3">
      <c r="A71" s="3" t="s">
        <v>1</v>
      </c>
      <c r="B71" s="7">
        <v>26.3</v>
      </c>
      <c r="C71" s="8">
        <v>1.2</v>
      </c>
      <c r="D71" s="7">
        <v>8.5</v>
      </c>
      <c r="E71" s="8">
        <v>0.8</v>
      </c>
      <c r="F71" s="7">
        <v>5</v>
      </c>
      <c r="G71" s="8">
        <v>0.6</v>
      </c>
      <c r="H71" s="7">
        <v>33.700000000000003</v>
      </c>
      <c r="I71" s="8">
        <v>1.3</v>
      </c>
      <c r="J71" s="7">
        <v>11.5</v>
      </c>
      <c r="K71" s="29">
        <v>0.9</v>
      </c>
      <c r="L71" s="7">
        <v>15</v>
      </c>
      <c r="M71" s="29">
        <v>0.9</v>
      </c>
      <c r="N71" s="63">
        <v>100</v>
      </c>
      <c r="O71" s="17">
        <v>2929</v>
      </c>
      <c r="P71" s="64">
        <v>4437</v>
      </c>
    </row>
    <row r="72" spans="1:16" x14ac:dyDescent="0.3">
      <c r="A72" s="2" t="s">
        <v>59</v>
      </c>
      <c r="B72" s="9"/>
      <c r="C72" s="10"/>
      <c r="D72" s="9"/>
      <c r="E72" s="10"/>
      <c r="F72" s="9"/>
      <c r="G72" s="10"/>
      <c r="H72" s="9"/>
      <c r="I72" s="10"/>
      <c r="J72" s="9"/>
      <c r="K72" s="28"/>
      <c r="L72" s="9"/>
      <c r="M72" s="28"/>
      <c r="N72" s="65"/>
      <c r="O72" s="18"/>
      <c r="P72" s="66"/>
    </row>
    <row r="73" spans="1:16" x14ac:dyDescent="0.3">
      <c r="A73" s="1" t="s">
        <v>60</v>
      </c>
      <c r="B73" s="7"/>
      <c r="C73" s="8"/>
      <c r="D73" s="7"/>
      <c r="E73" s="8"/>
      <c r="F73" s="7"/>
      <c r="G73" s="8"/>
      <c r="H73" s="7"/>
      <c r="I73" s="8"/>
      <c r="J73" s="7"/>
      <c r="K73" s="29"/>
      <c r="L73" s="7"/>
      <c r="M73" s="29"/>
      <c r="N73" s="63"/>
      <c r="O73" s="17"/>
      <c r="P73" s="64"/>
    </row>
    <row r="74" spans="1:16" x14ac:dyDescent="0.3">
      <c r="A74" s="4" t="s">
        <v>12</v>
      </c>
      <c r="B74" s="9">
        <v>28</v>
      </c>
      <c r="C74" s="10">
        <v>1.8</v>
      </c>
      <c r="D74" s="9">
        <v>27.8</v>
      </c>
      <c r="E74" s="10">
        <v>1.4</v>
      </c>
      <c r="F74" s="9">
        <v>3.6</v>
      </c>
      <c r="G74" s="10">
        <v>0.8</v>
      </c>
      <c r="H74" s="9">
        <v>27.5</v>
      </c>
      <c r="I74" s="10">
        <v>1.7</v>
      </c>
      <c r="J74" s="9">
        <v>6.2</v>
      </c>
      <c r="K74" s="28">
        <v>1.1000000000000001</v>
      </c>
      <c r="L74" s="9">
        <v>6.8</v>
      </c>
      <c r="M74" s="28">
        <v>1</v>
      </c>
      <c r="N74" s="65">
        <v>100</v>
      </c>
      <c r="O74" s="18">
        <v>1935</v>
      </c>
      <c r="P74" s="66">
        <v>2312</v>
      </c>
    </row>
    <row r="75" spans="1:16" x14ac:dyDescent="0.3">
      <c r="A75" s="3" t="s">
        <v>0</v>
      </c>
      <c r="B75" s="7">
        <v>25.3</v>
      </c>
      <c r="C75" s="8">
        <v>2.6</v>
      </c>
      <c r="D75" s="7">
        <v>28.9</v>
      </c>
      <c r="E75" s="8">
        <v>2.1</v>
      </c>
      <c r="F75" s="7">
        <v>2.1</v>
      </c>
      <c r="G75" s="8">
        <v>0.9</v>
      </c>
      <c r="H75" s="7">
        <v>30.2</v>
      </c>
      <c r="I75" s="8">
        <v>2.4</v>
      </c>
      <c r="J75" s="7">
        <v>6.2</v>
      </c>
      <c r="K75" s="29">
        <v>1.5</v>
      </c>
      <c r="L75" s="7">
        <v>7.2</v>
      </c>
      <c r="M75" s="29">
        <v>1.5</v>
      </c>
      <c r="N75" s="63">
        <v>100</v>
      </c>
      <c r="O75" s="17">
        <v>1011</v>
      </c>
      <c r="P75" s="64">
        <v>1218</v>
      </c>
    </row>
    <row r="76" spans="1:16" x14ac:dyDescent="0.3">
      <c r="A76" s="4" t="s">
        <v>1</v>
      </c>
      <c r="B76" s="9">
        <v>31.1</v>
      </c>
      <c r="C76" s="10">
        <v>2.6</v>
      </c>
      <c r="D76" s="9">
        <v>26.5</v>
      </c>
      <c r="E76" s="10">
        <v>2.2000000000000002</v>
      </c>
      <c r="F76" s="9">
        <v>5.2</v>
      </c>
      <c r="G76" s="10">
        <v>1.5</v>
      </c>
      <c r="H76" s="9">
        <v>24.5</v>
      </c>
      <c r="I76" s="10">
        <v>2.4</v>
      </c>
      <c r="J76" s="9">
        <v>6.3</v>
      </c>
      <c r="K76" s="28">
        <v>1.5</v>
      </c>
      <c r="L76" s="9">
        <v>6.4</v>
      </c>
      <c r="M76" s="28">
        <v>1.5</v>
      </c>
      <c r="N76" s="65">
        <v>100</v>
      </c>
      <c r="O76" s="18">
        <v>924</v>
      </c>
      <c r="P76" s="66">
        <v>1094</v>
      </c>
    </row>
    <row r="77" spans="1:16" x14ac:dyDescent="0.3">
      <c r="A77" s="1" t="s">
        <v>61</v>
      </c>
      <c r="B77" s="7"/>
      <c r="C77" s="8"/>
      <c r="D77" s="7"/>
      <c r="E77" s="8"/>
      <c r="F77" s="7"/>
      <c r="G77" s="8"/>
      <c r="H77" s="7"/>
      <c r="I77" s="8"/>
      <c r="J77" s="7"/>
      <c r="K77" s="29"/>
      <c r="L77" s="7"/>
      <c r="M77" s="29"/>
      <c r="N77" s="63"/>
      <c r="O77" s="17"/>
      <c r="P77" s="64"/>
    </row>
    <row r="78" spans="1:16" x14ac:dyDescent="0.3">
      <c r="A78" s="4" t="s">
        <v>12</v>
      </c>
      <c r="B78" s="9">
        <v>24.9</v>
      </c>
      <c r="C78" s="10">
        <v>1.2</v>
      </c>
      <c r="D78" s="9">
        <v>7.3</v>
      </c>
      <c r="E78" s="10">
        <v>0.8</v>
      </c>
      <c r="F78" s="9">
        <v>5.4</v>
      </c>
      <c r="G78" s="10">
        <v>0.7</v>
      </c>
      <c r="H78" s="9">
        <v>33.6</v>
      </c>
      <c r="I78" s="10">
        <v>1.3</v>
      </c>
      <c r="J78" s="9">
        <v>11.6</v>
      </c>
      <c r="K78" s="28">
        <v>0.9</v>
      </c>
      <c r="L78" s="9">
        <v>17.2</v>
      </c>
      <c r="M78" s="28">
        <v>1</v>
      </c>
      <c r="N78" s="65">
        <v>100</v>
      </c>
      <c r="O78" s="18">
        <v>3459</v>
      </c>
      <c r="P78" s="66">
        <v>4779</v>
      </c>
    </row>
    <row r="79" spans="1:16" x14ac:dyDescent="0.3">
      <c r="A79" s="3" t="s">
        <v>0</v>
      </c>
      <c r="B79" s="7">
        <v>25.1</v>
      </c>
      <c r="C79" s="8">
        <v>1.8</v>
      </c>
      <c r="D79" s="7">
        <v>7.8</v>
      </c>
      <c r="E79" s="8">
        <v>1.1000000000000001</v>
      </c>
      <c r="F79" s="7">
        <v>4</v>
      </c>
      <c r="G79" s="8">
        <v>0.8</v>
      </c>
      <c r="H79" s="7">
        <v>32.4</v>
      </c>
      <c r="I79" s="8">
        <v>1.7</v>
      </c>
      <c r="J79" s="7">
        <v>13</v>
      </c>
      <c r="K79" s="29">
        <v>1.3</v>
      </c>
      <c r="L79" s="7">
        <v>17.7</v>
      </c>
      <c r="M79" s="29">
        <v>1.4</v>
      </c>
      <c r="N79" s="63">
        <v>100</v>
      </c>
      <c r="O79" s="17">
        <v>1807</v>
      </c>
      <c r="P79" s="64">
        <v>2505</v>
      </c>
    </row>
    <row r="80" spans="1:16" x14ac:dyDescent="0.3">
      <c r="A80" s="4" t="s">
        <v>1</v>
      </c>
      <c r="B80" s="9">
        <v>24.7</v>
      </c>
      <c r="C80" s="10">
        <v>1.8</v>
      </c>
      <c r="D80" s="9">
        <v>6.9</v>
      </c>
      <c r="E80" s="10">
        <v>1.1000000000000001</v>
      </c>
      <c r="F80" s="9">
        <v>6.8</v>
      </c>
      <c r="G80" s="10">
        <v>1.1000000000000001</v>
      </c>
      <c r="H80" s="9">
        <v>34.9</v>
      </c>
      <c r="I80" s="10">
        <v>1.9</v>
      </c>
      <c r="J80" s="9">
        <v>10.1</v>
      </c>
      <c r="K80" s="28">
        <v>1.3</v>
      </c>
      <c r="L80" s="9">
        <v>16.600000000000001</v>
      </c>
      <c r="M80" s="28">
        <v>1.5</v>
      </c>
      <c r="N80" s="65">
        <v>100</v>
      </c>
      <c r="O80" s="18">
        <v>1652</v>
      </c>
      <c r="P80" s="66">
        <v>2274</v>
      </c>
    </row>
    <row r="81" spans="1:16" x14ac:dyDescent="0.3">
      <c r="A81" s="1" t="s">
        <v>62</v>
      </c>
      <c r="B81" s="7"/>
      <c r="C81" s="8"/>
      <c r="D81" s="7"/>
      <c r="E81" s="8"/>
      <c r="F81" s="7"/>
      <c r="G81" s="8"/>
      <c r="H81" s="7"/>
      <c r="I81" s="8"/>
      <c r="J81" s="7"/>
      <c r="K81" s="29"/>
      <c r="L81" s="7"/>
      <c r="M81" s="29"/>
      <c r="N81" s="63"/>
      <c r="O81" s="17"/>
      <c r="P81" s="64"/>
    </row>
    <row r="82" spans="1:16" x14ac:dyDescent="0.3">
      <c r="A82" s="4" t="s">
        <v>12</v>
      </c>
      <c r="B82" s="9">
        <v>22.3</v>
      </c>
      <c r="C82" s="10">
        <v>1.2</v>
      </c>
      <c r="D82" s="9">
        <v>3.2</v>
      </c>
      <c r="E82" s="10">
        <v>0.6</v>
      </c>
      <c r="F82" s="9">
        <v>5.0999999999999996</v>
      </c>
      <c r="G82" s="10">
        <v>0.6</v>
      </c>
      <c r="H82" s="9">
        <v>30.7</v>
      </c>
      <c r="I82" s="10">
        <v>1.4</v>
      </c>
      <c r="J82" s="9">
        <v>19.5</v>
      </c>
      <c r="K82" s="28">
        <v>1.2</v>
      </c>
      <c r="L82" s="9">
        <v>19.2</v>
      </c>
      <c r="M82" s="28">
        <v>1.1000000000000001</v>
      </c>
      <c r="N82" s="65">
        <v>100</v>
      </c>
      <c r="O82" s="18">
        <v>2773</v>
      </c>
      <c r="P82" s="66">
        <v>4647</v>
      </c>
    </row>
    <row r="83" spans="1:16" x14ac:dyDescent="0.3">
      <c r="A83" s="3" t="s">
        <v>0</v>
      </c>
      <c r="B83" s="7">
        <v>24.4</v>
      </c>
      <c r="C83" s="8">
        <v>2</v>
      </c>
      <c r="D83" s="7">
        <v>3.9</v>
      </c>
      <c r="E83" s="8">
        <v>1</v>
      </c>
      <c r="F83" s="7">
        <v>3.5</v>
      </c>
      <c r="G83" s="8">
        <v>0.8</v>
      </c>
      <c r="H83" s="7">
        <v>31.4</v>
      </c>
      <c r="I83" s="8">
        <v>2</v>
      </c>
      <c r="J83" s="7">
        <v>18.2</v>
      </c>
      <c r="K83" s="29">
        <v>1.7</v>
      </c>
      <c r="L83" s="7">
        <v>18.600000000000001</v>
      </c>
      <c r="M83" s="29">
        <v>1.6</v>
      </c>
      <c r="N83" s="63">
        <v>100</v>
      </c>
      <c r="O83" s="17">
        <v>1255</v>
      </c>
      <c r="P83" s="64">
        <v>2099</v>
      </c>
    </row>
    <row r="84" spans="1:16" x14ac:dyDescent="0.3">
      <c r="A84" s="4" t="s">
        <v>1</v>
      </c>
      <c r="B84" s="9">
        <v>20.6</v>
      </c>
      <c r="C84" s="10">
        <v>1.6</v>
      </c>
      <c r="D84" s="9">
        <v>2.6</v>
      </c>
      <c r="E84" s="10">
        <v>0.7</v>
      </c>
      <c r="F84" s="9">
        <v>6.4</v>
      </c>
      <c r="G84" s="10">
        <v>1</v>
      </c>
      <c r="H84" s="9">
        <v>30.2</v>
      </c>
      <c r="I84" s="10">
        <v>1.8</v>
      </c>
      <c r="J84" s="9">
        <v>20.5</v>
      </c>
      <c r="K84" s="28">
        <v>1.6</v>
      </c>
      <c r="L84" s="9">
        <v>19.7</v>
      </c>
      <c r="M84" s="28">
        <v>1.5</v>
      </c>
      <c r="N84" s="65">
        <v>100</v>
      </c>
      <c r="O84" s="18">
        <v>1519</v>
      </c>
      <c r="P84" s="66">
        <v>2548</v>
      </c>
    </row>
    <row r="85" spans="1:16" x14ac:dyDescent="0.3">
      <c r="A85" s="1" t="s">
        <v>63</v>
      </c>
      <c r="B85" s="7"/>
      <c r="C85" s="8"/>
      <c r="D85" s="7"/>
      <c r="E85" s="8"/>
      <c r="F85" s="7"/>
      <c r="G85" s="8"/>
      <c r="H85" s="7"/>
      <c r="I85" s="8"/>
      <c r="J85" s="7"/>
      <c r="K85" s="29"/>
      <c r="L85" s="7"/>
      <c r="M85" s="29"/>
      <c r="N85" s="63"/>
      <c r="O85" s="17"/>
      <c r="P85" s="64"/>
    </row>
    <row r="86" spans="1:16" x14ac:dyDescent="0.3">
      <c r="A86" s="2" t="s">
        <v>64</v>
      </c>
      <c r="B86" s="9"/>
      <c r="C86" s="10"/>
      <c r="D86" s="9"/>
      <c r="E86" s="10"/>
      <c r="F86" s="9"/>
      <c r="G86" s="10"/>
      <c r="H86" s="9"/>
      <c r="I86" s="10"/>
      <c r="J86" s="9"/>
      <c r="K86" s="28"/>
      <c r="L86" s="9"/>
      <c r="M86" s="28"/>
      <c r="N86" s="65"/>
      <c r="O86" s="18"/>
      <c r="P86" s="66"/>
    </row>
    <row r="87" spans="1:16" x14ac:dyDescent="0.3">
      <c r="A87" s="3" t="s">
        <v>12</v>
      </c>
      <c r="B87" s="7">
        <v>25.2</v>
      </c>
      <c r="C87" s="8">
        <v>1.4</v>
      </c>
      <c r="D87" s="7">
        <v>11.6</v>
      </c>
      <c r="E87" s="8">
        <v>1.1000000000000001</v>
      </c>
      <c r="F87" s="7">
        <v>5.9</v>
      </c>
      <c r="G87" s="8">
        <v>0.8</v>
      </c>
      <c r="H87" s="7">
        <v>27.3</v>
      </c>
      <c r="I87" s="8">
        <v>1.4</v>
      </c>
      <c r="J87" s="7">
        <v>14.3</v>
      </c>
      <c r="K87" s="29">
        <v>1.1000000000000001</v>
      </c>
      <c r="L87" s="7">
        <v>15.7</v>
      </c>
      <c r="M87" s="29">
        <v>1.1000000000000001</v>
      </c>
      <c r="N87" s="63">
        <v>100</v>
      </c>
      <c r="O87" s="17">
        <v>2784</v>
      </c>
      <c r="P87" s="64">
        <v>3995</v>
      </c>
    </row>
    <row r="88" spans="1:16" x14ac:dyDescent="0.3">
      <c r="A88" s="4" t="s">
        <v>0</v>
      </c>
      <c r="B88" s="9">
        <v>25.4</v>
      </c>
      <c r="C88" s="10">
        <v>2.1</v>
      </c>
      <c r="D88" s="9">
        <v>13.6</v>
      </c>
      <c r="E88" s="10">
        <v>1.6</v>
      </c>
      <c r="F88" s="9">
        <v>4.0999999999999996</v>
      </c>
      <c r="G88" s="10">
        <v>0.9</v>
      </c>
      <c r="H88" s="9">
        <v>27.6</v>
      </c>
      <c r="I88" s="10">
        <v>2</v>
      </c>
      <c r="J88" s="9">
        <v>14.5</v>
      </c>
      <c r="K88" s="28">
        <v>1.5</v>
      </c>
      <c r="L88" s="9">
        <v>14.8</v>
      </c>
      <c r="M88" s="28">
        <v>1.5</v>
      </c>
      <c r="N88" s="65">
        <v>100</v>
      </c>
      <c r="O88" s="18">
        <v>1367</v>
      </c>
      <c r="P88" s="66">
        <v>1952</v>
      </c>
    </row>
    <row r="89" spans="1:16" x14ac:dyDescent="0.3">
      <c r="A89" s="3" t="s">
        <v>1</v>
      </c>
      <c r="B89" s="7">
        <v>25</v>
      </c>
      <c r="C89" s="8">
        <v>1.9</v>
      </c>
      <c r="D89" s="7">
        <v>9.6999999999999993</v>
      </c>
      <c r="E89" s="8">
        <v>1.5</v>
      </c>
      <c r="F89" s="7">
        <v>7.6</v>
      </c>
      <c r="G89" s="8">
        <v>1.2</v>
      </c>
      <c r="H89" s="7">
        <v>27</v>
      </c>
      <c r="I89" s="8">
        <v>2</v>
      </c>
      <c r="J89" s="7">
        <v>14.1</v>
      </c>
      <c r="K89" s="29">
        <v>1.5</v>
      </c>
      <c r="L89" s="7">
        <v>16.5</v>
      </c>
      <c r="M89" s="29">
        <v>1.6</v>
      </c>
      <c r="N89" s="63">
        <v>100</v>
      </c>
      <c r="O89" s="17">
        <v>1417</v>
      </c>
      <c r="P89" s="64">
        <v>2043</v>
      </c>
    </row>
    <row r="90" spans="1:16" x14ac:dyDescent="0.3">
      <c r="A90" s="2" t="s">
        <v>65</v>
      </c>
      <c r="B90" s="9"/>
      <c r="C90" s="10"/>
      <c r="D90" s="9"/>
      <c r="E90" s="10"/>
      <c r="F90" s="9"/>
      <c r="G90" s="10"/>
      <c r="H90" s="9"/>
      <c r="I90" s="10"/>
      <c r="J90" s="9"/>
      <c r="K90" s="28"/>
      <c r="L90" s="9"/>
      <c r="M90" s="28"/>
      <c r="N90" s="65"/>
      <c r="O90" s="18"/>
      <c r="P90" s="66"/>
    </row>
    <row r="91" spans="1:16" x14ac:dyDescent="0.3">
      <c r="A91" s="3" t="s">
        <v>12</v>
      </c>
      <c r="B91" s="7">
        <v>24.8</v>
      </c>
      <c r="C91" s="8">
        <v>1.2</v>
      </c>
      <c r="D91" s="7">
        <v>10.8</v>
      </c>
      <c r="E91" s="8">
        <v>0.9</v>
      </c>
      <c r="F91" s="7">
        <v>4.5999999999999996</v>
      </c>
      <c r="G91" s="8">
        <v>0.6</v>
      </c>
      <c r="H91" s="7">
        <v>31.8</v>
      </c>
      <c r="I91" s="8">
        <v>1.3</v>
      </c>
      <c r="J91" s="7">
        <v>12.6</v>
      </c>
      <c r="K91" s="29">
        <v>0.9</v>
      </c>
      <c r="L91" s="7">
        <v>15.4</v>
      </c>
      <c r="M91" s="29">
        <v>0.9</v>
      </c>
      <c r="N91" s="63">
        <v>100</v>
      </c>
      <c r="O91" s="17">
        <v>3315</v>
      </c>
      <c r="P91" s="64">
        <v>4836</v>
      </c>
    </row>
    <row r="92" spans="1:16" x14ac:dyDescent="0.3">
      <c r="A92" s="4" t="s">
        <v>0</v>
      </c>
      <c r="B92" s="9">
        <v>25.7</v>
      </c>
      <c r="C92" s="10">
        <v>1.9</v>
      </c>
      <c r="D92" s="9">
        <v>11.1</v>
      </c>
      <c r="E92" s="10">
        <v>1.4</v>
      </c>
      <c r="F92" s="9">
        <v>3.1</v>
      </c>
      <c r="G92" s="10">
        <v>0.7</v>
      </c>
      <c r="H92" s="9">
        <v>31.6</v>
      </c>
      <c r="I92" s="10">
        <v>1.8</v>
      </c>
      <c r="J92" s="9">
        <v>12.5</v>
      </c>
      <c r="K92" s="28">
        <v>1.4</v>
      </c>
      <c r="L92" s="9">
        <v>16.100000000000001</v>
      </c>
      <c r="M92" s="28">
        <v>1.4</v>
      </c>
      <c r="N92" s="65">
        <v>100</v>
      </c>
      <c r="O92" s="18">
        <v>1642</v>
      </c>
      <c r="P92" s="66">
        <v>2383</v>
      </c>
    </row>
    <row r="93" spans="1:16" x14ac:dyDescent="0.3">
      <c r="A93" s="3" t="s">
        <v>1</v>
      </c>
      <c r="B93" s="7">
        <v>23.9</v>
      </c>
      <c r="C93" s="8">
        <v>1.7</v>
      </c>
      <c r="D93" s="7">
        <v>10.5</v>
      </c>
      <c r="E93" s="8">
        <v>1.2</v>
      </c>
      <c r="F93" s="7">
        <v>6</v>
      </c>
      <c r="G93" s="8">
        <v>1</v>
      </c>
      <c r="H93" s="7">
        <v>31.9</v>
      </c>
      <c r="I93" s="8">
        <v>1.8</v>
      </c>
      <c r="J93" s="7">
        <v>12.8</v>
      </c>
      <c r="K93" s="29">
        <v>1.3</v>
      </c>
      <c r="L93" s="7">
        <v>14.8</v>
      </c>
      <c r="M93" s="29">
        <v>1.3</v>
      </c>
      <c r="N93" s="63">
        <v>100</v>
      </c>
      <c r="O93" s="17">
        <v>1673</v>
      </c>
      <c r="P93" s="64">
        <v>2453</v>
      </c>
    </row>
    <row r="94" spans="1:16" x14ac:dyDescent="0.3">
      <c r="A94" s="2" t="s">
        <v>66</v>
      </c>
      <c r="B94" s="9"/>
      <c r="C94" s="10"/>
      <c r="D94" s="9"/>
      <c r="E94" s="10"/>
      <c r="F94" s="9"/>
      <c r="G94" s="10"/>
      <c r="H94" s="9"/>
      <c r="I94" s="10"/>
      <c r="J94" s="9"/>
      <c r="K94" s="28"/>
      <c r="L94" s="9"/>
      <c r="M94" s="28"/>
      <c r="N94" s="65"/>
      <c r="O94" s="18"/>
      <c r="P94" s="66"/>
    </row>
    <row r="95" spans="1:16" x14ac:dyDescent="0.3">
      <c r="A95" s="3" t="s">
        <v>12</v>
      </c>
      <c r="B95" s="7">
        <v>24.1</v>
      </c>
      <c r="C95" s="8">
        <v>1.6</v>
      </c>
      <c r="D95" s="7">
        <v>9.6</v>
      </c>
      <c r="E95" s="8">
        <v>1.2</v>
      </c>
      <c r="F95" s="7">
        <v>3.9</v>
      </c>
      <c r="G95" s="8">
        <v>0.7</v>
      </c>
      <c r="H95" s="7">
        <v>35.4</v>
      </c>
      <c r="I95" s="8">
        <v>1.7</v>
      </c>
      <c r="J95" s="7">
        <v>12</v>
      </c>
      <c r="K95" s="29">
        <v>1.2</v>
      </c>
      <c r="L95" s="7">
        <v>15.1</v>
      </c>
      <c r="M95" s="29">
        <v>1.3</v>
      </c>
      <c r="N95" s="63">
        <v>100</v>
      </c>
      <c r="O95" s="17">
        <v>2068</v>
      </c>
      <c r="P95" s="64">
        <v>2907</v>
      </c>
    </row>
    <row r="96" spans="1:16" x14ac:dyDescent="0.3">
      <c r="A96" s="4" t="s">
        <v>0</v>
      </c>
      <c r="B96" s="9">
        <v>23.2</v>
      </c>
      <c r="C96" s="10">
        <v>2.2999999999999998</v>
      </c>
      <c r="D96" s="9">
        <v>10.6</v>
      </c>
      <c r="E96" s="10">
        <v>1.7</v>
      </c>
      <c r="F96" s="9">
        <v>2.9</v>
      </c>
      <c r="G96" s="10">
        <v>0.9</v>
      </c>
      <c r="H96" s="9">
        <v>36.5</v>
      </c>
      <c r="I96" s="10">
        <v>2.4</v>
      </c>
      <c r="J96" s="9">
        <v>11.7</v>
      </c>
      <c r="K96" s="28">
        <v>1.7</v>
      </c>
      <c r="L96" s="9">
        <v>15.1</v>
      </c>
      <c r="M96" s="28">
        <v>1.9</v>
      </c>
      <c r="N96" s="65">
        <v>100</v>
      </c>
      <c r="O96" s="18">
        <v>1063</v>
      </c>
      <c r="P96" s="66">
        <v>1487</v>
      </c>
    </row>
    <row r="97" spans="1:33" ht="17.25" thickBot="1" x14ac:dyDescent="0.35">
      <c r="A97" s="125" t="s">
        <v>1</v>
      </c>
      <c r="B97" s="126">
        <v>25.1</v>
      </c>
      <c r="C97" s="127">
        <v>2.2999999999999998</v>
      </c>
      <c r="D97" s="126">
        <v>8.4</v>
      </c>
      <c r="E97" s="127">
        <v>1.6</v>
      </c>
      <c r="F97" s="126">
        <v>5</v>
      </c>
      <c r="G97" s="127">
        <v>1.2</v>
      </c>
      <c r="H97" s="126">
        <v>34.200000000000003</v>
      </c>
      <c r="I97" s="127">
        <v>2.4</v>
      </c>
      <c r="J97" s="126">
        <v>12.2</v>
      </c>
      <c r="K97" s="128">
        <v>1.8</v>
      </c>
      <c r="L97" s="126">
        <v>15</v>
      </c>
      <c r="M97" s="128">
        <v>1.8</v>
      </c>
      <c r="N97" s="129">
        <v>100</v>
      </c>
      <c r="O97" s="130">
        <v>1004</v>
      </c>
      <c r="P97" s="131">
        <v>1420</v>
      </c>
    </row>
    <row r="98" spans="1:33" s="41" customFormat="1" ht="15" customHeight="1" x14ac:dyDescent="0.2">
      <c r="A98" s="39" t="s">
        <v>213</v>
      </c>
      <c r="B98" s="40"/>
      <c r="C98" s="40"/>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G98" s="6"/>
    </row>
    <row r="99" spans="1:33" s="41" customFormat="1" ht="15" customHeight="1" x14ac:dyDescent="0.2">
      <c r="A99" s="39" t="s">
        <v>79</v>
      </c>
      <c r="B99" s="40"/>
      <c r="C99" s="40"/>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G99" s="6"/>
    </row>
    <row r="100" spans="1:33" s="41" customFormat="1" ht="15" customHeight="1" x14ac:dyDescent="0.2">
      <c r="A100" s="39"/>
      <c r="B100" s="40"/>
      <c r="C100" s="40"/>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G100" s="6"/>
    </row>
    <row r="101" spans="1:33" s="41" customFormat="1" ht="15" customHeight="1" x14ac:dyDescent="0.2">
      <c r="A101" s="39"/>
      <c r="B101" s="40"/>
      <c r="C101" s="40"/>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G101" s="6"/>
    </row>
    <row r="102" spans="1:33" x14ac:dyDescent="0.3">
      <c r="A102" s="76" t="s">
        <v>11</v>
      </c>
      <c r="I102" s="77"/>
      <c r="N102" s="48"/>
      <c r="O102" s="78"/>
      <c r="P102" s="78"/>
      <c r="R102" s="48"/>
    </row>
    <row r="103" spans="1:33" ht="58.5" customHeight="1" x14ac:dyDescent="0.3">
      <c r="A103" s="44" t="s">
        <v>84</v>
      </c>
      <c r="B103" s="259" t="s">
        <v>189</v>
      </c>
      <c r="C103" s="292"/>
      <c r="D103" s="292"/>
      <c r="E103" s="292"/>
      <c r="F103" s="292"/>
      <c r="G103" s="292"/>
      <c r="H103" s="292"/>
      <c r="I103" s="292"/>
      <c r="J103" s="292"/>
      <c r="K103" s="292"/>
      <c r="L103" s="292"/>
      <c r="M103" s="292"/>
      <c r="N103" s="292"/>
      <c r="O103" s="293"/>
      <c r="P103"/>
      <c r="R103"/>
    </row>
    <row r="104" spans="1:33" ht="58.5" customHeight="1" x14ac:dyDescent="0.3">
      <c r="A104" s="44" t="s">
        <v>85</v>
      </c>
      <c r="B104" s="274" t="s">
        <v>137</v>
      </c>
      <c r="C104" s="275"/>
      <c r="D104" s="275"/>
      <c r="E104" s="275"/>
      <c r="F104" s="275"/>
      <c r="G104" s="275"/>
      <c r="H104" s="275"/>
      <c r="I104" s="275"/>
      <c r="J104" s="275"/>
      <c r="K104" s="275"/>
      <c r="L104" s="275"/>
      <c r="M104" s="275"/>
      <c r="N104" s="275"/>
      <c r="O104" s="276"/>
      <c r="P104"/>
      <c r="R104"/>
    </row>
    <row r="105" spans="1:33" ht="164.25" customHeight="1" x14ac:dyDescent="0.3">
      <c r="A105" s="44" t="s">
        <v>196</v>
      </c>
      <c r="B105" s="274" t="s">
        <v>195</v>
      </c>
      <c r="C105" s="275"/>
      <c r="D105" s="275"/>
      <c r="E105" s="275"/>
      <c r="F105" s="275"/>
      <c r="G105" s="275"/>
      <c r="H105" s="275"/>
      <c r="I105" s="275"/>
      <c r="J105" s="275"/>
      <c r="K105" s="275"/>
      <c r="L105" s="275"/>
      <c r="M105" s="275"/>
      <c r="N105" s="275"/>
      <c r="O105" s="276"/>
      <c r="P105" s="90"/>
      <c r="Q105" s="91"/>
      <c r="R105" s="91"/>
      <c r="S105" s="91"/>
      <c r="T105" s="91"/>
      <c r="U105" s="91"/>
      <c r="V105" s="91"/>
      <c r="W105" s="91"/>
      <c r="X105" s="91"/>
      <c r="Y105" s="91"/>
    </row>
    <row r="106" spans="1:33" ht="215.25" customHeight="1" x14ac:dyDescent="0.3">
      <c r="A106" s="44" t="s">
        <v>86</v>
      </c>
      <c r="B106" s="274" t="s">
        <v>197</v>
      </c>
      <c r="C106" s="275"/>
      <c r="D106" s="275"/>
      <c r="E106" s="275"/>
      <c r="F106" s="275"/>
      <c r="G106" s="275"/>
      <c r="H106" s="275"/>
      <c r="I106" s="275"/>
      <c r="J106" s="275"/>
      <c r="K106" s="275"/>
      <c r="L106" s="275"/>
      <c r="M106" s="275"/>
      <c r="N106" s="275"/>
      <c r="O106" s="276"/>
      <c r="P106"/>
      <c r="R106"/>
    </row>
    <row r="107" spans="1:33" x14ac:dyDescent="0.3">
      <c r="A107" s="79"/>
      <c r="B107" s="79"/>
      <c r="C107" s="79"/>
      <c r="D107" s="79"/>
      <c r="E107" s="79"/>
      <c r="F107" s="79"/>
      <c r="G107" s="79"/>
      <c r="H107" s="79"/>
      <c r="I107" s="79"/>
      <c r="N107"/>
      <c r="O107"/>
      <c r="P107"/>
      <c r="R107"/>
    </row>
    <row r="108" spans="1:33" x14ac:dyDescent="0.3">
      <c r="A108" s="47" t="s">
        <v>110</v>
      </c>
      <c r="B108" s="48"/>
      <c r="C108" s="48"/>
      <c r="D108" s="48"/>
      <c r="E108" s="48"/>
      <c r="F108" s="48"/>
      <c r="G108" s="48"/>
      <c r="H108" s="48"/>
      <c r="I108" s="48"/>
      <c r="N108"/>
      <c r="O108"/>
      <c r="P108"/>
      <c r="R108"/>
    </row>
    <row r="109" spans="1:33" x14ac:dyDescent="0.3">
      <c r="A109" s="49" t="s">
        <v>111</v>
      </c>
      <c r="B109" s="48"/>
      <c r="C109" s="48"/>
      <c r="D109" s="48"/>
      <c r="E109" s="48"/>
      <c r="F109" s="48"/>
      <c r="G109" s="48"/>
      <c r="H109" s="48"/>
      <c r="I109" s="48"/>
      <c r="N109"/>
      <c r="O109"/>
      <c r="P109"/>
      <c r="R109"/>
    </row>
    <row r="110" spans="1:33" x14ac:dyDescent="0.3">
      <c r="A110" s="49" t="s">
        <v>112</v>
      </c>
      <c r="B110" s="48"/>
      <c r="C110" s="48"/>
      <c r="D110" s="48"/>
      <c r="E110" s="48"/>
      <c r="F110" s="48"/>
      <c r="G110" s="48"/>
      <c r="H110" s="48"/>
      <c r="I110" s="48"/>
      <c r="N110"/>
      <c r="O110"/>
      <c r="P110"/>
      <c r="R110"/>
    </row>
    <row r="111" spans="1:33" x14ac:dyDescent="0.3">
      <c r="A111" s="49" t="s">
        <v>113</v>
      </c>
      <c r="B111" s="48"/>
      <c r="C111" s="48"/>
      <c r="D111" s="48"/>
      <c r="E111" s="48"/>
      <c r="F111" s="48"/>
      <c r="G111" s="48"/>
      <c r="H111" s="48"/>
      <c r="I111" s="48"/>
      <c r="N111"/>
      <c r="O111"/>
      <c r="P111"/>
      <c r="R111"/>
    </row>
    <row r="112" spans="1:33" x14ac:dyDescent="0.3">
      <c r="A112" s="49" t="s">
        <v>114</v>
      </c>
      <c r="B112" s="48"/>
      <c r="C112" s="48"/>
      <c r="D112" s="48"/>
      <c r="E112" s="48"/>
      <c r="F112" s="48"/>
      <c r="G112" s="48"/>
      <c r="H112" s="48"/>
      <c r="I112" s="48"/>
      <c r="N112"/>
      <c r="O112"/>
      <c r="P112"/>
      <c r="R112"/>
    </row>
    <row r="113" spans="1:18" x14ac:dyDescent="0.3">
      <c r="A113" s="49" t="s">
        <v>115</v>
      </c>
      <c r="B113" s="48"/>
      <c r="C113" s="48"/>
      <c r="D113" s="48"/>
      <c r="E113" s="48"/>
      <c r="F113" s="48"/>
      <c r="G113" s="48"/>
      <c r="H113" s="48"/>
      <c r="I113" s="48"/>
      <c r="N113"/>
      <c r="O113"/>
      <c r="P113"/>
      <c r="R113"/>
    </row>
    <row r="114" spans="1:18" x14ac:dyDescent="0.3">
      <c r="A114" s="49" t="s">
        <v>116</v>
      </c>
      <c r="B114" s="48"/>
      <c r="C114" s="48"/>
      <c r="D114" s="48"/>
      <c r="E114" s="48"/>
      <c r="F114" s="48"/>
      <c r="G114" s="48"/>
      <c r="H114" s="48"/>
      <c r="I114" s="48"/>
      <c r="N114"/>
      <c r="O114"/>
      <c r="P114"/>
      <c r="R114"/>
    </row>
    <row r="115" spans="1:18" x14ac:dyDescent="0.3">
      <c r="A115" s="49" t="s">
        <v>117</v>
      </c>
      <c r="B115" s="48"/>
      <c r="C115" s="48"/>
      <c r="D115" s="48"/>
      <c r="E115" s="48"/>
      <c r="F115" s="48"/>
      <c r="G115" s="48"/>
      <c r="H115" s="48"/>
      <c r="I115" s="48"/>
      <c r="N115"/>
      <c r="O115"/>
      <c r="P115"/>
      <c r="R115"/>
    </row>
    <row r="116" spans="1:18" x14ac:dyDescent="0.3">
      <c r="B116" s="6"/>
      <c r="C116" s="6"/>
      <c r="D116" s="6"/>
      <c r="E116" s="6"/>
      <c r="F116" s="6"/>
      <c r="G116" s="6"/>
      <c r="H116" s="6"/>
      <c r="I116" s="6"/>
      <c r="N116"/>
      <c r="O116"/>
      <c r="P116"/>
      <c r="R116"/>
    </row>
    <row r="117" spans="1:18" s="199" customFormat="1" ht="20.100000000000001" customHeight="1" x14ac:dyDescent="0.3">
      <c r="A117" s="196" t="s">
        <v>118</v>
      </c>
      <c r="B117" s="197"/>
      <c r="C117" s="197"/>
      <c r="D117" s="198"/>
      <c r="I117" s="200"/>
    </row>
    <row r="118" spans="1:18" x14ac:dyDescent="0.3">
      <c r="O118" s="41"/>
      <c r="P118" s="41"/>
    </row>
  </sheetData>
  <mergeCells count="16">
    <mergeCell ref="K1:L1"/>
    <mergeCell ref="A4:J4"/>
    <mergeCell ref="B105:O105"/>
    <mergeCell ref="B106:O106"/>
    <mergeCell ref="L7:M8"/>
    <mergeCell ref="O7:O9"/>
    <mergeCell ref="N7:N8"/>
    <mergeCell ref="P7:P9"/>
    <mergeCell ref="B103:O103"/>
    <mergeCell ref="B104:O104"/>
    <mergeCell ref="A7:A9"/>
    <mergeCell ref="B7:C8"/>
    <mergeCell ref="D7:E8"/>
    <mergeCell ref="F7:G8"/>
    <mergeCell ref="H7:I8"/>
    <mergeCell ref="J7:K8"/>
  </mergeCells>
  <hyperlinks>
    <hyperlink ref="A7" location="'Tabell 1e andel'!A152" display="Definitioner"/>
    <hyperlink ref="A21" location="'Tabell 1e andel'!A154" display="85+ år 1)"/>
    <hyperlink ref="A7:A9" location="'Tabell 1g andel_2016-2017'!A103" display="Definitioner"/>
    <hyperlink ref="A117" r:id="rId1"/>
    <hyperlink ref="K1" location="Innehållsförteckning!A1" display="Till Innehållsförteckning"/>
  </hyperlinks>
  <pageMargins left="0" right="0" top="0.15748031496062992" bottom="0" header="0.31496062992125984" footer="0.31496062992125984"/>
  <pageSetup paperSize="8" scale="85" orientation="landscape" r:id="rId2"/>
  <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20"/>
  <sheetViews>
    <sheetView workbookViewId="0">
      <pane xSplit="1" ySplit="9" topLeftCell="B10" activePane="bottomRight" state="frozen"/>
      <selection pane="topRight" activeCell="B1" sqref="B1"/>
      <selection pane="bottomLeft" activeCell="A10" sqref="A10"/>
      <selection pane="bottomRight"/>
    </sheetView>
  </sheetViews>
  <sheetFormatPr defaultRowHeight="16.5" x14ac:dyDescent="0.3"/>
  <cols>
    <col min="1" max="1" width="17" style="6" customWidth="1"/>
    <col min="10" max="10" width="8" customWidth="1"/>
    <col min="14" max="14" width="8.25" style="55" customWidth="1"/>
    <col min="15" max="15" width="11.375" style="6" customWidth="1"/>
    <col min="16" max="16" width="9.375" style="6" customWidth="1"/>
  </cols>
  <sheetData>
    <row r="1" spans="1:18" ht="21" customHeight="1" x14ac:dyDescent="0.35">
      <c r="A1" s="50" t="s">
        <v>245</v>
      </c>
      <c r="K1" s="341" t="s">
        <v>260</v>
      </c>
      <c r="L1" s="342"/>
      <c r="M1" s="89"/>
      <c r="N1" s="51"/>
      <c r="O1" s="52"/>
      <c r="P1" s="52"/>
    </row>
    <row r="2" spans="1:18" x14ac:dyDescent="0.3">
      <c r="A2" s="53" t="s">
        <v>9</v>
      </c>
      <c r="N2" s="51"/>
      <c r="O2" s="52"/>
      <c r="P2" s="52"/>
    </row>
    <row r="3" spans="1:18" x14ac:dyDescent="0.3">
      <c r="A3" s="53" t="s">
        <v>241</v>
      </c>
      <c r="N3" s="51"/>
      <c r="O3" s="52"/>
      <c r="P3" s="52"/>
    </row>
    <row r="4" spans="1:18" ht="30" customHeight="1" x14ac:dyDescent="0.3">
      <c r="A4" s="291" t="s">
        <v>217</v>
      </c>
      <c r="B4" s="291"/>
      <c r="C4" s="291"/>
      <c r="D4" s="291"/>
      <c r="E4" s="291"/>
      <c r="F4" s="291"/>
      <c r="G4" s="291"/>
      <c r="H4" s="291"/>
      <c r="I4" s="291"/>
      <c r="J4" s="291"/>
      <c r="K4" s="57"/>
      <c r="L4" s="1"/>
      <c r="M4" s="57"/>
      <c r="N4" s="41"/>
      <c r="O4" s="58"/>
      <c r="P4" s="58"/>
    </row>
    <row r="5" spans="1:18" x14ac:dyDescent="0.3">
      <c r="A5" s="56" t="s">
        <v>10</v>
      </c>
      <c r="N5" s="41"/>
      <c r="O5" s="58"/>
      <c r="P5" s="52"/>
    </row>
    <row r="6" spans="1:18" ht="17.25" thickBot="1" x14ac:dyDescent="0.35">
      <c r="A6" s="56"/>
      <c r="N6" s="59"/>
      <c r="O6" s="49"/>
      <c r="P6" s="49"/>
    </row>
    <row r="7" spans="1:18" ht="27" customHeight="1" x14ac:dyDescent="0.3">
      <c r="A7" s="294" t="s">
        <v>11</v>
      </c>
      <c r="B7" s="256" t="s">
        <v>198</v>
      </c>
      <c r="C7" s="299"/>
      <c r="D7" s="256" t="s">
        <v>199</v>
      </c>
      <c r="E7" s="299"/>
      <c r="F7" s="256" t="s">
        <v>200</v>
      </c>
      <c r="G7" s="299"/>
      <c r="H7" s="256" t="s">
        <v>201</v>
      </c>
      <c r="I7" s="299"/>
      <c r="J7" s="256" t="s">
        <v>202</v>
      </c>
      <c r="K7" s="299"/>
      <c r="L7" s="256" t="s">
        <v>203</v>
      </c>
      <c r="M7" s="299"/>
      <c r="N7" s="289" t="s">
        <v>145</v>
      </c>
      <c r="O7" s="271" t="s">
        <v>24</v>
      </c>
      <c r="P7" s="256" t="s">
        <v>146</v>
      </c>
    </row>
    <row r="8" spans="1:18" ht="36.950000000000003" customHeight="1" thickBot="1" x14ac:dyDescent="0.35">
      <c r="A8" s="295"/>
      <c r="B8" s="258"/>
      <c r="C8" s="300"/>
      <c r="D8" s="258"/>
      <c r="E8" s="300"/>
      <c r="F8" s="258"/>
      <c r="G8" s="300"/>
      <c r="H8" s="258"/>
      <c r="I8" s="300"/>
      <c r="J8" s="258"/>
      <c r="K8" s="300"/>
      <c r="L8" s="258"/>
      <c r="M8" s="300"/>
      <c r="N8" s="290"/>
      <c r="O8" s="272"/>
      <c r="P8" s="257"/>
    </row>
    <row r="9" spans="1:18" ht="32.25" customHeight="1" thickBot="1" x14ac:dyDescent="0.35">
      <c r="A9" s="296"/>
      <c r="B9" s="60" t="s">
        <v>17</v>
      </c>
      <c r="C9" s="60" t="s">
        <v>18</v>
      </c>
      <c r="D9" s="60" t="s">
        <v>17</v>
      </c>
      <c r="E9" s="60" t="s">
        <v>18</v>
      </c>
      <c r="F9" s="60" t="s">
        <v>17</v>
      </c>
      <c r="G9" s="60" t="s">
        <v>18</v>
      </c>
      <c r="H9" s="60" t="s">
        <v>17</v>
      </c>
      <c r="I9" s="61" t="s">
        <v>18</v>
      </c>
      <c r="J9" s="60" t="s">
        <v>17</v>
      </c>
      <c r="K9" s="60" t="s">
        <v>18</v>
      </c>
      <c r="L9" s="60" t="s">
        <v>17</v>
      </c>
      <c r="M9" s="60" t="s">
        <v>18</v>
      </c>
      <c r="N9" s="62" t="s">
        <v>17</v>
      </c>
      <c r="O9" s="273"/>
      <c r="P9" s="258"/>
    </row>
    <row r="10" spans="1:18" x14ac:dyDescent="0.3">
      <c r="A10" s="202" t="s">
        <v>78</v>
      </c>
      <c r="B10" s="212">
        <v>23.7</v>
      </c>
      <c r="C10" s="213">
        <v>0.7</v>
      </c>
      <c r="D10" s="212">
        <v>11.9</v>
      </c>
      <c r="E10" s="213">
        <v>0.4</v>
      </c>
      <c r="F10" s="212">
        <v>4.7</v>
      </c>
      <c r="G10" s="213">
        <v>0.4</v>
      </c>
      <c r="H10" s="212">
        <v>32</v>
      </c>
      <c r="I10" s="213">
        <v>0.7</v>
      </c>
      <c r="J10" s="212">
        <v>12.8</v>
      </c>
      <c r="K10" s="220">
        <v>0.5</v>
      </c>
      <c r="L10" s="212">
        <v>14.9</v>
      </c>
      <c r="M10" s="220">
        <v>0.6</v>
      </c>
      <c r="N10" s="214">
        <v>100</v>
      </c>
      <c r="O10" s="215">
        <v>7892</v>
      </c>
      <c r="P10" s="216">
        <v>13709</v>
      </c>
    </row>
    <row r="11" spans="1:18" x14ac:dyDescent="0.3">
      <c r="A11" s="3" t="s">
        <v>147</v>
      </c>
      <c r="B11" s="7">
        <v>22</v>
      </c>
      <c r="C11" s="8">
        <v>1</v>
      </c>
      <c r="D11" s="7">
        <v>13.1</v>
      </c>
      <c r="E11" s="8">
        <v>0.6</v>
      </c>
      <c r="F11" s="7">
        <v>3.1</v>
      </c>
      <c r="G11" s="8">
        <v>0.5</v>
      </c>
      <c r="H11" s="7">
        <v>32.9</v>
      </c>
      <c r="I11" s="8">
        <v>1</v>
      </c>
      <c r="J11" s="7">
        <v>14.1</v>
      </c>
      <c r="K11" s="29">
        <v>0.8</v>
      </c>
      <c r="L11" s="7">
        <v>14.8</v>
      </c>
      <c r="M11" s="29">
        <v>0.9</v>
      </c>
      <c r="N11" s="63">
        <v>100</v>
      </c>
      <c r="O11" s="17">
        <v>3912</v>
      </c>
      <c r="P11" s="64">
        <v>6459</v>
      </c>
    </row>
    <row r="12" spans="1:18" x14ac:dyDescent="0.3">
      <c r="A12" s="4" t="s">
        <v>148</v>
      </c>
      <c r="B12" s="9">
        <v>25.3</v>
      </c>
      <c r="C12" s="10">
        <v>0.9</v>
      </c>
      <c r="D12" s="9">
        <v>10.6</v>
      </c>
      <c r="E12" s="10">
        <v>0.6</v>
      </c>
      <c r="F12" s="9">
        <v>6.3</v>
      </c>
      <c r="G12" s="10">
        <v>0.7</v>
      </c>
      <c r="H12" s="9">
        <v>31.2</v>
      </c>
      <c r="I12" s="10">
        <v>1</v>
      </c>
      <c r="J12" s="9">
        <v>11.5</v>
      </c>
      <c r="K12" s="28">
        <v>0.7</v>
      </c>
      <c r="L12" s="9">
        <v>15.1</v>
      </c>
      <c r="M12" s="28">
        <v>0.8</v>
      </c>
      <c r="N12" s="65">
        <v>100</v>
      </c>
      <c r="O12" s="18">
        <v>3980</v>
      </c>
      <c r="P12" s="66">
        <v>7250</v>
      </c>
    </row>
    <row r="13" spans="1:18" x14ac:dyDescent="0.3">
      <c r="A13" s="1" t="s">
        <v>149</v>
      </c>
      <c r="B13" s="7"/>
      <c r="C13" s="8"/>
      <c r="D13" s="7"/>
      <c r="E13" s="8"/>
      <c r="F13" s="7"/>
      <c r="G13" s="8"/>
      <c r="H13" s="7"/>
      <c r="I13" s="8"/>
      <c r="J13" s="7"/>
      <c r="K13" s="29"/>
      <c r="L13" s="7"/>
      <c r="M13" s="29"/>
      <c r="N13" s="63"/>
      <c r="O13" s="17"/>
      <c r="P13" s="64"/>
    </row>
    <row r="14" spans="1:18" x14ac:dyDescent="0.3">
      <c r="A14" s="4" t="s">
        <v>2</v>
      </c>
      <c r="B14" s="9">
        <v>17.899999999999999</v>
      </c>
      <c r="C14" s="10">
        <v>1.9</v>
      </c>
      <c r="D14" s="9">
        <v>70.400000000000006</v>
      </c>
      <c r="E14" s="10">
        <v>2.2000000000000002</v>
      </c>
      <c r="F14" s="9">
        <v>0.3</v>
      </c>
      <c r="G14" s="10">
        <v>0.3</v>
      </c>
      <c r="H14" s="9">
        <v>10.1</v>
      </c>
      <c r="I14" s="10">
        <v>1.4</v>
      </c>
      <c r="J14" s="9">
        <v>1.2</v>
      </c>
      <c r="K14" s="28">
        <v>0.5</v>
      </c>
      <c r="L14" s="9">
        <v>0.1</v>
      </c>
      <c r="M14" s="28">
        <v>0.1</v>
      </c>
      <c r="N14" s="65">
        <v>100</v>
      </c>
      <c r="O14" s="18">
        <v>1116</v>
      </c>
      <c r="P14" s="66">
        <v>1521</v>
      </c>
    </row>
    <row r="15" spans="1:18" x14ac:dyDescent="0.3">
      <c r="A15" s="3" t="s">
        <v>3</v>
      </c>
      <c r="B15" s="7">
        <v>26.9</v>
      </c>
      <c r="C15" s="8">
        <v>2.2000000000000002</v>
      </c>
      <c r="D15" s="7">
        <v>8.3000000000000007</v>
      </c>
      <c r="E15" s="8">
        <v>1.5</v>
      </c>
      <c r="F15" s="7">
        <v>3.5</v>
      </c>
      <c r="G15" s="8">
        <v>1</v>
      </c>
      <c r="H15" s="7">
        <v>28</v>
      </c>
      <c r="I15" s="8">
        <v>2.2000000000000002</v>
      </c>
      <c r="J15" s="7">
        <v>31.2</v>
      </c>
      <c r="K15" s="29">
        <v>2.2000000000000002</v>
      </c>
      <c r="L15" s="7">
        <v>2</v>
      </c>
      <c r="M15" s="29">
        <v>0.7</v>
      </c>
      <c r="N15" s="63">
        <v>100</v>
      </c>
      <c r="O15" s="17">
        <v>1207</v>
      </c>
      <c r="P15" s="64">
        <v>1765</v>
      </c>
    </row>
    <row r="16" spans="1:18" x14ac:dyDescent="0.3">
      <c r="A16" s="4" t="s">
        <v>4</v>
      </c>
      <c r="B16" s="9">
        <v>11.1</v>
      </c>
      <c r="C16" s="10">
        <v>1.6</v>
      </c>
      <c r="D16" s="9">
        <v>1.9</v>
      </c>
      <c r="E16" s="10">
        <v>0.8</v>
      </c>
      <c r="F16" s="9">
        <v>9.4</v>
      </c>
      <c r="G16" s="10">
        <v>1.5</v>
      </c>
      <c r="H16" s="9">
        <v>7.8</v>
      </c>
      <c r="I16" s="10">
        <v>1.3</v>
      </c>
      <c r="J16" s="9">
        <v>41.5</v>
      </c>
      <c r="K16" s="28">
        <v>2.4</v>
      </c>
      <c r="L16" s="9">
        <v>28.2</v>
      </c>
      <c r="M16" s="28">
        <v>2.2000000000000002</v>
      </c>
      <c r="N16" s="65">
        <v>100</v>
      </c>
      <c r="O16" s="18">
        <v>1250</v>
      </c>
      <c r="P16" s="66">
        <v>1686</v>
      </c>
      <c r="R16" s="54"/>
    </row>
    <row r="17" spans="1:16" x14ac:dyDescent="0.3">
      <c r="A17" s="3" t="s">
        <v>5</v>
      </c>
      <c r="B17" s="7">
        <v>13.9</v>
      </c>
      <c r="C17" s="8">
        <v>1.8</v>
      </c>
      <c r="D17" s="7">
        <v>0.8</v>
      </c>
      <c r="E17" s="8">
        <v>0.4</v>
      </c>
      <c r="F17" s="7">
        <v>10.4</v>
      </c>
      <c r="G17" s="8">
        <v>1.5</v>
      </c>
      <c r="H17" s="7">
        <v>20.7</v>
      </c>
      <c r="I17" s="8">
        <v>2</v>
      </c>
      <c r="J17" s="7">
        <v>7.2</v>
      </c>
      <c r="K17" s="29">
        <v>1.3</v>
      </c>
      <c r="L17" s="7">
        <v>47</v>
      </c>
      <c r="M17" s="29">
        <v>2.4</v>
      </c>
      <c r="N17" s="63">
        <v>100</v>
      </c>
      <c r="O17" s="17">
        <v>1274</v>
      </c>
      <c r="P17" s="64">
        <v>1779</v>
      </c>
    </row>
    <row r="18" spans="1:16" x14ac:dyDescent="0.3">
      <c r="A18" s="4" t="s">
        <v>6</v>
      </c>
      <c r="B18" s="9">
        <v>23.8</v>
      </c>
      <c r="C18" s="10">
        <v>2.1</v>
      </c>
      <c r="D18" s="9">
        <v>1</v>
      </c>
      <c r="E18" s="10">
        <v>0.7</v>
      </c>
      <c r="F18" s="9">
        <v>4.5999999999999996</v>
      </c>
      <c r="G18" s="10">
        <v>1.1000000000000001</v>
      </c>
      <c r="H18" s="9">
        <v>55.3</v>
      </c>
      <c r="I18" s="10">
        <v>2.4</v>
      </c>
      <c r="J18" s="9">
        <v>0.7</v>
      </c>
      <c r="K18" s="28">
        <v>0.4</v>
      </c>
      <c r="L18" s="9">
        <v>14.6</v>
      </c>
      <c r="M18" s="28">
        <v>1.7</v>
      </c>
      <c r="N18" s="65">
        <v>100</v>
      </c>
      <c r="O18" s="18">
        <v>1156</v>
      </c>
      <c r="P18" s="66">
        <v>1740</v>
      </c>
    </row>
    <row r="19" spans="1:16" x14ac:dyDescent="0.3">
      <c r="A19" s="3" t="s">
        <v>7</v>
      </c>
      <c r="B19" s="7">
        <v>28.4</v>
      </c>
      <c r="C19" s="8">
        <v>1.7</v>
      </c>
      <c r="D19" s="7">
        <v>0.5</v>
      </c>
      <c r="E19" s="8">
        <v>0.4</v>
      </c>
      <c r="F19" s="7">
        <v>1</v>
      </c>
      <c r="G19" s="8">
        <v>0.5</v>
      </c>
      <c r="H19" s="7">
        <v>67.2</v>
      </c>
      <c r="I19" s="8">
        <v>1.8</v>
      </c>
      <c r="J19" s="7">
        <v>0</v>
      </c>
      <c r="K19" s="29">
        <v>0</v>
      </c>
      <c r="L19" s="7">
        <v>2.8</v>
      </c>
      <c r="M19" s="29">
        <v>0.7</v>
      </c>
      <c r="N19" s="63">
        <v>100</v>
      </c>
      <c r="O19" s="17">
        <v>1042</v>
      </c>
      <c r="P19" s="64">
        <v>2691</v>
      </c>
    </row>
    <row r="20" spans="1:16" x14ac:dyDescent="0.3">
      <c r="A20" s="4" t="s">
        <v>150</v>
      </c>
      <c r="B20" s="9">
        <v>44.8</v>
      </c>
      <c r="C20" s="10">
        <v>2.2000000000000002</v>
      </c>
      <c r="D20" s="9">
        <v>0.1</v>
      </c>
      <c r="E20" s="10">
        <v>0.2</v>
      </c>
      <c r="F20" s="9">
        <v>0.9</v>
      </c>
      <c r="G20" s="10">
        <v>0.6</v>
      </c>
      <c r="H20" s="9">
        <v>53.5</v>
      </c>
      <c r="I20" s="10">
        <v>2.2000000000000002</v>
      </c>
      <c r="J20" s="9">
        <v>0</v>
      </c>
      <c r="K20" s="28">
        <v>0</v>
      </c>
      <c r="L20" s="9">
        <v>0.7</v>
      </c>
      <c r="M20" s="28">
        <v>0.5</v>
      </c>
      <c r="N20" s="65">
        <v>100</v>
      </c>
      <c r="O20" s="18">
        <v>573</v>
      </c>
      <c r="P20" s="66">
        <v>1784</v>
      </c>
    </row>
    <row r="21" spans="1:16" x14ac:dyDescent="0.3">
      <c r="A21" s="3" t="s">
        <v>151</v>
      </c>
      <c r="B21" s="7">
        <v>71.900000000000006</v>
      </c>
      <c r="C21" s="8">
        <v>3.4</v>
      </c>
      <c r="D21" s="7">
        <v>0</v>
      </c>
      <c r="E21" s="8">
        <v>0</v>
      </c>
      <c r="F21" s="7">
        <v>2.4</v>
      </c>
      <c r="G21" s="8">
        <v>2.2000000000000002</v>
      </c>
      <c r="H21" s="7">
        <v>25.2</v>
      </c>
      <c r="I21" s="8">
        <v>2.8</v>
      </c>
      <c r="J21" s="7">
        <v>0</v>
      </c>
      <c r="K21" s="29">
        <v>0</v>
      </c>
      <c r="L21" s="7">
        <v>0.5</v>
      </c>
      <c r="M21" s="29">
        <v>0.7</v>
      </c>
      <c r="N21" s="63">
        <v>100</v>
      </c>
      <c r="O21" s="17">
        <v>274</v>
      </c>
      <c r="P21" s="64">
        <v>743</v>
      </c>
    </row>
    <row r="22" spans="1:16" x14ac:dyDescent="0.3">
      <c r="A22" s="2" t="s">
        <v>152</v>
      </c>
      <c r="B22" s="9"/>
      <c r="C22" s="10"/>
      <c r="D22" s="9"/>
      <c r="E22" s="10"/>
      <c r="F22" s="9"/>
      <c r="G22" s="10"/>
      <c r="H22" s="9"/>
      <c r="I22" s="10"/>
      <c r="J22" s="9"/>
      <c r="K22" s="28"/>
      <c r="L22" s="9"/>
      <c r="M22" s="28"/>
      <c r="N22" s="65"/>
      <c r="O22" s="18"/>
      <c r="P22" s="66"/>
    </row>
    <row r="23" spans="1:16" x14ac:dyDescent="0.3">
      <c r="A23" s="3" t="s">
        <v>0</v>
      </c>
      <c r="B23" s="7">
        <v>18.5</v>
      </c>
      <c r="C23" s="8">
        <v>2.7</v>
      </c>
      <c r="D23" s="7">
        <v>72.599999999999994</v>
      </c>
      <c r="E23" s="8">
        <v>3.1</v>
      </c>
      <c r="F23" s="7">
        <v>0</v>
      </c>
      <c r="G23" s="8">
        <v>0</v>
      </c>
      <c r="H23" s="7">
        <v>7.9</v>
      </c>
      <c r="I23" s="8">
        <v>1.8</v>
      </c>
      <c r="J23" s="7">
        <v>0.8</v>
      </c>
      <c r="K23" s="29">
        <v>0.6</v>
      </c>
      <c r="L23" s="7">
        <v>0.1</v>
      </c>
      <c r="M23" s="29">
        <v>0.2</v>
      </c>
      <c r="N23" s="63">
        <v>100</v>
      </c>
      <c r="O23" s="17">
        <v>573</v>
      </c>
      <c r="P23" s="64">
        <v>767</v>
      </c>
    </row>
    <row r="24" spans="1:16" x14ac:dyDescent="0.3">
      <c r="A24" s="4" t="s">
        <v>1</v>
      </c>
      <c r="B24" s="9">
        <v>17.3</v>
      </c>
      <c r="C24" s="10">
        <v>2.6</v>
      </c>
      <c r="D24" s="9">
        <v>68</v>
      </c>
      <c r="E24" s="10">
        <v>3.3</v>
      </c>
      <c r="F24" s="9">
        <v>0.6</v>
      </c>
      <c r="G24" s="10">
        <v>0.6</v>
      </c>
      <c r="H24" s="9">
        <v>12.4</v>
      </c>
      <c r="I24" s="10">
        <v>2.2999999999999998</v>
      </c>
      <c r="J24" s="9">
        <v>1.6</v>
      </c>
      <c r="K24" s="28">
        <v>0.8</v>
      </c>
      <c r="L24" s="9">
        <v>0</v>
      </c>
      <c r="M24" s="28">
        <v>0</v>
      </c>
      <c r="N24" s="65">
        <v>100</v>
      </c>
      <c r="O24" s="18">
        <v>543</v>
      </c>
      <c r="P24" s="66">
        <v>754</v>
      </c>
    </row>
    <row r="25" spans="1:16" x14ac:dyDescent="0.3">
      <c r="A25" s="1" t="s">
        <v>153</v>
      </c>
      <c r="B25" s="7"/>
      <c r="C25" s="8"/>
      <c r="D25" s="7"/>
      <c r="E25" s="8"/>
      <c r="F25" s="7"/>
      <c r="G25" s="8"/>
      <c r="H25" s="7"/>
      <c r="I25" s="8"/>
      <c r="J25" s="7"/>
      <c r="K25" s="29"/>
      <c r="L25" s="7"/>
      <c r="M25" s="29"/>
      <c r="N25" s="63"/>
      <c r="O25" s="17"/>
      <c r="P25" s="64"/>
    </row>
    <row r="26" spans="1:16" x14ac:dyDescent="0.3">
      <c r="A26" s="4" t="s">
        <v>0</v>
      </c>
      <c r="B26" s="9">
        <v>32.5</v>
      </c>
      <c r="C26" s="10">
        <v>3.2</v>
      </c>
      <c r="D26" s="9">
        <v>10.6</v>
      </c>
      <c r="E26" s="10">
        <v>2.4</v>
      </c>
      <c r="F26" s="9">
        <v>1.4</v>
      </c>
      <c r="G26" s="10">
        <v>0.9</v>
      </c>
      <c r="H26" s="9">
        <v>27.7</v>
      </c>
      <c r="I26" s="10">
        <v>3</v>
      </c>
      <c r="J26" s="9">
        <v>26.5</v>
      </c>
      <c r="K26" s="28">
        <v>3.1</v>
      </c>
      <c r="L26" s="9">
        <v>1.2</v>
      </c>
      <c r="M26" s="28">
        <v>0.7</v>
      </c>
      <c r="N26" s="65">
        <v>100</v>
      </c>
      <c r="O26" s="18">
        <v>618</v>
      </c>
      <c r="P26" s="66">
        <v>880</v>
      </c>
    </row>
    <row r="27" spans="1:16" x14ac:dyDescent="0.3">
      <c r="A27" s="3" t="s">
        <v>1</v>
      </c>
      <c r="B27" s="7">
        <v>21</v>
      </c>
      <c r="C27" s="8">
        <v>2.9</v>
      </c>
      <c r="D27" s="7">
        <v>5.9</v>
      </c>
      <c r="E27" s="8">
        <v>1.7</v>
      </c>
      <c r="F27" s="7">
        <v>5.8</v>
      </c>
      <c r="G27" s="8">
        <v>1.8</v>
      </c>
      <c r="H27" s="7">
        <v>28.4</v>
      </c>
      <c r="I27" s="8">
        <v>3.1</v>
      </c>
      <c r="J27" s="7">
        <v>36.1</v>
      </c>
      <c r="K27" s="29">
        <v>3.3</v>
      </c>
      <c r="L27" s="7">
        <v>2.8</v>
      </c>
      <c r="M27" s="29">
        <v>1.2</v>
      </c>
      <c r="N27" s="63">
        <v>100</v>
      </c>
      <c r="O27" s="17">
        <v>590</v>
      </c>
      <c r="P27" s="64">
        <v>885</v>
      </c>
    </row>
    <row r="28" spans="1:16" x14ac:dyDescent="0.3">
      <c r="A28" s="2" t="s">
        <v>154</v>
      </c>
      <c r="B28" s="9"/>
      <c r="C28" s="10"/>
      <c r="D28" s="9"/>
      <c r="E28" s="10"/>
      <c r="F28" s="9"/>
      <c r="G28" s="10"/>
      <c r="H28" s="9"/>
      <c r="I28" s="10"/>
      <c r="J28" s="9"/>
      <c r="K28" s="28"/>
      <c r="L28" s="9"/>
      <c r="M28" s="28"/>
      <c r="N28" s="65"/>
      <c r="O28" s="18"/>
      <c r="P28" s="66"/>
    </row>
    <row r="29" spans="1:16" x14ac:dyDescent="0.3">
      <c r="A29" s="3" t="s">
        <v>0</v>
      </c>
      <c r="B29" s="7">
        <v>13.6</v>
      </c>
      <c r="C29" s="8">
        <v>2.5</v>
      </c>
      <c r="D29" s="7">
        <v>1.9</v>
      </c>
      <c r="E29" s="8">
        <v>1</v>
      </c>
      <c r="F29" s="7">
        <v>5.7</v>
      </c>
      <c r="G29" s="8">
        <v>1.7</v>
      </c>
      <c r="H29" s="7">
        <v>9.6</v>
      </c>
      <c r="I29" s="8">
        <v>2.1</v>
      </c>
      <c r="J29" s="7">
        <v>47.1</v>
      </c>
      <c r="K29" s="29">
        <v>3.5</v>
      </c>
      <c r="L29" s="7">
        <v>22.1</v>
      </c>
      <c r="M29" s="29">
        <v>2.9</v>
      </c>
      <c r="N29" s="63">
        <v>100</v>
      </c>
      <c r="O29" s="17">
        <v>635</v>
      </c>
      <c r="P29" s="64">
        <v>810</v>
      </c>
    </row>
    <row r="30" spans="1:16" x14ac:dyDescent="0.3">
      <c r="A30" s="4" t="s">
        <v>1</v>
      </c>
      <c r="B30" s="9">
        <v>8.5</v>
      </c>
      <c r="C30" s="10">
        <v>2</v>
      </c>
      <c r="D30" s="9">
        <v>2</v>
      </c>
      <c r="E30" s="10">
        <v>1.1000000000000001</v>
      </c>
      <c r="F30" s="9">
        <v>13.3</v>
      </c>
      <c r="G30" s="10">
        <v>2.4</v>
      </c>
      <c r="H30" s="9">
        <v>5.9</v>
      </c>
      <c r="I30" s="10">
        <v>1.6</v>
      </c>
      <c r="J30" s="9">
        <v>35.799999999999997</v>
      </c>
      <c r="K30" s="28">
        <v>3.2</v>
      </c>
      <c r="L30" s="9">
        <v>34.5</v>
      </c>
      <c r="M30" s="28">
        <v>3.2</v>
      </c>
      <c r="N30" s="65">
        <v>100</v>
      </c>
      <c r="O30" s="18">
        <v>615</v>
      </c>
      <c r="P30" s="66">
        <v>876</v>
      </c>
    </row>
    <row r="31" spans="1:16" x14ac:dyDescent="0.3">
      <c r="A31" s="1" t="s">
        <v>155</v>
      </c>
      <c r="B31" s="7"/>
      <c r="C31" s="8"/>
      <c r="D31" s="7"/>
      <c r="E31" s="8"/>
      <c r="F31" s="7"/>
      <c r="G31" s="8"/>
      <c r="H31" s="7"/>
      <c r="I31" s="8"/>
      <c r="J31" s="7"/>
      <c r="K31" s="29"/>
      <c r="L31" s="7"/>
      <c r="M31" s="29"/>
      <c r="N31" s="63"/>
      <c r="O31" s="17"/>
      <c r="P31" s="64"/>
    </row>
    <row r="32" spans="1:16" x14ac:dyDescent="0.3">
      <c r="A32" s="4" t="s">
        <v>0</v>
      </c>
      <c r="B32" s="9">
        <v>16.5</v>
      </c>
      <c r="C32" s="10">
        <v>2.7</v>
      </c>
      <c r="D32" s="9">
        <v>1</v>
      </c>
      <c r="E32" s="10">
        <v>0.7</v>
      </c>
      <c r="F32" s="9">
        <v>7.8</v>
      </c>
      <c r="G32" s="10">
        <v>1.9</v>
      </c>
      <c r="H32" s="9">
        <v>17.399999999999999</v>
      </c>
      <c r="I32" s="10">
        <v>2.6</v>
      </c>
      <c r="J32" s="9">
        <v>11.8</v>
      </c>
      <c r="K32" s="28">
        <v>2.2999999999999998</v>
      </c>
      <c r="L32" s="9">
        <v>45.4</v>
      </c>
      <c r="M32" s="28">
        <v>3.5</v>
      </c>
      <c r="N32" s="65">
        <v>100</v>
      </c>
      <c r="O32" s="18">
        <v>647</v>
      </c>
      <c r="P32" s="66">
        <v>844</v>
      </c>
    </row>
    <row r="33" spans="1:16" x14ac:dyDescent="0.3">
      <c r="A33" s="3" t="s">
        <v>1</v>
      </c>
      <c r="B33" s="7">
        <v>11.2</v>
      </c>
      <c r="C33" s="8">
        <v>2.2999999999999998</v>
      </c>
      <c r="D33" s="7">
        <v>0.5</v>
      </c>
      <c r="E33" s="8">
        <v>0.5</v>
      </c>
      <c r="F33" s="7">
        <v>13.1</v>
      </c>
      <c r="G33" s="8">
        <v>2.2999999999999998</v>
      </c>
      <c r="H33" s="7">
        <v>24.1</v>
      </c>
      <c r="I33" s="8">
        <v>3</v>
      </c>
      <c r="J33" s="7">
        <v>2.5</v>
      </c>
      <c r="K33" s="29">
        <v>1</v>
      </c>
      <c r="L33" s="7">
        <v>48.5</v>
      </c>
      <c r="M33" s="29">
        <v>3.4</v>
      </c>
      <c r="N33" s="63">
        <v>100</v>
      </c>
      <c r="O33" s="17">
        <v>627</v>
      </c>
      <c r="P33" s="64">
        <v>935</v>
      </c>
    </row>
    <row r="34" spans="1:16" x14ac:dyDescent="0.3">
      <c r="A34" s="2" t="s">
        <v>156</v>
      </c>
      <c r="B34" s="9"/>
      <c r="C34" s="10"/>
      <c r="D34" s="9"/>
      <c r="E34" s="10"/>
      <c r="F34" s="9"/>
      <c r="G34" s="10"/>
      <c r="H34" s="9"/>
      <c r="I34" s="10"/>
      <c r="J34" s="9"/>
      <c r="K34" s="28"/>
      <c r="L34" s="9"/>
      <c r="M34" s="28"/>
      <c r="N34" s="65"/>
      <c r="O34" s="18"/>
      <c r="P34" s="66"/>
    </row>
    <row r="35" spans="1:16" x14ac:dyDescent="0.3">
      <c r="A35" s="3" t="s">
        <v>0</v>
      </c>
      <c r="B35" s="7">
        <v>22.5</v>
      </c>
      <c r="C35" s="8">
        <v>3.2</v>
      </c>
      <c r="D35" s="7">
        <v>1.5</v>
      </c>
      <c r="E35" s="8">
        <v>1.3</v>
      </c>
      <c r="F35" s="7">
        <v>3.3</v>
      </c>
      <c r="G35" s="8">
        <v>1.3</v>
      </c>
      <c r="H35" s="7">
        <v>52.4</v>
      </c>
      <c r="I35" s="8">
        <v>3.6</v>
      </c>
      <c r="J35" s="7">
        <v>1.4</v>
      </c>
      <c r="K35" s="29">
        <v>0.8</v>
      </c>
      <c r="L35" s="7">
        <v>18.899999999999999</v>
      </c>
      <c r="M35" s="29">
        <v>2.7</v>
      </c>
      <c r="N35" s="63">
        <v>100</v>
      </c>
      <c r="O35" s="17">
        <v>579</v>
      </c>
      <c r="P35" s="64">
        <v>811</v>
      </c>
    </row>
    <row r="36" spans="1:16" x14ac:dyDescent="0.3">
      <c r="A36" s="4" t="s">
        <v>1</v>
      </c>
      <c r="B36" s="9">
        <v>25.1</v>
      </c>
      <c r="C36" s="10">
        <v>2.9</v>
      </c>
      <c r="D36" s="9">
        <v>0.6</v>
      </c>
      <c r="E36" s="10">
        <v>0.6</v>
      </c>
      <c r="F36" s="9">
        <v>5.9</v>
      </c>
      <c r="G36" s="10">
        <v>1.8</v>
      </c>
      <c r="H36" s="9">
        <v>58.2</v>
      </c>
      <c r="I36" s="10">
        <v>3.3</v>
      </c>
      <c r="J36" s="9">
        <v>0</v>
      </c>
      <c r="K36" s="28">
        <v>0</v>
      </c>
      <c r="L36" s="9">
        <v>10.199999999999999</v>
      </c>
      <c r="M36" s="28">
        <v>2</v>
      </c>
      <c r="N36" s="65">
        <v>100</v>
      </c>
      <c r="O36" s="18">
        <v>577</v>
      </c>
      <c r="P36" s="66">
        <v>929</v>
      </c>
    </row>
    <row r="37" spans="1:16" x14ac:dyDescent="0.3">
      <c r="A37" s="1" t="s">
        <v>157</v>
      </c>
      <c r="B37" s="7"/>
      <c r="C37" s="8"/>
      <c r="D37" s="7"/>
      <c r="E37" s="8"/>
      <c r="F37" s="7"/>
      <c r="G37" s="8"/>
      <c r="H37" s="7"/>
      <c r="I37" s="8"/>
      <c r="J37" s="7"/>
      <c r="K37" s="29"/>
      <c r="L37" s="7"/>
      <c r="M37" s="29"/>
      <c r="N37" s="63"/>
      <c r="O37" s="17"/>
      <c r="P37" s="64"/>
    </row>
    <row r="38" spans="1:16" x14ac:dyDescent="0.3">
      <c r="A38" s="4" t="s">
        <v>0</v>
      </c>
      <c r="B38" s="9">
        <v>23.1</v>
      </c>
      <c r="C38" s="10">
        <v>2.5</v>
      </c>
      <c r="D38" s="9">
        <v>0.6</v>
      </c>
      <c r="E38" s="10">
        <v>0.5</v>
      </c>
      <c r="F38" s="9">
        <v>0.9</v>
      </c>
      <c r="G38" s="10">
        <v>0.6</v>
      </c>
      <c r="H38" s="9">
        <v>70.5</v>
      </c>
      <c r="I38" s="10">
        <v>2.6</v>
      </c>
      <c r="J38" s="9">
        <v>0</v>
      </c>
      <c r="K38" s="28">
        <v>0</v>
      </c>
      <c r="L38" s="9">
        <v>4.9000000000000004</v>
      </c>
      <c r="M38" s="28">
        <v>1.2</v>
      </c>
      <c r="N38" s="65">
        <v>100</v>
      </c>
      <c r="O38" s="18">
        <v>513</v>
      </c>
      <c r="P38" s="66">
        <v>1291</v>
      </c>
    </row>
    <row r="39" spans="1:16" x14ac:dyDescent="0.3">
      <c r="A39" s="3" t="s">
        <v>1</v>
      </c>
      <c r="B39" s="7">
        <v>33.700000000000003</v>
      </c>
      <c r="C39" s="8">
        <v>2.6</v>
      </c>
      <c r="D39" s="7">
        <v>0.4</v>
      </c>
      <c r="E39" s="8">
        <v>0.6</v>
      </c>
      <c r="F39" s="7">
        <v>1.1000000000000001</v>
      </c>
      <c r="G39" s="8">
        <v>0.7</v>
      </c>
      <c r="H39" s="7">
        <v>64</v>
      </c>
      <c r="I39" s="8">
        <v>2.6</v>
      </c>
      <c r="J39" s="7">
        <v>0</v>
      </c>
      <c r="K39" s="29">
        <v>0</v>
      </c>
      <c r="L39" s="7">
        <v>0.9</v>
      </c>
      <c r="M39" s="29">
        <v>0.5</v>
      </c>
      <c r="N39" s="63">
        <v>100</v>
      </c>
      <c r="O39" s="17">
        <v>529</v>
      </c>
      <c r="P39" s="64">
        <v>1400</v>
      </c>
    </row>
    <row r="40" spans="1:16" x14ac:dyDescent="0.3">
      <c r="A40" s="2" t="s">
        <v>158</v>
      </c>
      <c r="B40" s="9"/>
      <c r="C40" s="10"/>
      <c r="D40" s="9"/>
      <c r="E40" s="10"/>
      <c r="F40" s="9"/>
      <c r="G40" s="10"/>
      <c r="H40" s="9"/>
      <c r="I40" s="10"/>
      <c r="J40" s="9"/>
      <c r="K40" s="28"/>
      <c r="L40" s="9"/>
      <c r="M40" s="28"/>
      <c r="N40" s="65"/>
      <c r="O40" s="18"/>
      <c r="P40" s="66"/>
    </row>
    <row r="41" spans="1:16" x14ac:dyDescent="0.3">
      <c r="A41" s="3" t="s">
        <v>0</v>
      </c>
      <c r="B41" s="7">
        <v>26.1</v>
      </c>
      <c r="C41" s="8">
        <v>3.3</v>
      </c>
      <c r="D41" s="7">
        <v>0.1</v>
      </c>
      <c r="E41" s="8">
        <v>0.3</v>
      </c>
      <c r="F41" s="7">
        <v>0.5</v>
      </c>
      <c r="G41" s="8">
        <v>0.5</v>
      </c>
      <c r="H41" s="7">
        <v>72.400000000000006</v>
      </c>
      <c r="I41" s="8">
        <v>3.3</v>
      </c>
      <c r="J41" s="7">
        <v>0</v>
      </c>
      <c r="K41" s="29">
        <v>0</v>
      </c>
      <c r="L41" s="7">
        <v>0.9</v>
      </c>
      <c r="M41" s="29">
        <v>0.8</v>
      </c>
      <c r="N41" s="63">
        <v>100</v>
      </c>
      <c r="O41" s="17">
        <v>253</v>
      </c>
      <c r="P41" s="64">
        <v>781</v>
      </c>
    </row>
    <row r="42" spans="1:16" x14ac:dyDescent="0.3">
      <c r="A42" s="4" t="s">
        <v>1</v>
      </c>
      <c r="B42" s="9">
        <v>59.8</v>
      </c>
      <c r="C42" s="10">
        <v>3.1</v>
      </c>
      <c r="D42" s="9">
        <v>0.1</v>
      </c>
      <c r="E42" s="10">
        <v>0.2</v>
      </c>
      <c r="F42" s="9">
        <v>1.1000000000000001</v>
      </c>
      <c r="G42" s="10">
        <v>1</v>
      </c>
      <c r="H42" s="9">
        <v>38.5</v>
      </c>
      <c r="I42" s="10">
        <v>3</v>
      </c>
      <c r="J42" s="9">
        <v>0</v>
      </c>
      <c r="K42" s="28">
        <v>0</v>
      </c>
      <c r="L42" s="9">
        <v>0.6</v>
      </c>
      <c r="M42" s="28">
        <v>0.6</v>
      </c>
      <c r="N42" s="65">
        <v>100</v>
      </c>
      <c r="O42" s="18">
        <v>319</v>
      </c>
      <c r="P42" s="66">
        <v>1003</v>
      </c>
    </row>
    <row r="43" spans="1:16" x14ac:dyDescent="0.3">
      <c r="A43" s="1" t="s">
        <v>159</v>
      </c>
      <c r="B43" s="7"/>
      <c r="C43" s="8"/>
      <c r="D43" s="7"/>
      <c r="E43" s="8"/>
      <c r="F43" s="7"/>
      <c r="G43" s="8"/>
      <c r="H43" s="7"/>
      <c r="I43" s="8"/>
      <c r="J43" s="7"/>
      <c r="K43" s="29"/>
      <c r="L43" s="7"/>
      <c r="M43" s="29"/>
      <c r="N43" s="63"/>
      <c r="O43" s="17"/>
      <c r="P43" s="64"/>
    </row>
    <row r="44" spans="1:16" x14ac:dyDescent="0.3">
      <c r="A44" s="4" t="s">
        <v>0</v>
      </c>
      <c r="B44" s="9">
        <v>47.3</v>
      </c>
      <c r="C44" s="10">
        <v>6.4</v>
      </c>
      <c r="D44" s="9">
        <v>0</v>
      </c>
      <c r="E44" s="10">
        <v>0</v>
      </c>
      <c r="F44" s="9">
        <v>1</v>
      </c>
      <c r="G44" s="10">
        <v>1.2</v>
      </c>
      <c r="H44" s="9">
        <v>50.1</v>
      </c>
      <c r="I44" s="10">
        <v>6.4</v>
      </c>
      <c r="J44" s="9">
        <v>0</v>
      </c>
      <c r="K44" s="28">
        <v>0</v>
      </c>
      <c r="L44" s="9">
        <v>1.6</v>
      </c>
      <c r="M44" s="28">
        <v>2.2000000000000002</v>
      </c>
      <c r="N44" s="65">
        <v>100</v>
      </c>
      <c r="O44" s="18">
        <v>93</v>
      </c>
      <c r="P44" s="66">
        <v>275</v>
      </c>
    </row>
    <row r="45" spans="1:16" x14ac:dyDescent="0.3">
      <c r="A45" s="3" t="s">
        <v>1</v>
      </c>
      <c r="B45" s="7">
        <v>84.7</v>
      </c>
      <c r="C45" s="8">
        <v>3.9</v>
      </c>
      <c r="D45" s="7">
        <v>0</v>
      </c>
      <c r="E45" s="8">
        <v>0</v>
      </c>
      <c r="F45" s="7">
        <v>3.1</v>
      </c>
      <c r="G45" s="8">
        <v>3.2</v>
      </c>
      <c r="H45" s="7">
        <v>12.3</v>
      </c>
      <c r="I45" s="8">
        <v>2.8</v>
      </c>
      <c r="J45" s="7">
        <v>0</v>
      </c>
      <c r="K45" s="29">
        <v>0</v>
      </c>
      <c r="L45" s="7">
        <v>0</v>
      </c>
      <c r="M45" s="29">
        <v>0</v>
      </c>
      <c r="N45" s="63">
        <v>100</v>
      </c>
      <c r="O45" s="17">
        <v>180</v>
      </c>
      <c r="P45" s="64">
        <v>468</v>
      </c>
    </row>
    <row r="46" spans="1:16" x14ac:dyDescent="0.3">
      <c r="A46" s="2" t="s">
        <v>51</v>
      </c>
      <c r="B46" s="9"/>
      <c r="C46" s="10"/>
      <c r="D46" s="9"/>
      <c r="E46" s="10"/>
      <c r="F46" s="9"/>
      <c r="G46" s="10"/>
      <c r="H46" s="9"/>
      <c r="I46" s="10"/>
      <c r="J46" s="9"/>
      <c r="K46" s="28"/>
      <c r="L46" s="9"/>
      <c r="M46" s="28"/>
      <c r="N46" s="65"/>
      <c r="O46" s="18"/>
      <c r="P46" s="66"/>
    </row>
    <row r="47" spans="1:16" x14ac:dyDescent="0.3">
      <c r="A47" s="1" t="s">
        <v>52</v>
      </c>
      <c r="B47" s="7"/>
      <c r="C47" s="8"/>
      <c r="D47" s="7"/>
      <c r="E47" s="8"/>
      <c r="F47" s="7"/>
      <c r="G47" s="8"/>
      <c r="H47" s="7"/>
      <c r="I47" s="8"/>
      <c r="J47" s="7"/>
      <c r="K47" s="29"/>
      <c r="L47" s="7"/>
      <c r="M47" s="29"/>
      <c r="N47" s="63"/>
      <c r="O47" s="17"/>
      <c r="P47" s="64"/>
    </row>
    <row r="48" spans="1:16" x14ac:dyDescent="0.3">
      <c r="A48" s="4" t="s">
        <v>12</v>
      </c>
      <c r="B48" s="9">
        <v>20.100000000000001</v>
      </c>
      <c r="C48" s="10">
        <v>1.8</v>
      </c>
      <c r="D48" s="9">
        <v>14.6</v>
      </c>
      <c r="E48" s="10">
        <v>1.7</v>
      </c>
      <c r="F48" s="9">
        <v>6.9</v>
      </c>
      <c r="G48" s="10">
        <v>1.3</v>
      </c>
      <c r="H48" s="9">
        <v>24.1</v>
      </c>
      <c r="I48" s="10">
        <v>1.9</v>
      </c>
      <c r="J48" s="9">
        <v>17.7</v>
      </c>
      <c r="K48" s="28">
        <v>1.8</v>
      </c>
      <c r="L48" s="9">
        <v>16.600000000000001</v>
      </c>
      <c r="M48" s="28">
        <v>1.7</v>
      </c>
      <c r="N48" s="65">
        <v>100</v>
      </c>
      <c r="O48" s="18">
        <v>1555</v>
      </c>
      <c r="P48" s="66">
        <v>2040</v>
      </c>
    </row>
    <row r="49" spans="1:16" x14ac:dyDescent="0.3">
      <c r="A49" s="3" t="s">
        <v>0</v>
      </c>
      <c r="B49" s="7">
        <v>18.899999999999999</v>
      </c>
      <c r="C49" s="8">
        <v>2.7</v>
      </c>
      <c r="D49" s="7">
        <v>16.2</v>
      </c>
      <c r="E49" s="8">
        <v>2.5</v>
      </c>
      <c r="F49" s="7">
        <v>3.4</v>
      </c>
      <c r="G49" s="8">
        <v>1.4</v>
      </c>
      <c r="H49" s="7">
        <v>25.1</v>
      </c>
      <c r="I49" s="8">
        <v>2.8</v>
      </c>
      <c r="J49" s="7">
        <v>20</v>
      </c>
      <c r="K49" s="29">
        <v>2.8</v>
      </c>
      <c r="L49" s="7">
        <v>16.399999999999999</v>
      </c>
      <c r="M49" s="29">
        <v>2.4</v>
      </c>
      <c r="N49" s="63">
        <v>100</v>
      </c>
      <c r="O49" s="17">
        <v>734</v>
      </c>
      <c r="P49" s="64">
        <v>932</v>
      </c>
    </row>
    <row r="50" spans="1:16" x14ac:dyDescent="0.3">
      <c r="A50" s="4" t="s">
        <v>1</v>
      </c>
      <c r="B50" s="9">
        <v>21.2</v>
      </c>
      <c r="C50" s="10">
        <v>2.5</v>
      </c>
      <c r="D50" s="9">
        <v>13.3</v>
      </c>
      <c r="E50" s="10">
        <v>2.2000000000000002</v>
      </c>
      <c r="F50" s="9">
        <v>9.9</v>
      </c>
      <c r="G50" s="10">
        <v>2</v>
      </c>
      <c r="H50" s="9">
        <v>23.1</v>
      </c>
      <c r="I50" s="10">
        <v>2.6</v>
      </c>
      <c r="J50" s="9">
        <v>15.7</v>
      </c>
      <c r="K50" s="28">
        <v>2.2999999999999998</v>
      </c>
      <c r="L50" s="9">
        <v>16.8</v>
      </c>
      <c r="M50" s="28">
        <v>2.2999999999999998</v>
      </c>
      <c r="N50" s="65">
        <v>100</v>
      </c>
      <c r="O50" s="18">
        <v>821</v>
      </c>
      <c r="P50" s="66">
        <v>1108</v>
      </c>
    </row>
    <row r="51" spans="1:16" x14ac:dyDescent="0.3">
      <c r="A51" s="1" t="s">
        <v>53</v>
      </c>
      <c r="B51" s="7"/>
      <c r="C51" s="8"/>
      <c r="D51" s="7"/>
      <c r="E51" s="8"/>
      <c r="F51" s="7"/>
      <c r="G51" s="8"/>
      <c r="H51" s="7"/>
      <c r="I51" s="8"/>
      <c r="J51" s="7"/>
      <c r="K51" s="29"/>
      <c r="L51" s="7"/>
      <c r="M51" s="29"/>
      <c r="N51" s="63"/>
      <c r="O51" s="17"/>
      <c r="P51" s="64"/>
    </row>
    <row r="52" spans="1:16" x14ac:dyDescent="0.3">
      <c r="A52" s="4" t="s">
        <v>12</v>
      </c>
      <c r="B52" s="9">
        <v>20.3</v>
      </c>
      <c r="C52" s="10">
        <v>2</v>
      </c>
      <c r="D52" s="9">
        <v>11.3</v>
      </c>
      <c r="E52" s="10">
        <v>1.7</v>
      </c>
      <c r="F52" s="9">
        <v>6.8</v>
      </c>
      <c r="G52" s="10">
        <v>1.4</v>
      </c>
      <c r="H52" s="9">
        <v>25.3</v>
      </c>
      <c r="I52" s="10">
        <v>2.1</v>
      </c>
      <c r="J52" s="9">
        <v>18.8</v>
      </c>
      <c r="K52" s="28">
        <v>2</v>
      </c>
      <c r="L52" s="9">
        <v>17.399999999999999</v>
      </c>
      <c r="M52" s="28">
        <v>1.8</v>
      </c>
      <c r="N52" s="65">
        <v>100</v>
      </c>
      <c r="O52" s="18">
        <v>1349</v>
      </c>
      <c r="P52" s="66">
        <v>1758</v>
      </c>
    </row>
    <row r="53" spans="1:16" x14ac:dyDescent="0.3">
      <c r="A53" s="3" t="s">
        <v>0</v>
      </c>
      <c r="B53" s="7">
        <v>19.2</v>
      </c>
      <c r="C53" s="8">
        <v>3</v>
      </c>
      <c r="D53" s="7">
        <v>12.3</v>
      </c>
      <c r="E53" s="8">
        <v>2.6</v>
      </c>
      <c r="F53" s="7">
        <v>3.1</v>
      </c>
      <c r="G53" s="8">
        <v>1.5</v>
      </c>
      <c r="H53" s="7">
        <v>26.1</v>
      </c>
      <c r="I53" s="8">
        <v>3.1</v>
      </c>
      <c r="J53" s="7">
        <v>21.9</v>
      </c>
      <c r="K53" s="29">
        <v>3.2</v>
      </c>
      <c r="L53" s="7">
        <v>17.3</v>
      </c>
      <c r="M53" s="29">
        <v>2.7</v>
      </c>
      <c r="N53" s="63">
        <v>100</v>
      </c>
      <c r="O53" s="17">
        <v>628</v>
      </c>
      <c r="P53" s="64">
        <v>790</v>
      </c>
    </row>
    <row r="54" spans="1:16" x14ac:dyDescent="0.3">
      <c r="A54" s="4" t="s">
        <v>1</v>
      </c>
      <c r="B54" s="9">
        <v>21.2</v>
      </c>
      <c r="C54" s="10">
        <v>2.7</v>
      </c>
      <c r="D54" s="9">
        <v>10.4</v>
      </c>
      <c r="E54" s="10">
        <v>2.2999999999999998</v>
      </c>
      <c r="F54" s="9">
        <v>10.1</v>
      </c>
      <c r="G54" s="10">
        <v>2.2000000000000002</v>
      </c>
      <c r="H54" s="9">
        <v>24.6</v>
      </c>
      <c r="I54" s="10">
        <v>2.9</v>
      </c>
      <c r="J54" s="9">
        <v>16.100000000000001</v>
      </c>
      <c r="K54" s="28">
        <v>2.5</v>
      </c>
      <c r="L54" s="9">
        <v>17.5</v>
      </c>
      <c r="M54" s="28">
        <v>2.5</v>
      </c>
      <c r="N54" s="65">
        <v>100</v>
      </c>
      <c r="O54" s="18">
        <v>722</v>
      </c>
      <c r="P54" s="66">
        <v>968</v>
      </c>
    </row>
    <row r="55" spans="1:16" x14ac:dyDescent="0.3">
      <c r="A55" s="123" t="s">
        <v>54</v>
      </c>
      <c r="B55" s="7"/>
      <c r="C55" s="8"/>
      <c r="D55" s="7"/>
      <c r="E55" s="8"/>
      <c r="F55" s="7"/>
      <c r="G55" s="8"/>
      <c r="H55" s="7"/>
      <c r="I55" s="8"/>
      <c r="J55" s="7"/>
      <c r="K55" s="29"/>
      <c r="L55" s="7"/>
      <c r="M55" s="29"/>
      <c r="N55" s="63"/>
      <c r="O55" s="17"/>
      <c r="P55" s="64"/>
    </row>
    <row r="56" spans="1:16" x14ac:dyDescent="0.3">
      <c r="A56" s="4" t="s">
        <v>12</v>
      </c>
      <c r="B56" s="9">
        <v>19.100000000000001</v>
      </c>
      <c r="C56" s="10">
        <v>4.7</v>
      </c>
      <c r="D56" s="9">
        <v>36.4</v>
      </c>
      <c r="E56" s="10">
        <v>5.9</v>
      </c>
      <c r="F56" s="9">
        <v>7</v>
      </c>
      <c r="G56" s="10">
        <v>3</v>
      </c>
      <c r="H56" s="9">
        <v>15.9</v>
      </c>
      <c r="I56" s="10">
        <v>4.0999999999999996</v>
      </c>
      <c r="J56" s="9">
        <v>10.8</v>
      </c>
      <c r="K56" s="28">
        <v>3.8</v>
      </c>
      <c r="L56" s="9">
        <v>10.9</v>
      </c>
      <c r="M56" s="28">
        <v>3.6</v>
      </c>
      <c r="N56" s="65">
        <v>100</v>
      </c>
      <c r="O56" s="18">
        <v>205</v>
      </c>
      <c r="P56" s="66">
        <v>282</v>
      </c>
    </row>
    <row r="57" spans="1:16" x14ac:dyDescent="0.3">
      <c r="A57" s="3" t="s">
        <v>0</v>
      </c>
      <c r="B57" s="7">
        <v>16.8</v>
      </c>
      <c r="C57" s="8">
        <v>6.3</v>
      </c>
      <c r="D57" s="7">
        <v>38.700000000000003</v>
      </c>
      <c r="E57" s="8">
        <v>8.4</v>
      </c>
      <c r="F57" s="7">
        <v>5.0999999999999996</v>
      </c>
      <c r="G57" s="8">
        <v>3.7</v>
      </c>
      <c r="H57" s="7">
        <v>19.5</v>
      </c>
      <c r="I57" s="8">
        <v>6.4</v>
      </c>
      <c r="J57" s="7">
        <v>9.1999999999999993</v>
      </c>
      <c r="K57" s="29">
        <v>5.0999999999999996</v>
      </c>
      <c r="L57" s="7">
        <v>10.8</v>
      </c>
      <c r="M57" s="29">
        <v>5</v>
      </c>
      <c r="N57" s="63">
        <v>100</v>
      </c>
      <c r="O57" s="17">
        <v>106</v>
      </c>
      <c r="P57" s="64">
        <v>142</v>
      </c>
    </row>
    <row r="58" spans="1:16" x14ac:dyDescent="0.3">
      <c r="A58" s="4" t="s">
        <v>1</v>
      </c>
      <c r="B58" s="9">
        <v>21.6</v>
      </c>
      <c r="C58" s="10">
        <v>7.1</v>
      </c>
      <c r="D58" s="9">
        <v>33.9</v>
      </c>
      <c r="E58" s="10">
        <v>8.5</v>
      </c>
      <c r="F58" s="9">
        <v>9</v>
      </c>
      <c r="G58" s="10">
        <v>4.7</v>
      </c>
      <c r="H58" s="9">
        <v>12</v>
      </c>
      <c r="I58" s="10">
        <v>5.0999999999999996</v>
      </c>
      <c r="J58" s="9">
        <v>12.4</v>
      </c>
      <c r="K58" s="28">
        <v>5.7</v>
      </c>
      <c r="L58" s="9">
        <v>11.1</v>
      </c>
      <c r="M58" s="28">
        <v>5.0999999999999996</v>
      </c>
      <c r="N58" s="65">
        <v>100</v>
      </c>
      <c r="O58" s="18">
        <v>99</v>
      </c>
      <c r="P58" s="66">
        <v>140</v>
      </c>
    </row>
    <row r="59" spans="1:16" x14ac:dyDescent="0.3">
      <c r="A59" s="123" t="s">
        <v>55</v>
      </c>
      <c r="B59" s="7"/>
      <c r="C59" s="8"/>
      <c r="D59" s="7"/>
      <c r="E59" s="8"/>
      <c r="F59" s="7"/>
      <c r="G59" s="8"/>
      <c r="H59" s="7"/>
      <c r="I59" s="8"/>
      <c r="J59" s="7"/>
      <c r="K59" s="29"/>
      <c r="L59" s="7"/>
      <c r="M59" s="29"/>
      <c r="N59" s="63"/>
      <c r="O59" s="17"/>
      <c r="P59" s="64"/>
    </row>
    <row r="60" spans="1:16" x14ac:dyDescent="0.3">
      <c r="A60" s="124" t="s">
        <v>56</v>
      </c>
      <c r="B60" s="9"/>
      <c r="C60" s="10"/>
      <c r="D60" s="9"/>
      <c r="E60" s="10"/>
      <c r="F60" s="9"/>
      <c r="G60" s="10"/>
      <c r="H60" s="9"/>
      <c r="I60" s="10"/>
      <c r="J60" s="9"/>
      <c r="K60" s="28"/>
      <c r="L60" s="9"/>
      <c r="M60" s="28"/>
      <c r="N60" s="65"/>
      <c r="O60" s="18"/>
      <c r="P60" s="66"/>
    </row>
    <row r="61" spans="1:16" x14ac:dyDescent="0.3">
      <c r="A61" s="3" t="s">
        <v>12</v>
      </c>
      <c r="B61" s="7">
        <v>24.4</v>
      </c>
      <c r="C61" s="8">
        <v>0.7</v>
      </c>
      <c r="D61" s="7">
        <v>11.2</v>
      </c>
      <c r="E61" s="8">
        <v>0.5</v>
      </c>
      <c r="F61" s="7">
        <v>4.2</v>
      </c>
      <c r="G61" s="8">
        <v>0.4</v>
      </c>
      <c r="H61" s="7">
        <v>34</v>
      </c>
      <c r="I61" s="8">
        <v>0.8</v>
      </c>
      <c r="J61" s="7">
        <v>11.6</v>
      </c>
      <c r="K61" s="29">
        <v>0.6</v>
      </c>
      <c r="L61" s="7">
        <v>14.6</v>
      </c>
      <c r="M61" s="29">
        <v>0.6</v>
      </c>
      <c r="N61" s="63">
        <v>100</v>
      </c>
      <c r="O61" s="17">
        <v>6314</v>
      </c>
      <c r="P61" s="64">
        <v>11627</v>
      </c>
    </row>
    <row r="62" spans="1:16" x14ac:dyDescent="0.3">
      <c r="A62" s="4" t="s">
        <v>0</v>
      </c>
      <c r="B62" s="9">
        <v>22.6</v>
      </c>
      <c r="C62" s="10">
        <v>1.1000000000000001</v>
      </c>
      <c r="D62" s="9">
        <v>12.4</v>
      </c>
      <c r="E62" s="10">
        <v>0.8</v>
      </c>
      <c r="F62" s="9">
        <v>3</v>
      </c>
      <c r="G62" s="10">
        <v>0.5</v>
      </c>
      <c r="H62" s="9">
        <v>34.700000000000003</v>
      </c>
      <c r="I62" s="10">
        <v>1.2</v>
      </c>
      <c r="J62" s="9">
        <v>12.8</v>
      </c>
      <c r="K62" s="28">
        <v>0.9</v>
      </c>
      <c r="L62" s="9">
        <v>14.5</v>
      </c>
      <c r="M62" s="28">
        <v>0.9</v>
      </c>
      <c r="N62" s="65">
        <v>100</v>
      </c>
      <c r="O62" s="18">
        <v>3168</v>
      </c>
      <c r="P62" s="66">
        <v>5508</v>
      </c>
    </row>
    <row r="63" spans="1:16" x14ac:dyDescent="0.3">
      <c r="A63" s="3" t="s">
        <v>1</v>
      </c>
      <c r="B63" s="7">
        <v>26.3</v>
      </c>
      <c r="C63" s="8">
        <v>1</v>
      </c>
      <c r="D63" s="7">
        <v>10</v>
      </c>
      <c r="E63" s="8">
        <v>0.7</v>
      </c>
      <c r="F63" s="7">
        <v>5.4</v>
      </c>
      <c r="G63" s="8">
        <v>0.7</v>
      </c>
      <c r="H63" s="7">
        <v>33.299999999999997</v>
      </c>
      <c r="I63" s="8">
        <v>1.1000000000000001</v>
      </c>
      <c r="J63" s="7">
        <v>10.4</v>
      </c>
      <c r="K63" s="29">
        <v>0.8</v>
      </c>
      <c r="L63" s="7">
        <v>14.7</v>
      </c>
      <c r="M63" s="29">
        <v>0.9</v>
      </c>
      <c r="N63" s="63">
        <v>100</v>
      </c>
      <c r="O63" s="17">
        <v>3146</v>
      </c>
      <c r="P63" s="64">
        <v>6119</v>
      </c>
    </row>
    <row r="64" spans="1:16" x14ac:dyDescent="0.3">
      <c r="A64" s="124" t="s">
        <v>57</v>
      </c>
      <c r="B64" s="9"/>
      <c r="C64" s="10"/>
      <c r="D64" s="9"/>
      <c r="E64" s="10"/>
      <c r="F64" s="9"/>
      <c r="G64" s="10"/>
      <c r="H64" s="9"/>
      <c r="I64" s="10"/>
      <c r="J64" s="9"/>
      <c r="K64" s="28"/>
      <c r="L64" s="9"/>
      <c r="M64" s="28"/>
      <c r="N64" s="65"/>
      <c r="O64" s="18"/>
      <c r="P64" s="66"/>
    </row>
    <row r="65" spans="1:16" x14ac:dyDescent="0.3">
      <c r="A65" s="3" t="s">
        <v>12</v>
      </c>
      <c r="B65" s="7">
        <v>22.8</v>
      </c>
      <c r="C65" s="8">
        <v>3</v>
      </c>
      <c r="D65" s="7">
        <v>17</v>
      </c>
      <c r="E65" s="8">
        <v>2.9</v>
      </c>
      <c r="F65" s="7">
        <v>5</v>
      </c>
      <c r="G65" s="8">
        <v>1.6</v>
      </c>
      <c r="H65" s="7">
        <v>25</v>
      </c>
      <c r="I65" s="8">
        <v>3</v>
      </c>
      <c r="J65" s="7">
        <v>12.3</v>
      </c>
      <c r="K65" s="29">
        <v>2.4</v>
      </c>
      <c r="L65" s="7">
        <v>17.899999999999999</v>
      </c>
      <c r="M65" s="29">
        <v>2.7</v>
      </c>
      <c r="N65" s="63">
        <v>100</v>
      </c>
      <c r="O65" s="17">
        <v>526</v>
      </c>
      <c r="P65" s="64">
        <v>815</v>
      </c>
    </row>
    <row r="66" spans="1:16" x14ac:dyDescent="0.3">
      <c r="A66" s="4" t="s">
        <v>0</v>
      </c>
      <c r="B66" s="9">
        <v>23.6</v>
      </c>
      <c r="C66" s="10">
        <v>4.4000000000000004</v>
      </c>
      <c r="D66" s="9">
        <v>17</v>
      </c>
      <c r="E66" s="10">
        <v>4.4000000000000004</v>
      </c>
      <c r="F66" s="9">
        <v>3.2</v>
      </c>
      <c r="G66" s="10">
        <v>1.8</v>
      </c>
      <c r="H66" s="9">
        <v>25.8</v>
      </c>
      <c r="I66" s="10">
        <v>4.3</v>
      </c>
      <c r="J66" s="9">
        <v>13.9</v>
      </c>
      <c r="K66" s="28">
        <v>3.7</v>
      </c>
      <c r="L66" s="9">
        <v>16.5</v>
      </c>
      <c r="M66" s="28">
        <v>4</v>
      </c>
      <c r="N66" s="65">
        <v>100</v>
      </c>
      <c r="O66" s="18">
        <v>263</v>
      </c>
      <c r="P66" s="66">
        <v>387</v>
      </c>
    </row>
    <row r="67" spans="1:16" x14ac:dyDescent="0.3">
      <c r="A67" s="3" t="s">
        <v>1</v>
      </c>
      <c r="B67" s="7">
        <v>22</v>
      </c>
      <c r="C67" s="8">
        <v>4.2</v>
      </c>
      <c r="D67" s="7">
        <v>17.100000000000001</v>
      </c>
      <c r="E67" s="8">
        <v>4</v>
      </c>
      <c r="F67" s="7">
        <v>6.9</v>
      </c>
      <c r="G67" s="8">
        <v>2.6</v>
      </c>
      <c r="H67" s="7">
        <v>24.1</v>
      </c>
      <c r="I67" s="8">
        <v>4.0999999999999996</v>
      </c>
      <c r="J67" s="7">
        <v>10.7</v>
      </c>
      <c r="K67" s="29">
        <v>3</v>
      </c>
      <c r="L67" s="7">
        <v>19.2</v>
      </c>
      <c r="M67" s="29">
        <v>3.8</v>
      </c>
      <c r="N67" s="63">
        <v>100</v>
      </c>
      <c r="O67" s="17">
        <v>263</v>
      </c>
      <c r="P67" s="64">
        <v>428</v>
      </c>
    </row>
    <row r="68" spans="1:16" x14ac:dyDescent="0.3">
      <c r="A68" s="124" t="s">
        <v>58</v>
      </c>
      <c r="B68" s="9"/>
      <c r="C68" s="10"/>
      <c r="D68" s="9"/>
      <c r="E68" s="10"/>
      <c r="F68" s="9"/>
      <c r="G68" s="10"/>
      <c r="H68" s="9"/>
      <c r="I68" s="10"/>
      <c r="J68" s="9"/>
      <c r="K68" s="28"/>
      <c r="L68" s="9"/>
      <c r="M68" s="28"/>
      <c r="N68" s="65"/>
      <c r="O68" s="18"/>
      <c r="P68" s="66"/>
    </row>
    <row r="69" spans="1:16" x14ac:dyDescent="0.3">
      <c r="A69" s="3" t="s">
        <v>12</v>
      </c>
      <c r="B69" s="7">
        <v>24.6</v>
      </c>
      <c r="C69" s="8">
        <v>0.8</v>
      </c>
      <c r="D69" s="7">
        <v>10.7</v>
      </c>
      <c r="E69" s="8">
        <v>0.5</v>
      </c>
      <c r="F69" s="7">
        <v>4.0999999999999996</v>
      </c>
      <c r="G69" s="8">
        <v>0.4</v>
      </c>
      <c r="H69" s="7">
        <v>34.799999999999997</v>
      </c>
      <c r="I69" s="8">
        <v>0.8</v>
      </c>
      <c r="J69" s="7">
        <v>11.6</v>
      </c>
      <c r="K69" s="29">
        <v>0.6</v>
      </c>
      <c r="L69" s="7">
        <v>14.3</v>
      </c>
      <c r="M69" s="29">
        <v>0.7</v>
      </c>
      <c r="N69" s="63">
        <v>100</v>
      </c>
      <c r="O69" s="17">
        <v>5787</v>
      </c>
      <c r="P69" s="64">
        <v>10812</v>
      </c>
    </row>
    <row r="70" spans="1:16" x14ac:dyDescent="0.3">
      <c r="A70" s="4" t="s">
        <v>0</v>
      </c>
      <c r="B70" s="9">
        <v>22.5</v>
      </c>
      <c r="C70" s="10">
        <v>1.2</v>
      </c>
      <c r="D70" s="9">
        <v>12</v>
      </c>
      <c r="E70" s="10">
        <v>0.8</v>
      </c>
      <c r="F70" s="9">
        <v>3</v>
      </c>
      <c r="G70" s="10">
        <v>0.5</v>
      </c>
      <c r="H70" s="9">
        <v>35.5</v>
      </c>
      <c r="I70" s="10">
        <v>1.2</v>
      </c>
      <c r="J70" s="9">
        <v>12.7</v>
      </c>
      <c r="K70" s="28">
        <v>0.9</v>
      </c>
      <c r="L70" s="9">
        <v>14.3</v>
      </c>
      <c r="M70" s="28">
        <v>1</v>
      </c>
      <c r="N70" s="65">
        <v>100</v>
      </c>
      <c r="O70" s="18">
        <v>2905</v>
      </c>
      <c r="P70" s="66">
        <v>5121</v>
      </c>
    </row>
    <row r="71" spans="1:16" x14ac:dyDescent="0.3">
      <c r="A71" s="3" t="s">
        <v>1</v>
      </c>
      <c r="B71" s="7">
        <v>26.6</v>
      </c>
      <c r="C71" s="8">
        <v>1.1000000000000001</v>
      </c>
      <c r="D71" s="7">
        <v>9.3000000000000007</v>
      </c>
      <c r="E71" s="8">
        <v>0.7</v>
      </c>
      <c r="F71" s="7">
        <v>5.2</v>
      </c>
      <c r="G71" s="8">
        <v>0.7</v>
      </c>
      <c r="H71" s="7">
        <v>34.200000000000003</v>
      </c>
      <c r="I71" s="8">
        <v>1.2</v>
      </c>
      <c r="J71" s="7">
        <v>10.4</v>
      </c>
      <c r="K71" s="29">
        <v>0.8</v>
      </c>
      <c r="L71" s="7">
        <v>14.2</v>
      </c>
      <c r="M71" s="29">
        <v>0.9</v>
      </c>
      <c r="N71" s="63">
        <v>100</v>
      </c>
      <c r="O71" s="17">
        <v>2883</v>
      </c>
      <c r="P71" s="64">
        <v>5691</v>
      </c>
    </row>
    <row r="72" spans="1:16" x14ac:dyDescent="0.3">
      <c r="A72" s="2" t="s">
        <v>59</v>
      </c>
      <c r="B72" s="9"/>
      <c r="C72" s="10"/>
      <c r="D72" s="9"/>
      <c r="E72" s="10"/>
      <c r="F72" s="9"/>
      <c r="G72" s="10"/>
      <c r="H72" s="9"/>
      <c r="I72" s="10"/>
      <c r="J72" s="9"/>
      <c r="K72" s="28"/>
      <c r="L72" s="9"/>
      <c r="M72" s="28"/>
      <c r="N72" s="65"/>
      <c r="O72" s="18"/>
      <c r="P72" s="66"/>
    </row>
    <row r="73" spans="1:16" x14ac:dyDescent="0.3">
      <c r="A73" s="1" t="s">
        <v>60</v>
      </c>
      <c r="B73" s="7"/>
      <c r="C73" s="8"/>
      <c r="D73" s="7"/>
      <c r="E73" s="8"/>
      <c r="F73" s="7"/>
      <c r="G73" s="8"/>
      <c r="H73" s="7"/>
      <c r="I73" s="8"/>
      <c r="J73" s="7"/>
      <c r="K73" s="29"/>
      <c r="L73" s="7"/>
      <c r="M73" s="29"/>
      <c r="N73" s="63"/>
      <c r="O73" s="17"/>
      <c r="P73" s="64"/>
    </row>
    <row r="74" spans="1:16" x14ac:dyDescent="0.3">
      <c r="A74" s="4" t="s">
        <v>12</v>
      </c>
      <c r="B74" s="9">
        <v>26.9</v>
      </c>
      <c r="C74" s="10">
        <v>1.5</v>
      </c>
      <c r="D74" s="9">
        <v>28.9</v>
      </c>
      <c r="E74" s="10">
        <v>1.4</v>
      </c>
      <c r="F74" s="9">
        <v>3</v>
      </c>
      <c r="G74" s="10">
        <v>0.8</v>
      </c>
      <c r="H74" s="9">
        <v>29.8</v>
      </c>
      <c r="I74" s="10">
        <v>1.5</v>
      </c>
      <c r="J74" s="9">
        <v>5</v>
      </c>
      <c r="K74" s="28">
        <v>1</v>
      </c>
      <c r="L74" s="9">
        <v>6.4</v>
      </c>
      <c r="M74" s="28">
        <v>1</v>
      </c>
      <c r="N74" s="65">
        <v>100</v>
      </c>
      <c r="O74" s="18">
        <v>1885</v>
      </c>
      <c r="P74" s="66">
        <v>3189</v>
      </c>
    </row>
    <row r="75" spans="1:16" x14ac:dyDescent="0.3">
      <c r="A75" s="3" t="s">
        <v>0</v>
      </c>
      <c r="B75" s="7">
        <v>20.399999999999999</v>
      </c>
      <c r="C75" s="8">
        <v>2.2000000000000002</v>
      </c>
      <c r="D75" s="7">
        <v>30.6</v>
      </c>
      <c r="E75" s="8">
        <v>2.2000000000000002</v>
      </c>
      <c r="F75" s="7">
        <v>1.5</v>
      </c>
      <c r="G75" s="8">
        <v>0.9</v>
      </c>
      <c r="H75" s="7">
        <v>32.799999999999997</v>
      </c>
      <c r="I75" s="8">
        <v>2.2000000000000002</v>
      </c>
      <c r="J75" s="7">
        <v>6.9</v>
      </c>
      <c r="K75" s="29">
        <v>1.6</v>
      </c>
      <c r="L75" s="7">
        <v>7.9</v>
      </c>
      <c r="M75" s="29">
        <v>1.5</v>
      </c>
      <c r="N75" s="63">
        <v>100</v>
      </c>
      <c r="O75" s="17">
        <v>951</v>
      </c>
      <c r="P75" s="64">
        <v>1506</v>
      </c>
    </row>
    <row r="76" spans="1:16" x14ac:dyDescent="0.3">
      <c r="A76" s="4" t="s">
        <v>1</v>
      </c>
      <c r="B76" s="9">
        <v>33.5</v>
      </c>
      <c r="C76" s="10">
        <v>2.1</v>
      </c>
      <c r="D76" s="9">
        <v>27.2</v>
      </c>
      <c r="E76" s="10">
        <v>1.9</v>
      </c>
      <c r="F76" s="9">
        <v>4.5</v>
      </c>
      <c r="G76" s="10">
        <v>1.4</v>
      </c>
      <c r="H76" s="9">
        <v>26.8</v>
      </c>
      <c r="I76" s="10">
        <v>2</v>
      </c>
      <c r="J76" s="9">
        <v>3.2</v>
      </c>
      <c r="K76" s="28">
        <v>1</v>
      </c>
      <c r="L76" s="9">
        <v>4.8</v>
      </c>
      <c r="M76" s="28">
        <v>1.2</v>
      </c>
      <c r="N76" s="65">
        <v>100</v>
      </c>
      <c r="O76" s="18">
        <v>934</v>
      </c>
      <c r="P76" s="66">
        <v>1683</v>
      </c>
    </row>
    <row r="77" spans="1:16" x14ac:dyDescent="0.3">
      <c r="A77" s="1" t="s">
        <v>61</v>
      </c>
      <c r="B77" s="7"/>
      <c r="C77" s="8"/>
      <c r="D77" s="7"/>
      <c r="E77" s="8"/>
      <c r="F77" s="7"/>
      <c r="G77" s="8"/>
      <c r="H77" s="7"/>
      <c r="I77" s="8"/>
      <c r="J77" s="7"/>
      <c r="K77" s="29"/>
      <c r="L77" s="7"/>
      <c r="M77" s="29"/>
      <c r="N77" s="63"/>
      <c r="O77" s="17"/>
      <c r="P77" s="64"/>
    </row>
    <row r="78" spans="1:16" x14ac:dyDescent="0.3">
      <c r="A78" s="4" t="s">
        <v>12</v>
      </c>
      <c r="B78" s="9">
        <v>23.8</v>
      </c>
      <c r="C78" s="10">
        <v>1.1000000000000001</v>
      </c>
      <c r="D78" s="9">
        <v>8.4</v>
      </c>
      <c r="E78" s="10">
        <v>0.7</v>
      </c>
      <c r="F78" s="9">
        <v>5.4</v>
      </c>
      <c r="G78" s="10">
        <v>0.7</v>
      </c>
      <c r="H78" s="9">
        <v>33.700000000000003</v>
      </c>
      <c r="I78" s="10">
        <v>1.2</v>
      </c>
      <c r="J78" s="9">
        <v>11.8</v>
      </c>
      <c r="K78" s="28">
        <v>0.9</v>
      </c>
      <c r="L78" s="9">
        <v>16.8</v>
      </c>
      <c r="M78" s="28">
        <v>1</v>
      </c>
      <c r="N78" s="65">
        <v>100</v>
      </c>
      <c r="O78" s="18">
        <v>3452</v>
      </c>
      <c r="P78" s="66">
        <v>5751</v>
      </c>
    </row>
    <row r="79" spans="1:16" x14ac:dyDescent="0.3">
      <c r="A79" s="3" t="s">
        <v>0</v>
      </c>
      <c r="B79" s="7">
        <v>23.1</v>
      </c>
      <c r="C79" s="8">
        <v>1.6</v>
      </c>
      <c r="D79" s="7">
        <v>9.6999999999999993</v>
      </c>
      <c r="E79" s="8">
        <v>1.1000000000000001</v>
      </c>
      <c r="F79" s="7">
        <v>3.8</v>
      </c>
      <c r="G79" s="8">
        <v>0.8</v>
      </c>
      <c r="H79" s="7">
        <v>33.299999999999997</v>
      </c>
      <c r="I79" s="8">
        <v>1.7</v>
      </c>
      <c r="J79" s="7">
        <v>13.3</v>
      </c>
      <c r="K79" s="29">
        <v>1.3</v>
      </c>
      <c r="L79" s="7">
        <v>16.7</v>
      </c>
      <c r="M79" s="29">
        <v>1.4</v>
      </c>
      <c r="N79" s="63">
        <v>100</v>
      </c>
      <c r="O79" s="17">
        <v>1773</v>
      </c>
      <c r="P79" s="64">
        <v>2840</v>
      </c>
    </row>
    <row r="80" spans="1:16" x14ac:dyDescent="0.3">
      <c r="A80" s="4" t="s">
        <v>1</v>
      </c>
      <c r="B80" s="9">
        <v>24.6</v>
      </c>
      <c r="C80" s="10">
        <v>1.6</v>
      </c>
      <c r="D80" s="9">
        <v>7</v>
      </c>
      <c r="E80" s="10">
        <v>1</v>
      </c>
      <c r="F80" s="9">
        <v>7.2</v>
      </c>
      <c r="G80" s="10">
        <v>1.1000000000000001</v>
      </c>
      <c r="H80" s="9">
        <v>34.1</v>
      </c>
      <c r="I80" s="10">
        <v>1.7</v>
      </c>
      <c r="J80" s="9">
        <v>10.3</v>
      </c>
      <c r="K80" s="28">
        <v>1.2</v>
      </c>
      <c r="L80" s="9">
        <v>16.899999999999999</v>
      </c>
      <c r="M80" s="28">
        <v>1.5</v>
      </c>
      <c r="N80" s="65">
        <v>100</v>
      </c>
      <c r="O80" s="18">
        <v>1679</v>
      </c>
      <c r="P80" s="66">
        <v>2911</v>
      </c>
    </row>
    <row r="81" spans="1:16" x14ac:dyDescent="0.3">
      <c r="A81" s="1" t="s">
        <v>62</v>
      </c>
      <c r="B81" s="7"/>
      <c r="C81" s="8"/>
      <c r="D81" s="7"/>
      <c r="E81" s="8"/>
      <c r="F81" s="7"/>
      <c r="G81" s="8"/>
      <c r="H81" s="7"/>
      <c r="I81" s="8"/>
      <c r="J81" s="7"/>
      <c r="K81" s="29"/>
      <c r="L81" s="7"/>
      <c r="M81" s="29"/>
      <c r="N81" s="63"/>
      <c r="O81" s="17"/>
      <c r="P81" s="64"/>
    </row>
    <row r="82" spans="1:16" x14ac:dyDescent="0.3">
      <c r="A82" s="4" t="s">
        <v>12</v>
      </c>
      <c r="B82" s="9">
        <v>20.9</v>
      </c>
      <c r="C82" s="10">
        <v>1.2</v>
      </c>
      <c r="D82" s="9">
        <v>3.5</v>
      </c>
      <c r="E82" s="10">
        <v>0.6</v>
      </c>
      <c r="F82" s="9">
        <v>5</v>
      </c>
      <c r="G82" s="10">
        <v>0.7</v>
      </c>
      <c r="H82" s="9">
        <v>31.7</v>
      </c>
      <c r="I82" s="10">
        <v>1.4</v>
      </c>
      <c r="J82" s="9">
        <v>20</v>
      </c>
      <c r="K82" s="28">
        <v>1.2</v>
      </c>
      <c r="L82" s="9">
        <v>18.899999999999999</v>
      </c>
      <c r="M82" s="28">
        <v>1.2</v>
      </c>
      <c r="N82" s="65">
        <v>100</v>
      </c>
      <c r="O82" s="18">
        <v>2526</v>
      </c>
      <c r="P82" s="66">
        <v>4737</v>
      </c>
    </row>
    <row r="83" spans="1:16" x14ac:dyDescent="0.3">
      <c r="A83" s="3" t="s">
        <v>0</v>
      </c>
      <c r="B83" s="7">
        <v>21.3</v>
      </c>
      <c r="C83" s="8">
        <v>1.9</v>
      </c>
      <c r="D83" s="7">
        <v>3.6</v>
      </c>
      <c r="E83" s="8">
        <v>0.9</v>
      </c>
      <c r="F83" s="7">
        <v>3.4</v>
      </c>
      <c r="G83" s="8">
        <v>0.9</v>
      </c>
      <c r="H83" s="7">
        <v>32.6</v>
      </c>
      <c r="I83" s="8">
        <v>2.1</v>
      </c>
      <c r="J83" s="7">
        <v>21.3</v>
      </c>
      <c r="K83" s="29">
        <v>1.9</v>
      </c>
      <c r="L83" s="7">
        <v>17.7</v>
      </c>
      <c r="M83" s="29">
        <v>1.7</v>
      </c>
      <c r="N83" s="63">
        <v>100</v>
      </c>
      <c r="O83" s="17">
        <v>1175</v>
      </c>
      <c r="P83" s="64">
        <v>2098</v>
      </c>
    </row>
    <row r="84" spans="1:16" x14ac:dyDescent="0.3">
      <c r="A84" s="4" t="s">
        <v>1</v>
      </c>
      <c r="B84" s="9">
        <v>20.6</v>
      </c>
      <c r="C84" s="10">
        <v>1.6</v>
      </c>
      <c r="D84" s="9">
        <v>3.4</v>
      </c>
      <c r="E84" s="10">
        <v>0.8</v>
      </c>
      <c r="F84" s="9">
        <v>6.3</v>
      </c>
      <c r="G84" s="10">
        <v>1.1000000000000001</v>
      </c>
      <c r="H84" s="9">
        <v>30.9</v>
      </c>
      <c r="I84" s="10">
        <v>1.8</v>
      </c>
      <c r="J84" s="9">
        <v>18.899999999999999</v>
      </c>
      <c r="K84" s="28">
        <v>1.6</v>
      </c>
      <c r="L84" s="9">
        <v>20</v>
      </c>
      <c r="M84" s="28">
        <v>1.6</v>
      </c>
      <c r="N84" s="65">
        <v>100</v>
      </c>
      <c r="O84" s="18">
        <v>1350</v>
      </c>
      <c r="P84" s="66">
        <v>2639</v>
      </c>
    </row>
    <row r="85" spans="1:16" x14ac:dyDescent="0.3">
      <c r="A85" s="1" t="s">
        <v>63</v>
      </c>
      <c r="B85" s="7"/>
      <c r="C85" s="8"/>
      <c r="D85" s="7"/>
      <c r="E85" s="8"/>
      <c r="F85" s="7"/>
      <c r="G85" s="8"/>
      <c r="H85" s="7"/>
      <c r="I85" s="8"/>
      <c r="J85" s="7"/>
      <c r="K85" s="29"/>
      <c r="L85" s="7"/>
      <c r="M85" s="29"/>
      <c r="N85" s="63"/>
      <c r="O85" s="17"/>
      <c r="P85" s="64"/>
    </row>
    <row r="86" spans="1:16" x14ac:dyDescent="0.3">
      <c r="A86" s="2" t="s">
        <v>64</v>
      </c>
      <c r="B86" s="9"/>
      <c r="C86" s="10"/>
      <c r="D86" s="9"/>
      <c r="E86" s="10"/>
      <c r="F86" s="9"/>
      <c r="G86" s="10"/>
      <c r="H86" s="9"/>
      <c r="I86" s="10"/>
      <c r="J86" s="9"/>
      <c r="K86" s="28"/>
      <c r="L86" s="9"/>
      <c r="M86" s="28"/>
      <c r="N86" s="65"/>
      <c r="O86" s="18"/>
      <c r="P86" s="66"/>
    </row>
    <row r="87" spans="1:16" x14ac:dyDescent="0.3">
      <c r="A87" s="3" t="s">
        <v>12</v>
      </c>
      <c r="B87" s="7">
        <v>23.5</v>
      </c>
      <c r="C87" s="8">
        <v>1.3</v>
      </c>
      <c r="D87" s="7">
        <v>13.1</v>
      </c>
      <c r="E87" s="8">
        <v>1.1000000000000001</v>
      </c>
      <c r="F87" s="7">
        <v>5.2</v>
      </c>
      <c r="G87" s="8">
        <v>0.7</v>
      </c>
      <c r="H87" s="7">
        <v>28.2</v>
      </c>
      <c r="I87" s="8">
        <v>1.3</v>
      </c>
      <c r="J87" s="7">
        <v>14.8</v>
      </c>
      <c r="K87" s="29">
        <v>1.1000000000000001</v>
      </c>
      <c r="L87" s="7">
        <v>15.2</v>
      </c>
      <c r="M87" s="29">
        <v>1.1000000000000001</v>
      </c>
      <c r="N87" s="63">
        <v>100</v>
      </c>
      <c r="O87" s="17">
        <v>2641</v>
      </c>
      <c r="P87" s="64">
        <v>4325</v>
      </c>
    </row>
    <row r="88" spans="1:16" x14ac:dyDescent="0.3">
      <c r="A88" s="4" t="s">
        <v>0</v>
      </c>
      <c r="B88" s="9">
        <v>21.4</v>
      </c>
      <c r="C88" s="10">
        <v>1.9</v>
      </c>
      <c r="D88" s="9">
        <v>15.1</v>
      </c>
      <c r="E88" s="10">
        <v>1.7</v>
      </c>
      <c r="F88" s="9">
        <v>3.2</v>
      </c>
      <c r="G88" s="10">
        <v>0.9</v>
      </c>
      <c r="H88" s="9">
        <v>28.9</v>
      </c>
      <c r="I88" s="10">
        <v>2</v>
      </c>
      <c r="J88" s="9">
        <v>15.7</v>
      </c>
      <c r="K88" s="28">
        <v>1.7</v>
      </c>
      <c r="L88" s="9">
        <v>15.8</v>
      </c>
      <c r="M88" s="28">
        <v>1.7</v>
      </c>
      <c r="N88" s="65">
        <v>100</v>
      </c>
      <c r="O88" s="18">
        <v>1283</v>
      </c>
      <c r="P88" s="66">
        <v>1991</v>
      </c>
    </row>
    <row r="89" spans="1:16" x14ac:dyDescent="0.3">
      <c r="A89" s="3" t="s">
        <v>1</v>
      </c>
      <c r="B89" s="7">
        <v>25.6</v>
      </c>
      <c r="C89" s="8">
        <v>1.8</v>
      </c>
      <c r="D89" s="7">
        <v>11.2</v>
      </c>
      <c r="E89" s="8">
        <v>1.4</v>
      </c>
      <c r="F89" s="7">
        <v>7</v>
      </c>
      <c r="G89" s="8">
        <v>1.2</v>
      </c>
      <c r="H89" s="7">
        <v>27.5</v>
      </c>
      <c r="I89" s="8">
        <v>1.8</v>
      </c>
      <c r="J89" s="7">
        <v>14</v>
      </c>
      <c r="K89" s="29">
        <v>1.5</v>
      </c>
      <c r="L89" s="7">
        <v>14.7</v>
      </c>
      <c r="M89" s="29">
        <v>1.5</v>
      </c>
      <c r="N89" s="63">
        <v>100</v>
      </c>
      <c r="O89" s="17">
        <v>1358</v>
      </c>
      <c r="P89" s="64">
        <v>2334</v>
      </c>
    </row>
    <row r="90" spans="1:16" x14ac:dyDescent="0.3">
      <c r="A90" s="2" t="s">
        <v>65</v>
      </c>
      <c r="B90" s="9"/>
      <c r="C90" s="10"/>
      <c r="D90" s="9"/>
      <c r="E90" s="10"/>
      <c r="F90" s="9"/>
      <c r="G90" s="10"/>
      <c r="H90" s="9"/>
      <c r="I90" s="10"/>
      <c r="J90" s="9"/>
      <c r="K90" s="28"/>
      <c r="L90" s="9"/>
      <c r="M90" s="28"/>
      <c r="N90" s="65"/>
      <c r="O90" s="18"/>
      <c r="P90" s="66"/>
    </row>
    <row r="91" spans="1:16" x14ac:dyDescent="0.3">
      <c r="A91" s="3" t="s">
        <v>12</v>
      </c>
      <c r="B91" s="7">
        <v>23.7</v>
      </c>
      <c r="C91" s="8">
        <v>1.1000000000000001</v>
      </c>
      <c r="D91" s="7">
        <v>11.6</v>
      </c>
      <c r="E91" s="8">
        <v>0.9</v>
      </c>
      <c r="F91" s="7">
        <v>4.9000000000000004</v>
      </c>
      <c r="G91" s="8">
        <v>0.7</v>
      </c>
      <c r="H91" s="7">
        <v>32.1</v>
      </c>
      <c r="I91" s="8">
        <v>1.2</v>
      </c>
      <c r="J91" s="7">
        <v>12.7</v>
      </c>
      <c r="K91" s="29">
        <v>0.9</v>
      </c>
      <c r="L91" s="7">
        <v>15.1</v>
      </c>
      <c r="M91" s="29">
        <v>1</v>
      </c>
      <c r="N91" s="63">
        <v>100</v>
      </c>
      <c r="O91" s="17">
        <v>3222</v>
      </c>
      <c r="P91" s="64">
        <v>5705</v>
      </c>
    </row>
    <row r="92" spans="1:16" x14ac:dyDescent="0.3">
      <c r="A92" s="4" t="s">
        <v>0</v>
      </c>
      <c r="B92" s="9">
        <v>22.2</v>
      </c>
      <c r="C92" s="10">
        <v>1.7</v>
      </c>
      <c r="D92" s="9">
        <v>12.5</v>
      </c>
      <c r="E92" s="10">
        <v>1.3</v>
      </c>
      <c r="F92" s="9">
        <v>3.5</v>
      </c>
      <c r="G92" s="10">
        <v>0.8</v>
      </c>
      <c r="H92" s="9">
        <v>33.1</v>
      </c>
      <c r="I92" s="10">
        <v>1.7</v>
      </c>
      <c r="J92" s="9">
        <v>14.3</v>
      </c>
      <c r="K92" s="28">
        <v>1.4</v>
      </c>
      <c r="L92" s="9">
        <v>14.4</v>
      </c>
      <c r="M92" s="28">
        <v>1.4</v>
      </c>
      <c r="N92" s="65">
        <v>100</v>
      </c>
      <c r="O92" s="18">
        <v>1609</v>
      </c>
      <c r="P92" s="66">
        <v>2700</v>
      </c>
    </row>
    <row r="93" spans="1:16" x14ac:dyDescent="0.3">
      <c r="A93" s="3" t="s">
        <v>1</v>
      </c>
      <c r="B93" s="7">
        <v>25.3</v>
      </c>
      <c r="C93" s="8">
        <v>1.6</v>
      </c>
      <c r="D93" s="7">
        <v>10.7</v>
      </c>
      <c r="E93" s="8">
        <v>1.2</v>
      </c>
      <c r="F93" s="7">
        <v>6.3</v>
      </c>
      <c r="G93" s="8">
        <v>1.1000000000000001</v>
      </c>
      <c r="H93" s="7">
        <v>31</v>
      </c>
      <c r="I93" s="8">
        <v>1.7</v>
      </c>
      <c r="J93" s="7">
        <v>11</v>
      </c>
      <c r="K93" s="29">
        <v>1.2</v>
      </c>
      <c r="L93" s="7">
        <v>15.7</v>
      </c>
      <c r="M93" s="29">
        <v>1.4</v>
      </c>
      <c r="N93" s="63">
        <v>100</v>
      </c>
      <c r="O93" s="17">
        <v>1613</v>
      </c>
      <c r="P93" s="64">
        <v>3005</v>
      </c>
    </row>
    <row r="94" spans="1:16" x14ac:dyDescent="0.3">
      <c r="A94" s="2" t="s">
        <v>66</v>
      </c>
      <c r="B94" s="9"/>
      <c r="C94" s="10"/>
      <c r="D94" s="9"/>
      <c r="E94" s="10"/>
      <c r="F94" s="9"/>
      <c r="G94" s="10"/>
      <c r="H94" s="9"/>
      <c r="I94" s="10"/>
      <c r="J94" s="9"/>
      <c r="K94" s="28"/>
      <c r="L94" s="9"/>
      <c r="M94" s="28"/>
      <c r="N94" s="65"/>
      <c r="O94" s="18"/>
      <c r="P94" s="66"/>
    </row>
    <row r="95" spans="1:16" x14ac:dyDescent="0.3">
      <c r="A95" s="3" t="s">
        <v>12</v>
      </c>
      <c r="B95" s="7">
        <v>23.7</v>
      </c>
      <c r="C95" s="8">
        <v>1.4</v>
      </c>
      <c r="D95" s="7">
        <v>10.7</v>
      </c>
      <c r="E95" s="8">
        <v>1.1000000000000001</v>
      </c>
      <c r="F95" s="7">
        <v>3.9</v>
      </c>
      <c r="G95" s="8">
        <v>0.8</v>
      </c>
      <c r="H95" s="7">
        <v>37</v>
      </c>
      <c r="I95" s="8">
        <v>1.6</v>
      </c>
      <c r="J95" s="7">
        <v>10.4</v>
      </c>
      <c r="K95" s="29">
        <v>1.1000000000000001</v>
      </c>
      <c r="L95" s="7">
        <v>14.3</v>
      </c>
      <c r="M95" s="29">
        <v>1.2</v>
      </c>
      <c r="N95" s="63">
        <v>100</v>
      </c>
      <c r="O95" s="17">
        <v>2029</v>
      </c>
      <c r="P95" s="64">
        <v>3679</v>
      </c>
    </row>
    <row r="96" spans="1:16" x14ac:dyDescent="0.3">
      <c r="A96" s="4" t="s">
        <v>0</v>
      </c>
      <c r="B96" s="9">
        <v>22.4</v>
      </c>
      <c r="C96" s="10">
        <v>2.1</v>
      </c>
      <c r="D96" s="9">
        <v>11.6</v>
      </c>
      <c r="E96" s="10">
        <v>1.7</v>
      </c>
      <c r="F96" s="9">
        <v>2.4</v>
      </c>
      <c r="G96" s="10">
        <v>0.8</v>
      </c>
      <c r="H96" s="9">
        <v>37.5</v>
      </c>
      <c r="I96" s="10">
        <v>2.2999999999999998</v>
      </c>
      <c r="J96" s="9">
        <v>11.8</v>
      </c>
      <c r="K96" s="28">
        <v>1.7</v>
      </c>
      <c r="L96" s="9">
        <v>14.2</v>
      </c>
      <c r="M96" s="28">
        <v>1.8</v>
      </c>
      <c r="N96" s="65">
        <v>100</v>
      </c>
      <c r="O96" s="18">
        <v>1020</v>
      </c>
      <c r="P96" s="66">
        <v>1768</v>
      </c>
    </row>
    <row r="97" spans="1:33" ht="17.25" thickBot="1" x14ac:dyDescent="0.35">
      <c r="A97" s="125" t="s">
        <v>1</v>
      </c>
      <c r="B97" s="126">
        <v>25.1</v>
      </c>
      <c r="C97" s="127">
        <v>2</v>
      </c>
      <c r="D97" s="126">
        <v>9.6999999999999993</v>
      </c>
      <c r="E97" s="127">
        <v>1.5</v>
      </c>
      <c r="F97" s="126">
        <v>5.3</v>
      </c>
      <c r="G97" s="127">
        <v>1.3</v>
      </c>
      <c r="H97" s="126">
        <v>36.4</v>
      </c>
      <c r="I97" s="127">
        <v>2.2000000000000002</v>
      </c>
      <c r="J97" s="126">
        <v>8.9</v>
      </c>
      <c r="K97" s="128">
        <v>1.4</v>
      </c>
      <c r="L97" s="126">
        <v>14.5</v>
      </c>
      <c r="M97" s="128">
        <v>1.7</v>
      </c>
      <c r="N97" s="129">
        <v>100</v>
      </c>
      <c r="O97" s="130">
        <v>1009</v>
      </c>
      <c r="P97" s="131">
        <v>1911</v>
      </c>
    </row>
    <row r="98" spans="1:33" s="41" customFormat="1" ht="15" customHeight="1" x14ac:dyDescent="0.2">
      <c r="A98" s="39" t="s">
        <v>213</v>
      </c>
      <c r="B98" s="40"/>
      <c r="C98" s="40"/>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G98" s="6"/>
    </row>
    <row r="99" spans="1:33" s="41" customFormat="1" ht="15" customHeight="1" x14ac:dyDescent="0.2">
      <c r="A99" s="39" t="s">
        <v>79</v>
      </c>
      <c r="B99" s="40"/>
      <c r="C99" s="40"/>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G99" s="6"/>
    </row>
    <row r="100" spans="1:33" s="41" customFormat="1" ht="15" customHeight="1" x14ac:dyDescent="0.2">
      <c r="A100" s="39"/>
      <c r="B100" s="40"/>
      <c r="C100" s="40"/>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G100" s="6"/>
    </row>
    <row r="101" spans="1:33" s="41" customFormat="1" ht="15" customHeight="1" x14ac:dyDescent="0.2">
      <c r="A101" s="39"/>
      <c r="B101" s="40"/>
      <c r="C101" s="40"/>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G101" s="6"/>
    </row>
    <row r="102" spans="1:33" x14ac:dyDescent="0.3">
      <c r="A102" s="76" t="s">
        <v>11</v>
      </c>
      <c r="I102" s="77"/>
      <c r="N102" s="48"/>
      <c r="O102" s="78"/>
      <c r="P102" s="78"/>
    </row>
    <row r="103" spans="1:33" ht="58.5" customHeight="1" x14ac:dyDescent="0.3">
      <c r="A103" s="44" t="s">
        <v>84</v>
      </c>
      <c r="B103" s="259" t="s">
        <v>189</v>
      </c>
      <c r="C103" s="292"/>
      <c r="D103" s="292"/>
      <c r="E103" s="292"/>
      <c r="F103" s="292"/>
      <c r="G103" s="292"/>
      <c r="H103" s="292"/>
      <c r="I103" s="292"/>
      <c r="J103" s="292"/>
      <c r="K103" s="292"/>
      <c r="L103" s="292"/>
      <c r="M103" s="292"/>
      <c r="N103" s="292"/>
      <c r="O103" s="293"/>
      <c r="P103"/>
    </row>
    <row r="104" spans="1:33" ht="58.5" customHeight="1" x14ac:dyDescent="0.3">
      <c r="A104" s="44" t="s">
        <v>85</v>
      </c>
      <c r="B104" s="274" t="s">
        <v>137</v>
      </c>
      <c r="C104" s="275"/>
      <c r="D104" s="275"/>
      <c r="E104" s="275"/>
      <c r="F104" s="275"/>
      <c r="G104" s="275"/>
      <c r="H104" s="275"/>
      <c r="I104" s="275"/>
      <c r="J104" s="275"/>
      <c r="K104" s="275"/>
      <c r="L104" s="275"/>
      <c r="M104" s="275"/>
      <c r="N104" s="275"/>
      <c r="O104" s="276"/>
      <c r="P104"/>
    </row>
    <row r="105" spans="1:33" ht="164.25" customHeight="1" x14ac:dyDescent="0.3">
      <c r="A105" s="44" t="s">
        <v>196</v>
      </c>
      <c r="B105" s="274" t="s">
        <v>195</v>
      </c>
      <c r="C105" s="275"/>
      <c r="D105" s="275"/>
      <c r="E105" s="275"/>
      <c r="F105" s="275"/>
      <c r="G105" s="275"/>
      <c r="H105" s="275"/>
      <c r="I105" s="275"/>
      <c r="J105" s="275"/>
      <c r="K105" s="275"/>
      <c r="L105" s="275"/>
      <c r="M105" s="275"/>
      <c r="N105" s="275"/>
      <c r="O105" s="276"/>
      <c r="P105" s="90"/>
      <c r="Q105" s="91"/>
      <c r="R105" s="91"/>
      <c r="S105" s="91"/>
      <c r="T105" s="91"/>
      <c r="U105" s="91"/>
      <c r="V105" s="91"/>
      <c r="W105" s="91"/>
      <c r="X105" s="91"/>
      <c r="Y105" s="91"/>
    </row>
    <row r="106" spans="1:33" ht="215.25" customHeight="1" x14ac:dyDescent="0.3">
      <c r="A106" s="44" t="s">
        <v>86</v>
      </c>
      <c r="B106" s="274" t="s">
        <v>197</v>
      </c>
      <c r="C106" s="275"/>
      <c r="D106" s="275"/>
      <c r="E106" s="275"/>
      <c r="F106" s="275"/>
      <c r="G106" s="275"/>
      <c r="H106" s="275"/>
      <c r="I106" s="275"/>
      <c r="J106" s="275"/>
      <c r="K106" s="275"/>
      <c r="L106" s="275"/>
      <c r="M106" s="275"/>
      <c r="N106" s="275"/>
      <c r="O106" s="276"/>
      <c r="P106"/>
    </row>
    <row r="107" spans="1:33" x14ac:dyDescent="0.3">
      <c r="A107" s="79"/>
      <c r="B107" s="79"/>
      <c r="C107" s="79"/>
      <c r="D107" s="79"/>
      <c r="E107" s="79"/>
      <c r="F107" s="79"/>
      <c r="G107" s="79"/>
      <c r="H107" s="79"/>
      <c r="I107" s="79"/>
      <c r="N107"/>
      <c r="O107"/>
      <c r="P107"/>
    </row>
    <row r="108" spans="1:33" x14ac:dyDescent="0.3">
      <c r="A108" s="47" t="s">
        <v>110</v>
      </c>
      <c r="B108" s="48"/>
      <c r="C108" s="48"/>
      <c r="D108" s="48"/>
      <c r="E108" s="48"/>
      <c r="F108" s="48"/>
      <c r="G108" s="48"/>
      <c r="H108" s="48"/>
      <c r="I108" s="48"/>
      <c r="N108"/>
      <c r="O108"/>
      <c r="P108"/>
    </row>
    <row r="109" spans="1:33" x14ac:dyDescent="0.3">
      <c r="A109" s="49" t="s">
        <v>111</v>
      </c>
      <c r="B109" s="48"/>
      <c r="C109" s="48"/>
      <c r="D109" s="48"/>
      <c r="E109" s="48"/>
      <c r="F109" s="48"/>
      <c r="G109" s="48"/>
      <c r="H109" s="48"/>
      <c r="I109" s="48"/>
      <c r="N109"/>
      <c r="O109"/>
      <c r="P109"/>
    </row>
    <row r="110" spans="1:33" x14ac:dyDescent="0.3">
      <c r="A110" s="49" t="s">
        <v>112</v>
      </c>
      <c r="B110" s="48"/>
      <c r="C110" s="48"/>
      <c r="D110" s="48"/>
      <c r="E110" s="48"/>
      <c r="F110" s="48"/>
      <c r="G110" s="48"/>
      <c r="H110" s="48"/>
      <c r="I110" s="48"/>
      <c r="N110"/>
      <c r="O110"/>
      <c r="P110"/>
    </row>
    <row r="111" spans="1:33" x14ac:dyDescent="0.3">
      <c r="A111" s="49" t="s">
        <v>113</v>
      </c>
      <c r="B111" s="48"/>
      <c r="C111" s="48"/>
      <c r="D111" s="48"/>
      <c r="E111" s="48"/>
      <c r="F111" s="48"/>
      <c r="G111" s="48"/>
      <c r="H111" s="48"/>
      <c r="I111" s="48"/>
      <c r="N111"/>
      <c r="O111"/>
      <c r="P111"/>
    </row>
    <row r="112" spans="1:33" x14ac:dyDescent="0.3">
      <c r="A112" s="49" t="s">
        <v>114</v>
      </c>
      <c r="B112" s="48"/>
      <c r="C112" s="48"/>
      <c r="D112" s="48"/>
      <c r="E112" s="48"/>
      <c r="F112" s="48"/>
      <c r="G112" s="48"/>
      <c r="H112" s="48"/>
      <c r="I112" s="48"/>
      <c r="N112"/>
      <c r="O112"/>
      <c r="P112"/>
    </row>
    <row r="113" spans="1:16" x14ac:dyDescent="0.3">
      <c r="A113" s="49" t="s">
        <v>115</v>
      </c>
      <c r="B113" s="48"/>
      <c r="C113" s="48"/>
      <c r="D113" s="48"/>
      <c r="E113" s="48"/>
      <c r="F113" s="48"/>
      <c r="G113" s="48"/>
      <c r="H113" s="48"/>
      <c r="I113" s="48"/>
      <c r="N113"/>
      <c r="O113"/>
      <c r="P113"/>
    </row>
    <row r="114" spans="1:16" x14ac:dyDescent="0.3">
      <c r="A114" s="49" t="s">
        <v>116</v>
      </c>
      <c r="B114" s="48"/>
      <c r="C114" s="48"/>
      <c r="D114" s="48"/>
      <c r="E114" s="48"/>
      <c r="F114" s="48"/>
      <c r="G114" s="48"/>
      <c r="H114" s="48"/>
      <c r="I114" s="48"/>
      <c r="N114"/>
      <c r="O114"/>
      <c r="P114"/>
    </row>
    <row r="115" spans="1:16" x14ac:dyDescent="0.3">
      <c r="A115" s="49" t="s">
        <v>117</v>
      </c>
      <c r="B115" s="48"/>
      <c r="C115" s="48"/>
      <c r="D115" s="48"/>
      <c r="E115" s="48"/>
      <c r="F115" s="48"/>
      <c r="G115" s="48"/>
      <c r="H115" s="48"/>
      <c r="I115" s="48"/>
      <c r="N115"/>
      <c r="O115"/>
      <c r="P115"/>
    </row>
    <row r="116" spans="1:16" x14ac:dyDescent="0.3">
      <c r="B116" s="6"/>
      <c r="C116" s="6"/>
      <c r="D116" s="6"/>
      <c r="E116" s="6"/>
      <c r="F116" s="6"/>
      <c r="G116" s="6"/>
      <c r="H116" s="6"/>
      <c r="I116" s="6"/>
      <c r="N116"/>
      <c r="O116"/>
      <c r="P116"/>
    </row>
    <row r="117" spans="1:16" x14ac:dyDescent="0.3">
      <c r="A117" s="196" t="s">
        <v>118</v>
      </c>
      <c r="B117" s="48"/>
      <c r="C117" s="48"/>
      <c r="D117" s="48"/>
      <c r="E117" s="48"/>
      <c r="F117" s="48"/>
      <c r="G117" s="48"/>
      <c r="H117" s="48"/>
      <c r="I117" s="48"/>
      <c r="N117"/>
      <c r="O117"/>
      <c r="P117"/>
    </row>
    <row r="118" spans="1:16" x14ac:dyDescent="0.3">
      <c r="B118" s="6"/>
      <c r="C118" s="6"/>
      <c r="D118" s="6"/>
      <c r="E118" s="6"/>
      <c r="F118" s="6"/>
      <c r="G118" s="6"/>
      <c r="H118" s="6"/>
      <c r="I118" s="6"/>
      <c r="N118"/>
      <c r="O118"/>
      <c r="P118"/>
    </row>
    <row r="119" spans="1:16" x14ac:dyDescent="0.3">
      <c r="O119" s="41"/>
      <c r="P119" s="41"/>
    </row>
    <row r="120" spans="1:16" x14ac:dyDescent="0.3">
      <c r="O120" s="41"/>
      <c r="P120" s="41"/>
    </row>
  </sheetData>
  <mergeCells count="16">
    <mergeCell ref="K1:L1"/>
    <mergeCell ref="B105:O105"/>
    <mergeCell ref="B106:O106"/>
    <mergeCell ref="L7:M8"/>
    <mergeCell ref="N7:N8"/>
    <mergeCell ref="O7:O9"/>
    <mergeCell ref="P7:P9"/>
    <mergeCell ref="B103:O103"/>
    <mergeCell ref="B104:O104"/>
    <mergeCell ref="A4:J4"/>
    <mergeCell ref="A7:A9"/>
    <mergeCell ref="B7:C8"/>
    <mergeCell ref="D7:E8"/>
    <mergeCell ref="F7:G8"/>
    <mergeCell ref="H7:I8"/>
    <mergeCell ref="J7:K8"/>
  </mergeCells>
  <hyperlinks>
    <hyperlink ref="A7" location="'Tabell 1e andel'!A152" display="Definitioner"/>
    <hyperlink ref="A117" r:id="rId1"/>
    <hyperlink ref="A21" location="'Tabell 1e andel'!A154" display="85+ år 1)"/>
    <hyperlink ref="A7:A9" location="'Tabell 1g andel_2012-2013'!A103" display="Definitioner"/>
    <hyperlink ref="K1" location="Innehållsförteckning!A1" display="Till Innehållsförteckning"/>
  </hyperlinks>
  <pageMargins left="0" right="0" top="0.15748031496062992" bottom="0" header="0.31496062992125984" footer="0.31496062992125984"/>
  <pageSetup paperSize="8" scale="85"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
  <dimension ref="A1:AD117"/>
  <sheetViews>
    <sheetView workbookViewId="0">
      <pane xSplit="1" ySplit="9" topLeftCell="B10" activePane="bottomRight" state="frozen"/>
      <selection pane="topRight" activeCell="B1" sqref="B1"/>
      <selection pane="bottomLeft" activeCell="A10" sqref="A10"/>
      <selection pane="bottomRight"/>
    </sheetView>
  </sheetViews>
  <sheetFormatPr defaultRowHeight="16.5" x14ac:dyDescent="0.3"/>
  <cols>
    <col min="1" max="1" width="19.375" style="6" customWidth="1"/>
    <col min="10" max="10" width="9" customWidth="1"/>
  </cols>
  <sheetData>
    <row r="1" spans="1:16" ht="21" customHeight="1" x14ac:dyDescent="0.35">
      <c r="A1" s="50" t="s">
        <v>226</v>
      </c>
      <c r="K1" s="341" t="s">
        <v>260</v>
      </c>
      <c r="L1" s="342"/>
      <c r="M1" s="89"/>
    </row>
    <row r="2" spans="1:16" x14ac:dyDescent="0.3">
      <c r="A2" s="53" t="s">
        <v>67</v>
      </c>
    </row>
    <row r="3" spans="1:16" x14ac:dyDescent="0.3">
      <c r="A3" s="53" t="s">
        <v>223</v>
      </c>
    </row>
    <row r="4" spans="1:16" ht="28.5" customHeight="1" x14ac:dyDescent="0.3">
      <c r="A4" s="291" t="s">
        <v>217</v>
      </c>
      <c r="B4" s="291"/>
      <c r="C4" s="291"/>
      <c r="D4" s="291"/>
      <c r="E4" s="291"/>
      <c r="F4" s="291"/>
      <c r="G4" s="291"/>
      <c r="H4" s="291"/>
      <c r="I4" s="291"/>
      <c r="J4" s="291"/>
      <c r="K4" s="57"/>
      <c r="L4" s="1"/>
      <c r="M4" s="57"/>
      <c r="N4" s="57"/>
      <c r="O4" s="57"/>
      <c r="P4" s="57"/>
    </row>
    <row r="5" spans="1:16" x14ac:dyDescent="0.3">
      <c r="A5" s="56" t="s">
        <v>10</v>
      </c>
    </row>
    <row r="6" spans="1:16" ht="17.25" thickBot="1" x14ac:dyDescent="0.35">
      <c r="A6" s="56"/>
    </row>
    <row r="7" spans="1:16" ht="27" customHeight="1" x14ac:dyDescent="0.3">
      <c r="A7" s="301" t="s">
        <v>11</v>
      </c>
      <c r="B7" s="256" t="s">
        <v>198</v>
      </c>
      <c r="C7" s="299"/>
      <c r="D7" s="256" t="s">
        <v>199</v>
      </c>
      <c r="E7" s="299"/>
      <c r="F7" s="256" t="s">
        <v>200</v>
      </c>
      <c r="G7" s="299"/>
      <c r="H7" s="256" t="s">
        <v>201</v>
      </c>
      <c r="I7" s="299"/>
      <c r="J7" s="256" t="s">
        <v>202</v>
      </c>
      <c r="K7" s="299"/>
      <c r="L7" s="256" t="s">
        <v>203</v>
      </c>
      <c r="M7" s="304"/>
    </row>
    <row r="8" spans="1:16" ht="36.950000000000003" customHeight="1" thickBot="1" x14ac:dyDescent="0.35">
      <c r="A8" s="302"/>
      <c r="B8" s="258"/>
      <c r="C8" s="300"/>
      <c r="D8" s="258"/>
      <c r="E8" s="300"/>
      <c r="F8" s="258"/>
      <c r="G8" s="300"/>
      <c r="H8" s="258"/>
      <c r="I8" s="300"/>
      <c r="J8" s="258"/>
      <c r="K8" s="300"/>
      <c r="L8" s="258"/>
      <c r="M8" s="305"/>
    </row>
    <row r="9" spans="1:16" ht="32.25" customHeight="1" thickBot="1" x14ac:dyDescent="0.35">
      <c r="A9" s="303"/>
      <c r="B9" s="60" t="s">
        <v>212</v>
      </c>
      <c r="C9" s="60" t="s">
        <v>18</v>
      </c>
      <c r="D9" s="60" t="s">
        <v>212</v>
      </c>
      <c r="E9" s="60" t="s">
        <v>18</v>
      </c>
      <c r="F9" s="60" t="s">
        <v>212</v>
      </c>
      <c r="G9" s="60" t="s">
        <v>18</v>
      </c>
      <c r="H9" s="60" t="s">
        <v>212</v>
      </c>
      <c r="I9" s="61" t="s">
        <v>18</v>
      </c>
      <c r="J9" s="60" t="s">
        <v>212</v>
      </c>
      <c r="K9" s="60" t="s">
        <v>18</v>
      </c>
      <c r="L9" s="60" t="s">
        <v>212</v>
      </c>
      <c r="M9" s="60" t="s">
        <v>18</v>
      </c>
    </row>
    <row r="10" spans="1:16" x14ac:dyDescent="0.3">
      <c r="A10" s="138" t="s">
        <v>78</v>
      </c>
      <c r="B10" s="153">
        <v>2022</v>
      </c>
      <c r="C10" s="154">
        <v>58</v>
      </c>
      <c r="D10" s="153">
        <v>878</v>
      </c>
      <c r="E10" s="154">
        <v>36</v>
      </c>
      <c r="F10" s="153">
        <v>396</v>
      </c>
      <c r="G10" s="154">
        <v>32</v>
      </c>
      <c r="H10" s="153">
        <v>2546</v>
      </c>
      <c r="I10" s="154">
        <v>61</v>
      </c>
      <c r="J10" s="153">
        <v>1064</v>
      </c>
      <c r="K10" s="154">
        <v>45</v>
      </c>
      <c r="L10" s="153">
        <v>1262</v>
      </c>
      <c r="M10" s="155">
        <v>47</v>
      </c>
    </row>
    <row r="11" spans="1:16" x14ac:dyDescent="0.3">
      <c r="A11" s="3" t="s">
        <v>147</v>
      </c>
      <c r="B11" s="11">
        <v>1014</v>
      </c>
      <c r="C11" s="12">
        <v>51</v>
      </c>
      <c r="D11" s="11">
        <v>481</v>
      </c>
      <c r="E11" s="12">
        <v>29</v>
      </c>
      <c r="F11" s="11">
        <v>138</v>
      </c>
      <c r="G11" s="12">
        <v>19</v>
      </c>
      <c r="H11" s="11">
        <v>1285</v>
      </c>
      <c r="I11" s="12">
        <v>49</v>
      </c>
      <c r="J11" s="11">
        <v>527</v>
      </c>
      <c r="K11" s="12">
        <v>34</v>
      </c>
      <c r="L11" s="11">
        <v>629</v>
      </c>
      <c r="M11" s="30">
        <v>35</v>
      </c>
    </row>
    <row r="12" spans="1:16" x14ac:dyDescent="0.3">
      <c r="A12" s="4" t="s">
        <v>148</v>
      </c>
      <c r="B12" s="13">
        <v>1007</v>
      </c>
      <c r="C12" s="14">
        <v>46</v>
      </c>
      <c r="D12" s="13">
        <v>397</v>
      </c>
      <c r="E12" s="14">
        <v>26</v>
      </c>
      <c r="F12" s="13">
        <v>258</v>
      </c>
      <c r="G12" s="14">
        <v>27</v>
      </c>
      <c r="H12" s="13">
        <v>1262</v>
      </c>
      <c r="I12" s="14">
        <v>50</v>
      </c>
      <c r="J12" s="13">
        <v>537</v>
      </c>
      <c r="K12" s="14">
        <v>33</v>
      </c>
      <c r="L12" s="13">
        <v>633</v>
      </c>
      <c r="M12" s="31">
        <v>35</v>
      </c>
    </row>
    <row r="13" spans="1:16" x14ac:dyDescent="0.3">
      <c r="A13" s="1" t="s">
        <v>149</v>
      </c>
      <c r="B13" s="11"/>
      <c r="C13" s="12"/>
      <c r="D13" s="11"/>
      <c r="E13" s="12"/>
      <c r="F13" s="11"/>
      <c r="G13" s="12"/>
      <c r="H13" s="11"/>
      <c r="I13" s="12"/>
      <c r="J13" s="11"/>
      <c r="K13" s="12"/>
      <c r="L13" s="11"/>
      <c r="M13" s="30"/>
    </row>
    <row r="14" spans="1:16" x14ac:dyDescent="0.3">
      <c r="A14" s="4" t="s">
        <v>2</v>
      </c>
      <c r="B14" s="13">
        <v>186</v>
      </c>
      <c r="C14" s="14">
        <v>22</v>
      </c>
      <c r="D14" s="13">
        <v>736</v>
      </c>
      <c r="E14" s="14">
        <v>30</v>
      </c>
      <c r="F14" s="13">
        <v>4</v>
      </c>
      <c r="G14" s="14">
        <v>3</v>
      </c>
      <c r="H14" s="13">
        <v>98</v>
      </c>
      <c r="I14" s="14">
        <v>17</v>
      </c>
      <c r="J14" s="13">
        <v>17</v>
      </c>
      <c r="K14" s="14">
        <v>8</v>
      </c>
      <c r="L14" s="13">
        <v>1</v>
      </c>
      <c r="M14" s="31">
        <v>2</v>
      </c>
    </row>
    <row r="15" spans="1:16" x14ac:dyDescent="0.3">
      <c r="A15" s="3" t="s">
        <v>3</v>
      </c>
      <c r="B15" s="11">
        <v>355</v>
      </c>
      <c r="C15" s="12">
        <v>31</v>
      </c>
      <c r="D15" s="11">
        <v>116</v>
      </c>
      <c r="E15" s="12">
        <v>21</v>
      </c>
      <c r="F15" s="11">
        <v>50</v>
      </c>
      <c r="G15" s="12">
        <v>13</v>
      </c>
      <c r="H15" s="11">
        <v>362</v>
      </c>
      <c r="I15" s="12">
        <v>31</v>
      </c>
      <c r="J15" s="11">
        <v>441</v>
      </c>
      <c r="K15" s="12">
        <v>31</v>
      </c>
      <c r="L15" s="11">
        <v>33</v>
      </c>
      <c r="M15" s="30">
        <v>11</v>
      </c>
    </row>
    <row r="16" spans="1:16" x14ac:dyDescent="0.3">
      <c r="A16" s="4" t="s">
        <v>4</v>
      </c>
      <c r="B16" s="13">
        <v>172</v>
      </c>
      <c r="C16" s="14">
        <v>22</v>
      </c>
      <c r="D16" s="13">
        <v>13</v>
      </c>
      <c r="E16" s="14">
        <v>6</v>
      </c>
      <c r="F16" s="13">
        <v>116</v>
      </c>
      <c r="G16" s="14">
        <v>18</v>
      </c>
      <c r="H16" s="13">
        <v>106</v>
      </c>
      <c r="I16" s="14">
        <v>17</v>
      </c>
      <c r="J16" s="13">
        <v>506</v>
      </c>
      <c r="K16" s="14">
        <v>28</v>
      </c>
      <c r="L16" s="13">
        <v>347</v>
      </c>
      <c r="M16" s="31">
        <v>26</v>
      </c>
    </row>
    <row r="17" spans="1:13" x14ac:dyDescent="0.3">
      <c r="A17" s="3" t="s">
        <v>5</v>
      </c>
      <c r="B17" s="11">
        <v>217</v>
      </c>
      <c r="C17" s="12">
        <v>23</v>
      </c>
      <c r="D17" s="11">
        <v>7</v>
      </c>
      <c r="E17" s="12">
        <v>5</v>
      </c>
      <c r="F17" s="11">
        <v>140</v>
      </c>
      <c r="G17" s="12">
        <v>18</v>
      </c>
      <c r="H17" s="11">
        <v>240</v>
      </c>
      <c r="I17" s="12">
        <v>23</v>
      </c>
      <c r="J17" s="11">
        <v>96</v>
      </c>
      <c r="K17" s="12">
        <v>16</v>
      </c>
      <c r="L17" s="11">
        <v>631</v>
      </c>
      <c r="M17" s="30">
        <v>29</v>
      </c>
    </row>
    <row r="18" spans="1:13" x14ac:dyDescent="0.3">
      <c r="A18" s="4" t="s">
        <v>6</v>
      </c>
      <c r="B18" s="13">
        <v>288</v>
      </c>
      <c r="C18" s="14">
        <v>26</v>
      </c>
      <c r="D18" s="13">
        <v>9</v>
      </c>
      <c r="E18" s="14">
        <v>7</v>
      </c>
      <c r="F18" s="13">
        <v>56</v>
      </c>
      <c r="G18" s="14">
        <v>13</v>
      </c>
      <c r="H18" s="13">
        <v>579</v>
      </c>
      <c r="I18" s="14">
        <v>28</v>
      </c>
      <c r="J18" s="13">
        <v>7</v>
      </c>
      <c r="K18" s="14">
        <v>4</v>
      </c>
      <c r="L18" s="13">
        <v>211</v>
      </c>
      <c r="M18" s="31">
        <v>24</v>
      </c>
    </row>
    <row r="19" spans="1:13" x14ac:dyDescent="0.3">
      <c r="A19" s="3" t="s">
        <v>7</v>
      </c>
      <c r="B19" s="11">
        <v>348</v>
      </c>
      <c r="C19" s="12">
        <v>23</v>
      </c>
      <c r="D19" s="11">
        <v>2</v>
      </c>
      <c r="E19" s="12">
        <v>2</v>
      </c>
      <c r="F19" s="11">
        <v>17</v>
      </c>
      <c r="G19" s="12">
        <v>7</v>
      </c>
      <c r="H19" s="11">
        <v>725</v>
      </c>
      <c r="I19" s="12">
        <v>24</v>
      </c>
      <c r="J19" s="11">
        <v>0</v>
      </c>
      <c r="K19" s="12">
        <v>0</v>
      </c>
      <c r="L19" s="11">
        <v>31</v>
      </c>
      <c r="M19" s="30">
        <v>8</v>
      </c>
    </row>
    <row r="20" spans="1:13" x14ac:dyDescent="0.3">
      <c r="A20" s="4" t="s">
        <v>150</v>
      </c>
      <c r="B20" s="13">
        <v>249</v>
      </c>
      <c r="C20" s="14">
        <v>18</v>
      </c>
      <c r="D20" s="13">
        <v>3</v>
      </c>
      <c r="E20" s="14">
        <v>3</v>
      </c>
      <c r="F20" s="13">
        <v>8</v>
      </c>
      <c r="G20" s="14">
        <v>5</v>
      </c>
      <c r="H20" s="13">
        <v>361</v>
      </c>
      <c r="I20" s="14">
        <v>18</v>
      </c>
      <c r="J20" s="13">
        <v>0</v>
      </c>
      <c r="K20" s="14">
        <v>0</v>
      </c>
      <c r="L20" s="13">
        <v>6</v>
      </c>
      <c r="M20" s="31">
        <v>4</v>
      </c>
    </row>
    <row r="21" spans="1:13" x14ac:dyDescent="0.3">
      <c r="A21" s="3" t="s">
        <v>151</v>
      </c>
      <c r="B21" s="11">
        <v>204</v>
      </c>
      <c r="C21" s="12">
        <v>12</v>
      </c>
      <c r="D21" s="11">
        <v>1</v>
      </c>
      <c r="E21" s="12">
        <v>2</v>
      </c>
      <c r="F21" s="11">
        <v>5</v>
      </c>
      <c r="G21" s="12">
        <v>3</v>
      </c>
      <c r="H21" s="11">
        <v>70</v>
      </c>
      <c r="I21" s="12">
        <v>10</v>
      </c>
      <c r="J21" s="11">
        <v>0</v>
      </c>
      <c r="K21" s="12">
        <v>0</v>
      </c>
      <c r="L21" s="11">
        <v>1</v>
      </c>
      <c r="M21" s="30">
        <v>1</v>
      </c>
    </row>
    <row r="22" spans="1:13" x14ac:dyDescent="0.3">
      <c r="A22" s="2" t="s">
        <v>152</v>
      </c>
      <c r="B22" s="13"/>
      <c r="C22" s="14"/>
      <c r="D22" s="13"/>
      <c r="E22" s="14"/>
      <c r="F22" s="13"/>
      <c r="G22" s="14"/>
      <c r="H22" s="13"/>
      <c r="I22" s="14"/>
      <c r="J22" s="13"/>
      <c r="K22" s="14"/>
      <c r="L22" s="13"/>
      <c r="M22" s="31"/>
    </row>
    <row r="23" spans="1:13" x14ac:dyDescent="0.3">
      <c r="A23" s="3" t="s">
        <v>0</v>
      </c>
      <c r="B23" s="11">
        <v>113</v>
      </c>
      <c r="C23" s="12">
        <v>18</v>
      </c>
      <c r="D23" s="11">
        <v>391</v>
      </c>
      <c r="E23" s="12">
        <v>31</v>
      </c>
      <c r="F23" s="11">
        <v>0</v>
      </c>
      <c r="G23" s="12">
        <v>0</v>
      </c>
      <c r="H23" s="11">
        <v>32</v>
      </c>
      <c r="I23" s="12">
        <v>10</v>
      </c>
      <c r="J23" s="11">
        <v>4</v>
      </c>
      <c r="K23" s="12">
        <v>4</v>
      </c>
      <c r="L23" s="11">
        <v>1</v>
      </c>
      <c r="M23" s="30">
        <v>2</v>
      </c>
    </row>
    <row r="24" spans="1:13" x14ac:dyDescent="0.3">
      <c r="A24" s="4" t="s">
        <v>1</v>
      </c>
      <c r="B24" s="13">
        <v>73</v>
      </c>
      <c r="C24" s="14">
        <v>14</v>
      </c>
      <c r="D24" s="13">
        <v>345</v>
      </c>
      <c r="E24" s="14">
        <v>31</v>
      </c>
      <c r="F24" s="13">
        <v>4</v>
      </c>
      <c r="G24" s="14">
        <v>3</v>
      </c>
      <c r="H24" s="13">
        <v>66</v>
      </c>
      <c r="I24" s="14">
        <v>15</v>
      </c>
      <c r="J24" s="13">
        <v>13</v>
      </c>
      <c r="K24" s="14">
        <v>7</v>
      </c>
      <c r="L24" s="13">
        <v>0</v>
      </c>
      <c r="M24" s="31">
        <v>0</v>
      </c>
    </row>
    <row r="25" spans="1:13" x14ac:dyDescent="0.3">
      <c r="A25" s="1" t="s">
        <v>153</v>
      </c>
      <c r="B25" s="11"/>
      <c r="C25" s="12"/>
      <c r="D25" s="11"/>
      <c r="E25" s="12"/>
      <c r="F25" s="11"/>
      <c r="G25" s="12"/>
      <c r="H25" s="11"/>
      <c r="I25" s="12"/>
      <c r="J25" s="11"/>
      <c r="K25" s="12"/>
      <c r="L25" s="11"/>
      <c r="M25" s="30"/>
    </row>
    <row r="26" spans="1:13" x14ac:dyDescent="0.3">
      <c r="A26" s="4" t="s">
        <v>0</v>
      </c>
      <c r="B26" s="13">
        <v>239</v>
      </c>
      <c r="C26" s="14">
        <v>28</v>
      </c>
      <c r="D26" s="13">
        <v>78</v>
      </c>
      <c r="E26" s="14">
        <v>18</v>
      </c>
      <c r="F26" s="13">
        <v>12</v>
      </c>
      <c r="G26" s="14">
        <v>7</v>
      </c>
      <c r="H26" s="13">
        <v>184</v>
      </c>
      <c r="I26" s="14">
        <v>24</v>
      </c>
      <c r="J26" s="13">
        <v>170</v>
      </c>
      <c r="K26" s="14">
        <v>22</v>
      </c>
      <c r="L26" s="13">
        <v>13</v>
      </c>
      <c r="M26" s="31">
        <v>7</v>
      </c>
    </row>
    <row r="27" spans="1:13" x14ac:dyDescent="0.3">
      <c r="A27" s="3" t="s">
        <v>1</v>
      </c>
      <c r="B27" s="11">
        <v>116</v>
      </c>
      <c r="C27" s="12">
        <v>20</v>
      </c>
      <c r="D27" s="11">
        <v>39</v>
      </c>
      <c r="E27" s="12">
        <v>13</v>
      </c>
      <c r="F27" s="11">
        <v>38</v>
      </c>
      <c r="G27" s="12">
        <v>12</v>
      </c>
      <c r="H27" s="11">
        <v>177</v>
      </c>
      <c r="I27" s="12">
        <v>24</v>
      </c>
      <c r="J27" s="11">
        <v>270</v>
      </c>
      <c r="K27" s="12">
        <v>27</v>
      </c>
      <c r="L27" s="11">
        <v>20</v>
      </c>
      <c r="M27" s="30">
        <v>8</v>
      </c>
    </row>
    <row r="28" spans="1:13" x14ac:dyDescent="0.3">
      <c r="A28" s="2" t="s">
        <v>154</v>
      </c>
      <c r="B28" s="13"/>
      <c r="C28" s="14"/>
      <c r="D28" s="13"/>
      <c r="E28" s="14"/>
      <c r="F28" s="13"/>
      <c r="G28" s="14"/>
      <c r="H28" s="13"/>
      <c r="I28" s="14"/>
      <c r="J28" s="13"/>
      <c r="K28" s="14"/>
      <c r="L28" s="13"/>
      <c r="M28" s="31"/>
    </row>
    <row r="29" spans="1:13" x14ac:dyDescent="0.3">
      <c r="A29" s="3" t="s">
        <v>0</v>
      </c>
      <c r="B29" s="11">
        <v>110</v>
      </c>
      <c r="C29" s="12">
        <v>18</v>
      </c>
      <c r="D29" s="11">
        <v>10</v>
      </c>
      <c r="E29" s="12">
        <v>6</v>
      </c>
      <c r="F29" s="11">
        <v>44</v>
      </c>
      <c r="G29" s="12">
        <v>11</v>
      </c>
      <c r="H29" s="11">
        <v>59</v>
      </c>
      <c r="I29" s="12">
        <v>13</v>
      </c>
      <c r="J29" s="11">
        <v>270</v>
      </c>
      <c r="K29" s="12">
        <v>24</v>
      </c>
      <c r="L29" s="11">
        <v>150</v>
      </c>
      <c r="M29" s="30">
        <v>19</v>
      </c>
    </row>
    <row r="30" spans="1:13" x14ac:dyDescent="0.3">
      <c r="A30" s="4" t="s">
        <v>1</v>
      </c>
      <c r="B30" s="13">
        <v>62</v>
      </c>
      <c r="C30" s="14">
        <v>15</v>
      </c>
      <c r="D30" s="13">
        <v>3</v>
      </c>
      <c r="E30" s="14">
        <v>3</v>
      </c>
      <c r="F30" s="13">
        <v>72</v>
      </c>
      <c r="G30" s="14">
        <v>14</v>
      </c>
      <c r="H30" s="13">
        <v>47</v>
      </c>
      <c r="I30" s="14">
        <v>11</v>
      </c>
      <c r="J30" s="13">
        <v>236</v>
      </c>
      <c r="K30" s="14">
        <v>22</v>
      </c>
      <c r="L30" s="13">
        <v>197</v>
      </c>
      <c r="M30" s="31">
        <v>21</v>
      </c>
    </row>
    <row r="31" spans="1:13" x14ac:dyDescent="0.3">
      <c r="A31" s="1" t="s">
        <v>155</v>
      </c>
      <c r="B31" s="11"/>
      <c r="C31" s="12"/>
      <c r="D31" s="11"/>
      <c r="E31" s="12"/>
      <c r="F31" s="11"/>
      <c r="G31" s="12"/>
      <c r="H31" s="11"/>
      <c r="I31" s="12"/>
      <c r="J31" s="11"/>
      <c r="K31" s="12"/>
      <c r="L31" s="11"/>
      <c r="M31" s="30"/>
    </row>
    <row r="32" spans="1:13" x14ac:dyDescent="0.3">
      <c r="A32" s="4" t="s">
        <v>0</v>
      </c>
      <c r="B32" s="13">
        <v>129</v>
      </c>
      <c r="C32" s="14">
        <v>19</v>
      </c>
      <c r="D32" s="13">
        <v>3</v>
      </c>
      <c r="E32" s="14">
        <v>4</v>
      </c>
      <c r="F32" s="13">
        <v>45</v>
      </c>
      <c r="G32" s="14">
        <v>10</v>
      </c>
      <c r="H32" s="13">
        <v>109</v>
      </c>
      <c r="I32" s="14">
        <v>17</v>
      </c>
      <c r="J32" s="13">
        <v>77</v>
      </c>
      <c r="K32" s="14">
        <v>15</v>
      </c>
      <c r="L32" s="13">
        <v>312</v>
      </c>
      <c r="M32" s="31">
        <v>25</v>
      </c>
    </row>
    <row r="33" spans="1:13" x14ac:dyDescent="0.3">
      <c r="A33" s="3" t="s">
        <v>1</v>
      </c>
      <c r="B33" s="11">
        <v>88</v>
      </c>
      <c r="C33" s="12">
        <v>16</v>
      </c>
      <c r="D33" s="11">
        <v>3</v>
      </c>
      <c r="E33" s="12">
        <v>3</v>
      </c>
      <c r="F33" s="11">
        <v>95</v>
      </c>
      <c r="G33" s="12">
        <v>16</v>
      </c>
      <c r="H33" s="11">
        <v>131</v>
      </c>
      <c r="I33" s="12">
        <v>17</v>
      </c>
      <c r="J33" s="11">
        <v>19</v>
      </c>
      <c r="K33" s="12">
        <v>7</v>
      </c>
      <c r="L33" s="11">
        <v>319</v>
      </c>
      <c r="M33" s="30">
        <v>24</v>
      </c>
    </row>
    <row r="34" spans="1:13" x14ac:dyDescent="0.3">
      <c r="A34" s="2" t="s">
        <v>156</v>
      </c>
      <c r="B34" s="13"/>
      <c r="C34" s="14"/>
      <c r="D34" s="13"/>
      <c r="E34" s="14"/>
      <c r="F34" s="13"/>
      <c r="G34" s="14"/>
      <c r="H34" s="13"/>
      <c r="I34" s="14"/>
      <c r="J34" s="13"/>
      <c r="K34" s="14"/>
      <c r="L34" s="13"/>
      <c r="M34" s="31"/>
    </row>
    <row r="35" spans="1:13" x14ac:dyDescent="0.3">
      <c r="A35" s="3" t="s">
        <v>0</v>
      </c>
      <c r="B35" s="11">
        <v>159</v>
      </c>
      <c r="C35" s="12">
        <v>23</v>
      </c>
      <c r="D35" s="11">
        <v>2</v>
      </c>
      <c r="E35" s="12">
        <v>3</v>
      </c>
      <c r="F35" s="11">
        <v>26</v>
      </c>
      <c r="G35" s="12">
        <v>9</v>
      </c>
      <c r="H35" s="11">
        <v>253</v>
      </c>
      <c r="I35" s="12">
        <v>22</v>
      </c>
      <c r="J35" s="11">
        <v>7</v>
      </c>
      <c r="K35" s="12">
        <v>4</v>
      </c>
      <c r="L35" s="11">
        <v>133</v>
      </c>
      <c r="M35" s="30">
        <v>18</v>
      </c>
    </row>
    <row r="36" spans="1:13" x14ac:dyDescent="0.3">
      <c r="A36" s="4" t="s">
        <v>1</v>
      </c>
      <c r="B36" s="13">
        <v>129</v>
      </c>
      <c r="C36" s="14">
        <v>19</v>
      </c>
      <c r="D36" s="13">
        <v>6</v>
      </c>
      <c r="E36" s="14">
        <v>7</v>
      </c>
      <c r="F36" s="13">
        <v>30</v>
      </c>
      <c r="G36" s="14">
        <v>10</v>
      </c>
      <c r="H36" s="13">
        <v>326</v>
      </c>
      <c r="I36" s="14">
        <v>26</v>
      </c>
      <c r="J36" s="13">
        <v>0</v>
      </c>
      <c r="K36" s="14">
        <v>0</v>
      </c>
      <c r="L36" s="13">
        <v>79</v>
      </c>
      <c r="M36" s="31">
        <v>17</v>
      </c>
    </row>
    <row r="37" spans="1:13" x14ac:dyDescent="0.3">
      <c r="A37" s="1" t="s">
        <v>157</v>
      </c>
      <c r="B37" s="11"/>
      <c r="C37" s="12"/>
      <c r="D37" s="11"/>
      <c r="E37" s="12"/>
      <c r="F37" s="11"/>
      <c r="G37" s="12"/>
      <c r="H37" s="11"/>
      <c r="I37" s="12"/>
      <c r="J37" s="11"/>
      <c r="K37" s="12"/>
      <c r="L37" s="11"/>
      <c r="M37" s="30"/>
    </row>
    <row r="38" spans="1:13" x14ac:dyDescent="0.3">
      <c r="A38" s="4" t="s">
        <v>0</v>
      </c>
      <c r="B38" s="13">
        <v>139</v>
      </c>
      <c r="C38" s="14">
        <v>18</v>
      </c>
      <c r="D38" s="13">
        <v>1</v>
      </c>
      <c r="E38" s="14">
        <v>1</v>
      </c>
      <c r="F38" s="13">
        <v>7</v>
      </c>
      <c r="G38" s="14">
        <v>5</v>
      </c>
      <c r="H38" s="13">
        <v>386</v>
      </c>
      <c r="I38" s="14">
        <v>23</v>
      </c>
      <c r="J38" s="13">
        <v>0</v>
      </c>
      <c r="K38" s="14">
        <v>0</v>
      </c>
      <c r="L38" s="13">
        <v>19</v>
      </c>
      <c r="M38" s="31">
        <v>6</v>
      </c>
    </row>
    <row r="39" spans="1:13" x14ac:dyDescent="0.3">
      <c r="A39" s="3" t="s">
        <v>1</v>
      </c>
      <c r="B39" s="11">
        <v>209</v>
      </c>
      <c r="C39" s="12">
        <v>20</v>
      </c>
      <c r="D39" s="11">
        <v>1</v>
      </c>
      <c r="E39" s="12">
        <v>2</v>
      </c>
      <c r="F39" s="11">
        <v>9</v>
      </c>
      <c r="G39" s="12">
        <v>6</v>
      </c>
      <c r="H39" s="11">
        <v>338</v>
      </c>
      <c r="I39" s="12">
        <v>23</v>
      </c>
      <c r="J39" s="11">
        <v>0</v>
      </c>
      <c r="K39" s="12">
        <v>0</v>
      </c>
      <c r="L39" s="11">
        <v>12</v>
      </c>
      <c r="M39" s="30">
        <v>5</v>
      </c>
    </row>
    <row r="40" spans="1:13" x14ac:dyDescent="0.3">
      <c r="A40" s="2" t="s">
        <v>158</v>
      </c>
      <c r="B40" s="13"/>
      <c r="C40" s="14"/>
      <c r="D40" s="13"/>
      <c r="E40" s="14"/>
      <c r="F40" s="13"/>
      <c r="G40" s="14"/>
      <c r="H40" s="13"/>
      <c r="I40" s="14"/>
      <c r="J40" s="13"/>
      <c r="K40" s="14"/>
      <c r="L40" s="13"/>
      <c r="M40" s="31"/>
    </row>
    <row r="41" spans="1:13" x14ac:dyDescent="0.3">
      <c r="A41" s="3" t="s">
        <v>0</v>
      </c>
      <c r="B41" s="11">
        <v>73</v>
      </c>
      <c r="C41" s="12">
        <v>12</v>
      </c>
      <c r="D41" s="11">
        <v>1</v>
      </c>
      <c r="E41" s="12">
        <v>1</v>
      </c>
      <c r="F41" s="11">
        <v>2</v>
      </c>
      <c r="G41" s="12">
        <v>3</v>
      </c>
      <c r="H41" s="11">
        <v>211</v>
      </c>
      <c r="I41" s="12">
        <v>18</v>
      </c>
      <c r="J41" s="11">
        <v>0</v>
      </c>
      <c r="K41" s="12">
        <v>0</v>
      </c>
      <c r="L41" s="11">
        <v>1</v>
      </c>
      <c r="M41" s="30">
        <v>2</v>
      </c>
    </row>
    <row r="42" spans="1:13" x14ac:dyDescent="0.3">
      <c r="A42" s="4" t="s">
        <v>1</v>
      </c>
      <c r="B42" s="13">
        <v>176</v>
      </c>
      <c r="C42" s="14">
        <v>18</v>
      </c>
      <c r="D42" s="13">
        <v>2</v>
      </c>
      <c r="E42" s="14">
        <v>2</v>
      </c>
      <c r="F42" s="13">
        <v>6</v>
      </c>
      <c r="G42" s="14">
        <v>4</v>
      </c>
      <c r="H42" s="13">
        <v>150</v>
      </c>
      <c r="I42" s="14">
        <v>16</v>
      </c>
      <c r="J42" s="13">
        <v>0</v>
      </c>
      <c r="K42" s="14">
        <v>0</v>
      </c>
      <c r="L42" s="13">
        <v>5</v>
      </c>
      <c r="M42" s="31">
        <v>3</v>
      </c>
    </row>
    <row r="43" spans="1:13" x14ac:dyDescent="0.3">
      <c r="A43" s="1" t="s">
        <v>159</v>
      </c>
      <c r="B43" s="11"/>
      <c r="C43" s="12"/>
      <c r="D43" s="11"/>
      <c r="E43" s="12"/>
      <c r="F43" s="11"/>
      <c r="G43" s="12"/>
      <c r="H43" s="11"/>
      <c r="I43" s="12"/>
      <c r="J43" s="11"/>
      <c r="K43" s="12"/>
      <c r="L43" s="11"/>
      <c r="M43" s="30"/>
    </row>
    <row r="44" spans="1:13" x14ac:dyDescent="0.3">
      <c r="A44" s="4" t="s">
        <v>0</v>
      </c>
      <c r="B44" s="13">
        <v>52</v>
      </c>
      <c r="C44" s="14">
        <v>11</v>
      </c>
      <c r="D44" s="13">
        <v>0</v>
      </c>
      <c r="E44" s="14">
        <v>0</v>
      </c>
      <c r="F44" s="13">
        <v>1</v>
      </c>
      <c r="G44" s="14">
        <v>2</v>
      </c>
      <c r="H44" s="13">
        <v>46</v>
      </c>
      <c r="I44" s="14">
        <v>9</v>
      </c>
      <c r="J44" s="13">
        <v>0</v>
      </c>
      <c r="K44" s="14">
        <v>0</v>
      </c>
      <c r="L44" s="13">
        <v>0</v>
      </c>
      <c r="M44" s="31">
        <v>0</v>
      </c>
    </row>
    <row r="45" spans="1:13" x14ac:dyDescent="0.3">
      <c r="A45" s="3" t="s">
        <v>1</v>
      </c>
      <c r="B45" s="11">
        <v>152</v>
      </c>
      <c r="C45" s="12">
        <v>15</v>
      </c>
      <c r="D45" s="11">
        <v>1</v>
      </c>
      <c r="E45" s="12">
        <v>2</v>
      </c>
      <c r="F45" s="11">
        <v>3</v>
      </c>
      <c r="G45" s="12">
        <v>3</v>
      </c>
      <c r="H45" s="11">
        <v>24</v>
      </c>
      <c r="I45" s="12">
        <v>8</v>
      </c>
      <c r="J45" s="11">
        <v>0</v>
      </c>
      <c r="K45" s="12">
        <v>0</v>
      </c>
      <c r="L45" s="11">
        <v>1</v>
      </c>
      <c r="M45" s="30">
        <v>1</v>
      </c>
    </row>
    <row r="46" spans="1:13" x14ac:dyDescent="0.3">
      <c r="A46" s="2" t="s">
        <v>51</v>
      </c>
      <c r="B46" s="13"/>
      <c r="C46" s="14"/>
      <c r="D46" s="13"/>
      <c r="E46" s="14"/>
      <c r="F46" s="13"/>
      <c r="G46" s="14"/>
      <c r="H46" s="13"/>
      <c r="I46" s="14"/>
      <c r="J46" s="13"/>
      <c r="K46" s="14"/>
      <c r="L46" s="13"/>
      <c r="M46" s="31"/>
    </row>
    <row r="47" spans="1:13" x14ac:dyDescent="0.3">
      <c r="A47" s="1" t="s">
        <v>52</v>
      </c>
      <c r="B47" s="11"/>
      <c r="C47" s="12"/>
      <c r="D47" s="11"/>
      <c r="E47" s="12"/>
      <c r="F47" s="11"/>
      <c r="G47" s="12"/>
      <c r="H47" s="11"/>
      <c r="I47" s="12"/>
      <c r="J47" s="11"/>
      <c r="K47" s="12"/>
      <c r="L47" s="11"/>
      <c r="M47" s="30"/>
    </row>
    <row r="48" spans="1:13" x14ac:dyDescent="0.3">
      <c r="A48" s="4" t="s">
        <v>12</v>
      </c>
      <c r="B48" s="13">
        <v>425</v>
      </c>
      <c r="C48" s="14">
        <v>39</v>
      </c>
      <c r="D48" s="13">
        <v>243</v>
      </c>
      <c r="E48" s="14">
        <v>31</v>
      </c>
      <c r="F48" s="13">
        <v>128</v>
      </c>
      <c r="G48" s="14">
        <v>21</v>
      </c>
      <c r="H48" s="13">
        <v>400</v>
      </c>
      <c r="I48" s="14">
        <v>36</v>
      </c>
      <c r="J48" s="13">
        <v>327</v>
      </c>
      <c r="K48" s="14">
        <v>31</v>
      </c>
      <c r="L48" s="13">
        <v>314</v>
      </c>
      <c r="M48" s="31">
        <v>31</v>
      </c>
    </row>
    <row r="49" spans="1:13" x14ac:dyDescent="0.3">
      <c r="A49" s="3" t="s">
        <v>0</v>
      </c>
      <c r="B49" s="11">
        <v>248</v>
      </c>
      <c r="C49" s="12">
        <v>31</v>
      </c>
      <c r="D49" s="11">
        <v>137</v>
      </c>
      <c r="E49" s="12">
        <v>24</v>
      </c>
      <c r="F49" s="11">
        <v>33</v>
      </c>
      <c r="G49" s="12">
        <v>10</v>
      </c>
      <c r="H49" s="11">
        <v>187</v>
      </c>
      <c r="I49" s="12">
        <v>24</v>
      </c>
      <c r="J49" s="11">
        <v>162</v>
      </c>
      <c r="K49" s="12">
        <v>23</v>
      </c>
      <c r="L49" s="11">
        <v>147</v>
      </c>
      <c r="M49" s="30">
        <v>21</v>
      </c>
    </row>
    <row r="50" spans="1:13" x14ac:dyDescent="0.3">
      <c r="A50" s="4" t="s">
        <v>1</v>
      </c>
      <c r="B50" s="13">
        <v>177</v>
      </c>
      <c r="C50" s="14">
        <v>25</v>
      </c>
      <c r="D50" s="13">
        <v>107</v>
      </c>
      <c r="E50" s="14">
        <v>21</v>
      </c>
      <c r="F50" s="13">
        <v>95</v>
      </c>
      <c r="G50" s="14">
        <v>19</v>
      </c>
      <c r="H50" s="13">
        <v>213</v>
      </c>
      <c r="I50" s="14">
        <v>27</v>
      </c>
      <c r="J50" s="13">
        <v>165</v>
      </c>
      <c r="K50" s="14">
        <v>22</v>
      </c>
      <c r="L50" s="13">
        <v>168</v>
      </c>
      <c r="M50" s="31">
        <v>23</v>
      </c>
    </row>
    <row r="51" spans="1:13" x14ac:dyDescent="0.3">
      <c r="A51" s="1" t="s">
        <v>53</v>
      </c>
      <c r="B51" s="11"/>
      <c r="C51" s="12"/>
      <c r="D51" s="11"/>
      <c r="E51" s="12"/>
      <c r="F51" s="11"/>
      <c r="G51" s="12"/>
      <c r="H51" s="11"/>
      <c r="I51" s="12"/>
      <c r="J51" s="11"/>
      <c r="K51" s="12"/>
      <c r="L51" s="11"/>
      <c r="M51" s="30"/>
    </row>
    <row r="52" spans="1:13" x14ac:dyDescent="0.3">
      <c r="A52" s="4" t="s">
        <v>12</v>
      </c>
      <c r="B52" s="13">
        <v>384</v>
      </c>
      <c r="C52" s="14">
        <v>38</v>
      </c>
      <c r="D52" s="13">
        <v>165</v>
      </c>
      <c r="E52" s="14">
        <v>27</v>
      </c>
      <c r="F52" s="13">
        <v>113</v>
      </c>
      <c r="G52" s="14">
        <v>20</v>
      </c>
      <c r="H52" s="13">
        <v>354</v>
      </c>
      <c r="I52" s="14">
        <v>34</v>
      </c>
      <c r="J52" s="13">
        <v>300</v>
      </c>
      <c r="K52" s="14">
        <v>31</v>
      </c>
      <c r="L52" s="13">
        <v>275</v>
      </c>
      <c r="M52" s="31">
        <v>30</v>
      </c>
    </row>
    <row r="53" spans="1:13" x14ac:dyDescent="0.3">
      <c r="A53" s="3" t="s">
        <v>0</v>
      </c>
      <c r="B53" s="11">
        <v>226</v>
      </c>
      <c r="C53" s="12">
        <v>31</v>
      </c>
      <c r="D53" s="11">
        <v>96</v>
      </c>
      <c r="E53" s="12">
        <v>21</v>
      </c>
      <c r="F53" s="11">
        <v>30</v>
      </c>
      <c r="G53" s="12">
        <v>10</v>
      </c>
      <c r="H53" s="11">
        <v>168</v>
      </c>
      <c r="I53" s="12">
        <v>23</v>
      </c>
      <c r="J53" s="11">
        <v>150</v>
      </c>
      <c r="K53" s="12">
        <v>22</v>
      </c>
      <c r="L53" s="11">
        <v>130</v>
      </c>
      <c r="M53" s="30">
        <v>21</v>
      </c>
    </row>
    <row r="54" spans="1:13" x14ac:dyDescent="0.3">
      <c r="A54" s="4" t="s">
        <v>1</v>
      </c>
      <c r="B54" s="13">
        <v>159</v>
      </c>
      <c r="C54" s="14">
        <v>24</v>
      </c>
      <c r="D54" s="13">
        <v>69</v>
      </c>
      <c r="E54" s="14">
        <v>17</v>
      </c>
      <c r="F54" s="13">
        <v>83</v>
      </c>
      <c r="G54" s="14">
        <v>18</v>
      </c>
      <c r="H54" s="13">
        <v>186</v>
      </c>
      <c r="I54" s="14">
        <v>26</v>
      </c>
      <c r="J54" s="13">
        <v>150</v>
      </c>
      <c r="K54" s="14">
        <v>22</v>
      </c>
      <c r="L54" s="13">
        <v>145</v>
      </c>
      <c r="M54" s="31">
        <v>22</v>
      </c>
    </row>
    <row r="55" spans="1:13" x14ac:dyDescent="0.3">
      <c r="A55" s="1" t="s">
        <v>54</v>
      </c>
      <c r="B55" s="11"/>
      <c r="C55" s="12"/>
      <c r="D55" s="11"/>
      <c r="E55" s="12"/>
      <c r="F55" s="11"/>
      <c r="G55" s="12"/>
      <c r="H55" s="11"/>
      <c r="I55" s="12"/>
      <c r="J55" s="11"/>
      <c r="K55" s="12"/>
      <c r="L55" s="11"/>
      <c r="M55" s="30"/>
    </row>
    <row r="56" spans="1:13" x14ac:dyDescent="0.3">
      <c r="A56" s="4" t="s">
        <v>12</v>
      </c>
      <c r="B56" s="13">
        <v>41</v>
      </c>
      <c r="C56" s="14">
        <v>11</v>
      </c>
      <c r="D56" s="13">
        <v>78</v>
      </c>
      <c r="E56" s="14">
        <v>18</v>
      </c>
      <c r="F56" s="13">
        <v>15</v>
      </c>
      <c r="G56" s="14">
        <v>7</v>
      </c>
      <c r="H56" s="13">
        <v>46</v>
      </c>
      <c r="I56" s="14">
        <v>12</v>
      </c>
      <c r="J56" s="13">
        <v>26</v>
      </c>
      <c r="K56" s="14">
        <v>9</v>
      </c>
      <c r="L56" s="13">
        <v>39</v>
      </c>
      <c r="M56" s="31">
        <v>10</v>
      </c>
    </row>
    <row r="57" spans="1:13" x14ac:dyDescent="0.3">
      <c r="A57" s="3" t="s">
        <v>0</v>
      </c>
      <c r="B57" s="11">
        <v>22</v>
      </c>
      <c r="C57" s="12">
        <v>8</v>
      </c>
      <c r="D57" s="11">
        <v>40</v>
      </c>
      <c r="E57" s="12">
        <v>13</v>
      </c>
      <c r="F57" s="11">
        <v>3</v>
      </c>
      <c r="G57" s="12">
        <v>3</v>
      </c>
      <c r="H57" s="11">
        <v>20</v>
      </c>
      <c r="I57" s="12">
        <v>8</v>
      </c>
      <c r="J57" s="11">
        <v>12</v>
      </c>
      <c r="K57" s="12">
        <v>6</v>
      </c>
      <c r="L57" s="11">
        <v>16</v>
      </c>
      <c r="M57" s="30">
        <v>6</v>
      </c>
    </row>
    <row r="58" spans="1:13" x14ac:dyDescent="0.3">
      <c r="A58" s="4" t="s">
        <v>1</v>
      </c>
      <c r="B58" s="13">
        <v>19</v>
      </c>
      <c r="C58" s="14">
        <v>7</v>
      </c>
      <c r="D58" s="13">
        <v>38</v>
      </c>
      <c r="E58" s="14">
        <v>13</v>
      </c>
      <c r="F58" s="13">
        <v>12</v>
      </c>
      <c r="G58" s="14">
        <v>7</v>
      </c>
      <c r="H58" s="13">
        <v>26</v>
      </c>
      <c r="I58" s="14">
        <v>9</v>
      </c>
      <c r="J58" s="13">
        <v>14</v>
      </c>
      <c r="K58" s="14">
        <v>6</v>
      </c>
      <c r="L58" s="13">
        <v>23</v>
      </c>
      <c r="M58" s="31">
        <v>7</v>
      </c>
    </row>
    <row r="59" spans="1:13" x14ac:dyDescent="0.3">
      <c r="A59" s="1" t="s">
        <v>55</v>
      </c>
      <c r="B59" s="11"/>
      <c r="C59" s="12"/>
      <c r="D59" s="11"/>
      <c r="E59" s="12"/>
      <c r="F59" s="11"/>
      <c r="G59" s="12"/>
      <c r="H59" s="11"/>
      <c r="I59" s="12"/>
      <c r="J59" s="11"/>
      <c r="K59" s="12"/>
      <c r="L59" s="11"/>
      <c r="M59" s="30"/>
    </row>
    <row r="60" spans="1:13" x14ac:dyDescent="0.3">
      <c r="A60" s="2" t="s">
        <v>56</v>
      </c>
      <c r="B60" s="13"/>
      <c r="C60" s="14"/>
      <c r="D60" s="13"/>
      <c r="E60" s="14"/>
      <c r="F60" s="13"/>
      <c r="G60" s="14"/>
      <c r="H60" s="13"/>
      <c r="I60" s="14"/>
      <c r="J60" s="13"/>
      <c r="K60" s="14"/>
      <c r="L60" s="13"/>
      <c r="M60" s="31"/>
    </row>
    <row r="61" spans="1:13" x14ac:dyDescent="0.3">
      <c r="A61" s="3" t="s">
        <v>12</v>
      </c>
      <c r="B61" s="11">
        <v>1597</v>
      </c>
      <c r="C61" s="12">
        <v>55</v>
      </c>
      <c r="D61" s="11">
        <v>636</v>
      </c>
      <c r="E61" s="12">
        <v>35</v>
      </c>
      <c r="F61" s="11">
        <v>269</v>
      </c>
      <c r="G61" s="12">
        <v>26</v>
      </c>
      <c r="H61" s="11">
        <v>2145</v>
      </c>
      <c r="I61" s="12">
        <v>57</v>
      </c>
      <c r="J61" s="11">
        <v>738</v>
      </c>
      <c r="K61" s="12">
        <v>39</v>
      </c>
      <c r="L61" s="11">
        <v>946</v>
      </c>
      <c r="M61" s="30">
        <v>41</v>
      </c>
    </row>
    <row r="62" spans="1:13" x14ac:dyDescent="0.3">
      <c r="A62" s="4" t="s">
        <v>0</v>
      </c>
      <c r="B62" s="13">
        <v>767</v>
      </c>
      <c r="C62" s="14">
        <v>44</v>
      </c>
      <c r="D62" s="13">
        <v>345</v>
      </c>
      <c r="E62" s="14">
        <v>26</v>
      </c>
      <c r="F62" s="13">
        <v>105</v>
      </c>
      <c r="G62" s="14">
        <v>17</v>
      </c>
      <c r="H62" s="13">
        <v>1096</v>
      </c>
      <c r="I62" s="14">
        <v>45</v>
      </c>
      <c r="J62" s="13">
        <v>366</v>
      </c>
      <c r="K62" s="14">
        <v>28</v>
      </c>
      <c r="L62" s="13">
        <v>481</v>
      </c>
      <c r="M62" s="31">
        <v>31</v>
      </c>
    </row>
    <row r="63" spans="1:13" x14ac:dyDescent="0.3">
      <c r="A63" s="3" t="s">
        <v>1</v>
      </c>
      <c r="B63" s="11">
        <v>830</v>
      </c>
      <c r="C63" s="12">
        <v>42</v>
      </c>
      <c r="D63" s="11">
        <v>290</v>
      </c>
      <c r="E63" s="12">
        <v>25</v>
      </c>
      <c r="F63" s="11">
        <v>163</v>
      </c>
      <c r="G63" s="12">
        <v>20</v>
      </c>
      <c r="H63" s="11">
        <v>1049</v>
      </c>
      <c r="I63" s="12">
        <v>45</v>
      </c>
      <c r="J63" s="11">
        <v>372</v>
      </c>
      <c r="K63" s="12">
        <v>29</v>
      </c>
      <c r="L63" s="11">
        <v>465</v>
      </c>
      <c r="M63" s="30">
        <v>30</v>
      </c>
    </row>
    <row r="64" spans="1:13" x14ac:dyDescent="0.3">
      <c r="A64" s="2" t="s">
        <v>57</v>
      </c>
      <c r="B64" s="13"/>
      <c r="C64" s="14"/>
      <c r="D64" s="13"/>
      <c r="E64" s="14"/>
      <c r="F64" s="13"/>
      <c r="G64" s="14"/>
      <c r="H64" s="13"/>
      <c r="I64" s="14"/>
      <c r="J64" s="13"/>
      <c r="K64" s="14"/>
      <c r="L64" s="13"/>
      <c r="M64" s="31"/>
    </row>
    <row r="65" spans="1:13" x14ac:dyDescent="0.3">
      <c r="A65" s="3" t="s">
        <v>12</v>
      </c>
      <c r="B65" s="11">
        <v>126</v>
      </c>
      <c r="C65" s="12">
        <v>20</v>
      </c>
      <c r="D65" s="11">
        <v>82</v>
      </c>
      <c r="E65" s="12">
        <v>17</v>
      </c>
      <c r="F65" s="11">
        <v>27</v>
      </c>
      <c r="G65" s="12">
        <v>8</v>
      </c>
      <c r="H65" s="11">
        <v>117</v>
      </c>
      <c r="I65" s="12">
        <v>18</v>
      </c>
      <c r="J65" s="11">
        <v>62</v>
      </c>
      <c r="K65" s="12">
        <v>13</v>
      </c>
      <c r="L65" s="11">
        <v>67</v>
      </c>
      <c r="M65" s="30">
        <v>13</v>
      </c>
    </row>
    <row r="66" spans="1:13" x14ac:dyDescent="0.3">
      <c r="A66" s="4" t="s">
        <v>0</v>
      </c>
      <c r="B66" s="13">
        <v>67</v>
      </c>
      <c r="C66" s="14">
        <v>15</v>
      </c>
      <c r="D66" s="13">
        <v>40</v>
      </c>
      <c r="E66" s="14">
        <v>12</v>
      </c>
      <c r="F66" s="13">
        <v>10</v>
      </c>
      <c r="G66" s="14">
        <v>5</v>
      </c>
      <c r="H66" s="13">
        <v>55</v>
      </c>
      <c r="I66" s="14">
        <v>12</v>
      </c>
      <c r="J66" s="13">
        <v>27</v>
      </c>
      <c r="K66" s="14">
        <v>8</v>
      </c>
      <c r="L66" s="13">
        <v>42</v>
      </c>
      <c r="M66" s="31">
        <v>10</v>
      </c>
    </row>
    <row r="67" spans="1:13" x14ac:dyDescent="0.3">
      <c r="A67" s="3" t="s">
        <v>1</v>
      </c>
      <c r="B67" s="11">
        <v>59</v>
      </c>
      <c r="C67" s="12">
        <v>14</v>
      </c>
      <c r="D67" s="11">
        <v>42</v>
      </c>
      <c r="E67" s="12">
        <v>13</v>
      </c>
      <c r="F67" s="11">
        <v>17</v>
      </c>
      <c r="G67" s="12">
        <v>6</v>
      </c>
      <c r="H67" s="11">
        <v>63</v>
      </c>
      <c r="I67" s="12">
        <v>13</v>
      </c>
      <c r="J67" s="11">
        <v>35</v>
      </c>
      <c r="K67" s="12">
        <v>10</v>
      </c>
      <c r="L67" s="11">
        <v>25</v>
      </c>
      <c r="M67" s="30">
        <v>8</v>
      </c>
    </row>
    <row r="68" spans="1:13" x14ac:dyDescent="0.3">
      <c r="A68" s="2" t="s">
        <v>58</v>
      </c>
      <c r="B68" s="13"/>
      <c r="C68" s="14"/>
      <c r="D68" s="13"/>
      <c r="E68" s="14"/>
      <c r="F68" s="13"/>
      <c r="G68" s="14"/>
      <c r="H68" s="13"/>
      <c r="I68" s="14"/>
      <c r="J68" s="13"/>
      <c r="K68" s="14"/>
      <c r="L68" s="13"/>
      <c r="M68" s="31"/>
    </row>
    <row r="69" spans="1:13" x14ac:dyDescent="0.3">
      <c r="A69" s="3" t="s">
        <v>12</v>
      </c>
      <c r="B69" s="11">
        <v>1471</v>
      </c>
      <c r="C69" s="12">
        <v>53</v>
      </c>
      <c r="D69" s="11">
        <v>554</v>
      </c>
      <c r="E69" s="12">
        <v>34</v>
      </c>
      <c r="F69" s="11">
        <v>242</v>
      </c>
      <c r="G69" s="12">
        <v>25</v>
      </c>
      <c r="H69" s="11">
        <v>2027</v>
      </c>
      <c r="I69" s="12">
        <v>56</v>
      </c>
      <c r="J69" s="11">
        <v>676</v>
      </c>
      <c r="K69" s="12">
        <v>38</v>
      </c>
      <c r="L69" s="11">
        <v>879</v>
      </c>
      <c r="M69" s="30">
        <v>40</v>
      </c>
    </row>
    <row r="70" spans="1:13" x14ac:dyDescent="0.3">
      <c r="A70" s="4" t="s">
        <v>0</v>
      </c>
      <c r="B70" s="13">
        <v>700</v>
      </c>
      <c r="C70" s="14">
        <v>42</v>
      </c>
      <c r="D70" s="13">
        <v>305</v>
      </c>
      <c r="E70" s="14">
        <v>26</v>
      </c>
      <c r="F70" s="13">
        <v>95</v>
      </c>
      <c r="G70" s="14">
        <v>16</v>
      </c>
      <c r="H70" s="13">
        <v>1041</v>
      </c>
      <c r="I70" s="14">
        <v>44</v>
      </c>
      <c r="J70" s="13">
        <v>339</v>
      </c>
      <c r="K70" s="14">
        <v>28</v>
      </c>
      <c r="L70" s="13">
        <v>439</v>
      </c>
      <c r="M70" s="31">
        <v>30</v>
      </c>
    </row>
    <row r="71" spans="1:13" x14ac:dyDescent="0.3">
      <c r="A71" s="3" t="s">
        <v>1</v>
      </c>
      <c r="B71" s="11">
        <v>771</v>
      </c>
      <c r="C71" s="12">
        <v>41</v>
      </c>
      <c r="D71" s="11">
        <v>248</v>
      </c>
      <c r="E71" s="12">
        <v>25</v>
      </c>
      <c r="F71" s="11">
        <v>147</v>
      </c>
      <c r="G71" s="12">
        <v>19</v>
      </c>
      <c r="H71" s="11">
        <v>986</v>
      </c>
      <c r="I71" s="12">
        <v>44</v>
      </c>
      <c r="J71" s="11">
        <v>337</v>
      </c>
      <c r="K71" s="12">
        <v>28</v>
      </c>
      <c r="L71" s="11">
        <v>440</v>
      </c>
      <c r="M71" s="30">
        <v>29</v>
      </c>
    </row>
    <row r="72" spans="1:13" x14ac:dyDescent="0.3">
      <c r="A72" s="2" t="s">
        <v>59</v>
      </c>
      <c r="B72" s="13"/>
      <c r="C72" s="14"/>
      <c r="D72" s="13"/>
      <c r="E72" s="14"/>
      <c r="F72" s="13"/>
      <c r="G72" s="14"/>
      <c r="H72" s="13"/>
      <c r="I72" s="14"/>
      <c r="J72" s="13"/>
      <c r="K72" s="14"/>
      <c r="L72" s="13"/>
      <c r="M72" s="31"/>
    </row>
    <row r="73" spans="1:13" x14ac:dyDescent="0.3">
      <c r="A73" s="1" t="s">
        <v>60</v>
      </c>
      <c r="B73" s="11"/>
      <c r="C73" s="12"/>
      <c r="D73" s="11"/>
      <c r="E73" s="12"/>
      <c r="F73" s="11"/>
      <c r="G73" s="12"/>
      <c r="H73" s="11"/>
      <c r="I73" s="12"/>
      <c r="J73" s="11"/>
      <c r="K73" s="12"/>
      <c r="L73" s="11"/>
      <c r="M73" s="30"/>
    </row>
    <row r="74" spans="1:13" x14ac:dyDescent="0.3">
      <c r="A74" s="4" t="s">
        <v>12</v>
      </c>
      <c r="B74" s="13">
        <v>543</v>
      </c>
      <c r="C74" s="14">
        <v>40</v>
      </c>
      <c r="D74" s="13">
        <v>537</v>
      </c>
      <c r="E74" s="14">
        <v>34</v>
      </c>
      <c r="F74" s="13">
        <v>69</v>
      </c>
      <c r="G74" s="14">
        <v>17</v>
      </c>
      <c r="H74" s="13">
        <v>532</v>
      </c>
      <c r="I74" s="14">
        <v>36</v>
      </c>
      <c r="J74" s="13">
        <v>121</v>
      </c>
      <c r="K74" s="14">
        <v>21</v>
      </c>
      <c r="L74" s="13">
        <v>133</v>
      </c>
      <c r="M74" s="31">
        <v>21</v>
      </c>
    </row>
    <row r="75" spans="1:13" x14ac:dyDescent="0.3">
      <c r="A75" s="3" t="s">
        <v>0</v>
      </c>
      <c r="B75" s="11">
        <v>256</v>
      </c>
      <c r="C75" s="12">
        <v>30</v>
      </c>
      <c r="D75" s="11">
        <v>293</v>
      </c>
      <c r="E75" s="12">
        <v>26</v>
      </c>
      <c r="F75" s="11">
        <v>21</v>
      </c>
      <c r="G75" s="12">
        <v>9</v>
      </c>
      <c r="H75" s="11">
        <v>306</v>
      </c>
      <c r="I75" s="12">
        <v>28</v>
      </c>
      <c r="J75" s="11">
        <v>63</v>
      </c>
      <c r="K75" s="12">
        <v>16</v>
      </c>
      <c r="L75" s="11">
        <v>73</v>
      </c>
      <c r="M75" s="30">
        <v>16</v>
      </c>
    </row>
    <row r="76" spans="1:13" x14ac:dyDescent="0.3">
      <c r="A76" s="4" t="s">
        <v>1</v>
      </c>
      <c r="B76" s="13">
        <v>287</v>
      </c>
      <c r="C76" s="14">
        <v>28</v>
      </c>
      <c r="D76" s="13">
        <v>245</v>
      </c>
      <c r="E76" s="14">
        <v>24</v>
      </c>
      <c r="F76" s="13">
        <v>48</v>
      </c>
      <c r="G76" s="14">
        <v>14</v>
      </c>
      <c r="H76" s="13">
        <v>227</v>
      </c>
      <c r="I76" s="14">
        <v>26</v>
      </c>
      <c r="J76" s="13">
        <v>58</v>
      </c>
      <c r="K76" s="14">
        <v>15</v>
      </c>
      <c r="L76" s="13">
        <v>59</v>
      </c>
      <c r="M76" s="31">
        <v>14</v>
      </c>
    </row>
    <row r="77" spans="1:13" x14ac:dyDescent="0.3">
      <c r="A77" s="1" t="s">
        <v>61</v>
      </c>
      <c r="B77" s="11"/>
      <c r="C77" s="12"/>
      <c r="D77" s="11"/>
      <c r="E77" s="12"/>
      <c r="F77" s="11"/>
      <c r="G77" s="12"/>
      <c r="H77" s="11"/>
      <c r="I77" s="12"/>
      <c r="J77" s="11"/>
      <c r="K77" s="12"/>
      <c r="L77" s="11"/>
      <c r="M77" s="30"/>
    </row>
    <row r="78" spans="1:13" x14ac:dyDescent="0.3">
      <c r="A78" s="4" t="s">
        <v>12</v>
      </c>
      <c r="B78" s="13">
        <v>860</v>
      </c>
      <c r="C78" s="14">
        <v>48</v>
      </c>
      <c r="D78" s="13">
        <v>254</v>
      </c>
      <c r="E78" s="14">
        <v>28</v>
      </c>
      <c r="F78" s="13">
        <v>185</v>
      </c>
      <c r="G78" s="14">
        <v>23</v>
      </c>
      <c r="H78" s="13">
        <v>1162</v>
      </c>
      <c r="I78" s="14">
        <v>49</v>
      </c>
      <c r="J78" s="13">
        <v>403</v>
      </c>
      <c r="K78" s="14">
        <v>34</v>
      </c>
      <c r="L78" s="13">
        <v>595</v>
      </c>
      <c r="M78" s="31">
        <v>38</v>
      </c>
    </row>
    <row r="79" spans="1:13" x14ac:dyDescent="0.3">
      <c r="A79" s="3" t="s">
        <v>0</v>
      </c>
      <c r="B79" s="11">
        <v>453</v>
      </c>
      <c r="C79" s="12">
        <v>37</v>
      </c>
      <c r="D79" s="11">
        <v>140</v>
      </c>
      <c r="E79" s="12">
        <v>21</v>
      </c>
      <c r="F79" s="11">
        <v>73</v>
      </c>
      <c r="G79" s="12">
        <v>14</v>
      </c>
      <c r="H79" s="11">
        <v>585</v>
      </c>
      <c r="I79" s="12">
        <v>36</v>
      </c>
      <c r="J79" s="11">
        <v>236</v>
      </c>
      <c r="K79" s="12">
        <v>26</v>
      </c>
      <c r="L79" s="11">
        <v>320</v>
      </c>
      <c r="M79" s="30">
        <v>28</v>
      </c>
    </row>
    <row r="80" spans="1:13" x14ac:dyDescent="0.3">
      <c r="A80" s="4" t="s">
        <v>1</v>
      </c>
      <c r="B80" s="13">
        <v>408</v>
      </c>
      <c r="C80" s="14">
        <v>34</v>
      </c>
      <c r="D80" s="13">
        <v>114</v>
      </c>
      <c r="E80" s="14">
        <v>20</v>
      </c>
      <c r="F80" s="13">
        <v>113</v>
      </c>
      <c r="G80" s="14">
        <v>18</v>
      </c>
      <c r="H80" s="13">
        <v>576</v>
      </c>
      <c r="I80" s="14">
        <v>36</v>
      </c>
      <c r="J80" s="13">
        <v>167</v>
      </c>
      <c r="K80" s="14">
        <v>23</v>
      </c>
      <c r="L80" s="13">
        <v>274</v>
      </c>
      <c r="M80" s="31">
        <v>27</v>
      </c>
    </row>
    <row r="81" spans="1:13" x14ac:dyDescent="0.3">
      <c r="A81" s="1" t="s">
        <v>62</v>
      </c>
      <c r="B81" s="11"/>
      <c r="C81" s="12"/>
      <c r="D81" s="11"/>
      <c r="E81" s="12"/>
      <c r="F81" s="11"/>
      <c r="G81" s="12"/>
      <c r="H81" s="11"/>
      <c r="I81" s="12"/>
      <c r="J81" s="11"/>
      <c r="K81" s="12"/>
      <c r="L81" s="11"/>
      <c r="M81" s="30"/>
    </row>
    <row r="82" spans="1:13" x14ac:dyDescent="0.3">
      <c r="A82" s="4" t="s">
        <v>12</v>
      </c>
      <c r="B82" s="13">
        <v>619</v>
      </c>
      <c r="C82" s="14">
        <v>38</v>
      </c>
      <c r="D82" s="13">
        <v>88</v>
      </c>
      <c r="E82" s="14">
        <v>17</v>
      </c>
      <c r="F82" s="13">
        <v>141</v>
      </c>
      <c r="G82" s="14">
        <v>18</v>
      </c>
      <c r="H82" s="13">
        <v>852</v>
      </c>
      <c r="I82" s="14">
        <v>42</v>
      </c>
      <c r="J82" s="13">
        <v>540</v>
      </c>
      <c r="K82" s="14">
        <v>34</v>
      </c>
      <c r="L82" s="13">
        <v>533</v>
      </c>
      <c r="M82" s="31">
        <v>32</v>
      </c>
    </row>
    <row r="83" spans="1:13" x14ac:dyDescent="0.3">
      <c r="A83" s="3" t="s">
        <v>0</v>
      </c>
      <c r="B83" s="11">
        <v>306</v>
      </c>
      <c r="C83" s="12">
        <v>29</v>
      </c>
      <c r="D83" s="11">
        <v>49</v>
      </c>
      <c r="E83" s="12">
        <v>13</v>
      </c>
      <c r="F83" s="11">
        <v>44</v>
      </c>
      <c r="G83" s="12">
        <v>10</v>
      </c>
      <c r="H83" s="11">
        <v>394</v>
      </c>
      <c r="I83" s="12">
        <v>29</v>
      </c>
      <c r="J83" s="11">
        <v>228</v>
      </c>
      <c r="K83" s="12">
        <v>23</v>
      </c>
      <c r="L83" s="11">
        <v>234</v>
      </c>
      <c r="M83" s="30">
        <v>22</v>
      </c>
    </row>
    <row r="84" spans="1:13" x14ac:dyDescent="0.3">
      <c r="A84" s="4" t="s">
        <v>1</v>
      </c>
      <c r="B84" s="13">
        <v>313</v>
      </c>
      <c r="C84" s="14">
        <v>27</v>
      </c>
      <c r="D84" s="13">
        <v>39</v>
      </c>
      <c r="E84" s="14">
        <v>11</v>
      </c>
      <c r="F84" s="13">
        <v>98</v>
      </c>
      <c r="G84" s="14">
        <v>15</v>
      </c>
      <c r="H84" s="13">
        <v>458</v>
      </c>
      <c r="I84" s="14">
        <v>33</v>
      </c>
      <c r="J84" s="13">
        <v>311</v>
      </c>
      <c r="K84" s="14">
        <v>26</v>
      </c>
      <c r="L84" s="13">
        <v>299</v>
      </c>
      <c r="M84" s="31">
        <v>24</v>
      </c>
    </row>
    <row r="85" spans="1:13" x14ac:dyDescent="0.3">
      <c r="A85" s="1" t="s">
        <v>63</v>
      </c>
      <c r="B85" s="11"/>
      <c r="C85" s="12"/>
      <c r="D85" s="11"/>
      <c r="E85" s="12"/>
      <c r="F85" s="11"/>
      <c r="G85" s="12"/>
      <c r="H85" s="11"/>
      <c r="I85" s="12"/>
      <c r="J85" s="11"/>
      <c r="K85" s="12"/>
      <c r="L85" s="11"/>
      <c r="M85" s="30"/>
    </row>
    <row r="86" spans="1:13" x14ac:dyDescent="0.3">
      <c r="A86" s="2" t="s">
        <v>64</v>
      </c>
      <c r="B86" s="13"/>
      <c r="C86" s="14"/>
      <c r="D86" s="13"/>
      <c r="E86" s="14"/>
      <c r="F86" s="13"/>
      <c r="G86" s="14"/>
      <c r="H86" s="13"/>
      <c r="I86" s="14"/>
      <c r="J86" s="13"/>
      <c r="K86" s="14"/>
      <c r="L86" s="13"/>
      <c r="M86" s="31"/>
    </row>
    <row r="87" spans="1:13" x14ac:dyDescent="0.3">
      <c r="A87" s="3" t="s">
        <v>12</v>
      </c>
      <c r="B87" s="11">
        <v>702</v>
      </c>
      <c r="C87" s="12">
        <v>44</v>
      </c>
      <c r="D87" s="11">
        <v>323</v>
      </c>
      <c r="E87" s="12">
        <v>33</v>
      </c>
      <c r="F87" s="11">
        <v>163</v>
      </c>
      <c r="G87" s="12">
        <v>22</v>
      </c>
      <c r="H87" s="11">
        <v>761</v>
      </c>
      <c r="I87" s="12">
        <v>43</v>
      </c>
      <c r="J87" s="11">
        <v>399</v>
      </c>
      <c r="K87" s="12">
        <v>32</v>
      </c>
      <c r="L87" s="11">
        <v>437</v>
      </c>
      <c r="M87" s="30">
        <v>32</v>
      </c>
    </row>
    <row r="88" spans="1:13" x14ac:dyDescent="0.3">
      <c r="A88" s="4" t="s">
        <v>0</v>
      </c>
      <c r="B88" s="13">
        <v>347</v>
      </c>
      <c r="C88" s="14">
        <v>33</v>
      </c>
      <c r="D88" s="13">
        <v>186</v>
      </c>
      <c r="E88" s="14">
        <v>24</v>
      </c>
      <c r="F88" s="13">
        <v>56</v>
      </c>
      <c r="G88" s="14">
        <v>13</v>
      </c>
      <c r="H88" s="13">
        <v>377</v>
      </c>
      <c r="I88" s="14">
        <v>31</v>
      </c>
      <c r="J88" s="13">
        <v>198</v>
      </c>
      <c r="K88" s="14">
        <v>22</v>
      </c>
      <c r="L88" s="13">
        <v>202</v>
      </c>
      <c r="M88" s="31">
        <v>22</v>
      </c>
    </row>
    <row r="89" spans="1:13" x14ac:dyDescent="0.3">
      <c r="A89" s="3" t="s">
        <v>1</v>
      </c>
      <c r="B89" s="11">
        <v>355</v>
      </c>
      <c r="C89" s="12">
        <v>32</v>
      </c>
      <c r="D89" s="11">
        <v>137</v>
      </c>
      <c r="E89" s="12">
        <v>22</v>
      </c>
      <c r="F89" s="11">
        <v>107</v>
      </c>
      <c r="G89" s="12">
        <v>18</v>
      </c>
      <c r="H89" s="11">
        <v>383</v>
      </c>
      <c r="I89" s="12">
        <v>32</v>
      </c>
      <c r="J89" s="11">
        <v>200</v>
      </c>
      <c r="K89" s="12">
        <v>23</v>
      </c>
      <c r="L89" s="11">
        <v>234</v>
      </c>
      <c r="M89" s="30">
        <v>24</v>
      </c>
    </row>
    <row r="90" spans="1:13" x14ac:dyDescent="0.3">
      <c r="A90" s="2" t="s">
        <v>65</v>
      </c>
      <c r="B90" s="13"/>
      <c r="C90" s="14"/>
      <c r="D90" s="13"/>
      <c r="E90" s="14"/>
      <c r="F90" s="13"/>
      <c r="G90" s="14"/>
      <c r="H90" s="13"/>
      <c r="I90" s="14"/>
      <c r="J90" s="13"/>
      <c r="K90" s="14"/>
      <c r="L90" s="13"/>
      <c r="M90" s="31"/>
    </row>
    <row r="91" spans="1:13" x14ac:dyDescent="0.3">
      <c r="A91" s="3" t="s">
        <v>12</v>
      </c>
      <c r="B91" s="11">
        <v>822</v>
      </c>
      <c r="C91" s="12">
        <v>46</v>
      </c>
      <c r="D91" s="11">
        <v>357</v>
      </c>
      <c r="E91" s="12">
        <v>33</v>
      </c>
      <c r="F91" s="11">
        <v>152</v>
      </c>
      <c r="G91" s="12">
        <v>21</v>
      </c>
      <c r="H91" s="11">
        <v>1054</v>
      </c>
      <c r="I91" s="12">
        <v>47</v>
      </c>
      <c r="J91" s="11">
        <v>418</v>
      </c>
      <c r="K91" s="12">
        <v>33</v>
      </c>
      <c r="L91" s="11">
        <v>512</v>
      </c>
      <c r="M91" s="30">
        <v>33</v>
      </c>
    </row>
    <row r="92" spans="1:13" x14ac:dyDescent="0.3">
      <c r="A92" s="4" t="s">
        <v>0</v>
      </c>
      <c r="B92" s="13">
        <v>421</v>
      </c>
      <c r="C92" s="14">
        <v>36</v>
      </c>
      <c r="D92" s="13">
        <v>182</v>
      </c>
      <c r="E92" s="14">
        <v>24</v>
      </c>
      <c r="F92" s="13">
        <v>51</v>
      </c>
      <c r="G92" s="14">
        <v>12</v>
      </c>
      <c r="H92" s="13">
        <v>519</v>
      </c>
      <c r="I92" s="14">
        <v>34</v>
      </c>
      <c r="J92" s="13">
        <v>204</v>
      </c>
      <c r="K92" s="14">
        <v>24</v>
      </c>
      <c r="L92" s="13">
        <v>264</v>
      </c>
      <c r="M92" s="31">
        <v>24</v>
      </c>
    </row>
    <row r="93" spans="1:13" x14ac:dyDescent="0.3">
      <c r="A93" s="3" t="s">
        <v>1</v>
      </c>
      <c r="B93" s="11">
        <v>400</v>
      </c>
      <c r="C93" s="12">
        <v>32</v>
      </c>
      <c r="D93" s="11">
        <v>176</v>
      </c>
      <c r="E93" s="12">
        <v>22</v>
      </c>
      <c r="F93" s="11">
        <v>101</v>
      </c>
      <c r="G93" s="12">
        <v>17</v>
      </c>
      <c r="H93" s="11">
        <v>534</v>
      </c>
      <c r="I93" s="12">
        <v>36</v>
      </c>
      <c r="J93" s="11">
        <v>214</v>
      </c>
      <c r="K93" s="12">
        <v>23</v>
      </c>
      <c r="L93" s="11">
        <v>248</v>
      </c>
      <c r="M93" s="30">
        <v>23</v>
      </c>
    </row>
    <row r="94" spans="1:13" x14ac:dyDescent="0.3">
      <c r="A94" s="2" t="s">
        <v>66</v>
      </c>
      <c r="B94" s="13"/>
      <c r="C94" s="14"/>
      <c r="D94" s="13"/>
      <c r="E94" s="14"/>
      <c r="F94" s="13"/>
      <c r="G94" s="14"/>
      <c r="H94" s="13"/>
      <c r="I94" s="14"/>
      <c r="J94" s="13"/>
      <c r="K94" s="14"/>
      <c r="L94" s="13"/>
      <c r="M94" s="31"/>
    </row>
    <row r="95" spans="1:13" x14ac:dyDescent="0.3">
      <c r="A95" s="3" t="s">
        <v>12</v>
      </c>
      <c r="B95" s="11">
        <v>499</v>
      </c>
      <c r="C95" s="12">
        <v>38</v>
      </c>
      <c r="D95" s="11">
        <v>198</v>
      </c>
      <c r="E95" s="12">
        <v>26</v>
      </c>
      <c r="F95" s="11">
        <v>81</v>
      </c>
      <c r="G95" s="12">
        <v>16</v>
      </c>
      <c r="H95" s="11">
        <v>732</v>
      </c>
      <c r="I95" s="12">
        <v>40</v>
      </c>
      <c r="J95" s="11">
        <v>247</v>
      </c>
      <c r="K95" s="12">
        <v>27</v>
      </c>
      <c r="L95" s="11">
        <v>312</v>
      </c>
      <c r="M95" s="30">
        <v>29</v>
      </c>
    </row>
    <row r="96" spans="1:13" x14ac:dyDescent="0.3">
      <c r="A96" s="4" t="s">
        <v>0</v>
      </c>
      <c r="B96" s="13">
        <v>246</v>
      </c>
      <c r="C96" s="14">
        <v>28</v>
      </c>
      <c r="D96" s="13">
        <v>113</v>
      </c>
      <c r="E96" s="14">
        <v>19</v>
      </c>
      <c r="F96" s="13">
        <v>30</v>
      </c>
      <c r="G96" s="14">
        <v>9</v>
      </c>
      <c r="H96" s="13">
        <v>388</v>
      </c>
      <c r="I96" s="14">
        <v>30</v>
      </c>
      <c r="J96" s="13">
        <v>125</v>
      </c>
      <c r="K96" s="14">
        <v>19</v>
      </c>
      <c r="L96" s="13">
        <v>161</v>
      </c>
      <c r="M96" s="31">
        <v>22</v>
      </c>
    </row>
    <row r="97" spans="1:30" s="6" customFormat="1" ht="15" customHeight="1" thickBot="1" x14ac:dyDescent="0.25">
      <c r="A97" s="132" t="s">
        <v>1</v>
      </c>
      <c r="B97" s="133">
        <v>252</v>
      </c>
      <c r="C97" s="134">
        <v>27</v>
      </c>
      <c r="D97" s="133">
        <v>84</v>
      </c>
      <c r="E97" s="134">
        <v>17</v>
      </c>
      <c r="F97" s="133">
        <v>50</v>
      </c>
      <c r="G97" s="134">
        <v>13</v>
      </c>
      <c r="H97" s="133">
        <v>344</v>
      </c>
      <c r="I97" s="134">
        <v>28</v>
      </c>
      <c r="J97" s="133">
        <v>123</v>
      </c>
      <c r="K97" s="134">
        <v>19</v>
      </c>
      <c r="L97" s="133">
        <v>151</v>
      </c>
      <c r="M97" s="166">
        <v>20</v>
      </c>
    </row>
    <row r="98" spans="1:30" s="41" customFormat="1" ht="15" customHeight="1" x14ac:dyDescent="0.2">
      <c r="A98" s="39" t="s">
        <v>213</v>
      </c>
      <c r="B98" s="40"/>
      <c r="C98" s="40"/>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D98" s="6"/>
    </row>
    <row r="99" spans="1:30" s="41" customFormat="1" ht="15" customHeight="1" x14ac:dyDescent="0.2">
      <c r="A99" s="39" t="s">
        <v>79</v>
      </c>
      <c r="B99" s="40"/>
      <c r="C99" s="40"/>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D99" s="6"/>
    </row>
    <row r="100" spans="1:30" s="41" customFormat="1" ht="15" customHeight="1" x14ac:dyDescent="0.2">
      <c r="A100" s="39"/>
      <c r="B100" s="40"/>
      <c r="C100" s="40"/>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D100" s="6"/>
    </row>
    <row r="101" spans="1:30" s="41" customFormat="1" ht="15" customHeight="1" x14ac:dyDescent="0.2">
      <c r="A101" s="39"/>
      <c r="B101" s="40"/>
      <c r="C101" s="40"/>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D101" s="6"/>
    </row>
    <row r="102" spans="1:30" x14ac:dyDescent="0.3">
      <c r="A102" s="76" t="s">
        <v>11</v>
      </c>
      <c r="I102" s="77"/>
    </row>
    <row r="103" spans="1:30" ht="58.5" customHeight="1" x14ac:dyDescent="0.3">
      <c r="A103" s="44" t="s">
        <v>84</v>
      </c>
      <c r="B103" s="259" t="s">
        <v>189</v>
      </c>
      <c r="C103" s="292"/>
      <c r="D103" s="292"/>
      <c r="E103" s="292"/>
      <c r="F103" s="292"/>
      <c r="G103" s="292"/>
      <c r="H103" s="292"/>
      <c r="I103" s="292"/>
      <c r="J103" s="292"/>
      <c r="K103" s="292"/>
      <c r="L103" s="292"/>
      <c r="M103" s="292"/>
      <c r="N103" s="292"/>
      <c r="O103" s="293"/>
    </row>
    <row r="104" spans="1:30" ht="58.5" customHeight="1" x14ac:dyDescent="0.3">
      <c r="A104" s="44" t="s">
        <v>85</v>
      </c>
      <c r="B104" s="274" t="s">
        <v>137</v>
      </c>
      <c r="C104" s="275"/>
      <c r="D104" s="275"/>
      <c r="E104" s="275"/>
      <c r="F104" s="275"/>
      <c r="G104" s="275"/>
      <c r="H104" s="275"/>
      <c r="I104" s="275"/>
      <c r="J104" s="275"/>
      <c r="K104" s="275"/>
      <c r="L104" s="275"/>
      <c r="M104" s="275"/>
      <c r="N104" s="275"/>
      <c r="O104" s="276"/>
    </row>
    <row r="105" spans="1:30" ht="164.25" customHeight="1" x14ac:dyDescent="0.3">
      <c r="A105" s="44" t="s">
        <v>196</v>
      </c>
      <c r="B105" s="274" t="s">
        <v>195</v>
      </c>
      <c r="C105" s="275"/>
      <c r="D105" s="275"/>
      <c r="E105" s="275"/>
      <c r="F105" s="275"/>
      <c r="G105" s="275"/>
      <c r="H105" s="275"/>
      <c r="I105" s="275"/>
      <c r="J105" s="275"/>
      <c r="K105" s="275"/>
      <c r="L105" s="275"/>
      <c r="M105" s="275"/>
      <c r="N105" s="275"/>
      <c r="O105" s="276"/>
      <c r="P105" s="90"/>
      <c r="Q105" s="91"/>
      <c r="R105" s="91"/>
      <c r="S105" s="91"/>
      <c r="T105" s="91"/>
      <c r="U105" s="91"/>
      <c r="V105" s="91"/>
      <c r="W105" s="91"/>
      <c r="X105" s="91"/>
      <c r="Y105" s="91"/>
    </row>
    <row r="106" spans="1:30" ht="215.25" customHeight="1" x14ac:dyDescent="0.3">
      <c r="A106" s="44" t="s">
        <v>86</v>
      </c>
      <c r="B106" s="274" t="s">
        <v>197</v>
      </c>
      <c r="C106" s="275"/>
      <c r="D106" s="275"/>
      <c r="E106" s="275"/>
      <c r="F106" s="275"/>
      <c r="G106" s="275"/>
      <c r="H106" s="275"/>
      <c r="I106" s="275"/>
      <c r="J106" s="275"/>
      <c r="K106" s="275"/>
      <c r="L106" s="275"/>
      <c r="M106" s="275"/>
      <c r="N106" s="275"/>
      <c r="O106" s="276"/>
    </row>
    <row r="107" spans="1:30" x14ac:dyDescent="0.3">
      <c r="A107" s="79"/>
      <c r="B107" s="79"/>
      <c r="C107" s="79"/>
      <c r="D107" s="79"/>
      <c r="E107" s="79"/>
      <c r="F107" s="79"/>
      <c r="G107" s="79"/>
      <c r="H107" s="79"/>
      <c r="I107" s="79"/>
    </row>
    <row r="108" spans="1:30" x14ac:dyDescent="0.3">
      <c r="A108" s="47" t="s">
        <v>230</v>
      </c>
      <c r="B108" s="48"/>
      <c r="C108" s="48"/>
      <c r="D108" s="48"/>
      <c r="E108" s="48"/>
      <c r="F108" s="48"/>
      <c r="G108" s="48"/>
      <c r="H108" s="48"/>
      <c r="I108" s="48"/>
      <c r="P108" s="55"/>
      <c r="Q108" s="41"/>
      <c r="R108" s="41"/>
    </row>
    <row r="109" spans="1:30" x14ac:dyDescent="0.3">
      <c r="A109" s="49" t="s">
        <v>111</v>
      </c>
      <c r="B109" s="48"/>
      <c r="C109" s="48"/>
      <c r="D109" s="48"/>
      <c r="E109" s="48"/>
      <c r="F109" s="48"/>
      <c r="G109" s="48"/>
      <c r="H109" s="48"/>
      <c r="I109" s="48"/>
      <c r="P109" s="55"/>
      <c r="Q109" s="41"/>
      <c r="R109" s="41"/>
    </row>
    <row r="110" spans="1:30" x14ac:dyDescent="0.3">
      <c r="A110" s="49" t="s">
        <v>112</v>
      </c>
      <c r="B110" s="48"/>
      <c r="C110" s="48"/>
      <c r="D110" s="48"/>
      <c r="E110" s="48"/>
      <c r="F110" s="48"/>
      <c r="G110" s="48"/>
      <c r="H110" s="48"/>
      <c r="I110" s="48"/>
      <c r="P110" s="55"/>
      <c r="Q110" s="41"/>
      <c r="R110" s="41"/>
    </row>
    <row r="111" spans="1:30" x14ac:dyDescent="0.3">
      <c r="A111" s="49" t="s">
        <v>231</v>
      </c>
      <c r="B111" s="48"/>
      <c r="C111" s="48"/>
      <c r="D111" s="48"/>
      <c r="E111" s="48"/>
      <c r="F111" s="48"/>
      <c r="G111" s="48"/>
      <c r="H111" s="48"/>
      <c r="I111" s="48"/>
      <c r="P111" s="55"/>
      <c r="Q111" s="41"/>
      <c r="R111" s="41"/>
    </row>
    <row r="112" spans="1:30" x14ac:dyDescent="0.3">
      <c r="A112" s="49" t="s">
        <v>114</v>
      </c>
      <c r="B112" s="48"/>
      <c r="C112" s="48"/>
      <c r="D112" s="48"/>
      <c r="E112" s="48"/>
      <c r="F112" s="48"/>
      <c r="G112" s="48"/>
      <c r="H112" s="48"/>
      <c r="I112" s="48"/>
      <c r="P112" s="55"/>
      <c r="Q112" s="41"/>
      <c r="R112" s="41"/>
    </row>
    <row r="113" spans="1:18" x14ac:dyDescent="0.3">
      <c r="A113" s="49" t="s">
        <v>232</v>
      </c>
      <c r="B113" s="48"/>
      <c r="C113" s="48"/>
      <c r="D113" s="48"/>
      <c r="E113" s="48"/>
      <c r="F113" s="48"/>
      <c r="G113" s="48"/>
      <c r="H113" s="48"/>
      <c r="I113" s="48"/>
      <c r="P113" s="55"/>
      <c r="Q113" s="41"/>
      <c r="R113" s="41"/>
    </row>
    <row r="114" spans="1:18" x14ac:dyDescent="0.3">
      <c r="A114" s="49" t="s">
        <v>116</v>
      </c>
      <c r="B114" s="48"/>
      <c r="C114" s="48"/>
      <c r="D114" s="48"/>
      <c r="E114" s="48"/>
      <c r="F114" s="48"/>
      <c r="G114" s="48"/>
      <c r="H114" s="48"/>
      <c r="I114" s="48"/>
      <c r="P114" s="55"/>
      <c r="Q114" s="41"/>
      <c r="R114" s="41"/>
    </row>
    <row r="115" spans="1:18" x14ac:dyDescent="0.3">
      <c r="A115" s="49" t="s">
        <v>233</v>
      </c>
      <c r="B115" s="48"/>
      <c r="C115" s="48"/>
      <c r="D115" s="48"/>
      <c r="E115" s="48"/>
      <c r="F115" s="48"/>
      <c r="G115" s="48"/>
      <c r="H115" s="48"/>
      <c r="I115" s="48"/>
      <c r="P115" s="55"/>
      <c r="Q115" s="41"/>
      <c r="R115" s="41"/>
    </row>
    <row r="116" spans="1:18" x14ac:dyDescent="0.3">
      <c r="B116" s="6"/>
      <c r="C116" s="6"/>
      <c r="D116" s="6"/>
      <c r="E116" s="6"/>
      <c r="F116" s="6"/>
      <c r="G116" s="6"/>
      <c r="H116" s="6"/>
      <c r="I116" s="6"/>
      <c r="P116" s="41"/>
    </row>
    <row r="117" spans="1:18" s="199" customFormat="1" ht="20.100000000000001" customHeight="1" x14ac:dyDescent="0.3">
      <c r="A117" s="196" t="s">
        <v>118</v>
      </c>
      <c r="B117" s="197"/>
      <c r="C117" s="197"/>
      <c r="D117" s="198"/>
      <c r="I117" s="200"/>
    </row>
  </sheetData>
  <mergeCells count="13">
    <mergeCell ref="K1:L1"/>
    <mergeCell ref="A4:J4"/>
    <mergeCell ref="L7:M8"/>
    <mergeCell ref="B103:O103"/>
    <mergeCell ref="B104:O104"/>
    <mergeCell ref="B105:O105"/>
    <mergeCell ref="B106:O106"/>
    <mergeCell ref="J7:K8"/>
    <mergeCell ref="A7:A9"/>
    <mergeCell ref="B7:C8"/>
    <mergeCell ref="D7:E8"/>
    <mergeCell ref="F7:G8"/>
    <mergeCell ref="H7:I8"/>
  </mergeCells>
  <hyperlinks>
    <hyperlink ref="A7" location="'Tabell 1e andel'!A152" display="Definitioner"/>
    <hyperlink ref="A21" location="'Tabell 1e andel'!A154" display="85+ år 1)"/>
    <hyperlink ref="A7:A9" location="'Tabell 1h antal_2016-2017'!A103" display="Definitioner"/>
    <hyperlink ref="A117" r:id="rId1"/>
    <hyperlink ref="K1" location="Innehållsförteckning!A1" display="Till Innehållsförteckning"/>
  </hyperlinks>
  <pageMargins left="0" right="0" top="0.15748031496062992" bottom="0" header="0.31496062992125984" footer="0.31496062992125984"/>
  <pageSetup paperSize="8" scale="85" orientation="landscape" r:id="rId2"/>
  <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18"/>
  <sheetViews>
    <sheetView workbookViewId="0">
      <pane xSplit="1" ySplit="9" topLeftCell="B10" activePane="bottomRight" state="frozen"/>
      <selection pane="topRight" activeCell="B1" sqref="B1"/>
      <selection pane="bottomLeft" activeCell="A10" sqref="A10"/>
      <selection pane="bottomRight"/>
    </sheetView>
  </sheetViews>
  <sheetFormatPr defaultRowHeight="16.5" x14ac:dyDescent="0.3"/>
  <cols>
    <col min="1" max="1" width="17" style="6" customWidth="1"/>
    <col min="10" max="10" width="8" customWidth="1"/>
  </cols>
  <sheetData>
    <row r="1" spans="1:16" ht="21" customHeight="1" x14ac:dyDescent="0.35">
      <c r="A1" s="50" t="s">
        <v>246</v>
      </c>
      <c r="K1" s="341" t="s">
        <v>260</v>
      </c>
      <c r="L1" s="342"/>
      <c r="M1" s="89"/>
    </row>
    <row r="2" spans="1:16" x14ac:dyDescent="0.3">
      <c r="A2" s="53" t="s">
        <v>67</v>
      </c>
    </row>
    <row r="3" spans="1:16" x14ac:dyDescent="0.3">
      <c r="A3" s="53" t="s">
        <v>241</v>
      </c>
    </row>
    <row r="4" spans="1:16" ht="28.5" customHeight="1" x14ac:dyDescent="0.3">
      <c r="A4" s="291" t="s">
        <v>217</v>
      </c>
      <c r="B4" s="291"/>
      <c r="C4" s="291"/>
      <c r="D4" s="291"/>
      <c r="E4" s="291"/>
      <c r="F4" s="291"/>
      <c r="G4" s="291"/>
      <c r="H4" s="291"/>
      <c r="I4" s="291"/>
      <c r="J4" s="291"/>
      <c r="K4" s="57"/>
      <c r="L4" s="1"/>
      <c r="M4" s="57"/>
      <c r="N4" s="57"/>
      <c r="O4" s="57"/>
      <c r="P4" s="57"/>
    </row>
    <row r="5" spans="1:16" x14ac:dyDescent="0.3">
      <c r="A5" s="56" t="s">
        <v>10</v>
      </c>
    </row>
    <row r="6" spans="1:16" ht="17.25" thickBot="1" x14ac:dyDescent="0.35">
      <c r="A6" s="56"/>
    </row>
    <row r="7" spans="1:16" ht="27" customHeight="1" x14ac:dyDescent="0.3">
      <c r="A7" s="301" t="s">
        <v>11</v>
      </c>
      <c r="B7" s="256" t="s">
        <v>198</v>
      </c>
      <c r="C7" s="299"/>
      <c r="D7" s="256" t="s">
        <v>199</v>
      </c>
      <c r="E7" s="299"/>
      <c r="F7" s="256" t="s">
        <v>200</v>
      </c>
      <c r="G7" s="299"/>
      <c r="H7" s="256" t="s">
        <v>201</v>
      </c>
      <c r="I7" s="299"/>
      <c r="J7" s="256" t="s">
        <v>202</v>
      </c>
      <c r="K7" s="299"/>
      <c r="L7" s="256" t="s">
        <v>203</v>
      </c>
      <c r="M7" s="299"/>
    </row>
    <row r="8" spans="1:16" ht="36.950000000000003" customHeight="1" thickBot="1" x14ac:dyDescent="0.35">
      <c r="A8" s="302"/>
      <c r="B8" s="258"/>
      <c r="C8" s="300"/>
      <c r="D8" s="258"/>
      <c r="E8" s="300"/>
      <c r="F8" s="258"/>
      <c r="G8" s="300"/>
      <c r="H8" s="258"/>
      <c r="I8" s="300"/>
      <c r="J8" s="258"/>
      <c r="K8" s="300"/>
      <c r="L8" s="258"/>
      <c r="M8" s="300"/>
    </row>
    <row r="9" spans="1:16" ht="32.25" customHeight="1" thickBot="1" x14ac:dyDescent="0.35">
      <c r="A9" s="302"/>
      <c r="B9" s="60" t="s">
        <v>212</v>
      </c>
      <c r="C9" s="60" t="s">
        <v>18</v>
      </c>
      <c r="D9" s="60" t="s">
        <v>212</v>
      </c>
      <c r="E9" s="60" t="s">
        <v>18</v>
      </c>
      <c r="F9" s="60" t="s">
        <v>212</v>
      </c>
      <c r="G9" s="60" t="s">
        <v>18</v>
      </c>
      <c r="H9" s="60" t="s">
        <v>212</v>
      </c>
      <c r="I9" s="61" t="s">
        <v>18</v>
      </c>
      <c r="J9" s="60" t="s">
        <v>212</v>
      </c>
      <c r="K9" s="60" t="s">
        <v>18</v>
      </c>
      <c r="L9" s="60" t="s">
        <v>212</v>
      </c>
      <c r="M9" s="60" t="s">
        <v>18</v>
      </c>
    </row>
    <row r="10" spans="1:16" x14ac:dyDescent="0.3">
      <c r="A10" s="209" t="s">
        <v>78</v>
      </c>
      <c r="B10" s="218">
        <v>1867</v>
      </c>
      <c r="C10" s="219">
        <v>53</v>
      </c>
      <c r="D10" s="218">
        <v>936</v>
      </c>
      <c r="E10" s="219">
        <v>33</v>
      </c>
      <c r="F10" s="218">
        <v>372</v>
      </c>
      <c r="G10" s="219">
        <v>32</v>
      </c>
      <c r="H10" s="218">
        <v>2528</v>
      </c>
      <c r="I10" s="219">
        <v>56</v>
      </c>
      <c r="J10" s="218">
        <v>1010</v>
      </c>
      <c r="K10" s="219">
        <v>43</v>
      </c>
      <c r="L10" s="218">
        <v>1179</v>
      </c>
      <c r="M10" s="219">
        <v>46</v>
      </c>
    </row>
    <row r="11" spans="1:16" x14ac:dyDescent="0.3">
      <c r="A11" s="3" t="s">
        <v>147</v>
      </c>
      <c r="B11" s="11">
        <v>859</v>
      </c>
      <c r="C11" s="12">
        <v>45</v>
      </c>
      <c r="D11" s="11">
        <v>512</v>
      </c>
      <c r="E11" s="12">
        <v>28</v>
      </c>
      <c r="F11" s="11">
        <v>122</v>
      </c>
      <c r="G11" s="12">
        <v>19</v>
      </c>
      <c r="H11" s="11">
        <v>1286</v>
      </c>
      <c r="I11" s="12">
        <v>46</v>
      </c>
      <c r="J11" s="11">
        <v>552</v>
      </c>
      <c r="K11" s="12">
        <v>35</v>
      </c>
      <c r="L11" s="11">
        <v>580</v>
      </c>
      <c r="M11" s="12">
        <v>35</v>
      </c>
    </row>
    <row r="12" spans="1:16" x14ac:dyDescent="0.3">
      <c r="A12" s="4" t="s">
        <v>148</v>
      </c>
      <c r="B12" s="13">
        <v>1008</v>
      </c>
      <c r="C12" s="14">
        <v>41</v>
      </c>
      <c r="D12" s="13">
        <v>423</v>
      </c>
      <c r="E12" s="14">
        <v>24</v>
      </c>
      <c r="F12" s="13">
        <v>251</v>
      </c>
      <c r="G12" s="14">
        <v>27</v>
      </c>
      <c r="H12" s="13">
        <v>1242</v>
      </c>
      <c r="I12" s="14">
        <v>44</v>
      </c>
      <c r="J12" s="13">
        <v>457</v>
      </c>
      <c r="K12" s="14">
        <v>30</v>
      </c>
      <c r="L12" s="13">
        <v>599</v>
      </c>
      <c r="M12" s="14">
        <v>33</v>
      </c>
    </row>
    <row r="13" spans="1:16" x14ac:dyDescent="0.3">
      <c r="A13" s="1" t="s">
        <v>149</v>
      </c>
      <c r="B13" s="11"/>
      <c r="C13" s="12"/>
      <c r="D13" s="11"/>
      <c r="E13" s="12"/>
      <c r="F13" s="11"/>
      <c r="G13" s="12"/>
      <c r="H13" s="11"/>
      <c r="I13" s="12"/>
      <c r="J13" s="11"/>
      <c r="K13" s="12"/>
      <c r="L13" s="11"/>
      <c r="M13" s="12"/>
    </row>
    <row r="14" spans="1:16" x14ac:dyDescent="0.3">
      <c r="A14" s="4" t="s">
        <v>2</v>
      </c>
      <c r="B14" s="13">
        <v>200</v>
      </c>
      <c r="C14" s="14">
        <v>21</v>
      </c>
      <c r="D14" s="13">
        <v>786</v>
      </c>
      <c r="E14" s="14">
        <v>28</v>
      </c>
      <c r="F14" s="13">
        <v>3</v>
      </c>
      <c r="G14" s="14">
        <v>3</v>
      </c>
      <c r="H14" s="13">
        <v>113</v>
      </c>
      <c r="I14" s="14">
        <v>16</v>
      </c>
      <c r="J14" s="13">
        <v>14</v>
      </c>
      <c r="K14" s="14">
        <v>6</v>
      </c>
      <c r="L14" s="13">
        <v>1</v>
      </c>
      <c r="M14" s="14">
        <v>1</v>
      </c>
    </row>
    <row r="15" spans="1:16" x14ac:dyDescent="0.3">
      <c r="A15" s="3" t="s">
        <v>3</v>
      </c>
      <c r="B15" s="11">
        <v>325</v>
      </c>
      <c r="C15" s="12">
        <v>29</v>
      </c>
      <c r="D15" s="11">
        <v>101</v>
      </c>
      <c r="E15" s="12">
        <v>18</v>
      </c>
      <c r="F15" s="11">
        <v>43</v>
      </c>
      <c r="G15" s="12">
        <v>12</v>
      </c>
      <c r="H15" s="11">
        <v>338</v>
      </c>
      <c r="I15" s="12">
        <v>28</v>
      </c>
      <c r="J15" s="11">
        <v>377</v>
      </c>
      <c r="K15" s="12">
        <v>30</v>
      </c>
      <c r="L15" s="11">
        <v>24</v>
      </c>
      <c r="M15" s="12">
        <v>8</v>
      </c>
    </row>
    <row r="16" spans="1:16" x14ac:dyDescent="0.3">
      <c r="A16" s="4" t="s">
        <v>4</v>
      </c>
      <c r="B16" s="13">
        <v>139</v>
      </c>
      <c r="C16" s="14">
        <v>21</v>
      </c>
      <c r="D16" s="13">
        <v>24</v>
      </c>
      <c r="E16" s="14">
        <v>9</v>
      </c>
      <c r="F16" s="13">
        <v>118</v>
      </c>
      <c r="G16" s="14">
        <v>19</v>
      </c>
      <c r="H16" s="13">
        <v>98</v>
      </c>
      <c r="I16" s="14">
        <v>17</v>
      </c>
      <c r="J16" s="13">
        <v>519</v>
      </c>
      <c r="K16" s="14">
        <v>34</v>
      </c>
      <c r="L16" s="13">
        <v>353</v>
      </c>
      <c r="M16" s="14">
        <v>30</v>
      </c>
    </row>
    <row r="17" spans="1:13" x14ac:dyDescent="0.3">
      <c r="A17" s="3" t="s">
        <v>5</v>
      </c>
      <c r="B17" s="11">
        <v>177</v>
      </c>
      <c r="C17" s="12">
        <v>24</v>
      </c>
      <c r="D17" s="11">
        <v>10</v>
      </c>
      <c r="E17" s="12">
        <v>6</v>
      </c>
      <c r="F17" s="11">
        <v>133</v>
      </c>
      <c r="G17" s="12">
        <v>19</v>
      </c>
      <c r="H17" s="11">
        <v>263</v>
      </c>
      <c r="I17" s="12">
        <v>27</v>
      </c>
      <c r="J17" s="11">
        <v>92</v>
      </c>
      <c r="K17" s="12">
        <v>17</v>
      </c>
      <c r="L17" s="11">
        <v>598</v>
      </c>
      <c r="M17" s="12">
        <v>35</v>
      </c>
    </row>
    <row r="18" spans="1:13" x14ac:dyDescent="0.3">
      <c r="A18" s="4" t="s">
        <v>6</v>
      </c>
      <c r="B18" s="13">
        <v>275</v>
      </c>
      <c r="C18" s="14">
        <v>27</v>
      </c>
      <c r="D18" s="13">
        <v>12</v>
      </c>
      <c r="E18" s="14">
        <v>8</v>
      </c>
      <c r="F18" s="13">
        <v>54</v>
      </c>
      <c r="G18" s="14">
        <v>13</v>
      </c>
      <c r="H18" s="13">
        <v>639</v>
      </c>
      <c r="I18" s="14">
        <v>35</v>
      </c>
      <c r="J18" s="13">
        <v>8</v>
      </c>
      <c r="K18" s="14">
        <v>5</v>
      </c>
      <c r="L18" s="13">
        <v>169</v>
      </c>
      <c r="M18" s="14">
        <v>20</v>
      </c>
    </row>
    <row r="19" spans="1:13" x14ac:dyDescent="0.3">
      <c r="A19" s="3" t="s">
        <v>7</v>
      </c>
      <c r="B19" s="11">
        <v>296</v>
      </c>
      <c r="C19" s="12">
        <v>19</v>
      </c>
      <c r="D19" s="11">
        <v>5</v>
      </c>
      <c r="E19" s="12">
        <v>4</v>
      </c>
      <c r="F19" s="11">
        <v>11</v>
      </c>
      <c r="G19" s="12">
        <v>5</v>
      </c>
      <c r="H19" s="11">
        <v>700</v>
      </c>
      <c r="I19" s="12">
        <v>19</v>
      </c>
      <c r="J19" s="11">
        <v>0</v>
      </c>
      <c r="K19" s="12">
        <v>0</v>
      </c>
      <c r="L19" s="11">
        <v>30</v>
      </c>
      <c r="M19" s="12">
        <v>7</v>
      </c>
    </row>
    <row r="20" spans="1:13" x14ac:dyDescent="0.3">
      <c r="A20" s="4" t="s">
        <v>150</v>
      </c>
      <c r="B20" s="13">
        <v>257</v>
      </c>
      <c r="C20" s="14">
        <v>13</v>
      </c>
      <c r="D20" s="13">
        <v>1</v>
      </c>
      <c r="E20" s="14">
        <v>1</v>
      </c>
      <c r="F20" s="13">
        <v>5</v>
      </c>
      <c r="G20" s="14">
        <v>3</v>
      </c>
      <c r="H20" s="13">
        <v>306</v>
      </c>
      <c r="I20" s="14">
        <v>12</v>
      </c>
      <c r="J20" s="13">
        <v>0</v>
      </c>
      <c r="K20" s="14">
        <v>0</v>
      </c>
      <c r="L20" s="13">
        <v>4</v>
      </c>
      <c r="M20" s="14">
        <v>3</v>
      </c>
    </row>
    <row r="21" spans="1:13" x14ac:dyDescent="0.3">
      <c r="A21" s="3" t="s">
        <v>151</v>
      </c>
      <c r="B21" s="11">
        <v>197</v>
      </c>
      <c r="C21" s="12">
        <v>10</v>
      </c>
      <c r="D21" s="11">
        <v>0</v>
      </c>
      <c r="E21" s="12">
        <v>0</v>
      </c>
      <c r="F21" s="11">
        <v>7</v>
      </c>
      <c r="G21" s="12">
        <v>6</v>
      </c>
      <c r="H21" s="11">
        <v>69</v>
      </c>
      <c r="I21" s="12">
        <v>7</v>
      </c>
      <c r="J21" s="11">
        <v>0</v>
      </c>
      <c r="K21" s="12">
        <v>0</v>
      </c>
      <c r="L21" s="11">
        <v>1</v>
      </c>
      <c r="M21" s="12">
        <v>2</v>
      </c>
    </row>
    <row r="22" spans="1:13" x14ac:dyDescent="0.3">
      <c r="A22" s="2" t="s">
        <v>152</v>
      </c>
      <c r="B22" s="13"/>
      <c r="C22" s="14"/>
      <c r="D22" s="13"/>
      <c r="E22" s="14"/>
      <c r="F22" s="13"/>
      <c r="G22" s="14"/>
      <c r="H22" s="13"/>
      <c r="I22" s="14"/>
      <c r="J22" s="13"/>
      <c r="K22" s="14"/>
      <c r="L22" s="13"/>
      <c r="M22" s="14"/>
    </row>
    <row r="23" spans="1:13" x14ac:dyDescent="0.3">
      <c r="A23" s="3" t="s">
        <v>0</v>
      </c>
      <c r="B23" s="11">
        <v>106</v>
      </c>
      <c r="C23" s="12">
        <v>16</v>
      </c>
      <c r="D23" s="11">
        <v>416</v>
      </c>
      <c r="E23" s="12">
        <v>30</v>
      </c>
      <c r="F23" s="11">
        <v>0</v>
      </c>
      <c r="G23" s="12">
        <v>0</v>
      </c>
      <c r="H23" s="11">
        <v>45</v>
      </c>
      <c r="I23" s="12">
        <v>10</v>
      </c>
      <c r="J23" s="11">
        <v>5</v>
      </c>
      <c r="K23" s="12">
        <v>3</v>
      </c>
      <c r="L23" s="11">
        <v>1</v>
      </c>
      <c r="M23" s="12">
        <v>1</v>
      </c>
    </row>
    <row r="24" spans="1:13" x14ac:dyDescent="0.3">
      <c r="A24" s="4" t="s">
        <v>1</v>
      </c>
      <c r="B24" s="13">
        <v>94</v>
      </c>
      <c r="C24" s="14">
        <v>15</v>
      </c>
      <c r="D24" s="13">
        <v>369</v>
      </c>
      <c r="E24" s="14">
        <v>29</v>
      </c>
      <c r="F24" s="13">
        <v>3</v>
      </c>
      <c r="G24" s="14">
        <v>3</v>
      </c>
      <c r="H24" s="13">
        <v>67</v>
      </c>
      <c r="I24" s="14">
        <v>13</v>
      </c>
      <c r="J24" s="13">
        <v>9</v>
      </c>
      <c r="K24" s="14">
        <v>5</v>
      </c>
      <c r="L24" s="13">
        <v>0</v>
      </c>
      <c r="M24" s="14">
        <v>0</v>
      </c>
    </row>
    <row r="25" spans="1:13" x14ac:dyDescent="0.3">
      <c r="A25" s="1" t="s">
        <v>153</v>
      </c>
      <c r="B25" s="11"/>
      <c r="C25" s="12"/>
      <c r="D25" s="11"/>
      <c r="E25" s="12"/>
      <c r="F25" s="11"/>
      <c r="G25" s="12"/>
      <c r="H25" s="11"/>
      <c r="I25" s="12"/>
      <c r="J25" s="11"/>
      <c r="K25" s="12"/>
      <c r="L25" s="11"/>
      <c r="M25" s="12"/>
    </row>
    <row r="26" spans="1:13" x14ac:dyDescent="0.3">
      <c r="A26" s="4" t="s">
        <v>0</v>
      </c>
      <c r="B26" s="13">
        <v>201</v>
      </c>
      <c r="C26" s="14">
        <v>23</v>
      </c>
      <c r="D26" s="13">
        <v>66</v>
      </c>
      <c r="E26" s="14">
        <v>16</v>
      </c>
      <c r="F26" s="13">
        <v>9</v>
      </c>
      <c r="G26" s="14">
        <v>6</v>
      </c>
      <c r="H26" s="13">
        <v>171</v>
      </c>
      <c r="I26" s="14">
        <v>21</v>
      </c>
      <c r="J26" s="13">
        <v>164</v>
      </c>
      <c r="K26" s="14">
        <v>21</v>
      </c>
      <c r="L26" s="13">
        <v>8</v>
      </c>
      <c r="M26" s="14">
        <v>4</v>
      </c>
    </row>
    <row r="27" spans="1:13" x14ac:dyDescent="0.3">
      <c r="A27" s="3" t="s">
        <v>1</v>
      </c>
      <c r="B27" s="11">
        <v>124</v>
      </c>
      <c r="C27" s="12">
        <v>19</v>
      </c>
      <c r="D27" s="11">
        <v>35</v>
      </c>
      <c r="E27" s="12">
        <v>11</v>
      </c>
      <c r="F27" s="11">
        <v>34</v>
      </c>
      <c r="G27" s="12">
        <v>11</v>
      </c>
      <c r="H27" s="11">
        <v>167</v>
      </c>
      <c r="I27" s="12">
        <v>20</v>
      </c>
      <c r="J27" s="11">
        <v>213</v>
      </c>
      <c r="K27" s="12">
        <v>22</v>
      </c>
      <c r="L27" s="11">
        <v>16</v>
      </c>
      <c r="M27" s="12">
        <v>7</v>
      </c>
    </row>
    <row r="28" spans="1:13" x14ac:dyDescent="0.3">
      <c r="A28" s="2" t="s">
        <v>154</v>
      </c>
      <c r="B28" s="13"/>
      <c r="C28" s="14"/>
      <c r="D28" s="13"/>
      <c r="E28" s="14"/>
      <c r="F28" s="13"/>
      <c r="G28" s="14"/>
      <c r="H28" s="13"/>
      <c r="I28" s="14"/>
      <c r="J28" s="13"/>
      <c r="K28" s="14"/>
      <c r="L28" s="13"/>
      <c r="M28" s="14"/>
    </row>
    <row r="29" spans="1:13" x14ac:dyDescent="0.3">
      <c r="A29" s="3" t="s">
        <v>0</v>
      </c>
      <c r="B29" s="11">
        <v>86</v>
      </c>
      <c r="C29" s="12">
        <v>17</v>
      </c>
      <c r="D29" s="11">
        <v>12</v>
      </c>
      <c r="E29" s="12">
        <v>6</v>
      </c>
      <c r="F29" s="11">
        <v>36</v>
      </c>
      <c r="G29" s="12">
        <v>11</v>
      </c>
      <c r="H29" s="11">
        <v>61</v>
      </c>
      <c r="I29" s="12">
        <v>14</v>
      </c>
      <c r="J29" s="11">
        <v>299</v>
      </c>
      <c r="K29" s="12">
        <v>28</v>
      </c>
      <c r="L29" s="11">
        <v>141</v>
      </c>
      <c r="M29" s="12">
        <v>20</v>
      </c>
    </row>
    <row r="30" spans="1:13" x14ac:dyDescent="0.3">
      <c r="A30" s="4" t="s">
        <v>1</v>
      </c>
      <c r="B30" s="13">
        <v>53</v>
      </c>
      <c r="C30" s="14">
        <v>13</v>
      </c>
      <c r="D30" s="13">
        <v>12</v>
      </c>
      <c r="E30" s="14">
        <v>7</v>
      </c>
      <c r="F30" s="13">
        <v>82</v>
      </c>
      <c r="G30" s="14">
        <v>16</v>
      </c>
      <c r="H30" s="13">
        <v>36</v>
      </c>
      <c r="I30" s="14">
        <v>10</v>
      </c>
      <c r="J30" s="13">
        <v>220</v>
      </c>
      <c r="K30" s="14">
        <v>23</v>
      </c>
      <c r="L30" s="13">
        <v>212</v>
      </c>
      <c r="M30" s="14">
        <v>23</v>
      </c>
    </row>
    <row r="31" spans="1:13" x14ac:dyDescent="0.3">
      <c r="A31" s="1" t="s">
        <v>155</v>
      </c>
      <c r="B31" s="11"/>
      <c r="C31" s="12"/>
      <c r="D31" s="11"/>
      <c r="E31" s="12"/>
      <c r="F31" s="11"/>
      <c r="G31" s="12"/>
      <c r="H31" s="11"/>
      <c r="I31" s="12"/>
      <c r="J31" s="11"/>
      <c r="K31" s="12"/>
      <c r="L31" s="11"/>
      <c r="M31" s="12"/>
    </row>
    <row r="32" spans="1:13" x14ac:dyDescent="0.3">
      <c r="A32" s="4" t="s">
        <v>0</v>
      </c>
      <c r="B32" s="13">
        <v>107</v>
      </c>
      <c r="C32" s="14">
        <v>19</v>
      </c>
      <c r="D32" s="13">
        <v>7</v>
      </c>
      <c r="E32" s="14">
        <v>5</v>
      </c>
      <c r="F32" s="13">
        <v>50</v>
      </c>
      <c r="G32" s="14">
        <v>13</v>
      </c>
      <c r="H32" s="13">
        <v>112</v>
      </c>
      <c r="I32" s="14">
        <v>18</v>
      </c>
      <c r="J32" s="13">
        <v>76</v>
      </c>
      <c r="K32" s="14">
        <v>16</v>
      </c>
      <c r="L32" s="13">
        <v>294</v>
      </c>
      <c r="M32" s="14">
        <v>27</v>
      </c>
    </row>
    <row r="33" spans="1:13" x14ac:dyDescent="0.3">
      <c r="A33" s="3" t="s">
        <v>1</v>
      </c>
      <c r="B33" s="11">
        <v>70</v>
      </c>
      <c r="C33" s="12">
        <v>15</v>
      </c>
      <c r="D33" s="11">
        <v>3</v>
      </c>
      <c r="E33" s="12">
        <v>3</v>
      </c>
      <c r="F33" s="11">
        <v>82</v>
      </c>
      <c r="G33" s="12">
        <v>15</v>
      </c>
      <c r="H33" s="11">
        <v>151</v>
      </c>
      <c r="I33" s="12">
        <v>21</v>
      </c>
      <c r="J33" s="11">
        <v>16</v>
      </c>
      <c r="K33" s="12">
        <v>6</v>
      </c>
      <c r="L33" s="11">
        <v>304</v>
      </c>
      <c r="M33" s="12">
        <v>26</v>
      </c>
    </row>
    <row r="34" spans="1:13" x14ac:dyDescent="0.3">
      <c r="A34" s="2" t="s">
        <v>156</v>
      </c>
      <c r="B34" s="13"/>
      <c r="C34" s="14"/>
      <c r="D34" s="13"/>
      <c r="E34" s="14"/>
      <c r="F34" s="13"/>
      <c r="G34" s="14"/>
      <c r="H34" s="13"/>
      <c r="I34" s="14"/>
      <c r="J34" s="13"/>
      <c r="K34" s="14"/>
      <c r="L34" s="13"/>
      <c r="M34" s="14"/>
    </row>
    <row r="35" spans="1:13" x14ac:dyDescent="0.3">
      <c r="A35" s="3" t="s">
        <v>0</v>
      </c>
      <c r="B35" s="11">
        <v>130</v>
      </c>
      <c r="C35" s="12">
        <v>21</v>
      </c>
      <c r="D35" s="11">
        <v>9</v>
      </c>
      <c r="E35" s="12">
        <v>7</v>
      </c>
      <c r="F35" s="11">
        <v>19</v>
      </c>
      <c r="G35" s="12">
        <v>8</v>
      </c>
      <c r="H35" s="11">
        <v>303</v>
      </c>
      <c r="I35" s="12">
        <v>27</v>
      </c>
      <c r="J35" s="11">
        <v>8</v>
      </c>
      <c r="K35" s="12">
        <v>5</v>
      </c>
      <c r="L35" s="11">
        <v>110</v>
      </c>
      <c r="M35" s="12">
        <v>17</v>
      </c>
    </row>
    <row r="36" spans="1:13" x14ac:dyDescent="0.3">
      <c r="A36" s="4" t="s">
        <v>1</v>
      </c>
      <c r="B36" s="13">
        <v>145</v>
      </c>
      <c r="C36" s="14">
        <v>19</v>
      </c>
      <c r="D36" s="13">
        <v>3</v>
      </c>
      <c r="E36" s="14">
        <v>3</v>
      </c>
      <c r="F36" s="13">
        <v>34</v>
      </c>
      <c r="G36" s="14">
        <v>11</v>
      </c>
      <c r="H36" s="13">
        <v>336</v>
      </c>
      <c r="I36" s="14">
        <v>26</v>
      </c>
      <c r="J36" s="13">
        <v>0</v>
      </c>
      <c r="K36" s="14">
        <v>0</v>
      </c>
      <c r="L36" s="13">
        <v>59</v>
      </c>
      <c r="M36" s="14">
        <v>12</v>
      </c>
    </row>
    <row r="37" spans="1:13" x14ac:dyDescent="0.3">
      <c r="A37" s="1" t="s">
        <v>157</v>
      </c>
      <c r="B37" s="11"/>
      <c r="C37" s="12"/>
      <c r="D37" s="11"/>
      <c r="E37" s="12"/>
      <c r="F37" s="11"/>
      <c r="G37" s="12"/>
      <c r="H37" s="11"/>
      <c r="I37" s="12"/>
      <c r="J37" s="11"/>
      <c r="K37" s="12"/>
      <c r="L37" s="11"/>
      <c r="M37" s="12"/>
    </row>
    <row r="38" spans="1:13" x14ac:dyDescent="0.3">
      <c r="A38" s="4" t="s">
        <v>0</v>
      </c>
      <c r="B38" s="13">
        <v>118</v>
      </c>
      <c r="C38" s="14">
        <v>14</v>
      </c>
      <c r="D38" s="13">
        <v>3</v>
      </c>
      <c r="E38" s="14">
        <v>3</v>
      </c>
      <c r="F38" s="13">
        <v>5</v>
      </c>
      <c r="G38" s="14">
        <v>3</v>
      </c>
      <c r="H38" s="13">
        <v>362</v>
      </c>
      <c r="I38" s="14">
        <v>19</v>
      </c>
      <c r="J38" s="13">
        <v>0</v>
      </c>
      <c r="K38" s="14">
        <v>0</v>
      </c>
      <c r="L38" s="13">
        <v>25</v>
      </c>
      <c r="M38" s="14">
        <v>6</v>
      </c>
    </row>
    <row r="39" spans="1:13" x14ac:dyDescent="0.3">
      <c r="A39" s="3" t="s">
        <v>1</v>
      </c>
      <c r="B39" s="11">
        <v>178</v>
      </c>
      <c r="C39" s="12">
        <v>16</v>
      </c>
      <c r="D39" s="11">
        <v>2</v>
      </c>
      <c r="E39" s="12">
        <v>3</v>
      </c>
      <c r="F39" s="11">
        <v>6</v>
      </c>
      <c r="G39" s="12">
        <v>4</v>
      </c>
      <c r="H39" s="11">
        <v>338</v>
      </c>
      <c r="I39" s="12">
        <v>18</v>
      </c>
      <c r="J39" s="11">
        <v>0</v>
      </c>
      <c r="K39" s="12">
        <v>0</v>
      </c>
      <c r="L39" s="11">
        <v>5</v>
      </c>
      <c r="M39" s="12">
        <v>3</v>
      </c>
    </row>
    <row r="40" spans="1:13" x14ac:dyDescent="0.3">
      <c r="A40" s="2" t="s">
        <v>158</v>
      </c>
      <c r="B40" s="13"/>
      <c r="C40" s="14"/>
      <c r="D40" s="13"/>
      <c r="E40" s="14"/>
      <c r="F40" s="13"/>
      <c r="G40" s="14"/>
      <c r="H40" s="13"/>
      <c r="I40" s="14"/>
      <c r="J40" s="13"/>
      <c r="K40" s="14"/>
      <c r="L40" s="13"/>
      <c r="M40" s="14"/>
    </row>
    <row r="41" spans="1:13" x14ac:dyDescent="0.3">
      <c r="A41" s="3" t="s">
        <v>0</v>
      </c>
      <c r="B41" s="11">
        <v>66</v>
      </c>
      <c r="C41" s="12">
        <v>9</v>
      </c>
      <c r="D41" s="11">
        <v>0</v>
      </c>
      <c r="E41" s="12">
        <v>1</v>
      </c>
      <c r="F41" s="11">
        <v>1</v>
      </c>
      <c r="G41" s="12">
        <v>1</v>
      </c>
      <c r="H41" s="11">
        <v>183</v>
      </c>
      <c r="I41" s="12">
        <v>13</v>
      </c>
      <c r="J41" s="11">
        <v>0</v>
      </c>
      <c r="K41" s="12">
        <v>0</v>
      </c>
      <c r="L41" s="11">
        <v>2</v>
      </c>
      <c r="M41" s="12">
        <v>2</v>
      </c>
    </row>
    <row r="42" spans="1:13" x14ac:dyDescent="0.3">
      <c r="A42" s="4" t="s">
        <v>1</v>
      </c>
      <c r="B42" s="13">
        <v>191</v>
      </c>
      <c r="C42" s="14">
        <v>13</v>
      </c>
      <c r="D42" s="13">
        <v>0</v>
      </c>
      <c r="E42" s="14">
        <v>1</v>
      </c>
      <c r="F42" s="13">
        <v>4</v>
      </c>
      <c r="G42" s="14">
        <v>3</v>
      </c>
      <c r="H42" s="13">
        <v>123</v>
      </c>
      <c r="I42" s="14">
        <v>11</v>
      </c>
      <c r="J42" s="13">
        <v>0</v>
      </c>
      <c r="K42" s="14">
        <v>0</v>
      </c>
      <c r="L42" s="13">
        <v>2</v>
      </c>
      <c r="M42" s="14">
        <v>2</v>
      </c>
    </row>
    <row r="43" spans="1:13" x14ac:dyDescent="0.3">
      <c r="A43" s="1" t="s">
        <v>159</v>
      </c>
      <c r="B43" s="11"/>
      <c r="C43" s="12"/>
      <c r="D43" s="11"/>
      <c r="E43" s="12"/>
      <c r="F43" s="11"/>
      <c r="G43" s="12"/>
      <c r="H43" s="11"/>
      <c r="I43" s="12"/>
      <c r="J43" s="11"/>
      <c r="K43" s="12"/>
      <c r="L43" s="11"/>
      <c r="M43" s="12"/>
    </row>
    <row r="44" spans="1:13" x14ac:dyDescent="0.3">
      <c r="A44" s="4" t="s">
        <v>0</v>
      </c>
      <c r="B44" s="13">
        <v>44</v>
      </c>
      <c r="C44" s="14">
        <v>8</v>
      </c>
      <c r="D44" s="13">
        <v>0</v>
      </c>
      <c r="E44" s="14">
        <v>0</v>
      </c>
      <c r="F44" s="13">
        <v>1</v>
      </c>
      <c r="G44" s="14">
        <v>1</v>
      </c>
      <c r="H44" s="13">
        <v>47</v>
      </c>
      <c r="I44" s="14">
        <v>7</v>
      </c>
      <c r="J44" s="13">
        <v>0</v>
      </c>
      <c r="K44" s="14">
        <v>0</v>
      </c>
      <c r="L44" s="13">
        <v>1</v>
      </c>
      <c r="M44" s="14">
        <v>2</v>
      </c>
    </row>
    <row r="45" spans="1:13" x14ac:dyDescent="0.3">
      <c r="A45" s="3" t="s">
        <v>1</v>
      </c>
      <c r="B45" s="11">
        <v>153</v>
      </c>
      <c r="C45" s="12">
        <v>11</v>
      </c>
      <c r="D45" s="11">
        <v>0</v>
      </c>
      <c r="E45" s="12">
        <v>0</v>
      </c>
      <c r="F45" s="11">
        <v>6</v>
      </c>
      <c r="G45" s="12">
        <v>6</v>
      </c>
      <c r="H45" s="11">
        <v>22</v>
      </c>
      <c r="I45" s="12">
        <v>5</v>
      </c>
      <c r="J45" s="11">
        <v>0</v>
      </c>
      <c r="K45" s="12">
        <v>0</v>
      </c>
      <c r="L45" s="11">
        <v>0</v>
      </c>
      <c r="M45" s="12">
        <v>0</v>
      </c>
    </row>
    <row r="46" spans="1:13" x14ac:dyDescent="0.3">
      <c r="A46" s="2" t="s">
        <v>51</v>
      </c>
      <c r="B46" s="13"/>
      <c r="C46" s="14"/>
      <c r="D46" s="13"/>
      <c r="E46" s="14"/>
      <c r="F46" s="13"/>
      <c r="G46" s="14"/>
      <c r="H46" s="13"/>
      <c r="I46" s="14"/>
      <c r="J46" s="13"/>
      <c r="K46" s="14"/>
      <c r="L46" s="13"/>
      <c r="M46" s="14"/>
    </row>
    <row r="47" spans="1:13" x14ac:dyDescent="0.3">
      <c r="A47" s="1" t="s">
        <v>52</v>
      </c>
      <c r="B47" s="11"/>
      <c r="C47" s="12"/>
      <c r="D47" s="11"/>
      <c r="E47" s="12"/>
      <c r="F47" s="11"/>
      <c r="G47" s="12"/>
      <c r="H47" s="11"/>
      <c r="I47" s="12"/>
      <c r="J47" s="11"/>
      <c r="K47" s="12"/>
      <c r="L47" s="11"/>
      <c r="M47" s="12"/>
    </row>
    <row r="48" spans="1:13" x14ac:dyDescent="0.3">
      <c r="A48" s="4" t="s">
        <v>12</v>
      </c>
      <c r="B48" s="13">
        <v>313</v>
      </c>
      <c r="C48" s="14">
        <v>31</v>
      </c>
      <c r="D48" s="13">
        <v>228</v>
      </c>
      <c r="E48" s="14">
        <v>29</v>
      </c>
      <c r="F48" s="13">
        <v>107</v>
      </c>
      <c r="G48" s="14">
        <v>20</v>
      </c>
      <c r="H48" s="13">
        <v>374</v>
      </c>
      <c r="I48" s="14">
        <v>32</v>
      </c>
      <c r="J48" s="13">
        <v>276</v>
      </c>
      <c r="K48" s="14">
        <v>30</v>
      </c>
      <c r="L48" s="13">
        <v>258</v>
      </c>
      <c r="M48" s="14">
        <v>28</v>
      </c>
    </row>
    <row r="49" spans="1:13" x14ac:dyDescent="0.3">
      <c r="A49" s="3" t="s">
        <v>0</v>
      </c>
      <c r="B49" s="11">
        <v>139</v>
      </c>
      <c r="C49" s="12">
        <v>22</v>
      </c>
      <c r="D49" s="11">
        <v>119</v>
      </c>
      <c r="E49" s="12">
        <v>21</v>
      </c>
      <c r="F49" s="11">
        <v>25</v>
      </c>
      <c r="G49" s="12">
        <v>11</v>
      </c>
      <c r="H49" s="11">
        <v>184</v>
      </c>
      <c r="I49" s="12">
        <v>23</v>
      </c>
      <c r="J49" s="11">
        <v>147</v>
      </c>
      <c r="K49" s="12">
        <v>23</v>
      </c>
      <c r="L49" s="11">
        <v>120</v>
      </c>
      <c r="M49" s="12">
        <v>19</v>
      </c>
    </row>
    <row r="50" spans="1:13" x14ac:dyDescent="0.3">
      <c r="A50" s="4" t="s">
        <v>1</v>
      </c>
      <c r="B50" s="13">
        <v>174</v>
      </c>
      <c r="C50" s="14">
        <v>23</v>
      </c>
      <c r="D50" s="13">
        <v>109</v>
      </c>
      <c r="E50" s="14">
        <v>20</v>
      </c>
      <c r="F50" s="13">
        <v>82</v>
      </c>
      <c r="G50" s="14">
        <v>18</v>
      </c>
      <c r="H50" s="13">
        <v>190</v>
      </c>
      <c r="I50" s="14">
        <v>24</v>
      </c>
      <c r="J50" s="13">
        <v>129</v>
      </c>
      <c r="K50" s="14">
        <v>20</v>
      </c>
      <c r="L50" s="13">
        <v>138</v>
      </c>
      <c r="M50" s="14">
        <v>21</v>
      </c>
    </row>
    <row r="51" spans="1:13" x14ac:dyDescent="0.3">
      <c r="A51" s="1" t="s">
        <v>53</v>
      </c>
      <c r="B51" s="11"/>
      <c r="C51" s="12"/>
      <c r="D51" s="11"/>
      <c r="E51" s="12"/>
      <c r="F51" s="11"/>
      <c r="G51" s="12"/>
      <c r="H51" s="11"/>
      <c r="I51" s="12"/>
      <c r="J51" s="11"/>
      <c r="K51" s="12"/>
      <c r="L51" s="11"/>
      <c r="M51" s="12"/>
    </row>
    <row r="52" spans="1:13" x14ac:dyDescent="0.3">
      <c r="A52" s="4" t="s">
        <v>12</v>
      </c>
      <c r="B52" s="13">
        <v>273</v>
      </c>
      <c r="C52" s="14">
        <v>30</v>
      </c>
      <c r="D52" s="13">
        <v>153</v>
      </c>
      <c r="E52" s="14">
        <v>25</v>
      </c>
      <c r="F52" s="13">
        <v>92</v>
      </c>
      <c r="G52" s="14">
        <v>19</v>
      </c>
      <c r="H52" s="13">
        <v>342</v>
      </c>
      <c r="I52" s="14">
        <v>31</v>
      </c>
      <c r="J52" s="13">
        <v>254</v>
      </c>
      <c r="K52" s="14">
        <v>29</v>
      </c>
      <c r="L52" s="13">
        <v>235</v>
      </c>
      <c r="M52" s="14">
        <v>27</v>
      </c>
    </row>
    <row r="53" spans="1:13" x14ac:dyDescent="0.3">
      <c r="A53" s="3" t="s">
        <v>0</v>
      </c>
      <c r="B53" s="11">
        <v>121</v>
      </c>
      <c r="C53" s="12">
        <v>21</v>
      </c>
      <c r="D53" s="11">
        <v>77</v>
      </c>
      <c r="E53" s="12">
        <v>18</v>
      </c>
      <c r="F53" s="11">
        <v>20</v>
      </c>
      <c r="G53" s="12">
        <v>10</v>
      </c>
      <c r="H53" s="11">
        <v>164</v>
      </c>
      <c r="I53" s="12">
        <v>22</v>
      </c>
      <c r="J53" s="11">
        <v>137</v>
      </c>
      <c r="K53" s="12">
        <v>23</v>
      </c>
      <c r="L53" s="11">
        <v>109</v>
      </c>
      <c r="M53" s="12">
        <v>19</v>
      </c>
    </row>
    <row r="54" spans="1:13" x14ac:dyDescent="0.3">
      <c r="A54" s="4" t="s">
        <v>1</v>
      </c>
      <c r="B54" s="13">
        <v>153</v>
      </c>
      <c r="C54" s="14">
        <v>22</v>
      </c>
      <c r="D54" s="13">
        <v>75</v>
      </c>
      <c r="E54" s="14">
        <v>18</v>
      </c>
      <c r="F54" s="13">
        <v>73</v>
      </c>
      <c r="G54" s="14">
        <v>17</v>
      </c>
      <c r="H54" s="13">
        <v>178</v>
      </c>
      <c r="I54" s="14">
        <v>24</v>
      </c>
      <c r="J54" s="13">
        <v>116</v>
      </c>
      <c r="K54" s="14">
        <v>19</v>
      </c>
      <c r="L54" s="13">
        <v>127</v>
      </c>
      <c r="M54" s="14">
        <v>20</v>
      </c>
    </row>
    <row r="55" spans="1:13" x14ac:dyDescent="0.3">
      <c r="A55" s="1" t="s">
        <v>54</v>
      </c>
      <c r="B55" s="11"/>
      <c r="C55" s="12"/>
      <c r="D55" s="11"/>
      <c r="E55" s="12"/>
      <c r="F55" s="11"/>
      <c r="G55" s="12"/>
      <c r="H55" s="11"/>
      <c r="I55" s="12"/>
      <c r="J55" s="11"/>
      <c r="K55" s="12"/>
      <c r="L55" s="11"/>
      <c r="M55" s="12"/>
    </row>
    <row r="56" spans="1:13" x14ac:dyDescent="0.3">
      <c r="A56" s="4" t="s">
        <v>12</v>
      </c>
      <c r="B56" s="13">
        <v>39</v>
      </c>
      <c r="C56" s="14">
        <v>11</v>
      </c>
      <c r="D56" s="13">
        <v>75</v>
      </c>
      <c r="E56" s="14">
        <v>16</v>
      </c>
      <c r="F56" s="13">
        <v>14</v>
      </c>
      <c r="G56" s="14">
        <v>6</v>
      </c>
      <c r="H56" s="13">
        <v>33</v>
      </c>
      <c r="I56" s="14">
        <v>9</v>
      </c>
      <c r="J56" s="13">
        <v>22</v>
      </c>
      <c r="K56" s="14">
        <v>8</v>
      </c>
      <c r="L56" s="13">
        <v>22</v>
      </c>
      <c r="M56" s="14">
        <v>8</v>
      </c>
    </row>
    <row r="57" spans="1:13" x14ac:dyDescent="0.3">
      <c r="A57" s="3" t="s">
        <v>0</v>
      </c>
      <c r="B57" s="11">
        <v>18</v>
      </c>
      <c r="C57" s="12">
        <v>7</v>
      </c>
      <c r="D57" s="11">
        <v>41</v>
      </c>
      <c r="E57" s="12">
        <v>12</v>
      </c>
      <c r="F57" s="11">
        <v>5</v>
      </c>
      <c r="G57" s="12">
        <v>4</v>
      </c>
      <c r="H57" s="11">
        <v>21</v>
      </c>
      <c r="I57" s="12">
        <v>7</v>
      </c>
      <c r="J57" s="11">
        <v>10</v>
      </c>
      <c r="K57" s="12">
        <v>6</v>
      </c>
      <c r="L57" s="11">
        <v>11</v>
      </c>
      <c r="M57" s="12">
        <v>6</v>
      </c>
    </row>
    <row r="58" spans="1:13" x14ac:dyDescent="0.3">
      <c r="A58" s="4" t="s">
        <v>1</v>
      </c>
      <c r="B58" s="13">
        <v>21</v>
      </c>
      <c r="C58" s="14">
        <v>8</v>
      </c>
      <c r="D58" s="13">
        <v>34</v>
      </c>
      <c r="E58" s="14">
        <v>11</v>
      </c>
      <c r="F58" s="13">
        <v>9</v>
      </c>
      <c r="G58" s="14">
        <v>5</v>
      </c>
      <c r="H58" s="13">
        <v>12</v>
      </c>
      <c r="I58" s="14">
        <v>5</v>
      </c>
      <c r="J58" s="13">
        <v>12</v>
      </c>
      <c r="K58" s="14">
        <v>6</v>
      </c>
      <c r="L58" s="13">
        <v>11</v>
      </c>
      <c r="M58" s="14">
        <v>5</v>
      </c>
    </row>
    <row r="59" spans="1:13" x14ac:dyDescent="0.3">
      <c r="A59" s="1" t="s">
        <v>55</v>
      </c>
      <c r="B59" s="11"/>
      <c r="C59" s="12"/>
      <c r="D59" s="11"/>
      <c r="E59" s="12"/>
      <c r="F59" s="11"/>
      <c r="G59" s="12"/>
      <c r="H59" s="11"/>
      <c r="I59" s="12"/>
      <c r="J59" s="11"/>
      <c r="K59" s="12"/>
      <c r="L59" s="11"/>
      <c r="M59" s="12"/>
    </row>
    <row r="60" spans="1:13" x14ac:dyDescent="0.3">
      <c r="A60" s="2" t="s">
        <v>56</v>
      </c>
      <c r="B60" s="13"/>
      <c r="C60" s="14"/>
      <c r="D60" s="13"/>
      <c r="E60" s="14"/>
      <c r="F60" s="13"/>
      <c r="G60" s="14"/>
      <c r="H60" s="13"/>
      <c r="I60" s="14"/>
      <c r="J60" s="13"/>
      <c r="K60" s="14"/>
      <c r="L60" s="13"/>
      <c r="M60" s="14"/>
    </row>
    <row r="61" spans="1:13" x14ac:dyDescent="0.3">
      <c r="A61" s="3" t="s">
        <v>12</v>
      </c>
      <c r="B61" s="11">
        <v>1541</v>
      </c>
      <c r="C61" s="12">
        <v>49</v>
      </c>
      <c r="D61" s="11">
        <v>707</v>
      </c>
      <c r="E61" s="12">
        <v>33</v>
      </c>
      <c r="F61" s="11">
        <v>265</v>
      </c>
      <c r="G61" s="12">
        <v>26</v>
      </c>
      <c r="H61" s="11">
        <v>2146</v>
      </c>
      <c r="I61" s="12">
        <v>52</v>
      </c>
      <c r="J61" s="11">
        <v>734</v>
      </c>
      <c r="K61" s="12">
        <v>37</v>
      </c>
      <c r="L61" s="11">
        <v>920</v>
      </c>
      <c r="M61" s="12">
        <v>41</v>
      </c>
    </row>
    <row r="62" spans="1:13" x14ac:dyDescent="0.3">
      <c r="A62" s="4" t="s">
        <v>0</v>
      </c>
      <c r="B62" s="13">
        <v>716</v>
      </c>
      <c r="C62" s="14">
        <v>40</v>
      </c>
      <c r="D62" s="13">
        <v>394</v>
      </c>
      <c r="E62" s="14">
        <v>26</v>
      </c>
      <c r="F62" s="13">
        <v>96</v>
      </c>
      <c r="G62" s="14">
        <v>16</v>
      </c>
      <c r="H62" s="13">
        <v>1098</v>
      </c>
      <c r="I62" s="14">
        <v>43</v>
      </c>
      <c r="J62" s="13">
        <v>405</v>
      </c>
      <c r="K62" s="14">
        <v>29</v>
      </c>
      <c r="L62" s="13">
        <v>459</v>
      </c>
      <c r="M62" s="14">
        <v>32</v>
      </c>
    </row>
    <row r="63" spans="1:13" x14ac:dyDescent="0.3">
      <c r="A63" s="3" t="s">
        <v>1</v>
      </c>
      <c r="B63" s="11">
        <v>826</v>
      </c>
      <c r="C63" s="12">
        <v>37</v>
      </c>
      <c r="D63" s="11">
        <v>313</v>
      </c>
      <c r="E63" s="12">
        <v>23</v>
      </c>
      <c r="F63" s="11">
        <v>169</v>
      </c>
      <c r="G63" s="12">
        <v>21</v>
      </c>
      <c r="H63" s="11">
        <v>1048</v>
      </c>
      <c r="I63" s="12">
        <v>40</v>
      </c>
      <c r="J63" s="11">
        <v>328</v>
      </c>
      <c r="K63" s="12">
        <v>25</v>
      </c>
      <c r="L63" s="11">
        <v>461</v>
      </c>
      <c r="M63" s="12">
        <v>29</v>
      </c>
    </row>
    <row r="64" spans="1:13" x14ac:dyDescent="0.3">
      <c r="A64" s="2" t="s">
        <v>57</v>
      </c>
      <c r="B64" s="13"/>
      <c r="C64" s="14"/>
      <c r="D64" s="13"/>
      <c r="E64" s="14"/>
      <c r="F64" s="13"/>
      <c r="G64" s="14"/>
      <c r="H64" s="13"/>
      <c r="I64" s="14"/>
      <c r="J64" s="13"/>
      <c r="K64" s="14"/>
      <c r="L64" s="13"/>
      <c r="M64" s="14"/>
    </row>
    <row r="65" spans="1:13" x14ac:dyDescent="0.3">
      <c r="A65" s="3" t="s">
        <v>12</v>
      </c>
      <c r="B65" s="11">
        <v>120</v>
      </c>
      <c r="C65" s="12">
        <v>18</v>
      </c>
      <c r="D65" s="11">
        <v>90</v>
      </c>
      <c r="E65" s="12">
        <v>17</v>
      </c>
      <c r="F65" s="11">
        <v>26</v>
      </c>
      <c r="G65" s="12">
        <v>9</v>
      </c>
      <c r="H65" s="11">
        <v>131</v>
      </c>
      <c r="I65" s="12">
        <v>18</v>
      </c>
      <c r="J65" s="11">
        <v>65</v>
      </c>
      <c r="K65" s="12">
        <v>13</v>
      </c>
      <c r="L65" s="11">
        <v>94</v>
      </c>
      <c r="M65" s="12">
        <v>16</v>
      </c>
    </row>
    <row r="66" spans="1:13" x14ac:dyDescent="0.3">
      <c r="A66" s="4" t="s">
        <v>0</v>
      </c>
      <c r="B66" s="13">
        <v>62</v>
      </c>
      <c r="C66" s="14">
        <v>13</v>
      </c>
      <c r="D66" s="13">
        <v>45</v>
      </c>
      <c r="E66" s="14">
        <v>13</v>
      </c>
      <c r="F66" s="13">
        <v>8</v>
      </c>
      <c r="G66" s="14">
        <v>5</v>
      </c>
      <c r="H66" s="13">
        <v>68</v>
      </c>
      <c r="I66" s="14">
        <v>13</v>
      </c>
      <c r="J66" s="13">
        <v>37</v>
      </c>
      <c r="K66" s="14">
        <v>10</v>
      </c>
      <c r="L66" s="13">
        <v>43</v>
      </c>
      <c r="M66" s="14">
        <v>11</v>
      </c>
    </row>
    <row r="67" spans="1:13" x14ac:dyDescent="0.3">
      <c r="A67" s="3" t="s">
        <v>1</v>
      </c>
      <c r="B67" s="11">
        <v>58</v>
      </c>
      <c r="C67" s="12">
        <v>12</v>
      </c>
      <c r="D67" s="11">
        <v>45</v>
      </c>
      <c r="E67" s="12">
        <v>12</v>
      </c>
      <c r="F67" s="11">
        <v>18</v>
      </c>
      <c r="G67" s="12">
        <v>7</v>
      </c>
      <c r="H67" s="11">
        <v>63</v>
      </c>
      <c r="I67" s="12">
        <v>12</v>
      </c>
      <c r="J67" s="11">
        <v>28</v>
      </c>
      <c r="K67" s="12">
        <v>8</v>
      </c>
      <c r="L67" s="11">
        <v>50</v>
      </c>
      <c r="M67" s="12">
        <v>11</v>
      </c>
    </row>
    <row r="68" spans="1:13" x14ac:dyDescent="0.3">
      <c r="A68" s="2" t="s">
        <v>58</v>
      </c>
      <c r="B68" s="13"/>
      <c r="C68" s="14"/>
      <c r="D68" s="13"/>
      <c r="E68" s="14"/>
      <c r="F68" s="13"/>
      <c r="G68" s="14"/>
      <c r="H68" s="13"/>
      <c r="I68" s="14"/>
      <c r="J68" s="13"/>
      <c r="K68" s="14"/>
      <c r="L68" s="13"/>
      <c r="M68" s="14"/>
    </row>
    <row r="69" spans="1:13" x14ac:dyDescent="0.3">
      <c r="A69" s="3" t="s">
        <v>12</v>
      </c>
      <c r="B69" s="11">
        <v>1421</v>
      </c>
      <c r="C69" s="12">
        <v>47</v>
      </c>
      <c r="D69" s="11">
        <v>618</v>
      </c>
      <c r="E69" s="12">
        <v>32</v>
      </c>
      <c r="F69" s="11">
        <v>239</v>
      </c>
      <c r="G69" s="12">
        <v>25</v>
      </c>
      <c r="H69" s="11">
        <v>2015</v>
      </c>
      <c r="I69" s="12">
        <v>51</v>
      </c>
      <c r="J69" s="11">
        <v>669</v>
      </c>
      <c r="K69" s="12">
        <v>36</v>
      </c>
      <c r="L69" s="11">
        <v>826</v>
      </c>
      <c r="M69" s="12">
        <v>40</v>
      </c>
    </row>
    <row r="70" spans="1:13" x14ac:dyDescent="0.3">
      <c r="A70" s="4" t="s">
        <v>0</v>
      </c>
      <c r="B70" s="13">
        <v>654</v>
      </c>
      <c r="C70" s="14">
        <v>39</v>
      </c>
      <c r="D70" s="13">
        <v>349</v>
      </c>
      <c r="E70" s="14">
        <v>25</v>
      </c>
      <c r="F70" s="13">
        <v>88</v>
      </c>
      <c r="G70" s="14">
        <v>16</v>
      </c>
      <c r="H70" s="13">
        <v>1030</v>
      </c>
      <c r="I70" s="14">
        <v>41</v>
      </c>
      <c r="J70" s="13">
        <v>369</v>
      </c>
      <c r="K70" s="14">
        <v>28</v>
      </c>
      <c r="L70" s="13">
        <v>416</v>
      </c>
      <c r="M70" s="14">
        <v>30</v>
      </c>
    </row>
    <row r="71" spans="1:13" x14ac:dyDescent="0.3">
      <c r="A71" s="3" t="s">
        <v>1</v>
      </c>
      <c r="B71" s="11">
        <v>768</v>
      </c>
      <c r="C71" s="12">
        <v>35</v>
      </c>
      <c r="D71" s="11">
        <v>268</v>
      </c>
      <c r="E71" s="12">
        <v>22</v>
      </c>
      <c r="F71" s="11">
        <v>151</v>
      </c>
      <c r="G71" s="12">
        <v>20</v>
      </c>
      <c r="H71" s="11">
        <v>985</v>
      </c>
      <c r="I71" s="12">
        <v>39</v>
      </c>
      <c r="J71" s="11">
        <v>300</v>
      </c>
      <c r="K71" s="12">
        <v>24</v>
      </c>
      <c r="L71" s="11">
        <v>411</v>
      </c>
      <c r="M71" s="12">
        <v>28</v>
      </c>
    </row>
    <row r="72" spans="1:13" x14ac:dyDescent="0.3">
      <c r="A72" s="2" t="s">
        <v>59</v>
      </c>
      <c r="B72" s="13"/>
      <c r="C72" s="14"/>
      <c r="D72" s="13"/>
      <c r="E72" s="14"/>
      <c r="F72" s="13"/>
      <c r="G72" s="14"/>
      <c r="H72" s="13"/>
      <c r="I72" s="14"/>
      <c r="J72" s="13"/>
      <c r="K72" s="14"/>
      <c r="L72" s="13"/>
      <c r="M72" s="14"/>
    </row>
    <row r="73" spans="1:13" x14ac:dyDescent="0.3">
      <c r="A73" s="1" t="s">
        <v>60</v>
      </c>
      <c r="B73" s="11"/>
      <c r="C73" s="12"/>
      <c r="D73" s="11"/>
      <c r="E73" s="12"/>
      <c r="F73" s="11"/>
      <c r="G73" s="12"/>
      <c r="H73" s="11"/>
      <c r="I73" s="12"/>
      <c r="J73" s="11"/>
      <c r="K73" s="12"/>
      <c r="L73" s="11"/>
      <c r="M73" s="12"/>
    </row>
    <row r="74" spans="1:13" x14ac:dyDescent="0.3">
      <c r="A74" s="4" t="s">
        <v>12</v>
      </c>
      <c r="B74" s="13">
        <v>507</v>
      </c>
      <c r="C74" s="14">
        <v>33</v>
      </c>
      <c r="D74" s="13">
        <v>544</v>
      </c>
      <c r="E74" s="14">
        <v>33</v>
      </c>
      <c r="F74" s="13">
        <v>57</v>
      </c>
      <c r="G74" s="14">
        <v>16</v>
      </c>
      <c r="H74" s="13">
        <v>561</v>
      </c>
      <c r="I74" s="14">
        <v>31</v>
      </c>
      <c r="J74" s="13">
        <v>95</v>
      </c>
      <c r="K74" s="14">
        <v>19</v>
      </c>
      <c r="L74" s="13">
        <v>120</v>
      </c>
      <c r="M74" s="14">
        <v>19</v>
      </c>
    </row>
    <row r="75" spans="1:13" x14ac:dyDescent="0.3">
      <c r="A75" s="3" t="s">
        <v>0</v>
      </c>
      <c r="B75" s="11">
        <v>194</v>
      </c>
      <c r="C75" s="12">
        <v>24</v>
      </c>
      <c r="D75" s="11">
        <v>291</v>
      </c>
      <c r="E75" s="12">
        <v>26</v>
      </c>
      <c r="F75" s="11">
        <v>14</v>
      </c>
      <c r="G75" s="12">
        <v>8</v>
      </c>
      <c r="H75" s="11">
        <v>311</v>
      </c>
      <c r="I75" s="12">
        <v>24</v>
      </c>
      <c r="J75" s="11">
        <v>65</v>
      </c>
      <c r="K75" s="12">
        <v>16</v>
      </c>
      <c r="L75" s="11">
        <v>75</v>
      </c>
      <c r="M75" s="12">
        <v>15</v>
      </c>
    </row>
    <row r="76" spans="1:13" x14ac:dyDescent="0.3">
      <c r="A76" s="4" t="s">
        <v>1</v>
      </c>
      <c r="B76" s="13">
        <v>313</v>
      </c>
      <c r="C76" s="14">
        <v>24</v>
      </c>
      <c r="D76" s="13">
        <v>254</v>
      </c>
      <c r="E76" s="14">
        <v>22</v>
      </c>
      <c r="F76" s="13">
        <v>42</v>
      </c>
      <c r="G76" s="14">
        <v>13</v>
      </c>
      <c r="H76" s="13">
        <v>250</v>
      </c>
      <c r="I76" s="14">
        <v>21</v>
      </c>
      <c r="J76" s="13">
        <v>30</v>
      </c>
      <c r="K76" s="14">
        <v>10</v>
      </c>
      <c r="L76" s="13">
        <v>45</v>
      </c>
      <c r="M76" s="14">
        <v>12</v>
      </c>
    </row>
    <row r="77" spans="1:13" x14ac:dyDescent="0.3">
      <c r="A77" s="1" t="s">
        <v>61</v>
      </c>
      <c r="B77" s="11"/>
      <c r="C77" s="12"/>
      <c r="D77" s="11"/>
      <c r="E77" s="12"/>
      <c r="F77" s="11"/>
      <c r="G77" s="12"/>
      <c r="H77" s="11"/>
      <c r="I77" s="12"/>
      <c r="J77" s="11"/>
      <c r="K77" s="12"/>
      <c r="L77" s="11"/>
      <c r="M77" s="12"/>
    </row>
    <row r="78" spans="1:13" x14ac:dyDescent="0.3">
      <c r="A78" s="4" t="s">
        <v>12</v>
      </c>
      <c r="B78" s="13">
        <v>823</v>
      </c>
      <c r="C78" s="14">
        <v>42</v>
      </c>
      <c r="D78" s="13">
        <v>290</v>
      </c>
      <c r="E78" s="14">
        <v>27</v>
      </c>
      <c r="F78" s="13">
        <v>188</v>
      </c>
      <c r="G78" s="14">
        <v>23</v>
      </c>
      <c r="H78" s="13">
        <v>1164</v>
      </c>
      <c r="I78" s="14">
        <v>46</v>
      </c>
      <c r="J78" s="13">
        <v>409</v>
      </c>
      <c r="K78" s="14">
        <v>32</v>
      </c>
      <c r="L78" s="13">
        <v>580</v>
      </c>
      <c r="M78" s="14">
        <v>38</v>
      </c>
    </row>
    <row r="79" spans="1:13" x14ac:dyDescent="0.3">
      <c r="A79" s="3" t="s">
        <v>0</v>
      </c>
      <c r="B79" s="11">
        <v>410</v>
      </c>
      <c r="C79" s="12">
        <v>33</v>
      </c>
      <c r="D79" s="11">
        <v>172</v>
      </c>
      <c r="E79" s="12">
        <v>21</v>
      </c>
      <c r="F79" s="11">
        <v>67</v>
      </c>
      <c r="G79" s="12">
        <v>15</v>
      </c>
      <c r="H79" s="11">
        <v>591</v>
      </c>
      <c r="I79" s="12">
        <v>35</v>
      </c>
      <c r="J79" s="11">
        <v>236</v>
      </c>
      <c r="K79" s="12">
        <v>25</v>
      </c>
      <c r="L79" s="11">
        <v>296</v>
      </c>
      <c r="M79" s="12">
        <v>28</v>
      </c>
    </row>
    <row r="80" spans="1:13" x14ac:dyDescent="0.3">
      <c r="A80" s="4" t="s">
        <v>1</v>
      </c>
      <c r="B80" s="13">
        <v>412</v>
      </c>
      <c r="C80" s="14">
        <v>30</v>
      </c>
      <c r="D80" s="13">
        <v>117</v>
      </c>
      <c r="E80" s="14">
        <v>17</v>
      </c>
      <c r="F80" s="13">
        <v>120</v>
      </c>
      <c r="G80" s="14">
        <v>19</v>
      </c>
      <c r="H80" s="13">
        <v>573</v>
      </c>
      <c r="I80" s="14">
        <v>34</v>
      </c>
      <c r="J80" s="13">
        <v>172</v>
      </c>
      <c r="K80" s="14">
        <v>21</v>
      </c>
      <c r="L80" s="13">
        <v>284</v>
      </c>
      <c r="M80" s="14">
        <v>27</v>
      </c>
    </row>
    <row r="81" spans="1:13" x14ac:dyDescent="0.3">
      <c r="A81" s="1" t="s">
        <v>62</v>
      </c>
      <c r="B81" s="11"/>
      <c r="C81" s="12"/>
      <c r="D81" s="11"/>
      <c r="E81" s="12"/>
      <c r="F81" s="11"/>
      <c r="G81" s="12"/>
      <c r="H81" s="11"/>
      <c r="I81" s="12"/>
      <c r="J81" s="11"/>
      <c r="K81" s="12"/>
      <c r="L81" s="11"/>
      <c r="M81" s="12"/>
    </row>
    <row r="82" spans="1:13" x14ac:dyDescent="0.3">
      <c r="A82" s="4" t="s">
        <v>12</v>
      </c>
      <c r="B82" s="13">
        <v>528</v>
      </c>
      <c r="C82" s="14">
        <v>33</v>
      </c>
      <c r="D82" s="13">
        <v>89</v>
      </c>
      <c r="E82" s="14">
        <v>16</v>
      </c>
      <c r="F82" s="13">
        <v>125</v>
      </c>
      <c r="G82" s="14">
        <v>18</v>
      </c>
      <c r="H82" s="13">
        <v>800</v>
      </c>
      <c r="I82" s="14">
        <v>38</v>
      </c>
      <c r="J82" s="13">
        <v>506</v>
      </c>
      <c r="K82" s="14">
        <v>33</v>
      </c>
      <c r="L82" s="13">
        <v>478</v>
      </c>
      <c r="M82" s="14">
        <v>31</v>
      </c>
    </row>
    <row r="83" spans="1:13" x14ac:dyDescent="0.3">
      <c r="A83" s="3" t="s">
        <v>0</v>
      </c>
      <c r="B83" s="11">
        <v>251</v>
      </c>
      <c r="C83" s="12">
        <v>25</v>
      </c>
      <c r="D83" s="11">
        <v>43</v>
      </c>
      <c r="E83" s="12">
        <v>11</v>
      </c>
      <c r="F83" s="11">
        <v>40</v>
      </c>
      <c r="G83" s="12">
        <v>10</v>
      </c>
      <c r="H83" s="11">
        <v>383</v>
      </c>
      <c r="I83" s="12">
        <v>28</v>
      </c>
      <c r="J83" s="11">
        <v>250</v>
      </c>
      <c r="K83" s="12">
        <v>24</v>
      </c>
      <c r="L83" s="11">
        <v>208</v>
      </c>
      <c r="M83" s="12">
        <v>22</v>
      </c>
    </row>
    <row r="84" spans="1:13" x14ac:dyDescent="0.3">
      <c r="A84" s="4" t="s">
        <v>1</v>
      </c>
      <c r="B84" s="13">
        <v>278</v>
      </c>
      <c r="C84" s="14">
        <v>24</v>
      </c>
      <c r="D84" s="13">
        <v>46</v>
      </c>
      <c r="E84" s="14">
        <v>11</v>
      </c>
      <c r="F84" s="13">
        <v>85</v>
      </c>
      <c r="G84" s="14">
        <v>15</v>
      </c>
      <c r="H84" s="13">
        <v>417</v>
      </c>
      <c r="I84" s="14">
        <v>28</v>
      </c>
      <c r="J84" s="13">
        <v>255</v>
      </c>
      <c r="K84" s="14">
        <v>23</v>
      </c>
      <c r="L84" s="13">
        <v>270</v>
      </c>
      <c r="M84" s="14">
        <v>23</v>
      </c>
    </row>
    <row r="85" spans="1:13" x14ac:dyDescent="0.3">
      <c r="A85" s="1" t="s">
        <v>63</v>
      </c>
      <c r="B85" s="11"/>
      <c r="C85" s="12"/>
      <c r="D85" s="11"/>
      <c r="E85" s="12"/>
      <c r="F85" s="11"/>
      <c r="G85" s="12"/>
      <c r="H85" s="11"/>
      <c r="I85" s="12"/>
      <c r="J85" s="11"/>
      <c r="K85" s="12"/>
      <c r="L85" s="11"/>
      <c r="M85" s="12"/>
    </row>
    <row r="86" spans="1:13" x14ac:dyDescent="0.3">
      <c r="A86" s="2" t="s">
        <v>64</v>
      </c>
      <c r="B86" s="13"/>
      <c r="C86" s="14"/>
      <c r="D86" s="13"/>
      <c r="E86" s="14"/>
      <c r="F86" s="13"/>
      <c r="G86" s="14"/>
      <c r="H86" s="13"/>
      <c r="I86" s="14"/>
      <c r="J86" s="13"/>
      <c r="K86" s="14"/>
      <c r="L86" s="13"/>
      <c r="M86" s="14"/>
    </row>
    <row r="87" spans="1:13" x14ac:dyDescent="0.3">
      <c r="A87" s="3" t="s">
        <v>12</v>
      </c>
      <c r="B87" s="11">
        <v>622</v>
      </c>
      <c r="C87" s="12">
        <v>38</v>
      </c>
      <c r="D87" s="11">
        <v>345</v>
      </c>
      <c r="E87" s="12">
        <v>31</v>
      </c>
      <c r="F87" s="11">
        <v>137</v>
      </c>
      <c r="G87" s="12">
        <v>20</v>
      </c>
      <c r="H87" s="11">
        <v>744</v>
      </c>
      <c r="I87" s="12">
        <v>38</v>
      </c>
      <c r="J87" s="11">
        <v>391</v>
      </c>
      <c r="K87" s="12">
        <v>32</v>
      </c>
      <c r="L87" s="11">
        <v>402</v>
      </c>
      <c r="M87" s="12">
        <v>32</v>
      </c>
    </row>
    <row r="88" spans="1:13" x14ac:dyDescent="0.3">
      <c r="A88" s="4" t="s">
        <v>0</v>
      </c>
      <c r="B88" s="13">
        <v>275</v>
      </c>
      <c r="C88" s="14">
        <v>28</v>
      </c>
      <c r="D88" s="13">
        <v>193</v>
      </c>
      <c r="E88" s="14">
        <v>23</v>
      </c>
      <c r="F88" s="13">
        <v>41</v>
      </c>
      <c r="G88" s="14">
        <v>11</v>
      </c>
      <c r="H88" s="13">
        <v>371</v>
      </c>
      <c r="I88" s="14">
        <v>29</v>
      </c>
      <c r="J88" s="13">
        <v>201</v>
      </c>
      <c r="K88" s="14">
        <v>24</v>
      </c>
      <c r="L88" s="13">
        <v>202</v>
      </c>
      <c r="M88" s="14">
        <v>23</v>
      </c>
    </row>
    <row r="89" spans="1:13" x14ac:dyDescent="0.3">
      <c r="A89" s="3" t="s">
        <v>1</v>
      </c>
      <c r="B89" s="11">
        <v>347</v>
      </c>
      <c r="C89" s="12">
        <v>28</v>
      </c>
      <c r="D89" s="11">
        <v>152</v>
      </c>
      <c r="E89" s="12">
        <v>21</v>
      </c>
      <c r="F89" s="11">
        <v>96</v>
      </c>
      <c r="G89" s="12">
        <v>17</v>
      </c>
      <c r="H89" s="11">
        <v>373</v>
      </c>
      <c r="I89" s="12">
        <v>28</v>
      </c>
      <c r="J89" s="11">
        <v>190</v>
      </c>
      <c r="K89" s="12">
        <v>22</v>
      </c>
      <c r="L89" s="11">
        <v>199</v>
      </c>
      <c r="M89" s="12">
        <v>22</v>
      </c>
    </row>
    <row r="90" spans="1:13" x14ac:dyDescent="0.3">
      <c r="A90" s="2" t="s">
        <v>65</v>
      </c>
      <c r="B90" s="13"/>
      <c r="C90" s="14"/>
      <c r="D90" s="13"/>
      <c r="E90" s="14"/>
      <c r="F90" s="13"/>
      <c r="G90" s="14"/>
      <c r="H90" s="13"/>
      <c r="I90" s="14"/>
      <c r="J90" s="13"/>
      <c r="K90" s="14"/>
      <c r="L90" s="13"/>
      <c r="M90" s="14"/>
    </row>
    <row r="91" spans="1:13" x14ac:dyDescent="0.3">
      <c r="A91" s="3" t="s">
        <v>12</v>
      </c>
      <c r="B91" s="11">
        <v>764</v>
      </c>
      <c r="C91" s="12">
        <v>40</v>
      </c>
      <c r="D91" s="11">
        <v>374</v>
      </c>
      <c r="E91" s="12">
        <v>30</v>
      </c>
      <c r="F91" s="11">
        <v>157</v>
      </c>
      <c r="G91" s="12">
        <v>22</v>
      </c>
      <c r="H91" s="11">
        <v>1033</v>
      </c>
      <c r="I91" s="12">
        <v>42</v>
      </c>
      <c r="J91" s="11">
        <v>408</v>
      </c>
      <c r="K91" s="12">
        <v>31</v>
      </c>
      <c r="L91" s="11">
        <v>486</v>
      </c>
      <c r="M91" s="12">
        <v>34</v>
      </c>
    </row>
    <row r="92" spans="1:13" x14ac:dyDescent="0.3">
      <c r="A92" s="4" t="s">
        <v>0</v>
      </c>
      <c r="B92" s="13">
        <v>356</v>
      </c>
      <c r="C92" s="14">
        <v>30</v>
      </c>
      <c r="D92" s="13">
        <v>201</v>
      </c>
      <c r="E92" s="14">
        <v>22</v>
      </c>
      <c r="F92" s="13">
        <v>56</v>
      </c>
      <c r="G92" s="14">
        <v>14</v>
      </c>
      <c r="H92" s="13">
        <v>533</v>
      </c>
      <c r="I92" s="14">
        <v>32</v>
      </c>
      <c r="J92" s="13">
        <v>231</v>
      </c>
      <c r="K92" s="14">
        <v>25</v>
      </c>
      <c r="L92" s="13">
        <v>232</v>
      </c>
      <c r="M92" s="14">
        <v>24</v>
      </c>
    </row>
    <row r="93" spans="1:13" x14ac:dyDescent="0.3">
      <c r="A93" s="3" t="s">
        <v>1</v>
      </c>
      <c r="B93" s="11">
        <v>408</v>
      </c>
      <c r="C93" s="12">
        <v>29</v>
      </c>
      <c r="D93" s="11">
        <v>173</v>
      </c>
      <c r="E93" s="12">
        <v>20</v>
      </c>
      <c r="F93" s="11">
        <v>101</v>
      </c>
      <c r="G93" s="12">
        <v>18</v>
      </c>
      <c r="H93" s="11">
        <v>501</v>
      </c>
      <c r="I93" s="12">
        <v>31</v>
      </c>
      <c r="J93" s="11">
        <v>177</v>
      </c>
      <c r="K93" s="12">
        <v>20</v>
      </c>
      <c r="L93" s="11">
        <v>254</v>
      </c>
      <c r="M93" s="12">
        <v>24</v>
      </c>
    </row>
    <row r="94" spans="1:13" x14ac:dyDescent="0.3">
      <c r="A94" s="2" t="s">
        <v>66</v>
      </c>
      <c r="B94" s="13"/>
      <c r="C94" s="14"/>
      <c r="D94" s="13"/>
      <c r="E94" s="14"/>
      <c r="F94" s="13"/>
      <c r="G94" s="14"/>
      <c r="H94" s="13"/>
      <c r="I94" s="14"/>
      <c r="J94" s="13"/>
      <c r="K94" s="14"/>
      <c r="L94" s="13"/>
      <c r="M94" s="14"/>
    </row>
    <row r="95" spans="1:13" x14ac:dyDescent="0.3">
      <c r="A95" s="3" t="s">
        <v>12</v>
      </c>
      <c r="B95" s="11">
        <v>482</v>
      </c>
      <c r="C95" s="12">
        <v>33</v>
      </c>
      <c r="D95" s="11">
        <v>217</v>
      </c>
      <c r="E95" s="12">
        <v>25</v>
      </c>
      <c r="F95" s="11">
        <v>79</v>
      </c>
      <c r="G95" s="12">
        <v>16</v>
      </c>
      <c r="H95" s="11">
        <v>750</v>
      </c>
      <c r="I95" s="12">
        <v>38</v>
      </c>
      <c r="J95" s="11">
        <v>210</v>
      </c>
      <c r="K95" s="12">
        <v>23</v>
      </c>
      <c r="L95" s="11">
        <v>291</v>
      </c>
      <c r="M95" s="12">
        <v>27</v>
      </c>
    </row>
    <row r="96" spans="1:13" x14ac:dyDescent="0.3">
      <c r="A96" s="4" t="s">
        <v>0</v>
      </c>
      <c r="B96" s="13">
        <v>228</v>
      </c>
      <c r="C96" s="14">
        <v>25</v>
      </c>
      <c r="D96" s="13">
        <v>119</v>
      </c>
      <c r="E96" s="14">
        <v>18</v>
      </c>
      <c r="F96" s="13">
        <v>25</v>
      </c>
      <c r="G96" s="14">
        <v>9</v>
      </c>
      <c r="H96" s="13">
        <v>383</v>
      </c>
      <c r="I96" s="14">
        <v>28</v>
      </c>
      <c r="J96" s="13">
        <v>121</v>
      </c>
      <c r="K96" s="14">
        <v>18</v>
      </c>
      <c r="L96" s="13">
        <v>145</v>
      </c>
      <c r="M96" s="14">
        <v>19</v>
      </c>
    </row>
    <row r="97" spans="1:30" s="6" customFormat="1" ht="15" customHeight="1" thickBot="1" x14ac:dyDescent="0.25">
      <c r="A97" s="132" t="s">
        <v>1</v>
      </c>
      <c r="B97" s="133">
        <v>254</v>
      </c>
      <c r="C97" s="134">
        <v>22</v>
      </c>
      <c r="D97" s="133">
        <v>98</v>
      </c>
      <c r="E97" s="134">
        <v>17</v>
      </c>
      <c r="F97" s="133">
        <v>54</v>
      </c>
      <c r="G97" s="134">
        <v>13</v>
      </c>
      <c r="H97" s="133">
        <v>368</v>
      </c>
      <c r="I97" s="134">
        <v>27</v>
      </c>
      <c r="J97" s="133">
        <v>90</v>
      </c>
      <c r="K97" s="134">
        <v>15</v>
      </c>
      <c r="L97" s="133">
        <v>146</v>
      </c>
      <c r="M97" s="134">
        <v>19</v>
      </c>
    </row>
    <row r="98" spans="1:30" s="41" customFormat="1" ht="15" customHeight="1" x14ac:dyDescent="0.2">
      <c r="A98" s="39" t="s">
        <v>213</v>
      </c>
      <c r="B98" s="40"/>
      <c r="C98" s="40"/>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D98" s="6"/>
    </row>
    <row r="99" spans="1:30" s="41" customFormat="1" ht="15" customHeight="1" x14ac:dyDescent="0.2">
      <c r="A99" s="39" t="s">
        <v>79</v>
      </c>
      <c r="B99" s="40"/>
      <c r="C99" s="40"/>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D99" s="6"/>
    </row>
    <row r="100" spans="1:30" s="41" customFormat="1" ht="15" customHeight="1" x14ac:dyDescent="0.2">
      <c r="A100" s="39"/>
      <c r="B100" s="40"/>
      <c r="C100" s="40"/>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D100" s="6"/>
    </row>
    <row r="101" spans="1:30" s="41" customFormat="1" ht="15" customHeight="1" x14ac:dyDescent="0.2">
      <c r="A101" s="39"/>
      <c r="B101" s="40"/>
      <c r="C101" s="40"/>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D101" s="6"/>
    </row>
    <row r="102" spans="1:30" x14ac:dyDescent="0.3">
      <c r="A102" s="76" t="s">
        <v>11</v>
      </c>
      <c r="I102" s="77"/>
    </row>
    <row r="103" spans="1:30" ht="58.5" customHeight="1" x14ac:dyDescent="0.3">
      <c r="A103" s="44" t="s">
        <v>84</v>
      </c>
      <c r="B103" s="259" t="s">
        <v>189</v>
      </c>
      <c r="C103" s="292"/>
      <c r="D103" s="292"/>
      <c r="E103" s="292"/>
      <c r="F103" s="292"/>
      <c r="G103" s="292"/>
      <c r="H103" s="292"/>
      <c r="I103" s="292"/>
      <c r="J103" s="292"/>
      <c r="K103" s="292"/>
      <c r="L103" s="292"/>
      <c r="M103" s="292"/>
      <c r="N103" s="292"/>
      <c r="O103" s="293"/>
    </row>
    <row r="104" spans="1:30" ht="58.5" customHeight="1" x14ac:dyDescent="0.3">
      <c r="A104" s="44" t="s">
        <v>85</v>
      </c>
      <c r="B104" s="274" t="s">
        <v>137</v>
      </c>
      <c r="C104" s="275"/>
      <c r="D104" s="275"/>
      <c r="E104" s="275"/>
      <c r="F104" s="275"/>
      <c r="G104" s="275"/>
      <c r="H104" s="275"/>
      <c r="I104" s="275"/>
      <c r="J104" s="275"/>
      <c r="K104" s="275"/>
      <c r="L104" s="275"/>
      <c r="M104" s="275"/>
      <c r="N104" s="275"/>
      <c r="O104" s="276"/>
    </row>
    <row r="105" spans="1:30" ht="164.25" customHeight="1" x14ac:dyDescent="0.3">
      <c r="A105" s="44" t="s">
        <v>196</v>
      </c>
      <c r="B105" s="274" t="s">
        <v>195</v>
      </c>
      <c r="C105" s="275"/>
      <c r="D105" s="275"/>
      <c r="E105" s="275"/>
      <c r="F105" s="275"/>
      <c r="G105" s="275"/>
      <c r="H105" s="275"/>
      <c r="I105" s="275"/>
      <c r="J105" s="275"/>
      <c r="K105" s="275"/>
      <c r="L105" s="275"/>
      <c r="M105" s="275"/>
      <c r="N105" s="275"/>
      <c r="O105" s="276"/>
      <c r="P105" s="90"/>
      <c r="Q105" s="91"/>
      <c r="R105" s="91"/>
      <c r="S105" s="91"/>
      <c r="T105" s="91"/>
      <c r="U105" s="91"/>
      <c r="V105" s="91"/>
      <c r="W105" s="91"/>
      <c r="X105" s="91"/>
      <c r="Y105" s="91"/>
    </row>
    <row r="106" spans="1:30" ht="215.25" customHeight="1" x14ac:dyDescent="0.3">
      <c r="A106" s="44" t="s">
        <v>86</v>
      </c>
      <c r="B106" s="274" t="s">
        <v>197</v>
      </c>
      <c r="C106" s="275"/>
      <c r="D106" s="275"/>
      <c r="E106" s="275"/>
      <c r="F106" s="275"/>
      <c r="G106" s="275"/>
      <c r="H106" s="275"/>
      <c r="I106" s="275"/>
      <c r="J106" s="275"/>
      <c r="K106" s="275"/>
      <c r="L106" s="275"/>
      <c r="M106" s="275"/>
      <c r="N106" s="275"/>
      <c r="O106" s="276"/>
    </row>
    <row r="107" spans="1:30" x14ac:dyDescent="0.3">
      <c r="A107" s="79"/>
      <c r="B107" s="79"/>
      <c r="C107" s="79"/>
      <c r="D107" s="79"/>
      <c r="E107" s="79"/>
      <c r="F107" s="79"/>
      <c r="G107" s="79"/>
      <c r="H107" s="79"/>
      <c r="I107" s="79"/>
    </row>
    <row r="108" spans="1:30" x14ac:dyDescent="0.3">
      <c r="A108" s="47" t="s">
        <v>110</v>
      </c>
      <c r="B108" s="48"/>
      <c r="C108" s="48"/>
      <c r="D108" s="48"/>
      <c r="E108" s="48"/>
      <c r="F108" s="48"/>
      <c r="G108" s="48"/>
      <c r="H108" s="48"/>
      <c r="I108" s="48"/>
    </row>
    <row r="109" spans="1:30" x14ac:dyDescent="0.3">
      <c r="A109" s="49" t="s">
        <v>111</v>
      </c>
      <c r="B109" s="48"/>
      <c r="C109" s="48"/>
      <c r="D109" s="48"/>
      <c r="E109" s="48"/>
      <c r="F109" s="48"/>
      <c r="G109" s="48"/>
      <c r="H109" s="48"/>
      <c r="I109" s="48"/>
    </row>
    <row r="110" spans="1:30" x14ac:dyDescent="0.3">
      <c r="A110" s="49" t="s">
        <v>112</v>
      </c>
      <c r="B110" s="48"/>
      <c r="C110" s="48"/>
      <c r="D110" s="48"/>
      <c r="E110" s="48"/>
      <c r="F110" s="48"/>
      <c r="G110" s="48"/>
      <c r="H110" s="48"/>
      <c r="I110" s="48"/>
    </row>
    <row r="111" spans="1:30" x14ac:dyDescent="0.3">
      <c r="A111" s="49" t="s">
        <v>113</v>
      </c>
      <c r="B111" s="48"/>
      <c r="C111" s="48"/>
      <c r="D111" s="48"/>
      <c r="E111" s="48"/>
      <c r="F111" s="48"/>
      <c r="G111" s="48"/>
      <c r="H111" s="48"/>
      <c r="I111" s="48"/>
    </row>
    <row r="112" spans="1:30" x14ac:dyDescent="0.3">
      <c r="A112" s="49" t="s">
        <v>114</v>
      </c>
      <c r="B112" s="48"/>
      <c r="C112" s="48"/>
      <c r="D112" s="48"/>
      <c r="E112" s="48"/>
      <c r="F112" s="48"/>
      <c r="G112" s="48"/>
      <c r="H112" s="48"/>
      <c r="I112" s="48"/>
    </row>
    <row r="113" spans="1:9" x14ac:dyDescent="0.3">
      <c r="A113" s="49" t="s">
        <v>115</v>
      </c>
      <c r="B113" s="48"/>
      <c r="C113" s="48"/>
      <c r="D113" s="48"/>
      <c r="E113" s="48"/>
      <c r="F113" s="48"/>
      <c r="G113" s="48"/>
      <c r="H113" s="48"/>
      <c r="I113" s="48"/>
    </row>
    <row r="114" spans="1:9" x14ac:dyDescent="0.3">
      <c r="A114" s="49" t="s">
        <v>116</v>
      </c>
      <c r="B114" s="48"/>
      <c r="C114" s="48"/>
      <c r="D114" s="48"/>
      <c r="E114" s="48"/>
      <c r="F114" s="48"/>
      <c r="G114" s="48"/>
      <c r="H114" s="48"/>
      <c r="I114" s="48"/>
    </row>
    <row r="115" spans="1:9" x14ac:dyDescent="0.3">
      <c r="A115" s="49" t="s">
        <v>117</v>
      </c>
      <c r="B115" s="48"/>
      <c r="C115" s="48"/>
      <c r="D115" s="48"/>
      <c r="E115" s="48"/>
      <c r="F115" s="48"/>
      <c r="G115" s="48"/>
      <c r="H115" s="48"/>
      <c r="I115" s="48"/>
    </row>
    <row r="116" spans="1:9" x14ac:dyDescent="0.3">
      <c r="B116" s="6"/>
      <c r="C116" s="6"/>
      <c r="D116" s="6"/>
      <c r="E116" s="6"/>
      <c r="F116" s="6"/>
      <c r="G116" s="6"/>
      <c r="H116" s="6"/>
      <c r="I116" s="6"/>
    </row>
    <row r="117" spans="1:9" x14ac:dyDescent="0.3">
      <c r="A117" s="196" t="s">
        <v>118</v>
      </c>
      <c r="B117" s="48"/>
      <c r="C117" s="48"/>
      <c r="D117" s="48"/>
      <c r="E117" s="48"/>
      <c r="F117" s="48"/>
      <c r="G117" s="48"/>
      <c r="H117" s="48"/>
      <c r="I117" s="48"/>
    </row>
    <row r="118" spans="1:9" x14ac:dyDescent="0.3">
      <c r="B118" s="6"/>
      <c r="C118" s="6"/>
      <c r="D118" s="6"/>
      <c r="E118" s="6"/>
      <c r="F118" s="6"/>
      <c r="G118" s="6"/>
      <c r="H118" s="6"/>
      <c r="I118" s="6"/>
    </row>
  </sheetData>
  <mergeCells count="13">
    <mergeCell ref="K1:L1"/>
    <mergeCell ref="L7:M8"/>
    <mergeCell ref="B103:O103"/>
    <mergeCell ref="B104:O104"/>
    <mergeCell ref="B105:O105"/>
    <mergeCell ref="B106:O106"/>
    <mergeCell ref="A4:J4"/>
    <mergeCell ref="A7:A9"/>
    <mergeCell ref="B7:C8"/>
    <mergeCell ref="D7:E8"/>
    <mergeCell ref="F7:G8"/>
    <mergeCell ref="H7:I8"/>
    <mergeCell ref="J7:K8"/>
  </mergeCells>
  <hyperlinks>
    <hyperlink ref="A7" location="'Tabell 1e andel'!A152" display="Definitioner"/>
    <hyperlink ref="A117" r:id="rId1"/>
    <hyperlink ref="A21" location="'Tabell 1e andel'!A154" display="85+ år 1)"/>
    <hyperlink ref="A7:A9" location="'Tabell 1h antal_2012-2013'!A103" display="Definitioner"/>
    <hyperlink ref="K1" location="Innehållsförteckning!A1" display="Till Innehållsförteckning"/>
  </hyperlinks>
  <pageMargins left="0" right="0" top="0.15748031496062992" bottom="0" header="0.31496062992125984" footer="0.31496062992125984"/>
  <pageSetup paperSize="8" scale="85" orientation="landscape" r:id="rId2"/>
  <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B11"/>
  <sheetViews>
    <sheetView zoomScaleNormal="100" workbookViewId="0">
      <selection sqref="A1:B1"/>
    </sheetView>
  </sheetViews>
  <sheetFormatPr defaultRowHeight="16.5" x14ac:dyDescent="0.3"/>
  <sheetData>
    <row r="1" spans="1:2" x14ac:dyDescent="0.3">
      <c r="A1" s="341" t="s">
        <v>260</v>
      </c>
      <c r="B1" s="342"/>
    </row>
    <row r="10" spans="1:2" ht="14.25" customHeight="1" x14ac:dyDescent="0.3"/>
    <row r="11" spans="1:2" hidden="1" x14ac:dyDescent="0.3"/>
  </sheetData>
  <mergeCells count="1">
    <mergeCell ref="A1:B1"/>
  </mergeCells>
  <hyperlinks>
    <hyperlink ref="A1" location="Innehållsförteckning!A1" display="Till Innehållsförteckning"/>
  </hyperlink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zoomScaleNormal="100" workbookViewId="0">
      <selection sqref="A1:B1"/>
    </sheetView>
  </sheetViews>
  <sheetFormatPr defaultRowHeight="16.5" x14ac:dyDescent="0.3"/>
  <sheetData>
    <row r="1" spans="1:2" x14ac:dyDescent="0.3">
      <c r="A1" s="341" t="s">
        <v>260</v>
      </c>
      <c r="B1" s="342"/>
    </row>
    <row r="10" spans="1:2" ht="14.25" customHeight="1" x14ac:dyDescent="0.3"/>
    <row r="11" spans="1:2" hidden="1" x14ac:dyDescent="0.3"/>
  </sheetData>
  <mergeCells count="1">
    <mergeCell ref="A1:B1"/>
  </mergeCells>
  <hyperlinks>
    <hyperlink ref="A1" location="Innehållsförteckning!A1" display="Till Innehållsförteckning"/>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1:AP240"/>
  <sheetViews>
    <sheetView zoomScaleNormal="100" workbookViewId="0">
      <pane xSplit="1" ySplit="9" topLeftCell="B10" activePane="bottomRight" state="frozen"/>
      <selection pane="topRight" activeCell="B1" sqref="B1"/>
      <selection pane="bottomLeft" activeCell="A10" sqref="A10"/>
      <selection pane="bottomRight"/>
    </sheetView>
  </sheetViews>
  <sheetFormatPr defaultRowHeight="16.5" x14ac:dyDescent="0.3"/>
  <cols>
    <col min="1" max="1" width="23.625" style="25" customWidth="1"/>
    <col min="2" max="17" width="8.875" customWidth="1"/>
    <col min="18" max="24" width="12.25" customWidth="1"/>
  </cols>
  <sheetData>
    <row r="1" spans="1:27" ht="21" customHeight="1" x14ac:dyDescent="0.3">
      <c r="A1" s="21" t="s">
        <v>218</v>
      </c>
      <c r="K1" s="57"/>
      <c r="L1" s="57"/>
      <c r="M1" s="246" t="s">
        <v>204</v>
      </c>
      <c r="N1" s="247"/>
      <c r="O1" s="247"/>
      <c r="P1" s="247"/>
      <c r="Q1" s="248"/>
      <c r="R1" s="341" t="s">
        <v>260</v>
      </c>
      <c r="S1" s="342"/>
    </row>
    <row r="2" spans="1:27" x14ac:dyDescent="0.3">
      <c r="A2" s="22" t="s">
        <v>9</v>
      </c>
      <c r="M2" s="246" t="s">
        <v>205</v>
      </c>
      <c r="N2" s="247"/>
      <c r="O2" s="247"/>
      <c r="P2" s="247"/>
      <c r="Q2" s="248"/>
    </row>
    <row r="3" spans="1:27" x14ac:dyDescent="0.3">
      <c r="A3" s="22" t="s">
        <v>219</v>
      </c>
      <c r="M3" s="246" t="s">
        <v>206</v>
      </c>
      <c r="N3" s="247"/>
      <c r="O3" s="247"/>
      <c r="P3" s="247"/>
      <c r="Q3" s="248"/>
    </row>
    <row r="4" spans="1:27" x14ac:dyDescent="0.3">
      <c r="A4" s="23" t="s">
        <v>215</v>
      </c>
    </row>
    <row r="5" spans="1:27" x14ac:dyDescent="0.3">
      <c r="A5" s="24" t="s">
        <v>10</v>
      </c>
      <c r="L5" s="54"/>
    </row>
    <row r="6" spans="1:27" ht="17.25" thickBot="1" x14ac:dyDescent="0.35">
      <c r="A6" s="24"/>
    </row>
    <row r="7" spans="1:27" ht="15" customHeight="1" x14ac:dyDescent="0.3">
      <c r="A7" s="249" t="s">
        <v>11</v>
      </c>
      <c r="B7" s="252" t="s">
        <v>2</v>
      </c>
      <c r="C7" s="253"/>
      <c r="D7" s="252" t="s">
        <v>3</v>
      </c>
      <c r="E7" s="253"/>
      <c r="F7" s="252" t="s">
        <v>4</v>
      </c>
      <c r="G7" s="253"/>
      <c r="H7" s="252" t="s">
        <v>5</v>
      </c>
      <c r="I7" s="253"/>
      <c r="J7" s="252" t="s">
        <v>6</v>
      </c>
      <c r="K7" s="253"/>
      <c r="L7" s="252" t="s">
        <v>7</v>
      </c>
      <c r="M7" s="253"/>
      <c r="N7" s="252" t="s">
        <v>22</v>
      </c>
      <c r="O7" s="253"/>
      <c r="P7" s="252" t="s">
        <v>23</v>
      </c>
      <c r="Q7" s="279"/>
      <c r="R7" s="277" t="s">
        <v>221</v>
      </c>
      <c r="S7" s="271" t="s">
        <v>24</v>
      </c>
      <c r="T7" s="256" t="s">
        <v>25</v>
      </c>
      <c r="U7" s="262" t="s">
        <v>48</v>
      </c>
      <c r="V7" s="256" t="s">
        <v>49</v>
      </c>
      <c r="W7" s="262" t="s">
        <v>20</v>
      </c>
      <c r="X7" s="256" t="s">
        <v>19</v>
      </c>
    </row>
    <row r="8" spans="1:27" x14ac:dyDescent="0.3">
      <c r="A8" s="250"/>
      <c r="B8" s="254"/>
      <c r="C8" s="255"/>
      <c r="D8" s="254"/>
      <c r="E8" s="255"/>
      <c r="F8" s="254"/>
      <c r="G8" s="255"/>
      <c r="H8" s="254"/>
      <c r="I8" s="255"/>
      <c r="J8" s="254"/>
      <c r="K8" s="255"/>
      <c r="L8" s="254"/>
      <c r="M8" s="255"/>
      <c r="N8" s="254"/>
      <c r="O8" s="255"/>
      <c r="P8" s="254"/>
      <c r="Q8" s="280"/>
      <c r="R8" s="278"/>
      <c r="S8" s="272"/>
      <c r="T8" s="257"/>
      <c r="U8" s="263"/>
      <c r="V8" s="257"/>
      <c r="W8" s="263"/>
      <c r="X8" s="257"/>
    </row>
    <row r="9" spans="1:27" ht="24.75" thickBot="1" x14ac:dyDescent="0.35">
      <c r="A9" s="251"/>
      <c r="B9" s="20" t="s">
        <v>17</v>
      </c>
      <c r="C9" s="20" t="s">
        <v>18</v>
      </c>
      <c r="D9" s="20" t="s">
        <v>17</v>
      </c>
      <c r="E9" s="20" t="s">
        <v>18</v>
      </c>
      <c r="F9" s="20" t="s">
        <v>17</v>
      </c>
      <c r="G9" s="20" t="s">
        <v>18</v>
      </c>
      <c r="H9" s="20" t="s">
        <v>17</v>
      </c>
      <c r="I9" s="20" t="s">
        <v>18</v>
      </c>
      <c r="J9" s="20" t="s">
        <v>17</v>
      </c>
      <c r="K9" s="20" t="s">
        <v>18</v>
      </c>
      <c r="L9" s="20" t="s">
        <v>17</v>
      </c>
      <c r="M9" s="20" t="s">
        <v>18</v>
      </c>
      <c r="N9" s="20" t="s">
        <v>17</v>
      </c>
      <c r="O9" s="20" t="s">
        <v>18</v>
      </c>
      <c r="P9" s="20" t="s">
        <v>17</v>
      </c>
      <c r="Q9" s="20" t="s">
        <v>18</v>
      </c>
      <c r="R9" s="38" t="s">
        <v>17</v>
      </c>
      <c r="S9" s="273"/>
      <c r="T9" s="258"/>
      <c r="U9" s="264"/>
      <c r="V9" s="258"/>
      <c r="W9" s="264"/>
      <c r="X9" s="258"/>
    </row>
    <row r="10" spans="1:27" ht="15" customHeight="1" x14ac:dyDescent="0.3">
      <c r="A10" s="141" t="s">
        <v>45</v>
      </c>
      <c r="B10" s="142">
        <v>12.7</v>
      </c>
      <c r="C10" s="143">
        <v>0</v>
      </c>
      <c r="D10" s="142">
        <v>16.600000000000001</v>
      </c>
      <c r="E10" s="143">
        <v>0</v>
      </c>
      <c r="F10" s="142">
        <v>15.4</v>
      </c>
      <c r="G10" s="143">
        <v>0</v>
      </c>
      <c r="H10" s="142">
        <v>16.3</v>
      </c>
      <c r="I10" s="143">
        <v>0</v>
      </c>
      <c r="J10" s="142">
        <v>14.1</v>
      </c>
      <c r="K10" s="143">
        <v>0</v>
      </c>
      <c r="L10" s="142">
        <v>13.7</v>
      </c>
      <c r="M10" s="143">
        <v>0</v>
      </c>
      <c r="N10" s="142">
        <v>7.7</v>
      </c>
      <c r="O10" s="143">
        <v>0</v>
      </c>
      <c r="P10" s="142">
        <v>3.4</v>
      </c>
      <c r="Q10" s="144">
        <v>0</v>
      </c>
      <c r="R10" s="145">
        <v>100</v>
      </c>
      <c r="S10" s="145">
        <v>8169</v>
      </c>
      <c r="T10" s="146">
        <v>11739</v>
      </c>
      <c r="U10" s="147">
        <v>7889</v>
      </c>
      <c r="V10" s="146">
        <v>11316</v>
      </c>
      <c r="W10" s="147">
        <v>7260</v>
      </c>
      <c r="X10" s="146">
        <v>10253</v>
      </c>
    </row>
    <row r="11" spans="1:27" ht="15" customHeight="1" x14ac:dyDescent="0.3">
      <c r="A11" s="3" t="s">
        <v>46</v>
      </c>
      <c r="B11" s="7">
        <v>13.3</v>
      </c>
      <c r="C11" s="8">
        <v>0</v>
      </c>
      <c r="D11" s="7">
        <v>17.100000000000001</v>
      </c>
      <c r="E11" s="8">
        <v>0</v>
      </c>
      <c r="F11" s="7">
        <v>15.8</v>
      </c>
      <c r="G11" s="8">
        <v>0</v>
      </c>
      <c r="H11" s="7">
        <v>16.600000000000001</v>
      </c>
      <c r="I11" s="8">
        <v>0</v>
      </c>
      <c r="J11" s="7">
        <v>14.2</v>
      </c>
      <c r="K11" s="8">
        <v>0.1</v>
      </c>
      <c r="L11" s="7">
        <v>13.6</v>
      </c>
      <c r="M11" s="8">
        <v>0</v>
      </c>
      <c r="N11" s="7">
        <v>7.1</v>
      </c>
      <c r="O11" s="8">
        <v>0</v>
      </c>
      <c r="P11" s="7">
        <v>2.4</v>
      </c>
      <c r="Q11" s="29">
        <v>0</v>
      </c>
      <c r="R11" s="17">
        <v>100</v>
      </c>
      <c r="S11" s="17">
        <v>4074</v>
      </c>
      <c r="T11" s="26">
        <v>5823</v>
      </c>
      <c r="U11" s="11">
        <v>3976</v>
      </c>
      <c r="V11" s="26">
        <v>5652</v>
      </c>
      <c r="W11" s="11">
        <v>3688</v>
      </c>
      <c r="X11" s="26">
        <v>5149</v>
      </c>
    </row>
    <row r="12" spans="1:27" ht="15" customHeight="1" x14ac:dyDescent="0.3">
      <c r="A12" s="4" t="s">
        <v>47</v>
      </c>
      <c r="B12" s="9">
        <v>12.2</v>
      </c>
      <c r="C12" s="10">
        <v>0</v>
      </c>
      <c r="D12" s="9">
        <v>16.100000000000001</v>
      </c>
      <c r="E12" s="10">
        <v>0</v>
      </c>
      <c r="F12" s="9">
        <v>15.1</v>
      </c>
      <c r="G12" s="10">
        <v>0</v>
      </c>
      <c r="H12" s="9">
        <v>16</v>
      </c>
      <c r="I12" s="10">
        <v>0</v>
      </c>
      <c r="J12" s="9">
        <v>13.9</v>
      </c>
      <c r="K12" s="10">
        <v>0.1</v>
      </c>
      <c r="L12" s="9">
        <v>13.9</v>
      </c>
      <c r="M12" s="10">
        <v>0</v>
      </c>
      <c r="N12" s="9">
        <v>8.3000000000000007</v>
      </c>
      <c r="O12" s="10">
        <v>0</v>
      </c>
      <c r="P12" s="9">
        <v>4.4000000000000004</v>
      </c>
      <c r="Q12" s="28">
        <v>0</v>
      </c>
      <c r="R12" s="18">
        <v>99.899999999999991</v>
      </c>
      <c r="S12" s="18">
        <v>4094</v>
      </c>
      <c r="T12" s="27">
        <v>5916</v>
      </c>
      <c r="U12" s="13">
        <v>3913</v>
      </c>
      <c r="V12" s="27">
        <v>5664</v>
      </c>
      <c r="W12" s="13">
        <v>3573</v>
      </c>
      <c r="X12" s="27">
        <v>5104</v>
      </c>
    </row>
    <row r="13" spans="1:27" ht="15" customHeight="1" x14ac:dyDescent="0.3">
      <c r="A13" s="1" t="s">
        <v>26</v>
      </c>
      <c r="B13" s="7"/>
      <c r="C13" s="8"/>
      <c r="D13" s="7"/>
      <c r="E13" s="8"/>
      <c r="F13" s="7"/>
      <c r="G13" s="8"/>
      <c r="H13" s="7"/>
      <c r="I13" s="8"/>
      <c r="J13" s="7"/>
      <c r="K13" s="8"/>
      <c r="L13" s="7"/>
      <c r="M13" s="8"/>
      <c r="N13" s="7"/>
      <c r="O13" s="8"/>
      <c r="P13" s="7"/>
      <c r="Q13" s="29"/>
      <c r="R13" s="17"/>
      <c r="S13" s="17"/>
      <c r="T13" s="26"/>
      <c r="U13" s="11"/>
      <c r="V13" s="26"/>
      <c r="W13" s="11"/>
      <c r="X13" s="26"/>
    </row>
    <row r="14" spans="1:27" ht="15" customHeight="1" x14ac:dyDescent="0.3">
      <c r="A14" s="2" t="s">
        <v>27</v>
      </c>
      <c r="B14" s="9"/>
      <c r="C14" s="10"/>
      <c r="D14" s="9"/>
      <c r="E14" s="10"/>
      <c r="F14" s="9"/>
      <c r="G14" s="10"/>
      <c r="H14" s="9"/>
      <c r="I14" s="10"/>
      <c r="J14" s="9"/>
      <c r="K14" s="10"/>
      <c r="L14" s="9"/>
      <c r="M14" s="10"/>
      <c r="N14" s="9"/>
      <c r="O14" s="10"/>
      <c r="P14" s="9"/>
      <c r="Q14" s="28"/>
      <c r="R14" s="18"/>
      <c r="S14" s="18"/>
      <c r="T14" s="27"/>
      <c r="U14" s="13"/>
      <c r="V14" s="27"/>
      <c r="W14" s="13"/>
      <c r="X14" s="27"/>
    </row>
    <row r="15" spans="1:27" ht="15" customHeight="1" x14ac:dyDescent="0.3">
      <c r="A15" s="3" t="s">
        <v>12</v>
      </c>
      <c r="B15" s="7">
        <v>30.5</v>
      </c>
      <c r="C15" s="8">
        <v>0.7</v>
      </c>
      <c r="D15" s="7">
        <v>15.8</v>
      </c>
      <c r="E15" s="8">
        <v>1</v>
      </c>
      <c r="F15" s="7">
        <v>6.2</v>
      </c>
      <c r="G15" s="8">
        <v>0.7</v>
      </c>
      <c r="H15" s="7">
        <v>8.6</v>
      </c>
      <c r="I15" s="8">
        <v>0.8</v>
      </c>
      <c r="J15" s="7">
        <v>11.2</v>
      </c>
      <c r="K15" s="8">
        <v>0.8</v>
      </c>
      <c r="L15" s="7">
        <v>12.2</v>
      </c>
      <c r="M15" s="8">
        <v>0.7</v>
      </c>
      <c r="N15" s="7">
        <v>8.6</v>
      </c>
      <c r="O15" s="8">
        <v>0.6</v>
      </c>
      <c r="P15" s="7">
        <v>6.9</v>
      </c>
      <c r="Q15" s="29">
        <v>0.4</v>
      </c>
      <c r="R15" s="17">
        <v>99.9</v>
      </c>
      <c r="S15" s="17">
        <v>3023</v>
      </c>
      <c r="T15" s="26">
        <v>3851</v>
      </c>
      <c r="U15" s="11">
        <v>2813</v>
      </c>
      <c r="V15" s="26">
        <v>3553</v>
      </c>
      <c r="W15" s="11">
        <v>2552</v>
      </c>
      <c r="X15" s="26">
        <v>3137</v>
      </c>
      <c r="Y15" s="137"/>
      <c r="Z15" s="137"/>
      <c r="AA15" s="137"/>
    </row>
    <row r="16" spans="1:27" ht="15" customHeight="1" x14ac:dyDescent="0.3">
      <c r="A16" s="4" t="s">
        <v>0</v>
      </c>
      <c r="B16" s="9">
        <v>32.6</v>
      </c>
      <c r="C16" s="10">
        <v>1</v>
      </c>
      <c r="D16" s="9">
        <v>20.8</v>
      </c>
      <c r="E16" s="10">
        <v>1.4</v>
      </c>
      <c r="F16" s="9">
        <v>7.8</v>
      </c>
      <c r="G16" s="10">
        <v>1.1000000000000001</v>
      </c>
      <c r="H16" s="9">
        <v>9.1999999999999993</v>
      </c>
      <c r="I16" s="10">
        <v>1.1000000000000001</v>
      </c>
      <c r="J16" s="9">
        <v>11.7</v>
      </c>
      <c r="K16" s="10">
        <v>1.2</v>
      </c>
      <c r="L16" s="9">
        <v>9.6</v>
      </c>
      <c r="M16" s="10">
        <v>1</v>
      </c>
      <c r="N16" s="9">
        <v>4.9000000000000004</v>
      </c>
      <c r="O16" s="10">
        <v>0.7</v>
      </c>
      <c r="P16" s="9">
        <v>3.5</v>
      </c>
      <c r="Q16" s="28">
        <v>0.5</v>
      </c>
      <c r="R16" s="18">
        <v>99.899999999999991</v>
      </c>
      <c r="S16" s="18">
        <v>1538</v>
      </c>
      <c r="T16" s="27">
        <v>1896</v>
      </c>
      <c r="U16" s="13">
        <v>1485</v>
      </c>
      <c r="V16" s="27">
        <v>1812</v>
      </c>
      <c r="W16" s="13">
        <v>1409</v>
      </c>
      <c r="X16" s="27">
        <v>1685</v>
      </c>
    </row>
    <row r="17" spans="1:24" ht="15" customHeight="1" x14ac:dyDescent="0.3">
      <c r="A17" s="3" t="s">
        <v>1</v>
      </c>
      <c r="B17" s="7">
        <v>28.2</v>
      </c>
      <c r="C17" s="8">
        <v>1.1000000000000001</v>
      </c>
      <c r="D17" s="7">
        <v>10.7</v>
      </c>
      <c r="E17" s="8">
        <v>1.3</v>
      </c>
      <c r="F17" s="7">
        <v>4.5</v>
      </c>
      <c r="G17" s="8">
        <v>0.9</v>
      </c>
      <c r="H17" s="7">
        <v>7.9</v>
      </c>
      <c r="I17" s="8">
        <v>1.1000000000000001</v>
      </c>
      <c r="J17" s="7">
        <v>10.8</v>
      </c>
      <c r="K17" s="8">
        <v>1.2</v>
      </c>
      <c r="L17" s="7">
        <v>14.8</v>
      </c>
      <c r="M17" s="8">
        <v>1.1000000000000001</v>
      </c>
      <c r="N17" s="7">
        <v>12.5</v>
      </c>
      <c r="O17" s="8">
        <v>0.9</v>
      </c>
      <c r="P17" s="7">
        <v>10.5</v>
      </c>
      <c r="Q17" s="29">
        <v>0.6</v>
      </c>
      <c r="R17" s="17">
        <v>99.9</v>
      </c>
      <c r="S17" s="17">
        <v>1485</v>
      </c>
      <c r="T17" s="26">
        <v>1955</v>
      </c>
      <c r="U17" s="11">
        <v>1328</v>
      </c>
      <c r="V17" s="26">
        <v>1741</v>
      </c>
      <c r="W17" s="11">
        <v>1143</v>
      </c>
      <c r="X17" s="26">
        <v>1452</v>
      </c>
    </row>
    <row r="18" spans="1:24" ht="15" customHeight="1" x14ac:dyDescent="0.3">
      <c r="A18" s="2" t="s">
        <v>138</v>
      </c>
      <c r="B18" s="9"/>
      <c r="C18" s="10"/>
      <c r="D18" s="9"/>
      <c r="E18" s="10"/>
      <c r="F18" s="9"/>
      <c r="G18" s="10"/>
      <c r="H18" s="9"/>
      <c r="I18" s="10"/>
      <c r="J18" s="9"/>
      <c r="K18" s="10"/>
      <c r="L18" s="9"/>
      <c r="M18" s="10"/>
      <c r="N18" s="9"/>
      <c r="O18" s="10"/>
      <c r="P18" s="9"/>
      <c r="Q18" s="28"/>
      <c r="R18" s="18"/>
      <c r="S18" s="18"/>
      <c r="T18" s="27"/>
      <c r="U18" s="13"/>
      <c r="V18" s="27"/>
      <c r="W18" s="13"/>
      <c r="X18" s="27"/>
    </row>
    <row r="19" spans="1:24" ht="15" customHeight="1" x14ac:dyDescent="0.3">
      <c r="A19" s="3" t="s">
        <v>12</v>
      </c>
      <c r="B19" s="7">
        <v>1.2</v>
      </c>
      <c r="C19" s="8">
        <v>1.1000000000000001</v>
      </c>
      <c r="D19" s="7">
        <v>16.8</v>
      </c>
      <c r="E19" s="8">
        <v>4</v>
      </c>
      <c r="F19" s="7">
        <v>39.200000000000003</v>
      </c>
      <c r="G19" s="8">
        <v>4.7</v>
      </c>
      <c r="H19" s="7">
        <v>36.799999999999997</v>
      </c>
      <c r="I19" s="8">
        <v>4.5</v>
      </c>
      <c r="J19" s="7">
        <v>6.1</v>
      </c>
      <c r="K19" s="8">
        <v>2.2999999999999998</v>
      </c>
      <c r="L19" s="7">
        <v>0</v>
      </c>
      <c r="M19" s="8">
        <v>0</v>
      </c>
      <c r="N19" s="7">
        <v>0</v>
      </c>
      <c r="O19" s="8">
        <v>0</v>
      </c>
      <c r="P19" s="7">
        <v>0</v>
      </c>
      <c r="Q19" s="29">
        <v>0</v>
      </c>
      <c r="R19" s="17">
        <v>99.8</v>
      </c>
      <c r="S19" s="17">
        <v>295</v>
      </c>
      <c r="T19" s="26">
        <v>416</v>
      </c>
      <c r="U19" s="11">
        <v>295</v>
      </c>
      <c r="V19" s="26">
        <v>416</v>
      </c>
      <c r="W19" s="11">
        <v>295</v>
      </c>
      <c r="X19" s="26">
        <v>416</v>
      </c>
    </row>
    <row r="20" spans="1:24" ht="15" customHeight="1" x14ac:dyDescent="0.3">
      <c r="A20" s="4" t="s">
        <v>0</v>
      </c>
      <c r="B20" s="9">
        <v>0</v>
      </c>
      <c r="C20" s="10">
        <v>0</v>
      </c>
      <c r="D20" s="9">
        <v>11.7</v>
      </c>
      <c r="E20" s="10">
        <v>5.7</v>
      </c>
      <c r="F20" s="9">
        <v>42.3</v>
      </c>
      <c r="G20" s="10">
        <v>8</v>
      </c>
      <c r="H20" s="9">
        <v>36.5</v>
      </c>
      <c r="I20" s="10">
        <v>7.5</v>
      </c>
      <c r="J20" s="9">
        <v>9.5</v>
      </c>
      <c r="K20" s="10">
        <v>4.5999999999999996</v>
      </c>
      <c r="L20" s="9">
        <v>0</v>
      </c>
      <c r="M20" s="10">
        <v>0</v>
      </c>
      <c r="N20" s="9">
        <v>0</v>
      </c>
      <c r="O20" s="10">
        <v>0</v>
      </c>
      <c r="P20" s="9">
        <v>0</v>
      </c>
      <c r="Q20" s="28">
        <v>0</v>
      </c>
      <c r="R20" s="18">
        <v>100</v>
      </c>
      <c r="S20" s="18">
        <v>105</v>
      </c>
      <c r="T20" s="27">
        <v>147</v>
      </c>
      <c r="U20" s="13">
        <v>105</v>
      </c>
      <c r="V20" s="27">
        <v>147</v>
      </c>
      <c r="W20" s="13">
        <v>105</v>
      </c>
      <c r="X20" s="27">
        <v>147</v>
      </c>
    </row>
    <row r="21" spans="1:24" ht="15" customHeight="1" x14ac:dyDescent="0.3">
      <c r="A21" s="3" t="s">
        <v>1</v>
      </c>
      <c r="B21" s="7">
        <v>1.8</v>
      </c>
      <c r="C21" s="8">
        <v>1.8</v>
      </c>
      <c r="D21" s="7">
        <v>19.600000000000001</v>
      </c>
      <c r="E21" s="8">
        <v>5.3</v>
      </c>
      <c r="F21" s="7">
        <v>37.4</v>
      </c>
      <c r="G21" s="8">
        <v>5.7</v>
      </c>
      <c r="H21" s="7">
        <v>36.9</v>
      </c>
      <c r="I21" s="8">
        <v>5.6</v>
      </c>
      <c r="J21" s="7">
        <v>4.2</v>
      </c>
      <c r="K21" s="8">
        <v>2.5</v>
      </c>
      <c r="L21" s="7">
        <v>0</v>
      </c>
      <c r="M21" s="8">
        <v>0</v>
      </c>
      <c r="N21" s="7">
        <v>0</v>
      </c>
      <c r="O21" s="8">
        <v>0</v>
      </c>
      <c r="P21" s="7">
        <v>0</v>
      </c>
      <c r="Q21" s="29">
        <v>0</v>
      </c>
      <c r="R21" s="17">
        <v>100</v>
      </c>
      <c r="S21" s="17">
        <v>191</v>
      </c>
      <c r="T21" s="26">
        <v>269</v>
      </c>
      <c r="U21" s="11">
        <v>191</v>
      </c>
      <c r="V21" s="26">
        <v>269</v>
      </c>
      <c r="W21" s="11">
        <v>191</v>
      </c>
      <c r="X21" s="26">
        <v>269</v>
      </c>
    </row>
    <row r="22" spans="1:24" ht="15" customHeight="1" x14ac:dyDescent="0.3">
      <c r="A22" s="2" t="s">
        <v>28</v>
      </c>
      <c r="B22" s="9"/>
      <c r="C22" s="10"/>
      <c r="D22" s="9"/>
      <c r="E22" s="10"/>
      <c r="F22" s="9"/>
      <c r="G22" s="10"/>
      <c r="H22" s="9"/>
      <c r="I22" s="10"/>
      <c r="J22" s="9"/>
      <c r="K22" s="10"/>
      <c r="L22" s="9"/>
      <c r="M22" s="10"/>
      <c r="N22" s="9"/>
      <c r="O22" s="10"/>
      <c r="P22" s="9"/>
      <c r="Q22" s="28"/>
      <c r="R22" s="18"/>
      <c r="S22" s="18"/>
      <c r="T22" s="27"/>
      <c r="U22" s="13"/>
      <c r="V22" s="27"/>
      <c r="W22" s="13"/>
      <c r="X22" s="27"/>
    </row>
    <row r="23" spans="1:24" ht="15" customHeight="1" x14ac:dyDescent="0.3">
      <c r="A23" s="3" t="s">
        <v>12</v>
      </c>
      <c r="B23" s="7">
        <v>3.5</v>
      </c>
      <c r="C23" s="8">
        <v>0.6</v>
      </c>
      <c r="D23" s="7">
        <v>12.6</v>
      </c>
      <c r="E23" s="8">
        <v>1</v>
      </c>
      <c r="F23" s="7">
        <v>4</v>
      </c>
      <c r="G23" s="8">
        <v>0.6</v>
      </c>
      <c r="H23" s="7">
        <v>13.5</v>
      </c>
      <c r="I23" s="8">
        <v>0.8</v>
      </c>
      <c r="J23" s="7">
        <v>25</v>
      </c>
      <c r="K23" s="8">
        <v>0.9</v>
      </c>
      <c r="L23" s="7">
        <v>26.2</v>
      </c>
      <c r="M23" s="8">
        <v>0.8</v>
      </c>
      <c r="N23" s="7">
        <v>12.9</v>
      </c>
      <c r="O23" s="8">
        <v>0.6</v>
      </c>
      <c r="P23" s="7">
        <v>2.5</v>
      </c>
      <c r="Q23" s="29">
        <v>0.4</v>
      </c>
      <c r="R23" s="17">
        <v>99.9</v>
      </c>
      <c r="S23" s="17">
        <v>2852</v>
      </c>
      <c r="T23" s="26">
        <v>4487</v>
      </c>
      <c r="U23" s="11">
        <v>2782</v>
      </c>
      <c r="V23" s="26">
        <v>4362</v>
      </c>
      <c r="W23" s="11">
        <v>2415</v>
      </c>
      <c r="X23" s="26">
        <v>3715</v>
      </c>
    </row>
    <row r="24" spans="1:24" ht="15" customHeight="1" x14ac:dyDescent="0.3">
      <c r="A24" s="4" t="s">
        <v>0</v>
      </c>
      <c r="B24" s="9">
        <v>2.4</v>
      </c>
      <c r="C24" s="10">
        <v>0.7</v>
      </c>
      <c r="D24" s="9">
        <v>12.7</v>
      </c>
      <c r="E24" s="10">
        <v>1.4</v>
      </c>
      <c r="F24" s="9">
        <v>4.3</v>
      </c>
      <c r="G24" s="10">
        <v>0.9</v>
      </c>
      <c r="H24" s="9">
        <v>12</v>
      </c>
      <c r="I24" s="10">
        <v>1.2</v>
      </c>
      <c r="J24" s="9">
        <v>23.1</v>
      </c>
      <c r="K24" s="10">
        <v>1.3</v>
      </c>
      <c r="L24" s="9">
        <v>27.7</v>
      </c>
      <c r="M24" s="10">
        <v>1.2</v>
      </c>
      <c r="N24" s="9">
        <v>14.7</v>
      </c>
      <c r="O24" s="10">
        <v>0.8</v>
      </c>
      <c r="P24" s="9">
        <v>3.2</v>
      </c>
      <c r="Q24" s="28">
        <v>0.5</v>
      </c>
      <c r="R24" s="18">
        <v>99.9</v>
      </c>
      <c r="S24" s="18">
        <v>1441</v>
      </c>
      <c r="T24" s="27">
        <v>2326</v>
      </c>
      <c r="U24" s="13">
        <v>1396</v>
      </c>
      <c r="V24" s="27">
        <v>2239</v>
      </c>
      <c r="W24" s="13">
        <v>1183</v>
      </c>
      <c r="X24" s="27">
        <v>1863</v>
      </c>
    </row>
    <row r="25" spans="1:24" ht="15" customHeight="1" x14ac:dyDescent="0.3">
      <c r="A25" s="3" t="s">
        <v>1</v>
      </c>
      <c r="B25" s="7">
        <v>4.5999999999999996</v>
      </c>
      <c r="C25" s="8">
        <v>1</v>
      </c>
      <c r="D25" s="7">
        <v>12.5</v>
      </c>
      <c r="E25" s="8">
        <v>1.4</v>
      </c>
      <c r="F25" s="7">
        <v>3.7</v>
      </c>
      <c r="G25" s="8">
        <v>0.8</v>
      </c>
      <c r="H25" s="7">
        <v>15</v>
      </c>
      <c r="I25" s="8">
        <v>1.2</v>
      </c>
      <c r="J25" s="7">
        <v>26.9</v>
      </c>
      <c r="K25" s="8">
        <v>1.3</v>
      </c>
      <c r="L25" s="7">
        <v>24.7</v>
      </c>
      <c r="M25" s="8">
        <v>1.2</v>
      </c>
      <c r="N25" s="7">
        <v>11</v>
      </c>
      <c r="O25" s="8">
        <v>0.9</v>
      </c>
      <c r="P25" s="7">
        <v>1.8</v>
      </c>
      <c r="Q25" s="29">
        <v>0.5</v>
      </c>
      <c r="R25" s="17">
        <v>100</v>
      </c>
      <c r="S25" s="17">
        <v>1411</v>
      </c>
      <c r="T25" s="26">
        <v>2161</v>
      </c>
      <c r="U25" s="11">
        <v>1386</v>
      </c>
      <c r="V25" s="26">
        <v>2123</v>
      </c>
      <c r="W25" s="11">
        <v>1231</v>
      </c>
      <c r="X25" s="26">
        <v>1852</v>
      </c>
    </row>
    <row r="26" spans="1:24" ht="15" customHeight="1" x14ac:dyDescent="0.3">
      <c r="A26" s="2" t="s">
        <v>139</v>
      </c>
      <c r="B26" s="9"/>
      <c r="C26" s="10"/>
      <c r="D26" s="9"/>
      <c r="E26" s="10"/>
      <c r="F26" s="9"/>
      <c r="G26" s="10"/>
      <c r="H26" s="9"/>
      <c r="I26" s="10"/>
      <c r="J26" s="9"/>
      <c r="K26" s="10"/>
      <c r="L26" s="9"/>
      <c r="M26" s="10"/>
      <c r="N26" s="9"/>
      <c r="O26" s="10"/>
      <c r="P26" s="9"/>
      <c r="Q26" s="28"/>
      <c r="R26" s="18"/>
      <c r="S26" s="18"/>
      <c r="T26" s="27"/>
      <c r="U26" s="13"/>
      <c r="V26" s="27"/>
      <c r="W26" s="13"/>
      <c r="X26" s="27"/>
    </row>
    <row r="27" spans="1:24" ht="15" customHeight="1" x14ac:dyDescent="0.3">
      <c r="A27" s="3" t="s">
        <v>12</v>
      </c>
      <c r="B27" s="7">
        <v>0.9</v>
      </c>
      <c r="C27" s="8">
        <v>0.4</v>
      </c>
      <c r="D27" s="7">
        <v>23.6</v>
      </c>
      <c r="E27" s="8">
        <v>1.3</v>
      </c>
      <c r="F27" s="7">
        <v>42.2</v>
      </c>
      <c r="G27" s="8">
        <v>1.3</v>
      </c>
      <c r="H27" s="7">
        <v>29</v>
      </c>
      <c r="I27" s="8">
        <v>1.2</v>
      </c>
      <c r="J27" s="7">
        <v>4</v>
      </c>
      <c r="K27" s="8">
        <v>0.7</v>
      </c>
      <c r="L27" s="7">
        <v>0.3</v>
      </c>
      <c r="M27" s="8">
        <v>0.2</v>
      </c>
      <c r="N27" s="7">
        <v>0</v>
      </c>
      <c r="O27" s="8">
        <v>0</v>
      </c>
      <c r="P27" s="7">
        <v>0</v>
      </c>
      <c r="Q27" s="29">
        <v>0</v>
      </c>
      <c r="R27" s="17">
        <v>100.20000000000002</v>
      </c>
      <c r="S27" s="17">
        <v>1998</v>
      </c>
      <c r="T27" s="26">
        <v>2985</v>
      </c>
      <c r="U27" s="11">
        <v>1998</v>
      </c>
      <c r="V27" s="26">
        <v>2985</v>
      </c>
      <c r="W27" s="11">
        <v>1998</v>
      </c>
      <c r="X27" s="26">
        <v>2985</v>
      </c>
    </row>
    <row r="28" spans="1:24" ht="15" customHeight="1" x14ac:dyDescent="0.3">
      <c r="A28" s="4" t="s">
        <v>0</v>
      </c>
      <c r="B28" s="9">
        <v>0.5</v>
      </c>
      <c r="C28" s="10">
        <v>0.4</v>
      </c>
      <c r="D28" s="9">
        <v>18.5</v>
      </c>
      <c r="E28" s="10">
        <v>1.9</v>
      </c>
      <c r="F28" s="9">
        <v>42</v>
      </c>
      <c r="G28" s="10">
        <v>1.9</v>
      </c>
      <c r="H28" s="9">
        <v>32.6</v>
      </c>
      <c r="I28" s="10">
        <v>1.8</v>
      </c>
      <c r="J28" s="9">
        <v>5.8</v>
      </c>
      <c r="K28" s="10">
        <v>1.1000000000000001</v>
      </c>
      <c r="L28" s="9">
        <v>0.6</v>
      </c>
      <c r="M28" s="10">
        <v>0.3</v>
      </c>
      <c r="N28" s="9">
        <v>0</v>
      </c>
      <c r="O28" s="10">
        <v>0</v>
      </c>
      <c r="P28" s="9">
        <v>0</v>
      </c>
      <c r="Q28" s="28">
        <v>0</v>
      </c>
      <c r="R28" s="18">
        <v>100.10000000000001</v>
      </c>
      <c r="S28" s="18">
        <v>990</v>
      </c>
      <c r="T28" s="27">
        <v>1454</v>
      </c>
      <c r="U28" s="13">
        <v>990</v>
      </c>
      <c r="V28" s="27">
        <v>1454</v>
      </c>
      <c r="W28" s="13">
        <v>990</v>
      </c>
      <c r="X28" s="27">
        <v>1454</v>
      </c>
    </row>
    <row r="29" spans="1:24" ht="15" customHeight="1" x14ac:dyDescent="0.3">
      <c r="A29" s="3" t="s">
        <v>1</v>
      </c>
      <c r="B29" s="7">
        <v>1.3</v>
      </c>
      <c r="C29" s="8">
        <v>0.7</v>
      </c>
      <c r="D29" s="7">
        <v>28.6</v>
      </c>
      <c r="E29" s="8">
        <v>1.9</v>
      </c>
      <c r="F29" s="7">
        <v>42.3</v>
      </c>
      <c r="G29" s="8">
        <v>1.8</v>
      </c>
      <c r="H29" s="7">
        <v>25.4</v>
      </c>
      <c r="I29" s="8">
        <v>1.7</v>
      </c>
      <c r="J29" s="7">
        <v>2.2999999999999998</v>
      </c>
      <c r="K29" s="8">
        <v>0.7</v>
      </c>
      <c r="L29" s="7">
        <v>0.1</v>
      </c>
      <c r="M29" s="8">
        <v>0.1</v>
      </c>
      <c r="N29" s="7">
        <v>0</v>
      </c>
      <c r="O29" s="8">
        <v>0</v>
      </c>
      <c r="P29" s="7">
        <v>0</v>
      </c>
      <c r="Q29" s="29">
        <v>0</v>
      </c>
      <c r="R29" s="17">
        <v>100.10000000000001</v>
      </c>
      <c r="S29" s="17">
        <v>1008</v>
      </c>
      <c r="T29" s="26">
        <v>1531</v>
      </c>
      <c r="U29" s="11">
        <v>1008</v>
      </c>
      <c r="V29" s="26">
        <v>1531</v>
      </c>
      <c r="W29" s="11">
        <v>1008</v>
      </c>
      <c r="X29" s="26">
        <v>1531</v>
      </c>
    </row>
    <row r="30" spans="1:24" ht="15" customHeight="1" x14ac:dyDescent="0.3">
      <c r="A30" s="2" t="s">
        <v>29</v>
      </c>
      <c r="B30" s="9"/>
      <c r="C30" s="10"/>
      <c r="D30" s="9"/>
      <c r="E30" s="10"/>
      <c r="F30" s="9"/>
      <c r="G30" s="10"/>
      <c r="H30" s="9"/>
      <c r="I30" s="10"/>
      <c r="J30" s="9"/>
      <c r="K30" s="10"/>
      <c r="L30" s="9"/>
      <c r="M30" s="10"/>
      <c r="N30" s="9"/>
      <c r="O30" s="10"/>
      <c r="P30" s="9"/>
      <c r="Q30" s="28"/>
      <c r="R30" s="18"/>
      <c r="S30" s="18"/>
      <c r="T30" s="27"/>
      <c r="U30" s="13"/>
      <c r="V30" s="27"/>
      <c r="W30" s="13"/>
      <c r="X30" s="27"/>
    </row>
    <row r="31" spans="1:24" ht="15" customHeight="1" x14ac:dyDescent="0.3">
      <c r="A31" s="1" t="s">
        <v>30</v>
      </c>
      <c r="B31" s="7"/>
      <c r="C31" s="8"/>
      <c r="D31" s="7"/>
      <c r="E31" s="8"/>
      <c r="F31" s="7"/>
      <c r="G31" s="8"/>
      <c r="H31" s="7"/>
      <c r="I31" s="8"/>
      <c r="J31" s="7"/>
      <c r="K31" s="8"/>
      <c r="L31" s="7"/>
      <c r="M31" s="8"/>
      <c r="N31" s="7"/>
      <c r="O31" s="8"/>
      <c r="P31" s="7"/>
      <c r="Q31" s="29"/>
      <c r="R31" s="17"/>
      <c r="S31" s="17"/>
      <c r="T31" s="26"/>
      <c r="U31" s="11"/>
      <c r="V31" s="26"/>
      <c r="W31" s="11"/>
      <c r="X31" s="26"/>
    </row>
    <row r="32" spans="1:24" ht="15" customHeight="1" x14ac:dyDescent="0.3">
      <c r="A32" s="4" t="s">
        <v>12</v>
      </c>
      <c r="B32" s="9">
        <v>100</v>
      </c>
      <c r="C32" s="10">
        <v>0</v>
      </c>
      <c r="D32" s="9" t="s">
        <v>227</v>
      </c>
      <c r="E32" s="10" t="s">
        <v>227</v>
      </c>
      <c r="F32" s="9" t="s">
        <v>227</v>
      </c>
      <c r="G32" s="10" t="s">
        <v>227</v>
      </c>
      <c r="H32" s="9" t="s">
        <v>227</v>
      </c>
      <c r="I32" s="10" t="s">
        <v>227</v>
      </c>
      <c r="J32" s="9" t="s">
        <v>227</v>
      </c>
      <c r="K32" s="10" t="s">
        <v>227</v>
      </c>
      <c r="L32" s="9" t="s">
        <v>227</v>
      </c>
      <c r="M32" s="10" t="s">
        <v>227</v>
      </c>
      <c r="N32" s="9" t="s">
        <v>227</v>
      </c>
      <c r="O32" s="10" t="s">
        <v>227</v>
      </c>
      <c r="P32" s="9" t="s">
        <v>227</v>
      </c>
      <c r="Q32" s="10" t="s">
        <v>227</v>
      </c>
      <c r="R32" s="18">
        <v>100</v>
      </c>
      <c r="S32" s="18">
        <v>704</v>
      </c>
      <c r="T32" s="27">
        <v>745</v>
      </c>
      <c r="U32" s="13">
        <v>704</v>
      </c>
      <c r="V32" s="27">
        <v>745</v>
      </c>
      <c r="W32" s="13">
        <v>704</v>
      </c>
      <c r="X32" s="27">
        <v>745</v>
      </c>
    </row>
    <row r="33" spans="1:24" ht="15" customHeight="1" x14ac:dyDescent="0.3">
      <c r="A33" s="3" t="s">
        <v>0</v>
      </c>
      <c r="B33" s="7">
        <v>100</v>
      </c>
      <c r="C33" s="8">
        <v>0</v>
      </c>
      <c r="D33" s="7" t="s">
        <v>227</v>
      </c>
      <c r="E33" s="8" t="s">
        <v>227</v>
      </c>
      <c r="F33" s="7" t="s">
        <v>227</v>
      </c>
      <c r="G33" s="8" t="s">
        <v>227</v>
      </c>
      <c r="H33" s="7" t="s">
        <v>227</v>
      </c>
      <c r="I33" s="8" t="s">
        <v>227</v>
      </c>
      <c r="J33" s="7" t="s">
        <v>227</v>
      </c>
      <c r="K33" s="8" t="s">
        <v>227</v>
      </c>
      <c r="L33" s="7" t="s">
        <v>227</v>
      </c>
      <c r="M33" s="8" t="s">
        <v>227</v>
      </c>
      <c r="N33" s="7" t="s">
        <v>227</v>
      </c>
      <c r="O33" s="8" t="s">
        <v>227</v>
      </c>
      <c r="P33" s="7" t="s">
        <v>227</v>
      </c>
      <c r="Q33" s="8" t="s">
        <v>227</v>
      </c>
      <c r="R33" s="17">
        <v>100</v>
      </c>
      <c r="S33" s="17">
        <v>375</v>
      </c>
      <c r="T33" s="26">
        <v>401</v>
      </c>
      <c r="U33" s="11">
        <v>375</v>
      </c>
      <c r="V33" s="26">
        <v>401</v>
      </c>
      <c r="W33" s="11">
        <v>375</v>
      </c>
      <c r="X33" s="26">
        <v>401</v>
      </c>
    </row>
    <row r="34" spans="1:24" ht="15" customHeight="1" x14ac:dyDescent="0.3">
      <c r="A34" s="4" t="s">
        <v>1</v>
      </c>
      <c r="B34" s="9">
        <v>100</v>
      </c>
      <c r="C34" s="10">
        <v>0</v>
      </c>
      <c r="D34" s="9" t="s">
        <v>227</v>
      </c>
      <c r="E34" s="10" t="s">
        <v>227</v>
      </c>
      <c r="F34" s="9" t="s">
        <v>227</v>
      </c>
      <c r="G34" s="10" t="s">
        <v>227</v>
      </c>
      <c r="H34" s="9" t="s">
        <v>227</v>
      </c>
      <c r="I34" s="10" t="s">
        <v>227</v>
      </c>
      <c r="J34" s="9" t="s">
        <v>227</v>
      </c>
      <c r="K34" s="10" t="s">
        <v>227</v>
      </c>
      <c r="L34" s="9" t="s">
        <v>227</v>
      </c>
      <c r="M34" s="10" t="s">
        <v>227</v>
      </c>
      <c r="N34" s="9" t="s">
        <v>227</v>
      </c>
      <c r="O34" s="10" t="s">
        <v>227</v>
      </c>
      <c r="P34" s="9" t="s">
        <v>227</v>
      </c>
      <c r="Q34" s="10" t="s">
        <v>227</v>
      </c>
      <c r="R34" s="18">
        <v>100</v>
      </c>
      <c r="S34" s="18">
        <v>330</v>
      </c>
      <c r="T34" s="27">
        <v>344</v>
      </c>
      <c r="U34" s="13">
        <v>330</v>
      </c>
      <c r="V34" s="27">
        <v>344</v>
      </c>
      <c r="W34" s="13">
        <v>330</v>
      </c>
      <c r="X34" s="27">
        <v>344</v>
      </c>
    </row>
    <row r="35" spans="1:24" ht="15" customHeight="1" x14ac:dyDescent="0.3">
      <c r="A35" s="1" t="s">
        <v>31</v>
      </c>
      <c r="B35" s="7"/>
      <c r="C35" s="8"/>
      <c r="D35" s="7"/>
      <c r="E35" s="8"/>
      <c r="F35" s="7"/>
      <c r="G35" s="8"/>
      <c r="H35" s="7"/>
      <c r="I35" s="8"/>
      <c r="J35" s="7"/>
      <c r="K35" s="8"/>
      <c r="L35" s="7"/>
      <c r="M35" s="8"/>
      <c r="N35" s="7"/>
      <c r="O35" s="8"/>
      <c r="P35" s="7"/>
      <c r="Q35" s="29"/>
      <c r="R35" s="17"/>
      <c r="S35" s="17"/>
      <c r="T35" s="26"/>
      <c r="U35" s="11"/>
      <c r="V35" s="26"/>
      <c r="W35" s="11"/>
      <c r="X35" s="26"/>
    </row>
    <row r="36" spans="1:24" ht="15" customHeight="1" x14ac:dyDescent="0.3">
      <c r="A36" s="4" t="s">
        <v>12</v>
      </c>
      <c r="B36" s="9">
        <v>100</v>
      </c>
      <c r="C36" s="10">
        <v>0</v>
      </c>
      <c r="D36" s="9" t="s">
        <v>227</v>
      </c>
      <c r="E36" s="10" t="s">
        <v>227</v>
      </c>
      <c r="F36" s="9" t="s">
        <v>227</v>
      </c>
      <c r="G36" s="10" t="s">
        <v>227</v>
      </c>
      <c r="H36" s="9" t="s">
        <v>227</v>
      </c>
      <c r="I36" s="10" t="s">
        <v>227</v>
      </c>
      <c r="J36" s="9" t="s">
        <v>227</v>
      </c>
      <c r="K36" s="10" t="s">
        <v>227</v>
      </c>
      <c r="L36" s="9" t="s">
        <v>227</v>
      </c>
      <c r="M36" s="10" t="s">
        <v>227</v>
      </c>
      <c r="N36" s="9" t="s">
        <v>227</v>
      </c>
      <c r="O36" s="10" t="s">
        <v>227</v>
      </c>
      <c r="P36" s="9" t="s">
        <v>227</v>
      </c>
      <c r="Q36" s="10" t="s">
        <v>227</v>
      </c>
      <c r="R36" s="18">
        <v>100</v>
      </c>
      <c r="S36" s="18">
        <v>218</v>
      </c>
      <c r="T36" s="27">
        <v>262</v>
      </c>
      <c r="U36" s="13">
        <v>218</v>
      </c>
      <c r="V36" s="27">
        <v>262</v>
      </c>
      <c r="W36" s="13">
        <v>218</v>
      </c>
      <c r="X36" s="27">
        <v>262</v>
      </c>
    </row>
    <row r="37" spans="1:24" ht="15" customHeight="1" x14ac:dyDescent="0.3">
      <c r="A37" s="3" t="s">
        <v>0</v>
      </c>
      <c r="B37" s="7">
        <v>100</v>
      </c>
      <c r="C37" s="8">
        <v>0</v>
      </c>
      <c r="D37" s="7" t="s">
        <v>227</v>
      </c>
      <c r="E37" s="8" t="s">
        <v>227</v>
      </c>
      <c r="F37" s="7" t="s">
        <v>227</v>
      </c>
      <c r="G37" s="8" t="s">
        <v>227</v>
      </c>
      <c r="H37" s="7" t="s">
        <v>227</v>
      </c>
      <c r="I37" s="8" t="s">
        <v>227</v>
      </c>
      <c r="J37" s="7" t="s">
        <v>227</v>
      </c>
      <c r="K37" s="8" t="s">
        <v>227</v>
      </c>
      <c r="L37" s="7" t="s">
        <v>227</v>
      </c>
      <c r="M37" s="8" t="s">
        <v>227</v>
      </c>
      <c r="N37" s="7" t="s">
        <v>227</v>
      </c>
      <c r="O37" s="8" t="s">
        <v>227</v>
      </c>
      <c r="P37" s="7" t="s">
        <v>227</v>
      </c>
      <c r="Q37" s="8" t="s">
        <v>227</v>
      </c>
      <c r="R37" s="17">
        <v>100</v>
      </c>
      <c r="S37" s="17">
        <v>129</v>
      </c>
      <c r="T37" s="26">
        <v>151</v>
      </c>
      <c r="U37" s="11">
        <v>129</v>
      </c>
      <c r="V37" s="26">
        <v>151</v>
      </c>
      <c r="W37" s="11">
        <v>129</v>
      </c>
      <c r="X37" s="26">
        <v>151</v>
      </c>
    </row>
    <row r="38" spans="1:24" ht="15" customHeight="1" x14ac:dyDescent="0.3">
      <c r="A38" s="4" t="s">
        <v>1</v>
      </c>
      <c r="B38" s="9">
        <v>100</v>
      </c>
      <c r="C38" s="10">
        <v>0</v>
      </c>
      <c r="D38" s="9" t="s">
        <v>227</v>
      </c>
      <c r="E38" s="10" t="s">
        <v>227</v>
      </c>
      <c r="F38" s="9" t="s">
        <v>227</v>
      </c>
      <c r="G38" s="10" t="s">
        <v>227</v>
      </c>
      <c r="H38" s="9" t="s">
        <v>227</v>
      </c>
      <c r="I38" s="10" t="s">
        <v>227</v>
      </c>
      <c r="J38" s="9" t="s">
        <v>227</v>
      </c>
      <c r="K38" s="10" t="s">
        <v>227</v>
      </c>
      <c r="L38" s="9" t="s">
        <v>227</v>
      </c>
      <c r="M38" s="10" t="s">
        <v>227</v>
      </c>
      <c r="N38" s="9" t="s">
        <v>227</v>
      </c>
      <c r="O38" s="10" t="s">
        <v>227</v>
      </c>
      <c r="P38" s="9" t="s">
        <v>227</v>
      </c>
      <c r="Q38" s="10" t="s">
        <v>227</v>
      </c>
      <c r="R38" s="18">
        <v>100</v>
      </c>
      <c r="S38" s="18">
        <v>90</v>
      </c>
      <c r="T38" s="27">
        <v>111</v>
      </c>
      <c r="U38" s="13">
        <v>90</v>
      </c>
      <c r="V38" s="27">
        <v>111</v>
      </c>
      <c r="W38" s="13">
        <v>90</v>
      </c>
      <c r="X38" s="27">
        <v>111</v>
      </c>
    </row>
    <row r="39" spans="1:24" ht="15" customHeight="1" x14ac:dyDescent="0.3">
      <c r="A39" s="1" t="s">
        <v>32</v>
      </c>
      <c r="B39" s="7"/>
      <c r="C39" s="8"/>
      <c r="D39" s="7"/>
      <c r="E39" s="8"/>
      <c r="F39" s="7"/>
      <c r="G39" s="8"/>
      <c r="H39" s="7"/>
      <c r="I39" s="8"/>
      <c r="J39" s="7"/>
      <c r="K39" s="8"/>
      <c r="L39" s="7"/>
      <c r="M39" s="8"/>
      <c r="N39" s="7"/>
      <c r="O39" s="8"/>
      <c r="P39" s="7"/>
      <c r="Q39" s="29"/>
      <c r="R39" s="17"/>
      <c r="S39" s="17"/>
      <c r="T39" s="26"/>
      <c r="U39" s="11"/>
      <c r="V39" s="26"/>
      <c r="W39" s="11"/>
      <c r="X39" s="26"/>
    </row>
    <row r="40" spans="1:24" ht="15" customHeight="1" x14ac:dyDescent="0.3">
      <c r="A40" s="4" t="s">
        <v>12</v>
      </c>
      <c r="B40" s="9">
        <v>100</v>
      </c>
      <c r="C40" s="10">
        <v>0</v>
      </c>
      <c r="D40" s="9" t="s">
        <v>227</v>
      </c>
      <c r="E40" s="10" t="s">
        <v>227</v>
      </c>
      <c r="F40" s="9" t="s">
        <v>227</v>
      </c>
      <c r="G40" s="10" t="s">
        <v>227</v>
      </c>
      <c r="H40" s="9" t="s">
        <v>227</v>
      </c>
      <c r="I40" s="10" t="s">
        <v>227</v>
      </c>
      <c r="J40" s="9" t="s">
        <v>227</v>
      </c>
      <c r="K40" s="10" t="s">
        <v>227</v>
      </c>
      <c r="L40" s="9" t="s">
        <v>227</v>
      </c>
      <c r="M40" s="10" t="s">
        <v>227</v>
      </c>
      <c r="N40" s="9" t="s">
        <v>227</v>
      </c>
      <c r="O40" s="10" t="s">
        <v>227</v>
      </c>
      <c r="P40" s="9" t="s">
        <v>227</v>
      </c>
      <c r="Q40" s="10" t="s">
        <v>227</v>
      </c>
      <c r="R40" s="18">
        <v>100</v>
      </c>
      <c r="S40" s="18">
        <v>97</v>
      </c>
      <c r="T40" s="27">
        <v>119</v>
      </c>
      <c r="U40" s="13">
        <v>97</v>
      </c>
      <c r="V40" s="27">
        <v>119</v>
      </c>
      <c r="W40" s="13">
        <v>97</v>
      </c>
      <c r="X40" s="27">
        <v>119</v>
      </c>
    </row>
    <row r="41" spans="1:24" ht="15" customHeight="1" x14ac:dyDescent="0.3">
      <c r="A41" s="3" t="s">
        <v>0</v>
      </c>
      <c r="B41" s="7" t="s">
        <v>21</v>
      </c>
      <c r="C41" s="8" t="s">
        <v>21</v>
      </c>
      <c r="D41" s="7" t="s">
        <v>227</v>
      </c>
      <c r="E41" s="8" t="s">
        <v>227</v>
      </c>
      <c r="F41" s="7" t="s">
        <v>227</v>
      </c>
      <c r="G41" s="8" t="s">
        <v>227</v>
      </c>
      <c r="H41" s="7" t="s">
        <v>227</v>
      </c>
      <c r="I41" s="8" t="s">
        <v>227</v>
      </c>
      <c r="J41" s="7" t="s">
        <v>227</v>
      </c>
      <c r="K41" s="8" t="s">
        <v>227</v>
      </c>
      <c r="L41" s="7" t="s">
        <v>227</v>
      </c>
      <c r="M41" s="8" t="s">
        <v>227</v>
      </c>
      <c r="N41" s="7" t="s">
        <v>227</v>
      </c>
      <c r="O41" s="8" t="s">
        <v>227</v>
      </c>
      <c r="P41" s="7" t="s">
        <v>227</v>
      </c>
      <c r="Q41" s="8" t="s">
        <v>227</v>
      </c>
      <c r="R41" s="17" t="s">
        <v>21</v>
      </c>
      <c r="S41" s="17">
        <v>33</v>
      </c>
      <c r="T41" s="26">
        <v>43</v>
      </c>
      <c r="U41" s="26">
        <v>33</v>
      </c>
      <c r="V41" s="26">
        <v>43</v>
      </c>
      <c r="W41" s="26">
        <v>33</v>
      </c>
      <c r="X41" s="26">
        <v>43</v>
      </c>
    </row>
    <row r="42" spans="1:24" ht="15" customHeight="1" x14ac:dyDescent="0.3">
      <c r="A42" s="4" t="s">
        <v>1</v>
      </c>
      <c r="B42" s="9" t="s">
        <v>21</v>
      </c>
      <c r="C42" s="10" t="s">
        <v>21</v>
      </c>
      <c r="D42" s="9" t="s">
        <v>227</v>
      </c>
      <c r="E42" s="10" t="s">
        <v>227</v>
      </c>
      <c r="F42" s="9" t="s">
        <v>227</v>
      </c>
      <c r="G42" s="10" t="s">
        <v>227</v>
      </c>
      <c r="H42" s="9" t="s">
        <v>227</v>
      </c>
      <c r="I42" s="10" t="s">
        <v>227</v>
      </c>
      <c r="J42" s="9" t="s">
        <v>227</v>
      </c>
      <c r="K42" s="10" t="s">
        <v>227</v>
      </c>
      <c r="L42" s="9" t="s">
        <v>227</v>
      </c>
      <c r="M42" s="10" t="s">
        <v>227</v>
      </c>
      <c r="N42" s="9" t="s">
        <v>227</v>
      </c>
      <c r="O42" s="10" t="s">
        <v>227</v>
      </c>
      <c r="P42" s="9" t="s">
        <v>227</v>
      </c>
      <c r="Q42" s="10" t="s">
        <v>227</v>
      </c>
      <c r="R42" s="18">
        <v>100</v>
      </c>
      <c r="S42" s="18">
        <v>64</v>
      </c>
      <c r="T42" s="27">
        <v>76</v>
      </c>
      <c r="U42" s="13">
        <v>64</v>
      </c>
      <c r="V42" s="27">
        <v>76</v>
      </c>
      <c r="W42" s="13">
        <v>64</v>
      </c>
      <c r="X42" s="27">
        <v>76</v>
      </c>
    </row>
    <row r="43" spans="1:24" ht="15" customHeight="1" x14ac:dyDescent="0.3">
      <c r="A43" s="1" t="s">
        <v>33</v>
      </c>
      <c r="B43" s="7"/>
      <c r="C43" s="8"/>
      <c r="D43" s="7"/>
      <c r="E43" s="8"/>
      <c r="F43" s="7"/>
      <c r="G43" s="8"/>
      <c r="H43" s="7"/>
      <c r="I43" s="8"/>
      <c r="J43" s="7"/>
      <c r="K43" s="8"/>
      <c r="L43" s="7"/>
      <c r="M43" s="8"/>
      <c r="N43" s="7"/>
      <c r="O43" s="8"/>
      <c r="P43" s="7"/>
      <c r="Q43" s="29"/>
      <c r="R43" s="17"/>
      <c r="S43" s="17"/>
      <c r="T43" s="26"/>
      <c r="U43" s="11"/>
      <c r="V43" s="26"/>
      <c r="W43" s="11"/>
      <c r="X43" s="26"/>
    </row>
    <row r="44" spans="1:24" ht="15" customHeight="1" x14ac:dyDescent="0.3">
      <c r="A44" s="4" t="s">
        <v>12</v>
      </c>
      <c r="B44" s="9">
        <v>0</v>
      </c>
      <c r="C44" s="10">
        <v>0</v>
      </c>
      <c r="D44" s="9">
        <v>75.900000000000006</v>
      </c>
      <c r="E44" s="10">
        <v>3.2</v>
      </c>
      <c r="F44" s="9">
        <v>24.1</v>
      </c>
      <c r="G44" s="10">
        <v>3.2</v>
      </c>
      <c r="H44" s="9" t="s">
        <v>227</v>
      </c>
      <c r="I44" s="10" t="s">
        <v>227</v>
      </c>
      <c r="J44" s="9" t="s">
        <v>227</v>
      </c>
      <c r="K44" s="10" t="s">
        <v>227</v>
      </c>
      <c r="L44" s="9" t="s">
        <v>227</v>
      </c>
      <c r="M44" s="10" t="s">
        <v>227</v>
      </c>
      <c r="N44" s="9" t="s">
        <v>227</v>
      </c>
      <c r="O44" s="10" t="s">
        <v>227</v>
      </c>
      <c r="P44" s="9" t="s">
        <v>227</v>
      </c>
      <c r="Q44" s="10" t="s">
        <v>227</v>
      </c>
      <c r="R44" s="18">
        <v>100</v>
      </c>
      <c r="S44" s="18">
        <v>472</v>
      </c>
      <c r="T44" s="27">
        <v>575</v>
      </c>
      <c r="U44" s="13">
        <v>472</v>
      </c>
      <c r="V44" s="27">
        <v>575</v>
      </c>
      <c r="W44" s="13">
        <v>472</v>
      </c>
      <c r="X44" s="27">
        <v>575</v>
      </c>
    </row>
    <row r="45" spans="1:24" ht="15" customHeight="1" x14ac:dyDescent="0.3">
      <c r="A45" s="3" t="s">
        <v>0</v>
      </c>
      <c r="B45" s="7">
        <v>0</v>
      </c>
      <c r="C45" s="8">
        <v>0</v>
      </c>
      <c r="D45" s="7">
        <v>74.7</v>
      </c>
      <c r="E45" s="8">
        <v>4.5999999999999996</v>
      </c>
      <c r="F45" s="7">
        <v>25.3</v>
      </c>
      <c r="G45" s="8">
        <v>4.5999999999999996</v>
      </c>
      <c r="H45" s="7" t="s">
        <v>227</v>
      </c>
      <c r="I45" s="8" t="s">
        <v>227</v>
      </c>
      <c r="J45" s="7" t="s">
        <v>227</v>
      </c>
      <c r="K45" s="8" t="s">
        <v>227</v>
      </c>
      <c r="L45" s="7" t="s">
        <v>227</v>
      </c>
      <c r="M45" s="8" t="s">
        <v>227</v>
      </c>
      <c r="N45" s="7" t="s">
        <v>227</v>
      </c>
      <c r="O45" s="8" t="s">
        <v>227</v>
      </c>
      <c r="P45" s="7" t="s">
        <v>227</v>
      </c>
      <c r="Q45" s="8" t="s">
        <v>227</v>
      </c>
      <c r="R45" s="17">
        <v>100</v>
      </c>
      <c r="S45" s="17">
        <v>244</v>
      </c>
      <c r="T45" s="26">
        <v>299</v>
      </c>
      <c r="U45" s="11">
        <v>244</v>
      </c>
      <c r="V45" s="26">
        <v>299</v>
      </c>
      <c r="W45" s="11">
        <v>244</v>
      </c>
      <c r="X45" s="26">
        <v>299</v>
      </c>
    </row>
    <row r="46" spans="1:24" ht="15" customHeight="1" x14ac:dyDescent="0.3">
      <c r="A46" s="4" t="s">
        <v>1</v>
      </c>
      <c r="B46" s="9">
        <v>0</v>
      </c>
      <c r="C46" s="10">
        <v>0</v>
      </c>
      <c r="D46" s="9">
        <v>77.2</v>
      </c>
      <c r="E46" s="10">
        <v>4.4000000000000004</v>
      </c>
      <c r="F46" s="9">
        <v>22.8</v>
      </c>
      <c r="G46" s="10">
        <v>4.4000000000000004</v>
      </c>
      <c r="H46" s="9" t="s">
        <v>227</v>
      </c>
      <c r="I46" s="10" t="s">
        <v>227</v>
      </c>
      <c r="J46" s="9" t="s">
        <v>227</v>
      </c>
      <c r="K46" s="10" t="s">
        <v>227</v>
      </c>
      <c r="L46" s="9" t="s">
        <v>227</v>
      </c>
      <c r="M46" s="10" t="s">
        <v>227</v>
      </c>
      <c r="N46" s="9" t="s">
        <v>227</v>
      </c>
      <c r="O46" s="10" t="s">
        <v>227</v>
      </c>
      <c r="P46" s="9" t="s">
        <v>227</v>
      </c>
      <c r="Q46" s="10" t="s">
        <v>227</v>
      </c>
      <c r="R46" s="18">
        <v>100</v>
      </c>
      <c r="S46" s="18">
        <v>228</v>
      </c>
      <c r="T46" s="27">
        <v>276</v>
      </c>
      <c r="U46" s="13">
        <v>228</v>
      </c>
      <c r="V46" s="27">
        <v>276</v>
      </c>
      <c r="W46" s="13">
        <v>228</v>
      </c>
      <c r="X46" s="27">
        <v>276</v>
      </c>
    </row>
    <row r="47" spans="1:24" ht="15" customHeight="1" x14ac:dyDescent="0.3">
      <c r="A47" s="1" t="s">
        <v>34</v>
      </c>
      <c r="B47" s="7"/>
      <c r="C47" s="8"/>
      <c r="D47" s="7"/>
      <c r="E47" s="8"/>
      <c r="F47" s="7"/>
      <c r="G47" s="8"/>
      <c r="H47" s="7"/>
      <c r="I47" s="8"/>
      <c r="J47" s="7"/>
      <c r="K47" s="8"/>
      <c r="L47" s="7"/>
      <c r="M47" s="8"/>
      <c r="N47" s="7"/>
      <c r="O47" s="8"/>
      <c r="P47" s="7"/>
      <c r="Q47" s="8"/>
      <c r="R47" s="17"/>
      <c r="S47" s="17"/>
      <c r="T47" s="26"/>
      <c r="U47" s="11"/>
      <c r="V47" s="26"/>
      <c r="W47" s="11"/>
      <c r="X47" s="26"/>
    </row>
    <row r="48" spans="1:24" ht="15" customHeight="1" x14ac:dyDescent="0.3">
      <c r="A48" s="4" t="s">
        <v>12</v>
      </c>
      <c r="B48" s="9">
        <v>0</v>
      </c>
      <c r="C48" s="10">
        <v>0</v>
      </c>
      <c r="D48" s="9">
        <v>71.900000000000006</v>
      </c>
      <c r="E48" s="10">
        <v>2.8</v>
      </c>
      <c r="F48" s="9">
        <v>28.1</v>
      </c>
      <c r="G48" s="10">
        <v>2.8</v>
      </c>
      <c r="H48" s="9" t="s">
        <v>227</v>
      </c>
      <c r="I48" s="10" t="s">
        <v>227</v>
      </c>
      <c r="J48" s="9" t="s">
        <v>227</v>
      </c>
      <c r="K48" s="10" t="s">
        <v>227</v>
      </c>
      <c r="L48" s="9" t="s">
        <v>227</v>
      </c>
      <c r="M48" s="10" t="s">
        <v>227</v>
      </c>
      <c r="N48" s="9" t="s">
        <v>227</v>
      </c>
      <c r="O48" s="10" t="s">
        <v>227</v>
      </c>
      <c r="P48" s="9" t="s">
        <v>227</v>
      </c>
      <c r="Q48" s="10" t="s">
        <v>227</v>
      </c>
      <c r="R48" s="18">
        <v>100</v>
      </c>
      <c r="S48" s="18">
        <v>666</v>
      </c>
      <c r="T48" s="27">
        <v>757</v>
      </c>
      <c r="U48" s="13">
        <v>666</v>
      </c>
      <c r="V48" s="27">
        <v>757</v>
      </c>
      <c r="W48" s="13">
        <v>666</v>
      </c>
      <c r="X48" s="27">
        <v>757</v>
      </c>
    </row>
    <row r="49" spans="1:24" ht="15" customHeight="1" x14ac:dyDescent="0.3">
      <c r="A49" s="3" t="s">
        <v>0</v>
      </c>
      <c r="B49" s="7">
        <v>0</v>
      </c>
      <c r="C49" s="8">
        <v>0</v>
      </c>
      <c r="D49" s="7">
        <v>72.7</v>
      </c>
      <c r="E49" s="8">
        <v>3.3</v>
      </c>
      <c r="F49" s="7">
        <v>27.3</v>
      </c>
      <c r="G49" s="8">
        <v>3.3</v>
      </c>
      <c r="H49" s="7" t="s">
        <v>227</v>
      </c>
      <c r="I49" s="8" t="s">
        <v>227</v>
      </c>
      <c r="J49" s="7" t="s">
        <v>227</v>
      </c>
      <c r="K49" s="8" t="s">
        <v>227</v>
      </c>
      <c r="L49" s="7" t="s">
        <v>227</v>
      </c>
      <c r="M49" s="8" t="s">
        <v>227</v>
      </c>
      <c r="N49" s="7" t="s">
        <v>227</v>
      </c>
      <c r="O49" s="8" t="s">
        <v>227</v>
      </c>
      <c r="P49" s="7" t="s">
        <v>227</v>
      </c>
      <c r="Q49" s="8" t="s">
        <v>227</v>
      </c>
      <c r="R49" s="17">
        <v>100</v>
      </c>
      <c r="S49" s="17">
        <v>439</v>
      </c>
      <c r="T49" s="26">
        <v>494</v>
      </c>
      <c r="U49" s="11">
        <v>439</v>
      </c>
      <c r="V49" s="26">
        <v>494</v>
      </c>
      <c r="W49" s="11">
        <v>439</v>
      </c>
      <c r="X49" s="26">
        <v>494</v>
      </c>
    </row>
    <row r="50" spans="1:24" ht="15" customHeight="1" x14ac:dyDescent="0.3">
      <c r="A50" s="4" t="s">
        <v>1</v>
      </c>
      <c r="B50" s="9">
        <v>0</v>
      </c>
      <c r="C50" s="10">
        <v>0</v>
      </c>
      <c r="D50" s="9">
        <v>70.3</v>
      </c>
      <c r="E50" s="10">
        <v>5.2</v>
      </c>
      <c r="F50" s="9">
        <v>29.7</v>
      </c>
      <c r="G50" s="10">
        <v>5.2</v>
      </c>
      <c r="H50" s="9" t="s">
        <v>227</v>
      </c>
      <c r="I50" s="10" t="s">
        <v>227</v>
      </c>
      <c r="J50" s="9" t="s">
        <v>227</v>
      </c>
      <c r="K50" s="10" t="s">
        <v>227</v>
      </c>
      <c r="L50" s="9" t="s">
        <v>227</v>
      </c>
      <c r="M50" s="10" t="s">
        <v>227</v>
      </c>
      <c r="N50" s="9" t="s">
        <v>227</v>
      </c>
      <c r="O50" s="10" t="s">
        <v>227</v>
      </c>
      <c r="P50" s="9" t="s">
        <v>227</v>
      </c>
      <c r="Q50" s="10" t="s">
        <v>227</v>
      </c>
      <c r="R50" s="18">
        <v>100</v>
      </c>
      <c r="S50" s="18">
        <v>226</v>
      </c>
      <c r="T50" s="27">
        <v>263</v>
      </c>
      <c r="U50" s="13">
        <v>226</v>
      </c>
      <c r="V50" s="27">
        <v>263</v>
      </c>
      <c r="W50" s="13">
        <v>226</v>
      </c>
      <c r="X50" s="27">
        <v>263</v>
      </c>
    </row>
    <row r="51" spans="1:24" ht="15" customHeight="1" x14ac:dyDescent="0.3">
      <c r="A51" s="1" t="s">
        <v>35</v>
      </c>
      <c r="B51" s="7"/>
      <c r="C51" s="8"/>
      <c r="D51" s="7"/>
      <c r="E51" s="8"/>
      <c r="F51" s="7"/>
      <c r="G51" s="8"/>
      <c r="H51" s="7"/>
      <c r="I51" s="8"/>
      <c r="J51" s="7"/>
      <c r="K51" s="8"/>
      <c r="L51" s="7"/>
      <c r="M51" s="8"/>
      <c r="N51" s="7"/>
      <c r="O51" s="8"/>
      <c r="P51" s="7"/>
      <c r="Q51" s="29"/>
      <c r="R51" s="17"/>
      <c r="S51" s="17"/>
      <c r="T51" s="26"/>
      <c r="U51" s="11"/>
      <c r="V51" s="26"/>
      <c r="W51" s="11"/>
      <c r="X51" s="26"/>
    </row>
    <row r="52" spans="1:24" ht="15" customHeight="1" x14ac:dyDescent="0.3">
      <c r="A52" s="4" t="s">
        <v>12</v>
      </c>
      <c r="B52" s="9">
        <v>1.6</v>
      </c>
      <c r="C52" s="10">
        <v>0.7</v>
      </c>
      <c r="D52" s="9">
        <v>41.3</v>
      </c>
      <c r="E52" s="10">
        <v>2.2000000000000002</v>
      </c>
      <c r="F52" s="9">
        <v>47.5</v>
      </c>
      <c r="G52" s="10">
        <v>2.1</v>
      </c>
      <c r="H52" s="9">
        <v>8.9</v>
      </c>
      <c r="I52" s="10">
        <v>1.4</v>
      </c>
      <c r="J52" s="9">
        <v>0.6</v>
      </c>
      <c r="K52" s="10">
        <v>0.4</v>
      </c>
      <c r="L52" s="9">
        <v>0</v>
      </c>
      <c r="M52" s="10">
        <v>0</v>
      </c>
      <c r="N52" s="9">
        <v>0</v>
      </c>
      <c r="O52" s="10">
        <v>0</v>
      </c>
      <c r="P52" s="9">
        <v>0</v>
      </c>
      <c r="Q52" s="28">
        <v>0</v>
      </c>
      <c r="R52" s="18">
        <v>99.899999999999991</v>
      </c>
      <c r="S52" s="18">
        <v>1062</v>
      </c>
      <c r="T52" s="27">
        <v>1476</v>
      </c>
      <c r="U52" s="13">
        <v>1062</v>
      </c>
      <c r="V52" s="27">
        <v>1476</v>
      </c>
      <c r="W52" s="13">
        <v>1062</v>
      </c>
      <c r="X52" s="27">
        <v>1476</v>
      </c>
    </row>
    <row r="53" spans="1:24" ht="15" customHeight="1" x14ac:dyDescent="0.3">
      <c r="A53" s="3" t="s">
        <v>0</v>
      </c>
      <c r="B53" s="7">
        <v>0.8</v>
      </c>
      <c r="C53" s="8">
        <v>0.7</v>
      </c>
      <c r="D53" s="7">
        <v>32.4</v>
      </c>
      <c r="E53" s="8">
        <v>3.1</v>
      </c>
      <c r="F53" s="7">
        <v>51.1</v>
      </c>
      <c r="G53" s="8">
        <v>3.2</v>
      </c>
      <c r="H53" s="7">
        <v>14.5</v>
      </c>
      <c r="I53" s="8">
        <v>2.4</v>
      </c>
      <c r="J53" s="7">
        <v>1.2</v>
      </c>
      <c r="K53" s="8">
        <v>0.8</v>
      </c>
      <c r="L53" s="7">
        <v>0</v>
      </c>
      <c r="M53" s="8">
        <v>0</v>
      </c>
      <c r="N53" s="7">
        <v>0</v>
      </c>
      <c r="O53" s="8">
        <v>0</v>
      </c>
      <c r="P53" s="7">
        <v>0</v>
      </c>
      <c r="Q53" s="29">
        <v>0</v>
      </c>
      <c r="R53" s="17">
        <v>100.1</v>
      </c>
      <c r="S53" s="17">
        <v>527</v>
      </c>
      <c r="T53" s="26">
        <v>733</v>
      </c>
      <c r="U53" s="11">
        <v>527</v>
      </c>
      <c r="V53" s="26">
        <v>733</v>
      </c>
      <c r="W53" s="11">
        <v>527</v>
      </c>
      <c r="X53" s="26">
        <v>733</v>
      </c>
    </row>
    <row r="54" spans="1:24" ht="15" customHeight="1" x14ac:dyDescent="0.3">
      <c r="A54" s="4" t="s">
        <v>1</v>
      </c>
      <c r="B54" s="9">
        <v>2.5</v>
      </c>
      <c r="C54" s="10">
        <v>1.2</v>
      </c>
      <c r="D54" s="9">
        <v>50.1</v>
      </c>
      <c r="E54" s="10">
        <v>3</v>
      </c>
      <c r="F54" s="9">
        <v>43.9</v>
      </c>
      <c r="G54" s="10">
        <v>2.9</v>
      </c>
      <c r="H54" s="9">
        <v>3.5</v>
      </c>
      <c r="I54" s="10">
        <v>1.3</v>
      </c>
      <c r="J54" s="9">
        <v>0</v>
      </c>
      <c r="K54" s="10">
        <v>0</v>
      </c>
      <c r="L54" s="9">
        <v>0</v>
      </c>
      <c r="M54" s="10">
        <v>0</v>
      </c>
      <c r="N54" s="9">
        <v>0</v>
      </c>
      <c r="O54" s="10">
        <v>0</v>
      </c>
      <c r="P54" s="9">
        <v>0</v>
      </c>
      <c r="Q54" s="28">
        <v>0</v>
      </c>
      <c r="R54" s="18">
        <v>100</v>
      </c>
      <c r="S54" s="18">
        <v>536</v>
      </c>
      <c r="T54" s="27">
        <v>743</v>
      </c>
      <c r="U54" s="13">
        <v>536</v>
      </c>
      <c r="V54" s="27">
        <v>743</v>
      </c>
      <c r="W54" s="13">
        <v>536</v>
      </c>
      <c r="X54" s="27">
        <v>743</v>
      </c>
    </row>
    <row r="55" spans="1:24" ht="15" customHeight="1" x14ac:dyDescent="0.3">
      <c r="A55" s="1" t="s">
        <v>36</v>
      </c>
      <c r="B55" s="7"/>
      <c r="C55" s="8"/>
      <c r="D55" s="7"/>
      <c r="E55" s="8"/>
      <c r="F55" s="7"/>
      <c r="G55" s="8"/>
      <c r="H55" s="7"/>
      <c r="I55" s="8"/>
      <c r="J55" s="7"/>
      <c r="K55" s="8"/>
      <c r="L55" s="7"/>
      <c r="M55" s="8"/>
      <c r="N55" s="7"/>
      <c r="O55" s="8"/>
      <c r="P55" s="7"/>
      <c r="Q55" s="29"/>
      <c r="R55" s="17"/>
      <c r="S55" s="17"/>
      <c r="T55" s="26"/>
      <c r="U55" s="11"/>
      <c r="V55" s="26"/>
      <c r="W55" s="11"/>
      <c r="X55" s="26"/>
    </row>
    <row r="56" spans="1:24" ht="15" customHeight="1" x14ac:dyDescent="0.3">
      <c r="A56" s="4" t="s">
        <v>12</v>
      </c>
      <c r="B56" s="9" t="s">
        <v>21</v>
      </c>
      <c r="C56" s="10" t="s">
        <v>21</v>
      </c>
      <c r="D56" s="9" t="s">
        <v>21</v>
      </c>
      <c r="E56" s="10" t="s">
        <v>21</v>
      </c>
      <c r="F56" s="9" t="s">
        <v>21</v>
      </c>
      <c r="G56" s="10" t="s">
        <v>21</v>
      </c>
      <c r="H56" s="9" t="s">
        <v>21</v>
      </c>
      <c r="I56" s="10" t="s">
        <v>21</v>
      </c>
      <c r="J56" s="9" t="s">
        <v>21</v>
      </c>
      <c r="K56" s="10" t="s">
        <v>21</v>
      </c>
      <c r="L56" s="9" t="s">
        <v>21</v>
      </c>
      <c r="M56" s="10" t="s">
        <v>21</v>
      </c>
      <c r="N56" s="9" t="s">
        <v>21</v>
      </c>
      <c r="O56" s="10" t="s">
        <v>21</v>
      </c>
      <c r="P56" s="9" t="s">
        <v>21</v>
      </c>
      <c r="Q56" s="28" t="s">
        <v>21</v>
      </c>
      <c r="R56" s="18" t="s">
        <v>21</v>
      </c>
      <c r="S56" s="18">
        <v>79</v>
      </c>
      <c r="T56" s="27">
        <v>97</v>
      </c>
      <c r="U56" s="27">
        <v>79</v>
      </c>
      <c r="V56" s="27">
        <v>97</v>
      </c>
      <c r="W56" s="27">
        <v>79</v>
      </c>
      <c r="X56" s="27">
        <v>97</v>
      </c>
    </row>
    <row r="57" spans="1:24" ht="15" customHeight="1" x14ac:dyDescent="0.3">
      <c r="A57" s="3" t="s">
        <v>0</v>
      </c>
      <c r="B57" s="7" t="s">
        <v>21</v>
      </c>
      <c r="C57" s="8" t="s">
        <v>21</v>
      </c>
      <c r="D57" s="7" t="s">
        <v>21</v>
      </c>
      <c r="E57" s="8" t="s">
        <v>21</v>
      </c>
      <c r="F57" s="7" t="s">
        <v>21</v>
      </c>
      <c r="G57" s="8" t="s">
        <v>21</v>
      </c>
      <c r="H57" s="7" t="s">
        <v>21</v>
      </c>
      <c r="I57" s="8" t="s">
        <v>21</v>
      </c>
      <c r="J57" s="7" t="s">
        <v>21</v>
      </c>
      <c r="K57" s="8" t="s">
        <v>21</v>
      </c>
      <c r="L57" s="7" t="s">
        <v>21</v>
      </c>
      <c r="M57" s="8" t="s">
        <v>21</v>
      </c>
      <c r="N57" s="7" t="s">
        <v>21</v>
      </c>
      <c r="O57" s="8" t="s">
        <v>21</v>
      </c>
      <c r="P57" s="7" t="s">
        <v>21</v>
      </c>
      <c r="Q57" s="29" t="s">
        <v>21</v>
      </c>
      <c r="R57" s="17" t="s">
        <v>21</v>
      </c>
      <c r="S57" s="17">
        <v>25</v>
      </c>
      <c r="T57" s="26">
        <v>32</v>
      </c>
      <c r="U57" s="26">
        <v>25</v>
      </c>
      <c r="V57" s="26">
        <v>32</v>
      </c>
      <c r="W57" s="26">
        <v>25</v>
      </c>
      <c r="X57" s="26">
        <v>32</v>
      </c>
    </row>
    <row r="58" spans="1:24" ht="15" customHeight="1" x14ac:dyDescent="0.3">
      <c r="A58" s="4" t="s">
        <v>1</v>
      </c>
      <c r="B58" s="9" t="s">
        <v>21</v>
      </c>
      <c r="C58" s="10" t="s">
        <v>21</v>
      </c>
      <c r="D58" s="9" t="s">
        <v>21</v>
      </c>
      <c r="E58" s="10" t="s">
        <v>21</v>
      </c>
      <c r="F58" s="9" t="s">
        <v>21</v>
      </c>
      <c r="G58" s="10" t="s">
        <v>21</v>
      </c>
      <c r="H58" s="9" t="s">
        <v>21</v>
      </c>
      <c r="I58" s="10" t="s">
        <v>21</v>
      </c>
      <c r="J58" s="9" t="s">
        <v>21</v>
      </c>
      <c r="K58" s="10" t="s">
        <v>21</v>
      </c>
      <c r="L58" s="9" t="s">
        <v>21</v>
      </c>
      <c r="M58" s="10" t="s">
        <v>21</v>
      </c>
      <c r="N58" s="9" t="s">
        <v>21</v>
      </c>
      <c r="O58" s="10" t="s">
        <v>21</v>
      </c>
      <c r="P58" s="9" t="s">
        <v>21</v>
      </c>
      <c r="Q58" s="28" t="s">
        <v>21</v>
      </c>
      <c r="R58" s="18" t="s">
        <v>21</v>
      </c>
      <c r="S58" s="18">
        <v>55</v>
      </c>
      <c r="T58" s="27">
        <v>65</v>
      </c>
      <c r="U58" s="27">
        <v>55</v>
      </c>
      <c r="V58" s="27">
        <v>65</v>
      </c>
      <c r="W58" s="27">
        <v>55</v>
      </c>
      <c r="X58" s="27">
        <v>65</v>
      </c>
    </row>
    <row r="59" spans="1:24" ht="15" customHeight="1" x14ac:dyDescent="0.3">
      <c r="A59" s="1" t="s">
        <v>37</v>
      </c>
      <c r="B59" s="7"/>
      <c r="C59" s="8"/>
      <c r="D59" s="7"/>
      <c r="E59" s="8"/>
      <c r="F59" s="7"/>
      <c r="G59" s="8"/>
      <c r="H59" s="7"/>
      <c r="I59" s="8"/>
      <c r="J59" s="7"/>
      <c r="K59" s="8"/>
      <c r="L59" s="7"/>
      <c r="M59" s="8"/>
      <c r="N59" s="7"/>
      <c r="O59" s="8"/>
      <c r="P59" s="7"/>
      <c r="Q59" s="29"/>
      <c r="R59" s="17"/>
      <c r="S59" s="17"/>
      <c r="T59" s="26"/>
      <c r="U59" s="11"/>
      <c r="V59" s="26"/>
      <c r="W59" s="11"/>
      <c r="X59" s="26"/>
    </row>
    <row r="60" spans="1:24" ht="15" customHeight="1" x14ac:dyDescent="0.3">
      <c r="A60" s="4" t="s">
        <v>12</v>
      </c>
      <c r="B60" s="9">
        <v>0.1</v>
      </c>
      <c r="C60" s="10">
        <v>0.2</v>
      </c>
      <c r="D60" s="9">
        <v>3.5</v>
      </c>
      <c r="E60" s="10">
        <v>1.1000000000000001</v>
      </c>
      <c r="F60" s="9">
        <v>36.200000000000003</v>
      </c>
      <c r="G60" s="10">
        <v>2.1</v>
      </c>
      <c r="H60" s="9">
        <v>51.7</v>
      </c>
      <c r="I60" s="10">
        <v>2.2000000000000002</v>
      </c>
      <c r="J60" s="9">
        <v>7.8</v>
      </c>
      <c r="K60" s="10">
        <v>1.3</v>
      </c>
      <c r="L60" s="9">
        <v>0.7</v>
      </c>
      <c r="M60" s="10">
        <v>0.4</v>
      </c>
      <c r="N60" s="9">
        <v>0</v>
      </c>
      <c r="O60" s="10">
        <v>0</v>
      </c>
      <c r="P60" s="9">
        <v>0</v>
      </c>
      <c r="Q60" s="28">
        <v>0</v>
      </c>
      <c r="R60" s="18">
        <v>100.1</v>
      </c>
      <c r="S60" s="18">
        <v>936</v>
      </c>
      <c r="T60" s="27">
        <v>1509</v>
      </c>
      <c r="U60" s="13">
        <v>936</v>
      </c>
      <c r="V60" s="27">
        <v>1509</v>
      </c>
      <c r="W60" s="13">
        <v>936</v>
      </c>
      <c r="X60" s="27">
        <v>1509</v>
      </c>
    </row>
    <row r="61" spans="1:24" ht="15" customHeight="1" x14ac:dyDescent="0.3">
      <c r="A61" s="3" t="s">
        <v>0</v>
      </c>
      <c r="B61" s="7">
        <v>0.2</v>
      </c>
      <c r="C61" s="8">
        <v>0.3</v>
      </c>
      <c r="D61" s="7">
        <v>2.8</v>
      </c>
      <c r="E61" s="8">
        <v>1.4</v>
      </c>
      <c r="F61" s="7">
        <v>31.8</v>
      </c>
      <c r="G61" s="8">
        <v>3.1</v>
      </c>
      <c r="H61" s="7">
        <v>53.1</v>
      </c>
      <c r="I61" s="8">
        <v>3.3</v>
      </c>
      <c r="J61" s="7">
        <v>10.9</v>
      </c>
      <c r="K61" s="8">
        <v>2.1</v>
      </c>
      <c r="L61" s="7">
        <v>1.3</v>
      </c>
      <c r="M61" s="8">
        <v>0.7</v>
      </c>
      <c r="N61" s="7">
        <v>0</v>
      </c>
      <c r="O61" s="8">
        <v>0</v>
      </c>
      <c r="P61" s="7">
        <v>0</v>
      </c>
      <c r="Q61" s="29">
        <v>0</v>
      </c>
      <c r="R61" s="17">
        <v>100</v>
      </c>
      <c r="S61" s="17">
        <v>464</v>
      </c>
      <c r="T61" s="26">
        <v>721</v>
      </c>
      <c r="U61" s="11">
        <v>464</v>
      </c>
      <c r="V61" s="26">
        <v>721</v>
      </c>
      <c r="W61" s="11">
        <v>464</v>
      </c>
      <c r="X61" s="26">
        <v>721</v>
      </c>
    </row>
    <row r="62" spans="1:24" ht="15" customHeight="1" x14ac:dyDescent="0.3">
      <c r="A62" s="4" t="s">
        <v>1</v>
      </c>
      <c r="B62" s="9">
        <v>0</v>
      </c>
      <c r="C62" s="10">
        <v>0</v>
      </c>
      <c r="D62" s="9">
        <v>4.0999999999999996</v>
      </c>
      <c r="E62" s="10">
        <v>1.7</v>
      </c>
      <c r="F62" s="9">
        <v>40.5</v>
      </c>
      <c r="G62" s="10">
        <v>3</v>
      </c>
      <c r="H62" s="9">
        <v>50.3</v>
      </c>
      <c r="I62" s="10">
        <v>3.1</v>
      </c>
      <c r="J62" s="9">
        <v>4.8</v>
      </c>
      <c r="K62" s="10">
        <v>1.5</v>
      </c>
      <c r="L62" s="9">
        <v>0.2</v>
      </c>
      <c r="M62" s="10">
        <v>0.3</v>
      </c>
      <c r="N62" s="9">
        <v>0</v>
      </c>
      <c r="O62" s="10">
        <v>0</v>
      </c>
      <c r="P62" s="9">
        <v>0</v>
      </c>
      <c r="Q62" s="28">
        <v>0</v>
      </c>
      <c r="R62" s="18">
        <v>100.1</v>
      </c>
      <c r="S62" s="18">
        <v>472</v>
      </c>
      <c r="T62" s="27">
        <v>788</v>
      </c>
      <c r="U62" s="13">
        <v>472</v>
      </c>
      <c r="V62" s="27">
        <v>788</v>
      </c>
      <c r="W62" s="13">
        <v>472</v>
      </c>
      <c r="X62" s="27">
        <v>788</v>
      </c>
    </row>
    <row r="63" spans="1:24" ht="15" customHeight="1" x14ac:dyDescent="0.3">
      <c r="A63" s="1" t="s">
        <v>38</v>
      </c>
      <c r="B63" s="7"/>
      <c r="C63" s="8"/>
      <c r="D63" s="7"/>
      <c r="E63" s="8"/>
      <c r="F63" s="7"/>
      <c r="G63" s="8"/>
      <c r="H63" s="7"/>
      <c r="I63" s="8"/>
      <c r="J63" s="7"/>
      <c r="K63" s="8"/>
      <c r="L63" s="7"/>
      <c r="M63" s="8"/>
      <c r="N63" s="7"/>
      <c r="O63" s="8"/>
      <c r="P63" s="7"/>
      <c r="Q63" s="29"/>
      <c r="R63" s="17"/>
      <c r="S63" s="17"/>
      <c r="T63" s="26"/>
      <c r="U63" s="11"/>
      <c r="V63" s="26"/>
      <c r="W63" s="11"/>
      <c r="X63" s="26"/>
    </row>
    <row r="64" spans="1:24" ht="15" customHeight="1" x14ac:dyDescent="0.3">
      <c r="A64" s="4" t="s">
        <v>12</v>
      </c>
      <c r="B64" s="9">
        <v>0</v>
      </c>
      <c r="C64" s="10">
        <v>0</v>
      </c>
      <c r="D64" s="9">
        <v>5</v>
      </c>
      <c r="E64" s="10">
        <v>2.8</v>
      </c>
      <c r="F64" s="9">
        <v>38.9</v>
      </c>
      <c r="G64" s="10">
        <v>5.4</v>
      </c>
      <c r="H64" s="9">
        <v>47.7</v>
      </c>
      <c r="I64" s="10">
        <v>5.5</v>
      </c>
      <c r="J64" s="9">
        <v>8.3000000000000007</v>
      </c>
      <c r="K64" s="10">
        <v>3.1</v>
      </c>
      <c r="L64" s="9">
        <v>0</v>
      </c>
      <c r="M64" s="10">
        <v>0</v>
      </c>
      <c r="N64" s="9">
        <v>0</v>
      </c>
      <c r="O64" s="10">
        <v>0</v>
      </c>
      <c r="P64" s="9">
        <v>0</v>
      </c>
      <c r="Q64" s="28">
        <v>0</v>
      </c>
      <c r="R64" s="18">
        <v>99.999999999999986</v>
      </c>
      <c r="S64" s="18">
        <v>216</v>
      </c>
      <c r="T64" s="27">
        <v>319</v>
      </c>
      <c r="U64" s="13">
        <v>216</v>
      </c>
      <c r="V64" s="27">
        <v>319</v>
      </c>
      <c r="W64" s="13">
        <v>216</v>
      </c>
      <c r="X64" s="27">
        <v>319</v>
      </c>
    </row>
    <row r="65" spans="1:24" ht="15" customHeight="1" x14ac:dyDescent="0.3">
      <c r="A65" s="3" t="s">
        <v>0</v>
      </c>
      <c r="B65" s="7">
        <v>0</v>
      </c>
      <c r="C65" s="8">
        <v>0</v>
      </c>
      <c r="D65" s="7">
        <v>6.6</v>
      </c>
      <c r="E65" s="8">
        <v>5.0999999999999996</v>
      </c>
      <c r="F65" s="7">
        <v>37.9</v>
      </c>
      <c r="G65" s="8">
        <v>8.9</v>
      </c>
      <c r="H65" s="7">
        <v>43</v>
      </c>
      <c r="I65" s="8">
        <v>8.9</v>
      </c>
      <c r="J65" s="7">
        <v>12.4</v>
      </c>
      <c r="K65" s="8">
        <v>5.9</v>
      </c>
      <c r="L65" s="7">
        <v>0</v>
      </c>
      <c r="M65" s="8">
        <v>0</v>
      </c>
      <c r="N65" s="7">
        <v>0</v>
      </c>
      <c r="O65" s="8">
        <v>0</v>
      </c>
      <c r="P65" s="7">
        <v>0</v>
      </c>
      <c r="Q65" s="29">
        <v>0</v>
      </c>
      <c r="R65" s="17" t="s">
        <v>21</v>
      </c>
      <c r="S65" s="17">
        <v>80</v>
      </c>
      <c r="T65" s="26">
        <v>115</v>
      </c>
      <c r="U65" s="26">
        <v>80</v>
      </c>
      <c r="V65" s="26">
        <v>115</v>
      </c>
      <c r="W65" s="26">
        <v>80</v>
      </c>
      <c r="X65" s="26">
        <v>115</v>
      </c>
    </row>
    <row r="66" spans="1:24" ht="15" customHeight="1" x14ac:dyDescent="0.3">
      <c r="A66" s="4" t="s">
        <v>1</v>
      </c>
      <c r="B66" s="9">
        <v>0</v>
      </c>
      <c r="C66" s="10">
        <v>0</v>
      </c>
      <c r="D66" s="9">
        <v>4.0999999999999996</v>
      </c>
      <c r="E66" s="10">
        <v>3.2</v>
      </c>
      <c r="F66" s="9">
        <v>39.5</v>
      </c>
      <c r="G66" s="10">
        <v>6.8</v>
      </c>
      <c r="H66" s="9">
        <v>50.5</v>
      </c>
      <c r="I66" s="10">
        <v>6.9</v>
      </c>
      <c r="J66" s="9">
        <v>5.9</v>
      </c>
      <c r="K66" s="10">
        <v>3.5</v>
      </c>
      <c r="L66" s="9">
        <v>0</v>
      </c>
      <c r="M66" s="10">
        <v>0</v>
      </c>
      <c r="N66" s="9">
        <v>0</v>
      </c>
      <c r="O66" s="10">
        <v>0</v>
      </c>
      <c r="P66" s="9">
        <v>0</v>
      </c>
      <c r="Q66" s="28">
        <v>0</v>
      </c>
      <c r="R66" s="18">
        <v>100</v>
      </c>
      <c r="S66" s="18">
        <v>136</v>
      </c>
      <c r="T66" s="27">
        <v>204</v>
      </c>
      <c r="U66" s="13">
        <v>136</v>
      </c>
      <c r="V66" s="27">
        <v>204</v>
      </c>
      <c r="W66" s="13">
        <v>136</v>
      </c>
      <c r="X66" s="27">
        <v>204</v>
      </c>
    </row>
    <row r="67" spans="1:24" ht="15" customHeight="1" x14ac:dyDescent="0.3">
      <c r="A67" s="1" t="s">
        <v>39</v>
      </c>
      <c r="B67" s="7"/>
      <c r="C67" s="8"/>
      <c r="D67" s="7"/>
      <c r="E67" s="8"/>
      <c r="F67" s="7"/>
      <c r="G67" s="8"/>
      <c r="H67" s="7"/>
      <c r="I67" s="8"/>
      <c r="J67" s="7"/>
      <c r="K67" s="8"/>
      <c r="L67" s="7"/>
      <c r="M67" s="8"/>
      <c r="N67" s="7"/>
      <c r="O67" s="8"/>
      <c r="P67" s="7"/>
      <c r="Q67" s="29"/>
      <c r="R67" s="17"/>
      <c r="S67" s="17"/>
      <c r="T67" s="26"/>
      <c r="U67" s="11"/>
      <c r="V67" s="26"/>
      <c r="W67" s="11"/>
      <c r="X67" s="26"/>
    </row>
    <row r="68" spans="1:24" ht="15" customHeight="1" x14ac:dyDescent="0.3">
      <c r="A68" s="4" t="s">
        <v>12</v>
      </c>
      <c r="B68" s="9" t="s">
        <v>227</v>
      </c>
      <c r="C68" s="10" t="s">
        <v>227</v>
      </c>
      <c r="D68" s="9" t="s">
        <v>227</v>
      </c>
      <c r="E68" s="10" t="s">
        <v>227</v>
      </c>
      <c r="F68" s="9" t="s">
        <v>227</v>
      </c>
      <c r="G68" s="10" t="s">
        <v>227</v>
      </c>
      <c r="H68" s="9">
        <v>35</v>
      </c>
      <c r="I68" s="10">
        <v>1.8</v>
      </c>
      <c r="J68" s="9">
        <v>65</v>
      </c>
      <c r="K68" s="10">
        <v>1.8</v>
      </c>
      <c r="L68" s="9" t="s">
        <v>227</v>
      </c>
      <c r="M68" s="10" t="s">
        <v>227</v>
      </c>
      <c r="N68" s="9" t="s">
        <v>227</v>
      </c>
      <c r="O68" s="10" t="s">
        <v>227</v>
      </c>
      <c r="P68" s="9" t="s">
        <v>227</v>
      </c>
      <c r="Q68" s="10" t="s">
        <v>227</v>
      </c>
      <c r="R68" s="18">
        <v>100</v>
      </c>
      <c r="S68" s="18">
        <v>1096</v>
      </c>
      <c r="T68" s="27">
        <v>1700</v>
      </c>
      <c r="U68" s="13">
        <v>1096</v>
      </c>
      <c r="V68" s="27">
        <v>1700</v>
      </c>
      <c r="W68" s="13">
        <v>1096</v>
      </c>
      <c r="X68" s="27">
        <v>1700</v>
      </c>
    </row>
    <row r="69" spans="1:24" ht="15" customHeight="1" x14ac:dyDescent="0.3">
      <c r="A69" s="3" t="s">
        <v>0</v>
      </c>
      <c r="B69" s="7" t="s">
        <v>227</v>
      </c>
      <c r="C69" s="8" t="s">
        <v>227</v>
      </c>
      <c r="D69" s="7" t="s">
        <v>227</v>
      </c>
      <c r="E69" s="8" t="s">
        <v>227</v>
      </c>
      <c r="F69" s="7" t="s">
        <v>227</v>
      </c>
      <c r="G69" s="8" t="s">
        <v>227</v>
      </c>
      <c r="H69" s="7">
        <v>34.200000000000003</v>
      </c>
      <c r="I69" s="8">
        <v>2.8</v>
      </c>
      <c r="J69" s="7">
        <v>65.8</v>
      </c>
      <c r="K69" s="8">
        <v>2.8</v>
      </c>
      <c r="L69" s="7" t="s">
        <v>227</v>
      </c>
      <c r="M69" s="8" t="s">
        <v>227</v>
      </c>
      <c r="N69" s="7" t="s">
        <v>227</v>
      </c>
      <c r="O69" s="8" t="s">
        <v>227</v>
      </c>
      <c r="P69" s="7" t="s">
        <v>227</v>
      </c>
      <c r="Q69" s="8" t="s">
        <v>227</v>
      </c>
      <c r="R69" s="17">
        <v>100</v>
      </c>
      <c r="S69" s="17">
        <v>505</v>
      </c>
      <c r="T69" s="26">
        <v>787</v>
      </c>
      <c r="U69" s="11">
        <v>505</v>
      </c>
      <c r="V69" s="26">
        <v>787</v>
      </c>
      <c r="W69" s="11">
        <v>505</v>
      </c>
      <c r="X69" s="26">
        <v>787</v>
      </c>
    </row>
    <row r="70" spans="1:24" ht="15" customHeight="1" x14ac:dyDescent="0.3">
      <c r="A70" s="4" t="s">
        <v>1</v>
      </c>
      <c r="B70" s="9" t="s">
        <v>227</v>
      </c>
      <c r="C70" s="10" t="s">
        <v>227</v>
      </c>
      <c r="D70" s="9" t="s">
        <v>227</v>
      </c>
      <c r="E70" s="10" t="s">
        <v>227</v>
      </c>
      <c r="F70" s="9" t="s">
        <v>227</v>
      </c>
      <c r="G70" s="10" t="s">
        <v>227</v>
      </c>
      <c r="H70" s="9">
        <v>35.700000000000003</v>
      </c>
      <c r="I70" s="10">
        <v>2.4</v>
      </c>
      <c r="J70" s="9">
        <v>64.3</v>
      </c>
      <c r="K70" s="10">
        <v>2.4</v>
      </c>
      <c r="L70" s="9" t="s">
        <v>227</v>
      </c>
      <c r="M70" s="10" t="s">
        <v>227</v>
      </c>
      <c r="N70" s="9" t="s">
        <v>227</v>
      </c>
      <c r="O70" s="10" t="s">
        <v>227</v>
      </c>
      <c r="P70" s="9" t="s">
        <v>227</v>
      </c>
      <c r="Q70" s="10" t="s">
        <v>227</v>
      </c>
      <c r="R70" s="18">
        <v>100</v>
      </c>
      <c r="S70" s="18">
        <v>591</v>
      </c>
      <c r="T70" s="27">
        <v>913</v>
      </c>
      <c r="U70" s="13">
        <v>591</v>
      </c>
      <c r="V70" s="27">
        <v>913</v>
      </c>
      <c r="W70" s="13">
        <v>591</v>
      </c>
      <c r="X70" s="27">
        <v>913</v>
      </c>
    </row>
    <row r="71" spans="1:24" ht="15" customHeight="1" x14ac:dyDescent="0.3">
      <c r="A71" s="1" t="s">
        <v>40</v>
      </c>
      <c r="B71" s="7"/>
      <c r="C71" s="8"/>
      <c r="D71" s="7"/>
      <c r="E71" s="8"/>
      <c r="F71" s="7"/>
      <c r="G71" s="8"/>
      <c r="H71" s="7"/>
      <c r="I71" s="8"/>
      <c r="J71" s="7"/>
      <c r="K71" s="8"/>
      <c r="L71" s="7"/>
      <c r="M71" s="8"/>
      <c r="N71" s="7"/>
      <c r="O71" s="8"/>
      <c r="P71" s="7"/>
      <c r="Q71" s="29"/>
      <c r="R71" s="17"/>
      <c r="S71" s="17"/>
      <c r="T71" s="26"/>
      <c r="U71" s="11"/>
      <c r="V71" s="26"/>
      <c r="W71" s="11"/>
      <c r="X71" s="26"/>
    </row>
    <row r="72" spans="1:24" ht="15" customHeight="1" x14ac:dyDescent="0.3">
      <c r="A72" s="4" t="s">
        <v>12</v>
      </c>
      <c r="B72" s="9" t="s">
        <v>227</v>
      </c>
      <c r="C72" s="10" t="s">
        <v>227</v>
      </c>
      <c r="D72" s="9" t="s">
        <v>227</v>
      </c>
      <c r="E72" s="10" t="s">
        <v>227</v>
      </c>
      <c r="F72" s="9" t="s">
        <v>227</v>
      </c>
      <c r="G72" s="10" t="s">
        <v>227</v>
      </c>
      <c r="H72" s="9">
        <v>43.2</v>
      </c>
      <c r="I72" s="10">
        <v>3.1</v>
      </c>
      <c r="J72" s="9">
        <v>56.8</v>
      </c>
      <c r="K72" s="10">
        <v>3.1</v>
      </c>
      <c r="L72" s="9" t="s">
        <v>227</v>
      </c>
      <c r="M72" s="10" t="s">
        <v>227</v>
      </c>
      <c r="N72" s="9" t="s">
        <v>227</v>
      </c>
      <c r="O72" s="10" t="s">
        <v>227</v>
      </c>
      <c r="P72" s="9" t="s">
        <v>227</v>
      </c>
      <c r="Q72" s="10" t="s">
        <v>227</v>
      </c>
      <c r="R72" s="18">
        <v>100</v>
      </c>
      <c r="S72" s="18">
        <v>598</v>
      </c>
      <c r="T72" s="27">
        <v>796</v>
      </c>
      <c r="U72" s="13">
        <v>598</v>
      </c>
      <c r="V72" s="27">
        <v>796</v>
      </c>
      <c r="W72" s="13">
        <v>598</v>
      </c>
      <c r="X72" s="27">
        <v>796</v>
      </c>
    </row>
    <row r="73" spans="1:24" ht="15" customHeight="1" x14ac:dyDescent="0.3">
      <c r="A73" s="3" t="s">
        <v>0</v>
      </c>
      <c r="B73" s="7" t="s">
        <v>227</v>
      </c>
      <c r="C73" s="8" t="s">
        <v>227</v>
      </c>
      <c r="D73" s="7" t="s">
        <v>227</v>
      </c>
      <c r="E73" s="8" t="s">
        <v>227</v>
      </c>
      <c r="F73" s="7" t="s">
        <v>227</v>
      </c>
      <c r="G73" s="8" t="s">
        <v>227</v>
      </c>
      <c r="H73" s="7">
        <v>44.1</v>
      </c>
      <c r="I73" s="8">
        <v>4.3</v>
      </c>
      <c r="J73" s="7">
        <v>55.9</v>
      </c>
      <c r="K73" s="8">
        <v>4.3</v>
      </c>
      <c r="L73" s="7" t="s">
        <v>227</v>
      </c>
      <c r="M73" s="8" t="s">
        <v>227</v>
      </c>
      <c r="N73" s="7" t="s">
        <v>227</v>
      </c>
      <c r="O73" s="8" t="s">
        <v>227</v>
      </c>
      <c r="P73" s="7" t="s">
        <v>227</v>
      </c>
      <c r="Q73" s="8" t="s">
        <v>227</v>
      </c>
      <c r="R73" s="17">
        <v>100</v>
      </c>
      <c r="S73" s="17">
        <v>321</v>
      </c>
      <c r="T73" s="26">
        <v>414</v>
      </c>
      <c r="U73" s="11">
        <v>321</v>
      </c>
      <c r="V73" s="26">
        <v>414</v>
      </c>
      <c r="W73" s="11">
        <v>321</v>
      </c>
      <c r="X73" s="26">
        <v>414</v>
      </c>
    </row>
    <row r="74" spans="1:24" ht="15" customHeight="1" x14ac:dyDescent="0.3">
      <c r="A74" s="4" t="s">
        <v>1</v>
      </c>
      <c r="B74" s="9" t="s">
        <v>227</v>
      </c>
      <c r="C74" s="10" t="s">
        <v>227</v>
      </c>
      <c r="D74" s="9" t="s">
        <v>227</v>
      </c>
      <c r="E74" s="10" t="s">
        <v>227</v>
      </c>
      <c r="F74" s="9" t="s">
        <v>227</v>
      </c>
      <c r="G74" s="10" t="s">
        <v>227</v>
      </c>
      <c r="H74" s="9">
        <v>42.2</v>
      </c>
      <c r="I74" s="10">
        <v>4.5999999999999996</v>
      </c>
      <c r="J74" s="9">
        <v>57.8</v>
      </c>
      <c r="K74" s="10">
        <v>4.5999999999999996</v>
      </c>
      <c r="L74" s="9" t="s">
        <v>227</v>
      </c>
      <c r="M74" s="10" t="s">
        <v>227</v>
      </c>
      <c r="N74" s="9" t="s">
        <v>227</v>
      </c>
      <c r="O74" s="10" t="s">
        <v>227</v>
      </c>
      <c r="P74" s="9" t="s">
        <v>227</v>
      </c>
      <c r="Q74" s="10" t="s">
        <v>227</v>
      </c>
      <c r="R74" s="18">
        <v>100</v>
      </c>
      <c r="S74" s="18">
        <v>277</v>
      </c>
      <c r="T74" s="27">
        <v>382</v>
      </c>
      <c r="U74" s="13">
        <v>277</v>
      </c>
      <c r="V74" s="27">
        <v>382</v>
      </c>
      <c r="W74" s="13">
        <v>277</v>
      </c>
      <c r="X74" s="27">
        <v>382</v>
      </c>
    </row>
    <row r="75" spans="1:24" ht="15" customHeight="1" x14ac:dyDescent="0.3">
      <c r="A75" s="1" t="s">
        <v>41</v>
      </c>
      <c r="B75" s="7"/>
      <c r="C75" s="8"/>
      <c r="D75" s="7"/>
      <c r="E75" s="8"/>
      <c r="F75" s="7"/>
      <c r="G75" s="8"/>
      <c r="H75" s="7"/>
      <c r="I75" s="8"/>
      <c r="J75" s="7"/>
      <c r="K75" s="8"/>
      <c r="L75" s="7"/>
      <c r="M75" s="8"/>
      <c r="N75" s="7"/>
      <c r="O75" s="8"/>
      <c r="P75" s="7"/>
      <c r="Q75" s="29"/>
      <c r="R75" s="17"/>
      <c r="S75" s="17"/>
      <c r="T75" s="26"/>
      <c r="U75" s="11"/>
      <c r="V75" s="26"/>
      <c r="W75" s="11"/>
      <c r="X75" s="26"/>
    </row>
    <row r="76" spans="1:24" ht="15" customHeight="1" x14ac:dyDescent="0.3">
      <c r="A76" s="4" t="s">
        <v>12</v>
      </c>
      <c r="B76" s="9" t="s">
        <v>227</v>
      </c>
      <c r="C76" s="10" t="s">
        <v>227</v>
      </c>
      <c r="D76" s="9" t="s">
        <v>227</v>
      </c>
      <c r="E76" s="10" t="s">
        <v>227</v>
      </c>
      <c r="F76" s="9" t="s">
        <v>227</v>
      </c>
      <c r="G76" s="10" t="s">
        <v>227</v>
      </c>
      <c r="H76" s="9" t="s">
        <v>227</v>
      </c>
      <c r="I76" s="10" t="s">
        <v>227</v>
      </c>
      <c r="J76" s="9" t="s">
        <v>227</v>
      </c>
      <c r="K76" s="10" t="s">
        <v>227</v>
      </c>
      <c r="L76" s="9">
        <v>100</v>
      </c>
      <c r="M76" s="10">
        <v>0</v>
      </c>
      <c r="N76" s="9" t="s">
        <v>227</v>
      </c>
      <c r="O76" s="10" t="s">
        <v>227</v>
      </c>
      <c r="P76" s="9" t="s">
        <v>227</v>
      </c>
      <c r="Q76" s="10" t="s">
        <v>227</v>
      </c>
      <c r="R76" s="18">
        <v>100</v>
      </c>
      <c r="S76" s="18">
        <v>748</v>
      </c>
      <c r="T76" s="27">
        <v>1319</v>
      </c>
      <c r="U76" s="13">
        <v>748</v>
      </c>
      <c r="V76" s="27">
        <v>1319</v>
      </c>
      <c r="W76" s="13">
        <v>748</v>
      </c>
      <c r="X76" s="27">
        <v>1319</v>
      </c>
    </row>
    <row r="77" spans="1:24" ht="15" customHeight="1" x14ac:dyDescent="0.3">
      <c r="A77" s="3" t="s">
        <v>0</v>
      </c>
      <c r="B77" s="7" t="s">
        <v>227</v>
      </c>
      <c r="C77" s="8" t="s">
        <v>227</v>
      </c>
      <c r="D77" s="7" t="s">
        <v>227</v>
      </c>
      <c r="E77" s="8" t="s">
        <v>227</v>
      </c>
      <c r="F77" s="7" t="s">
        <v>227</v>
      </c>
      <c r="G77" s="8" t="s">
        <v>227</v>
      </c>
      <c r="H77" s="7" t="s">
        <v>227</v>
      </c>
      <c r="I77" s="8" t="s">
        <v>227</v>
      </c>
      <c r="J77" s="7" t="s">
        <v>227</v>
      </c>
      <c r="K77" s="8" t="s">
        <v>227</v>
      </c>
      <c r="L77" s="7">
        <v>100</v>
      </c>
      <c r="M77" s="8">
        <v>0</v>
      </c>
      <c r="N77" s="7" t="s">
        <v>227</v>
      </c>
      <c r="O77" s="8" t="s">
        <v>227</v>
      </c>
      <c r="P77" s="7" t="s">
        <v>227</v>
      </c>
      <c r="Q77" s="8" t="s">
        <v>227</v>
      </c>
      <c r="R77" s="17">
        <v>100</v>
      </c>
      <c r="S77" s="17">
        <v>399</v>
      </c>
      <c r="T77" s="26">
        <v>732</v>
      </c>
      <c r="U77" s="11">
        <v>399</v>
      </c>
      <c r="V77" s="26">
        <v>732</v>
      </c>
      <c r="W77" s="11">
        <v>399</v>
      </c>
      <c r="X77" s="26">
        <v>732</v>
      </c>
    </row>
    <row r="78" spans="1:24" ht="15" customHeight="1" x14ac:dyDescent="0.3">
      <c r="A78" s="4" t="s">
        <v>1</v>
      </c>
      <c r="B78" s="9" t="s">
        <v>227</v>
      </c>
      <c r="C78" s="10" t="s">
        <v>227</v>
      </c>
      <c r="D78" s="9" t="s">
        <v>227</v>
      </c>
      <c r="E78" s="10" t="s">
        <v>227</v>
      </c>
      <c r="F78" s="9" t="s">
        <v>227</v>
      </c>
      <c r="G78" s="10" t="s">
        <v>227</v>
      </c>
      <c r="H78" s="9" t="s">
        <v>227</v>
      </c>
      <c r="I78" s="10" t="s">
        <v>227</v>
      </c>
      <c r="J78" s="9" t="s">
        <v>227</v>
      </c>
      <c r="K78" s="10" t="s">
        <v>227</v>
      </c>
      <c r="L78" s="9">
        <v>100</v>
      </c>
      <c r="M78" s="10">
        <v>0</v>
      </c>
      <c r="N78" s="9" t="s">
        <v>227</v>
      </c>
      <c r="O78" s="10" t="s">
        <v>227</v>
      </c>
      <c r="P78" s="9" t="s">
        <v>227</v>
      </c>
      <c r="Q78" s="10" t="s">
        <v>227</v>
      </c>
      <c r="R78" s="18">
        <v>100</v>
      </c>
      <c r="S78" s="18">
        <v>348</v>
      </c>
      <c r="T78" s="27">
        <v>587</v>
      </c>
      <c r="U78" s="13">
        <v>348</v>
      </c>
      <c r="V78" s="27">
        <v>587</v>
      </c>
      <c r="W78" s="13">
        <v>348</v>
      </c>
      <c r="X78" s="27">
        <v>587</v>
      </c>
    </row>
    <row r="79" spans="1:24" ht="15" customHeight="1" x14ac:dyDescent="0.3">
      <c r="A79" s="1" t="s">
        <v>42</v>
      </c>
      <c r="B79" s="7"/>
      <c r="C79" s="8"/>
      <c r="D79" s="7"/>
      <c r="E79" s="8"/>
      <c r="F79" s="7"/>
      <c r="G79" s="8"/>
      <c r="H79" s="7"/>
      <c r="I79" s="8"/>
      <c r="J79" s="7"/>
      <c r="K79" s="8"/>
      <c r="L79" s="7"/>
      <c r="M79" s="8"/>
      <c r="N79" s="7"/>
      <c r="O79" s="8"/>
      <c r="P79" s="7"/>
      <c r="Q79" s="29"/>
      <c r="R79" s="17"/>
      <c r="S79" s="17"/>
      <c r="T79" s="26"/>
      <c r="U79" s="11"/>
      <c r="V79" s="26"/>
      <c r="W79" s="11"/>
      <c r="X79" s="26"/>
    </row>
    <row r="80" spans="1:24" ht="15" customHeight="1" x14ac:dyDescent="0.3">
      <c r="A80" s="4" t="s">
        <v>12</v>
      </c>
      <c r="B80" s="9" t="s">
        <v>227</v>
      </c>
      <c r="C80" s="10" t="s">
        <v>227</v>
      </c>
      <c r="D80" s="9" t="s">
        <v>227</v>
      </c>
      <c r="E80" s="10" t="s">
        <v>227</v>
      </c>
      <c r="F80" s="9" t="s">
        <v>227</v>
      </c>
      <c r="G80" s="10" t="s">
        <v>227</v>
      </c>
      <c r="H80" s="9" t="s">
        <v>227</v>
      </c>
      <c r="I80" s="10" t="s">
        <v>227</v>
      </c>
      <c r="J80" s="9" t="s">
        <v>227</v>
      </c>
      <c r="K80" s="10" t="s">
        <v>227</v>
      </c>
      <c r="L80" s="9">
        <v>100</v>
      </c>
      <c r="M80" s="10">
        <v>0</v>
      </c>
      <c r="N80" s="9" t="s">
        <v>227</v>
      </c>
      <c r="O80" s="10" t="s">
        <v>227</v>
      </c>
      <c r="P80" s="9" t="s">
        <v>227</v>
      </c>
      <c r="Q80" s="10" t="s">
        <v>227</v>
      </c>
      <c r="R80" s="18">
        <v>100</v>
      </c>
      <c r="S80" s="18">
        <v>368</v>
      </c>
      <c r="T80" s="27">
        <v>579</v>
      </c>
      <c r="U80" s="13">
        <v>368</v>
      </c>
      <c r="V80" s="27">
        <v>579</v>
      </c>
      <c r="W80" s="13">
        <v>368</v>
      </c>
      <c r="X80" s="27">
        <v>579</v>
      </c>
    </row>
    <row r="81" spans="1:24" ht="15" customHeight="1" x14ac:dyDescent="0.3">
      <c r="A81" s="3" t="s">
        <v>0</v>
      </c>
      <c r="B81" s="7" t="s">
        <v>227</v>
      </c>
      <c r="C81" s="8" t="s">
        <v>227</v>
      </c>
      <c r="D81" s="7" t="s">
        <v>227</v>
      </c>
      <c r="E81" s="8" t="s">
        <v>227</v>
      </c>
      <c r="F81" s="7" t="s">
        <v>227</v>
      </c>
      <c r="G81" s="8" t="s">
        <v>227</v>
      </c>
      <c r="H81" s="7" t="s">
        <v>227</v>
      </c>
      <c r="I81" s="8" t="s">
        <v>227</v>
      </c>
      <c r="J81" s="7" t="s">
        <v>227</v>
      </c>
      <c r="K81" s="8" t="s">
        <v>227</v>
      </c>
      <c r="L81" s="7">
        <v>100</v>
      </c>
      <c r="M81" s="8">
        <v>0</v>
      </c>
      <c r="N81" s="7" t="s">
        <v>227</v>
      </c>
      <c r="O81" s="8" t="s">
        <v>227</v>
      </c>
      <c r="P81" s="7" t="s">
        <v>227</v>
      </c>
      <c r="Q81" s="8" t="s">
        <v>227</v>
      </c>
      <c r="R81" s="17">
        <v>100</v>
      </c>
      <c r="S81" s="17">
        <v>147</v>
      </c>
      <c r="T81" s="26">
        <v>227</v>
      </c>
      <c r="U81" s="11">
        <v>147</v>
      </c>
      <c r="V81" s="26">
        <v>227</v>
      </c>
      <c r="W81" s="11">
        <v>147</v>
      </c>
      <c r="X81" s="26">
        <v>227</v>
      </c>
    </row>
    <row r="82" spans="1:24" ht="15" customHeight="1" x14ac:dyDescent="0.3">
      <c r="A82" s="4" t="s">
        <v>1</v>
      </c>
      <c r="B82" s="9" t="s">
        <v>227</v>
      </c>
      <c r="C82" s="10" t="s">
        <v>227</v>
      </c>
      <c r="D82" s="9" t="s">
        <v>227</v>
      </c>
      <c r="E82" s="10" t="s">
        <v>227</v>
      </c>
      <c r="F82" s="9" t="s">
        <v>227</v>
      </c>
      <c r="G82" s="10" t="s">
        <v>227</v>
      </c>
      <c r="H82" s="9" t="s">
        <v>227</v>
      </c>
      <c r="I82" s="10" t="s">
        <v>227</v>
      </c>
      <c r="J82" s="9" t="s">
        <v>227</v>
      </c>
      <c r="K82" s="10" t="s">
        <v>227</v>
      </c>
      <c r="L82" s="9">
        <v>100</v>
      </c>
      <c r="M82" s="10">
        <v>0</v>
      </c>
      <c r="N82" s="9" t="s">
        <v>227</v>
      </c>
      <c r="O82" s="10" t="s">
        <v>227</v>
      </c>
      <c r="P82" s="9" t="s">
        <v>227</v>
      </c>
      <c r="Q82" s="10" t="s">
        <v>227</v>
      </c>
      <c r="R82" s="18">
        <v>100</v>
      </c>
      <c r="S82" s="18">
        <v>220</v>
      </c>
      <c r="T82" s="27">
        <v>352</v>
      </c>
      <c r="U82" s="13">
        <v>220</v>
      </c>
      <c r="V82" s="27">
        <v>352</v>
      </c>
      <c r="W82" s="13">
        <v>220</v>
      </c>
      <c r="X82" s="27">
        <v>352</v>
      </c>
    </row>
    <row r="83" spans="1:24" ht="15" customHeight="1" x14ac:dyDescent="0.3">
      <c r="A83" s="1" t="s">
        <v>43</v>
      </c>
      <c r="B83" s="7"/>
      <c r="C83" s="8"/>
      <c r="D83" s="7"/>
      <c r="E83" s="8"/>
      <c r="F83" s="7"/>
      <c r="G83" s="8"/>
      <c r="H83" s="7"/>
      <c r="I83" s="8"/>
      <c r="J83" s="7"/>
      <c r="K83" s="8"/>
      <c r="L83" s="7"/>
      <c r="M83" s="8"/>
      <c r="N83" s="7"/>
      <c r="O83" s="8"/>
      <c r="P83" s="7"/>
      <c r="Q83" s="29"/>
      <c r="R83" s="17"/>
      <c r="S83" s="17"/>
      <c r="T83" s="26"/>
      <c r="U83" s="11"/>
      <c r="V83" s="26"/>
      <c r="W83" s="11"/>
      <c r="X83" s="26"/>
    </row>
    <row r="84" spans="1:24" ht="15" customHeight="1" x14ac:dyDescent="0.3">
      <c r="A84" s="4" t="s">
        <v>12</v>
      </c>
      <c r="B84" s="9" t="s">
        <v>227</v>
      </c>
      <c r="C84" s="10" t="s">
        <v>227</v>
      </c>
      <c r="D84" s="9" t="s">
        <v>227</v>
      </c>
      <c r="E84" s="10" t="s">
        <v>227</v>
      </c>
      <c r="F84" s="9" t="s">
        <v>227</v>
      </c>
      <c r="G84" s="10" t="s">
        <v>227</v>
      </c>
      <c r="H84" s="9" t="s">
        <v>227</v>
      </c>
      <c r="I84" s="10" t="s">
        <v>227</v>
      </c>
      <c r="J84" s="9" t="s">
        <v>227</v>
      </c>
      <c r="K84" s="10" t="s">
        <v>227</v>
      </c>
      <c r="L84" s="9" t="s">
        <v>227</v>
      </c>
      <c r="M84" s="10" t="s">
        <v>227</v>
      </c>
      <c r="N84" s="9">
        <v>83.9</v>
      </c>
      <c r="O84" s="10">
        <v>2.1</v>
      </c>
      <c r="P84" s="9">
        <v>16.100000000000001</v>
      </c>
      <c r="Q84" s="28">
        <v>2.1</v>
      </c>
      <c r="R84" s="18">
        <v>100</v>
      </c>
      <c r="S84" s="18">
        <v>438</v>
      </c>
      <c r="T84" s="27">
        <v>772</v>
      </c>
      <c r="U84" s="13">
        <v>367</v>
      </c>
      <c r="V84" s="27">
        <v>647</v>
      </c>
      <c r="W84" s="13">
        <v>0</v>
      </c>
      <c r="X84" s="13">
        <v>0</v>
      </c>
    </row>
    <row r="85" spans="1:24" ht="15" customHeight="1" x14ac:dyDescent="0.3">
      <c r="A85" s="3" t="s">
        <v>0</v>
      </c>
      <c r="B85" s="7" t="s">
        <v>227</v>
      </c>
      <c r="C85" s="8" t="s">
        <v>227</v>
      </c>
      <c r="D85" s="7" t="s">
        <v>227</v>
      </c>
      <c r="E85" s="8" t="s">
        <v>227</v>
      </c>
      <c r="F85" s="7" t="s">
        <v>227</v>
      </c>
      <c r="G85" s="8" t="s">
        <v>227</v>
      </c>
      <c r="H85" s="7" t="s">
        <v>227</v>
      </c>
      <c r="I85" s="8" t="s">
        <v>227</v>
      </c>
      <c r="J85" s="7" t="s">
        <v>227</v>
      </c>
      <c r="K85" s="8" t="s">
        <v>227</v>
      </c>
      <c r="L85" s="7" t="s">
        <v>227</v>
      </c>
      <c r="M85" s="8" t="s">
        <v>227</v>
      </c>
      <c r="N85" s="7">
        <v>82.3</v>
      </c>
      <c r="O85" s="8">
        <v>2.6</v>
      </c>
      <c r="P85" s="7">
        <v>17.7</v>
      </c>
      <c r="Q85" s="29">
        <v>2.6</v>
      </c>
      <c r="R85" s="17">
        <v>100</v>
      </c>
      <c r="S85" s="17">
        <v>258</v>
      </c>
      <c r="T85" s="26">
        <v>463</v>
      </c>
      <c r="U85" s="11">
        <v>212</v>
      </c>
      <c r="V85" s="26">
        <v>376</v>
      </c>
      <c r="W85" s="11">
        <v>0</v>
      </c>
      <c r="X85" s="11">
        <v>0</v>
      </c>
    </row>
    <row r="86" spans="1:24" ht="15" customHeight="1" x14ac:dyDescent="0.3">
      <c r="A86" s="4" t="s">
        <v>1</v>
      </c>
      <c r="B86" s="9" t="s">
        <v>227</v>
      </c>
      <c r="C86" s="10" t="s">
        <v>227</v>
      </c>
      <c r="D86" s="9" t="s">
        <v>227</v>
      </c>
      <c r="E86" s="10" t="s">
        <v>227</v>
      </c>
      <c r="F86" s="9" t="s">
        <v>227</v>
      </c>
      <c r="G86" s="10" t="s">
        <v>227</v>
      </c>
      <c r="H86" s="9" t="s">
        <v>227</v>
      </c>
      <c r="I86" s="10" t="s">
        <v>227</v>
      </c>
      <c r="J86" s="9" t="s">
        <v>227</v>
      </c>
      <c r="K86" s="10" t="s">
        <v>227</v>
      </c>
      <c r="L86" s="9" t="s">
        <v>227</v>
      </c>
      <c r="M86" s="10" t="s">
        <v>227</v>
      </c>
      <c r="N86" s="9">
        <v>86.2</v>
      </c>
      <c r="O86" s="10">
        <v>3.8</v>
      </c>
      <c r="P86" s="9">
        <v>13.8</v>
      </c>
      <c r="Q86" s="28">
        <v>3.8</v>
      </c>
      <c r="R86" s="18">
        <v>100</v>
      </c>
      <c r="S86" s="18">
        <v>180</v>
      </c>
      <c r="T86" s="27">
        <v>309</v>
      </c>
      <c r="U86" s="13">
        <v>155</v>
      </c>
      <c r="V86" s="27">
        <v>271</v>
      </c>
      <c r="W86" s="13">
        <v>0</v>
      </c>
      <c r="X86" s="13">
        <v>0</v>
      </c>
    </row>
    <row r="87" spans="1:24" ht="15" customHeight="1" x14ac:dyDescent="0.3">
      <c r="A87" s="1" t="s">
        <v>44</v>
      </c>
      <c r="B87" s="7"/>
      <c r="C87" s="8"/>
      <c r="D87" s="7"/>
      <c r="E87" s="8"/>
      <c r="F87" s="7"/>
      <c r="G87" s="8"/>
      <c r="H87" s="7"/>
      <c r="I87" s="8"/>
      <c r="J87" s="7"/>
      <c r="K87" s="8"/>
      <c r="L87" s="7"/>
      <c r="M87" s="8"/>
      <c r="N87" s="7"/>
      <c r="O87" s="8"/>
      <c r="P87" s="7"/>
      <c r="Q87" s="29"/>
      <c r="R87" s="17"/>
      <c r="S87" s="17"/>
      <c r="T87" s="26"/>
      <c r="U87" s="11"/>
      <c r="V87" s="26"/>
      <c r="W87" s="11"/>
      <c r="X87" s="11"/>
    </row>
    <row r="88" spans="1:24" ht="15" customHeight="1" x14ac:dyDescent="0.3">
      <c r="A88" s="4" t="s">
        <v>12</v>
      </c>
      <c r="B88" s="9" t="s">
        <v>227</v>
      </c>
      <c r="C88" s="10" t="s">
        <v>227</v>
      </c>
      <c r="D88" s="9" t="s">
        <v>227</v>
      </c>
      <c r="E88" s="10" t="s">
        <v>227</v>
      </c>
      <c r="F88" s="9" t="s">
        <v>227</v>
      </c>
      <c r="G88" s="10" t="s">
        <v>227</v>
      </c>
      <c r="H88" s="9" t="s">
        <v>227</v>
      </c>
      <c r="I88" s="10" t="s">
        <v>227</v>
      </c>
      <c r="J88" s="9" t="s">
        <v>227</v>
      </c>
      <c r="K88" s="10" t="s">
        <v>227</v>
      </c>
      <c r="L88" s="9" t="s">
        <v>227</v>
      </c>
      <c r="M88" s="10" t="s">
        <v>227</v>
      </c>
      <c r="N88" s="9">
        <v>55.4</v>
      </c>
      <c r="O88" s="10">
        <v>2.1</v>
      </c>
      <c r="P88" s="9">
        <v>44.6</v>
      </c>
      <c r="Q88" s="28">
        <v>2.1</v>
      </c>
      <c r="R88" s="18">
        <v>100</v>
      </c>
      <c r="S88" s="18">
        <v>471</v>
      </c>
      <c r="T88" s="27">
        <v>714</v>
      </c>
      <c r="U88" s="13">
        <v>261</v>
      </c>
      <c r="V88" s="27">
        <v>416</v>
      </c>
      <c r="W88" s="13">
        <v>0</v>
      </c>
      <c r="X88" s="13">
        <v>0</v>
      </c>
    </row>
    <row r="89" spans="1:24" ht="15" customHeight="1" x14ac:dyDescent="0.3">
      <c r="A89" s="3" t="s">
        <v>0</v>
      </c>
      <c r="B89" s="7" t="s">
        <v>227</v>
      </c>
      <c r="C89" s="8" t="s">
        <v>227</v>
      </c>
      <c r="D89" s="7" t="s">
        <v>227</v>
      </c>
      <c r="E89" s="8" t="s">
        <v>227</v>
      </c>
      <c r="F89" s="7" t="s">
        <v>227</v>
      </c>
      <c r="G89" s="8" t="s">
        <v>227</v>
      </c>
      <c r="H89" s="7" t="s">
        <v>227</v>
      </c>
      <c r="I89" s="8" t="s">
        <v>227</v>
      </c>
      <c r="J89" s="7" t="s">
        <v>227</v>
      </c>
      <c r="K89" s="8" t="s">
        <v>227</v>
      </c>
      <c r="L89" s="7" t="s">
        <v>227</v>
      </c>
      <c r="M89" s="8" t="s">
        <v>227</v>
      </c>
      <c r="N89" s="7">
        <v>58.8</v>
      </c>
      <c r="O89" s="8">
        <v>5.0999999999999996</v>
      </c>
      <c r="P89" s="7">
        <v>41.2</v>
      </c>
      <c r="Q89" s="29">
        <v>5.0999999999999996</v>
      </c>
      <c r="R89" s="17">
        <v>100</v>
      </c>
      <c r="S89" s="17">
        <v>129</v>
      </c>
      <c r="T89" s="26">
        <v>211</v>
      </c>
      <c r="U89" s="11">
        <v>76</v>
      </c>
      <c r="V89" s="26">
        <v>127</v>
      </c>
      <c r="W89" s="11">
        <v>0</v>
      </c>
      <c r="X89" s="11">
        <v>0</v>
      </c>
    </row>
    <row r="90" spans="1:24" ht="15" customHeight="1" x14ac:dyDescent="0.3">
      <c r="A90" s="4" t="s">
        <v>1</v>
      </c>
      <c r="B90" s="9" t="s">
        <v>227</v>
      </c>
      <c r="C90" s="10" t="s">
        <v>227</v>
      </c>
      <c r="D90" s="9" t="s">
        <v>227</v>
      </c>
      <c r="E90" s="10" t="s">
        <v>227</v>
      </c>
      <c r="F90" s="9" t="s">
        <v>227</v>
      </c>
      <c r="G90" s="10" t="s">
        <v>227</v>
      </c>
      <c r="H90" s="9" t="s">
        <v>227</v>
      </c>
      <c r="I90" s="10" t="s">
        <v>227</v>
      </c>
      <c r="J90" s="9" t="s">
        <v>227</v>
      </c>
      <c r="K90" s="10" t="s">
        <v>227</v>
      </c>
      <c r="L90" s="9" t="s">
        <v>227</v>
      </c>
      <c r="M90" s="10" t="s">
        <v>227</v>
      </c>
      <c r="N90" s="9">
        <v>54.2</v>
      </c>
      <c r="O90" s="10">
        <v>2.2000000000000002</v>
      </c>
      <c r="P90" s="9">
        <v>45.8</v>
      </c>
      <c r="Q90" s="28">
        <v>2.2000000000000002</v>
      </c>
      <c r="R90" s="18">
        <v>100</v>
      </c>
      <c r="S90" s="18">
        <v>342</v>
      </c>
      <c r="T90" s="27">
        <v>503</v>
      </c>
      <c r="U90" s="13">
        <v>185</v>
      </c>
      <c r="V90" s="27">
        <v>289</v>
      </c>
      <c r="W90" s="13">
        <v>0</v>
      </c>
      <c r="X90" s="13">
        <v>0</v>
      </c>
    </row>
    <row r="91" spans="1:24" ht="15" customHeight="1" x14ac:dyDescent="0.3">
      <c r="A91" s="1" t="s">
        <v>14</v>
      </c>
      <c r="B91" s="7"/>
      <c r="C91" s="8"/>
      <c r="D91" s="7"/>
      <c r="E91" s="8"/>
      <c r="F91" s="7"/>
      <c r="G91" s="8"/>
      <c r="H91" s="7"/>
      <c r="I91" s="8"/>
      <c r="J91" s="7"/>
      <c r="K91" s="8"/>
      <c r="L91" s="7"/>
      <c r="M91" s="8"/>
      <c r="N91" s="7"/>
      <c r="O91" s="8"/>
      <c r="P91" s="7"/>
      <c r="Q91" s="29"/>
      <c r="R91" s="17"/>
      <c r="S91" s="17"/>
      <c r="T91" s="26"/>
      <c r="U91" s="11"/>
      <c r="V91" s="26"/>
      <c r="W91" s="11"/>
      <c r="X91" s="26"/>
    </row>
    <row r="92" spans="1:24" ht="15" customHeight="1" x14ac:dyDescent="0.3">
      <c r="A92" s="2" t="s">
        <v>8</v>
      </c>
      <c r="B92" s="9"/>
      <c r="C92" s="10"/>
      <c r="D92" s="9"/>
      <c r="E92" s="10"/>
      <c r="F92" s="9"/>
      <c r="G92" s="10"/>
      <c r="H92" s="9"/>
      <c r="I92" s="10"/>
      <c r="J92" s="9"/>
      <c r="K92" s="10"/>
      <c r="L92" s="9"/>
      <c r="M92" s="10"/>
      <c r="N92" s="9"/>
      <c r="O92" s="10"/>
      <c r="P92" s="9"/>
      <c r="Q92" s="28"/>
      <c r="R92" s="18"/>
      <c r="S92" s="18"/>
      <c r="T92" s="27"/>
      <c r="U92" s="13"/>
      <c r="V92" s="27"/>
      <c r="W92" s="13"/>
      <c r="X92" s="27"/>
    </row>
    <row r="93" spans="1:24" ht="15" customHeight="1" x14ac:dyDescent="0.3">
      <c r="A93" s="3" t="s">
        <v>12</v>
      </c>
      <c r="B93" s="7">
        <v>9.1</v>
      </c>
      <c r="C93" s="8">
        <v>1</v>
      </c>
      <c r="D93" s="7">
        <v>17.600000000000001</v>
      </c>
      <c r="E93" s="8">
        <v>1.3</v>
      </c>
      <c r="F93" s="7">
        <v>8.5</v>
      </c>
      <c r="G93" s="8">
        <v>1</v>
      </c>
      <c r="H93" s="7">
        <v>10.7</v>
      </c>
      <c r="I93" s="8">
        <v>1.1000000000000001</v>
      </c>
      <c r="J93" s="7">
        <v>14.3</v>
      </c>
      <c r="K93" s="8">
        <v>1.2</v>
      </c>
      <c r="L93" s="7">
        <v>17.3</v>
      </c>
      <c r="M93" s="8">
        <v>1.1000000000000001</v>
      </c>
      <c r="N93" s="7">
        <v>12.4</v>
      </c>
      <c r="O93" s="8">
        <v>0.9</v>
      </c>
      <c r="P93" s="7">
        <v>10.1</v>
      </c>
      <c r="Q93" s="29">
        <v>0.6</v>
      </c>
      <c r="R93" s="17">
        <v>100</v>
      </c>
      <c r="S93" s="17">
        <v>2011</v>
      </c>
      <c r="T93" s="26">
        <v>2734</v>
      </c>
      <c r="U93" s="11">
        <v>1807</v>
      </c>
      <c r="V93" s="26">
        <v>2445</v>
      </c>
      <c r="W93" s="11">
        <v>1558</v>
      </c>
      <c r="X93" s="26">
        <v>2046</v>
      </c>
    </row>
    <row r="94" spans="1:24" ht="15" customHeight="1" x14ac:dyDescent="0.3">
      <c r="A94" s="4" t="s">
        <v>0</v>
      </c>
      <c r="B94" s="9">
        <v>11.1</v>
      </c>
      <c r="C94" s="10">
        <v>1.6</v>
      </c>
      <c r="D94" s="9">
        <v>23.5</v>
      </c>
      <c r="E94" s="10">
        <v>2.1</v>
      </c>
      <c r="F94" s="9">
        <v>10.9</v>
      </c>
      <c r="G94" s="10">
        <v>1.6</v>
      </c>
      <c r="H94" s="9">
        <v>12.7</v>
      </c>
      <c r="I94" s="10">
        <v>1.6</v>
      </c>
      <c r="J94" s="9">
        <v>15.7</v>
      </c>
      <c r="K94" s="10">
        <v>1.8</v>
      </c>
      <c r="L94" s="9">
        <v>13.8</v>
      </c>
      <c r="M94" s="10">
        <v>1.5</v>
      </c>
      <c r="N94" s="9">
        <v>7.3</v>
      </c>
      <c r="O94" s="10">
        <v>1.1000000000000001</v>
      </c>
      <c r="P94" s="9">
        <v>5.0999999999999996</v>
      </c>
      <c r="Q94" s="28">
        <v>0.8</v>
      </c>
      <c r="R94" s="18">
        <v>100</v>
      </c>
      <c r="S94" s="18">
        <v>1010</v>
      </c>
      <c r="T94" s="27">
        <v>1317</v>
      </c>
      <c r="U94" s="13">
        <v>958</v>
      </c>
      <c r="V94" s="27">
        <v>1235</v>
      </c>
      <c r="W94" s="13">
        <v>885</v>
      </c>
      <c r="X94" s="27">
        <v>1111</v>
      </c>
    </row>
    <row r="95" spans="1:24" ht="15" customHeight="1" x14ac:dyDescent="0.3">
      <c r="A95" s="3" t="s">
        <v>1</v>
      </c>
      <c r="B95" s="7">
        <v>7.2</v>
      </c>
      <c r="C95" s="8">
        <v>1.3</v>
      </c>
      <c r="D95" s="7">
        <v>11.6</v>
      </c>
      <c r="E95" s="8">
        <v>1.7</v>
      </c>
      <c r="F95" s="7">
        <v>6.1</v>
      </c>
      <c r="G95" s="8">
        <v>1.3</v>
      </c>
      <c r="H95" s="7">
        <v>8.6999999999999993</v>
      </c>
      <c r="I95" s="8">
        <v>1.4</v>
      </c>
      <c r="J95" s="7">
        <v>12.9</v>
      </c>
      <c r="K95" s="8">
        <v>1.6</v>
      </c>
      <c r="L95" s="7">
        <v>20.8</v>
      </c>
      <c r="M95" s="8">
        <v>1.6</v>
      </c>
      <c r="N95" s="7">
        <v>17.5</v>
      </c>
      <c r="O95" s="8">
        <v>1.4</v>
      </c>
      <c r="P95" s="7">
        <v>15.2</v>
      </c>
      <c r="Q95" s="29">
        <v>0.9</v>
      </c>
      <c r="R95" s="17">
        <v>100</v>
      </c>
      <c r="S95" s="17">
        <v>1001</v>
      </c>
      <c r="T95" s="26">
        <v>1417</v>
      </c>
      <c r="U95" s="11">
        <v>849</v>
      </c>
      <c r="V95" s="26">
        <v>1210</v>
      </c>
      <c r="W95" s="11">
        <v>673</v>
      </c>
      <c r="X95" s="26">
        <v>935</v>
      </c>
    </row>
    <row r="96" spans="1:24" ht="15" customHeight="1" x14ac:dyDescent="0.3">
      <c r="A96" s="2" t="s">
        <v>50</v>
      </c>
      <c r="B96" s="9"/>
      <c r="C96" s="10"/>
      <c r="D96" s="9"/>
      <c r="E96" s="10"/>
      <c r="F96" s="9"/>
      <c r="G96" s="10"/>
      <c r="H96" s="9"/>
      <c r="I96" s="10"/>
      <c r="J96" s="9"/>
      <c r="K96" s="10"/>
      <c r="L96" s="9"/>
      <c r="M96" s="10"/>
      <c r="N96" s="9"/>
      <c r="O96" s="10"/>
      <c r="P96" s="9"/>
      <c r="Q96" s="28"/>
      <c r="R96" s="18"/>
      <c r="S96" s="18"/>
      <c r="T96" s="27"/>
      <c r="U96" s="13"/>
      <c r="V96" s="27"/>
      <c r="W96" s="13"/>
      <c r="X96" s="27"/>
    </row>
    <row r="97" spans="1:24" ht="15" customHeight="1" x14ac:dyDescent="0.3">
      <c r="A97" s="3" t="s">
        <v>12</v>
      </c>
      <c r="B97" s="7">
        <v>82.9</v>
      </c>
      <c r="C97" s="8">
        <v>2.2999999999999998</v>
      </c>
      <c r="D97" s="7">
        <v>13.1</v>
      </c>
      <c r="E97" s="8">
        <v>2.1</v>
      </c>
      <c r="F97" s="7">
        <v>1.5</v>
      </c>
      <c r="G97" s="8">
        <v>0.7</v>
      </c>
      <c r="H97" s="7">
        <v>0.8</v>
      </c>
      <c r="I97" s="8">
        <v>0.5</v>
      </c>
      <c r="J97" s="7">
        <v>1</v>
      </c>
      <c r="K97" s="8">
        <v>0.8</v>
      </c>
      <c r="L97" s="7">
        <v>0.2</v>
      </c>
      <c r="M97" s="8">
        <v>0.2</v>
      </c>
      <c r="N97" s="7">
        <v>0.3</v>
      </c>
      <c r="O97" s="8">
        <v>0.3</v>
      </c>
      <c r="P97" s="7">
        <v>0.2</v>
      </c>
      <c r="Q97" s="29">
        <v>0.2</v>
      </c>
      <c r="R97" s="17">
        <v>99.8</v>
      </c>
      <c r="S97" s="17">
        <v>871</v>
      </c>
      <c r="T97" s="26">
        <v>926</v>
      </c>
      <c r="U97" s="11">
        <v>869</v>
      </c>
      <c r="V97" s="26">
        <v>924</v>
      </c>
      <c r="W97" s="11">
        <v>867</v>
      </c>
      <c r="X97" s="26">
        <v>920</v>
      </c>
    </row>
    <row r="98" spans="1:24" ht="15" customHeight="1" x14ac:dyDescent="0.3">
      <c r="A98" s="4" t="s">
        <v>0</v>
      </c>
      <c r="B98" s="9">
        <v>80.400000000000006</v>
      </c>
      <c r="C98" s="10">
        <v>3.1</v>
      </c>
      <c r="D98" s="9">
        <v>16</v>
      </c>
      <c r="E98" s="10">
        <v>3</v>
      </c>
      <c r="F98" s="9">
        <v>2.2000000000000002</v>
      </c>
      <c r="G98" s="10">
        <v>1.2</v>
      </c>
      <c r="H98" s="9">
        <v>0.7</v>
      </c>
      <c r="I98" s="10">
        <v>0.8</v>
      </c>
      <c r="J98" s="9">
        <v>0.5</v>
      </c>
      <c r="K98" s="10">
        <v>0.5</v>
      </c>
      <c r="L98" s="9">
        <v>0.1</v>
      </c>
      <c r="M98" s="10">
        <v>0.3</v>
      </c>
      <c r="N98" s="9">
        <v>0.1</v>
      </c>
      <c r="O98" s="10">
        <v>0.2</v>
      </c>
      <c r="P98" s="9">
        <v>0</v>
      </c>
      <c r="Q98" s="28">
        <v>0</v>
      </c>
      <c r="R98" s="18">
        <v>100.00000000000001</v>
      </c>
      <c r="S98" s="18">
        <v>477</v>
      </c>
      <c r="T98" s="27">
        <v>513</v>
      </c>
      <c r="U98" s="13">
        <v>477</v>
      </c>
      <c r="V98" s="27">
        <v>513</v>
      </c>
      <c r="W98" s="13">
        <v>477</v>
      </c>
      <c r="X98" s="27">
        <v>512</v>
      </c>
    </row>
    <row r="99" spans="1:24" ht="15" customHeight="1" x14ac:dyDescent="0.3">
      <c r="A99" s="3" t="s">
        <v>1</v>
      </c>
      <c r="B99" s="7">
        <v>86</v>
      </c>
      <c r="C99" s="8">
        <v>3.4</v>
      </c>
      <c r="D99" s="7">
        <v>9.6999999999999993</v>
      </c>
      <c r="E99" s="8">
        <v>3</v>
      </c>
      <c r="F99" s="7">
        <v>0.8</v>
      </c>
      <c r="G99" s="8">
        <v>0.7</v>
      </c>
      <c r="H99" s="7">
        <v>0.8</v>
      </c>
      <c r="I99" s="8">
        <v>0.7</v>
      </c>
      <c r="J99" s="7">
        <v>1.6</v>
      </c>
      <c r="K99" s="8">
        <v>1.7</v>
      </c>
      <c r="L99" s="7">
        <v>0.3</v>
      </c>
      <c r="M99" s="8">
        <v>0.4</v>
      </c>
      <c r="N99" s="7">
        <v>0.5</v>
      </c>
      <c r="O99" s="8">
        <v>0.6</v>
      </c>
      <c r="P99" s="7">
        <v>0.3</v>
      </c>
      <c r="Q99" s="29">
        <v>0.5</v>
      </c>
      <c r="R99" s="17">
        <v>100</v>
      </c>
      <c r="S99" s="17">
        <v>394</v>
      </c>
      <c r="T99" s="26">
        <v>413</v>
      </c>
      <c r="U99" s="11">
        <v>392</v>
      </c>
      <c r="V99" s="26">
        <v>411</v>
      </c>
      <c r="W99" s="11">
        <v>390</v>
      </c>
      <c r="X99" s="26">
        <v>408</v>
      </c>
    </row>
    <row r="100" spans="1:24" ht="15" customHeight="1" x14ac:dyDescent="0.3">
      <c r="A100" s="2" t="s">
        <v>13</v>
      </c>
      <c r="B100" s="9"/>
      <c r="C100" s="10"/>
      <c r="D100" s="9"/>
      <c r="E100" s="10"/>
      <c r="F100" s="9"/>
      <c r="G100" s="10"/>
      <c r="H100" s="9"/>
      <c r="I100" s="10"/>
      <c r="J100" s="9"/>
      <c r="K100" s="10"/>
      <c r="L100" s="9"/>
      <c r="M100" s="10"/>
      <c r="N100" s="9"/>
      <c r="O100" s="10"/>
      <c r="P100" s="9"/>
      <c r="Q100" s="28"/>
      <c r="R100" s="18"/>
      <c r="S100" s="18"/>
      <c r="T100" s="27"/>
      <c r="U100" s="13"/>
      <c r="V100" s="27"/>
      <c r="W100" s="13"/>
      <c r="X100" s="27"/>
    </row>
    <row r="101" spans="1:24" ht="15" customHeight="1" x14ac:dyDescent="0.3">
      <c r="A101" s="3" t="s">
        <v>12</v>
      </c>
      <c r="B101" s="7">
        <v>0.9</v>
      </c>
      <c r="C101" s="8">
        <v>0.9</v>
      </c>
      <c r="D101" s="7">
        <v>12.6</v>
      </c>
      <c r="E101" s="8">
        <v>3.1</v>
      </c>
      <c r="F101" s="7">
        <v>29.5</v>
      </c>
      <c r="G101" s="8">
        <v>3.8</v>
      </c>
      <c r="H101" s="7">
        <v>35.4</v>
      </c>
      <c r="I101" s="8">
        <v>3.9</v>
      </c>
      <c r="J101" s="7">
        <v>14.1</v>
      </c>
      <c r="K101" s="8">
        <v>3.1</v>
      </c>
      <c r="L101" s="7">
        <v>4.2</v>
      </c>
      <c r="M101" s="8">
        <v>1.8</v>
      </c>
      <c r="N101" s="7">
        <v>2.1</v>
      </c>
      <c r="O101" s="8">
        <v>1.3</v>
      </c>
      <c r="P101" s="7">
        <v>1.2</v>
      </c>
      <c r="Q101" s="29">
        <v>0.9</v>
      </c>
      <c r="R101" s="17">
        <v>99.9</v>
      </c>
      <c r="S101" s="17">
        <v>393</v>
      </c>
      <c r="T101" s="26">
        <v>554</v>
      </c>
      <c r="U101" s="11">
        <v>389</v>
      </c>
      <c r="V101" s="26">
        <v>547</v>
      </c>
      <c r="W101" s="11">
        <v>381</v>
      </c>
      <c r="X101" s="26">
        <v>536</v>
      </c>
    </row>
    <row r="102" spans="1:24" ht="15" customHeight="1" x14ac:dyDescent="0.3">
      <c r="A102" s="4" t="s">
        <v>0</v>
      </c>
      <c r="B102" s="9">
        <v>0</v>
      </c>
      <c r="C102" s="10">
        <v>0</v>
      </c>
      <c r="D102" s="9">
        <v>6</v>
      </c>
      <c r="E102" s="10">
        <v>3</v>
      </c>
      <c r="F102" s="9">
        <v>22.3</v>
      </c>
      <c r="G102" s="10">
        <v>4.9000000000000004</v>
      </c>
      <c r="H102" s="9">
        <v>34</v>
      </c>
      <c r="I102" s="10">
        <v>5.4</v>
      </c>
      <c r="J102" s="9">
        <v>23.3</v>
      </c>
      <c r="K102" s="10">
        <v>5.2</v>
      </c>
      <c r="L102" s="9">
        <v>8.1</v>
      </c>
      <c r="M102" s="10">
        <v>3.4</v>
      </c>
      <c r="N102" s="9">
        <v>4</v>
      </c>
      <c r="O102" s="10">
        <v>2.5</v>
      </c>
      <c r="P102" s="9">
        <v>2.2000000000000002</v>
      </c>
      <c r="Q102" s="28">
        <v>1.6</v>
      </c>
      <c r="R102" s="18">
        <v>100</v>
      </c>
      <c r="S102" s="18">
        <v>204</v>
      </c>
      <c r="T102" s="27">
        <v>287</v>
      </c>
      <c r="U102" s="13">
        <v>199</v>
      </c>
      <c r="V102" s="27">
        <v>280</v>
      </c>
      <c r="W102" s="13">
        <v>191</v>
      </c>
      <c r="X102" s="27">
        <v>269</v>
      </c>
    </row>
    <row r="103" spans="1:24" ht="15" customHeight="1" x14ac:dyDescent="0.3">
      <c r="A103" s="3" t="s">
        <v>1</v>
      </c>
      <c r="B103" s="7">
        <v>1.2</v>
      </c>
      <c r="C103" s="8">
        <v>1.2</v>
      </c>
      <c r="D103" s="7">
        <v>12.9</v>
      </c>
      <c r="E103" s="8">
        <v>3.7</v>
      </c>
      <c r="F103" s="7">
        <v>24.9</v>
      </c>
      <c r="G103" s="8">
        <v>4.0999999999999996</v>
      </c>
      <c r="H103" s="7">
        <v>35</v>
      </c>
      <c r="I103" s="8">
        <v>4.5</v>
      </c>
      <c r="J103" s="7">
        <v>15.8</v>
      </c>
      <c r="K103" s="8">
        <v>3.8</v>
      </c>
      <c r="L103" s="7">
        <v>5.7</v>
      </c>
      <c r="M103" s="8">
        <v>2.4</v>
      </c>
      <c r="N103" s="7">
        <v>2.8</v>
      </c>
      <c r="O103" s="8">
        <v>1.7</v>
      </c>
      <c r="P103" s="7">
        <v>1.6</v>
      </c>
      <c r="Q103" s="29">
        <v>1.2</v>
      </c>
      <c r="R103" s="17">
        <v>100</v>
      </c>
      <c r="S103" s="17">
        <v>289</v>
      </c>
      <c r="T103" s="26">
        <v>407</v>
      </c>
      <c r="U103" s="11">
        <v>284</v>
      </c>
      <c r="V103" s="26">
        <v>400</v>
      </c>
      <c r="W103" s="11">
        <v>276</v>
      </c>
      <c r="X103" s="26">
        <v>389</v>
      </c>
    </row>
    <row r="104" spans="1:24" ht="15" customHeight="1" x14ac:dyDescent="0.3">
      <c r="A104" s="2" t="s">
        <v>28</v>
      </c>
      <c r="B104" s="9"/>
      <c r="C104" s="10"/>
      <c r="D104" s="9"/>
      <c r="E104" s="10"/>
      <c r="F104" s="9"/>
      <c r="G104" s="10"/>
      <c r="H104" s="9"/>
      <c r="I104" s="10"/>
      <c r="J104" s="9"/>
      <c r="K104" s="10"/>
      <c r="L104" s="9"/>
      <c r="M104" s="10"/>
      <c r="N104" s="9"/>
      <c r="O104" s="10"/>
      <c r="P104" s="9"/>
      <c r="Q104" s="28"/>
      <c r="R104" s="18"/>
      <c r="S104" s="18"/>
      <c r="T104" s="27"/>
      <c r="U104" s="13"/>
      <c r="V104" s="27"/>
      <c r="W104" s="13"/>
      <c r="X104" s="27"/>
    </row>
    <row r="105" spans="1:24" ht="15" customHeight="1" x14ac:dyDescent="0.3">
      <c r="A105" s="3" t="s">
        <v>12</v>
      </c>
      <c r="B105" s="7">
        <v>3.8</v>
      </c>
      <c r="C105" s="8">
        <v>0.6</v>
      </c>
      <c r="D105" s="7">
        <v>14.1</v>
      </c>
      <c r="E105" s="8">
        <v>1.1000000000000001</v>
      </c>
      <c r="F105" s="7">
        <v>4.2</v>
      </c>
      <c r="G105" s="8">
        <v>0.6</v>
      </c>
      <c r="H105" s="7">
        <v>9.4</v>
      </c>
      <c r="I105" s="8">
        <v>0.8</v>
      </c>
      <c r="J105" s="7">
        <v>22.8</v>
      </c>
      <c r="K105" s="8">
        <v>1</v>
      </c>
      <c r="L105" s="7">
        <v>28.7</v>
      </c>
      <c r="M105" s="8">
        <v>1</v>
      </c>
      <c r="N105" s="7">
        <v>14.3</v>
      </c>
      <c r="O105" s="8">
        <v>0.7</v>
      </c>
      <c r="P105" s="7">
        <v>2.8</v>
      </c>
      <c r="Q105" s="29">
        <v>0.4</v>
      </c>
      <c r="R105" s="17">
        <v>100.1</v>
      </c>
      <c r="S105" s="17">
        <v>2524</v>
      </c>
      <c r="T105" s="26">
        <v>3974</v>
      </c>
      <c r="U105" s="11">
        <v>2455</v>
      </c>
      <c r="V105" s="26">
        <v>3850</v>
      </c>
      <c r="W105" s="11">
        <v>2094</v>
      </c>
      <c r="X105" s="26">
        <v>3214</v>
      </c>
    </row>
    <row r="106" spans="1:24" ht="15" customHeight="1" x14ac:dyDescent="0.3">
      <c r="A106" s="4" t="s">
        <v>0</v>
      </c>
      <c r="B106" s="9">
        <v>2.5</v>
      </c>
      <c r="C106" s="10">
        <v>0.7</v>
      </c>
      <c r="D106" s="9">
        <v>14.3</v>
      </c>
      <c r="E106" s="10">
        <v>1.5</v>
      </c>
      <c r="F106" s="9">
        <v>4.5999999999999996</v>
      </c>
      <c r="G106" s="10">
        <v>1</v>
      </c>
      <c r="H106" s="9">
        <v>8.5</v>
      </c>
      <c r="I106" s="10">
        <v>1.2</v>
      </c>
      <c r="J106" s="9">
        <v>19.7</v>
      </c>
      <c r="K106" s="10">
        <v>1.4</v>
      </c>
      <c r="L106" s="9">
        <v>30.3</v>
      </c>
      <c r="M106" s="10">
        <v>1.3</v>
      </c>
      <c r="N106" s="9">
        <v>16.600000000000001</v>
      </c>
      <c r="O106" s="10">
        <v>0.9</v>
      </c>
      <c r="P106" s="9">
        <v>3.6</v>
      </c>
      <c r="Q106" s="28">
        <v>0.6</v>
      </c>
      <c r="R106" s="18">
        <v>100</v>
      </c>
      <c r="S106" s="18">
        <v>1274</v>
      </c>
      <c r="T106" s="27">
        <v>2061</v>
      </c>
      <c r="U106" s="13">
        <v>1228</v>
      </c>
      <c r="V106" s="27">
        <v>1974</v>
      </c>
      <c r="W106" s="13">
        <v>1017</v>
      </c>
      <c r="X106" s="27">
        <v>1600</v>
      </c>
    </row>
    <row r="107" spans="1:24" ht="15" customHeight="1" x14ac:dyDescent="0.3">
      <c r="A107" s="3" t="s">
        <v>1</v>
      </c>
      <c r="B107" s="7">
        <v>5.0999999999999996</v>
      </c>
      <c r="C107" s="8">
        <v>1.1000000000000001</v>
      </c>
      <c r="D107" s="7">
        <v>14</v>
      </c>
      <c r="E107" s="8">
        <v>1.5</v>
      </c>
      <c r="F107" s="7">
        <v>3.7</v>
      </c>
      <c r="G107" s="8">
        <v>0.8</v>
      </c>
      <c r="H107" s="7">
        <v>10.4</v>
      </c>
      <c r="I107" s="8">
        <v>1.2</v>
      </c>
      <c r="J107" s="7">
        <v>25.9</v>
      </c>
      <c r="K107" s="8">
        <v>1.5</v>
      </c>
      <c r="L107" s="7">
        <v>27</v>
      </c>
      <c r="M107" s="8">
        <v>1.4</v>
      </c>
      <c r="N107" s="7">
        <v>12</v>
      </c>
      <c r="O107" s="8">
        <v>1.1000000000000001</v>
      </c>
      <c r="P107" s="7">
        <v>1.9</v>
      </c>
      <c r="Q107" s="29">
        <v>0.6</v>
      </c>
      <c r="R107" s="17">
        <v>100</v>
      </c>
      <c r="S107" s="17">
        <v>1251</v>
      </c>
      <c r="T107" s="26">
        <v>1913</v>
      </c>
      <c r="U107" s="11">
        <v>1227</v>
      </c>
      <c r="V107" s="26">
        <v>1876</v>
      </c>
      <c r="W107" s="11">
        <v>1077</v>
      </c>
      <c r="X107" s="26">
        <v>1614</v>
      </c>
    </row>
    <row r="108" spans="1:24" ht="15" customHeight="1" x14ac:dyDescent="0.3">
      <c r="A108" s="2" t="s">
        <v>15</v>
      </c>
      <c r="B108" s="9"/>
      <c r="C108" s="10"/>
      <c r="D108" s="9"/>
      <c r="E108" s="10"/>
      <c r="F108" s="9"/>
      <c r="G108" s="10"/>
      <c r="H108" s="9"/>
      <c r="I108" s="10"/>
      <c r="J108" s="9"/>
      <c r="K108" s="10"/>
      <c r="L108" s="9"/>
      <c r="M108" s="10"/>
      <c r="N108" s="9"/>
      <c r="O108" s="10"/>
      <c r="P108" s="9"/>
      <c r="Q108" s="28"/>
      <c r="R108" s="18"/>
      <c r="S108" s="18"/>
      <c r="T108" s="27"/>
      <c r="U108" s="13"/>
      <c r="V108" s="27"/>
      <c r="W108" s="13"/>
      <c r="X108" s="27"/>
    </row>
    <row r="109" spans="1:24" ht="15" customHeight="1" x14ac:dyDescent="0.3">
      <c r="A109" s="3" t="s">
        <v>12</v>
      </c>
      <c r="B109" s="7">
        <v>1.6</v>
      </c>
      <c r="C109" s="8">
        <v>0.7</v>
      </c>
      <c r="D109" s="7">
        <v>41.3</v>
      </c>
      <c r="E109" s="8">
        <v>2.2000000000000002</v>
      </c>
      <c r="F109" s="7">
        <v>47.5</v>
      </c>
      <c r="G109" s="8">
        <v>2.1</v>
      </c>
      <c r="H109" s="7">
        <v>8.9</v>
      </c>
      <c r="I109" s="8">
        <v>1.4</v>
      </c>
      <c r="J109" s="7">
        <v>0.6</v>
      </c>
      <c r="K109" s="8">
        <v>0.4</v>
      </c>
      <c r="L109" s="7">
        <v>0</v>
      </c>
      <c r="M109" s="8">
        <v>0</v>
      </c>
      <c r="N109" s="7">
        <v>0</v>
      </c>
      <c r="O109" s="8">
        <v>0</v>
      </c>
      <c r="P109" s="7">
        <v>0</v>
      </c>
      <c r="Q109" s="29">
        <v>0</v>
      </c>
      <c r="R109" s="17">
        <v>99.899999999999991</v>
      </c>
      <c r="S109" s="17">
        <v>1062</v>
      </c>
      <c r="T109" s="26">
        <v>1476</v>
      </c>
      <c r="U109" s="11">
        <v>1062</v>
      </c>
      <c r="V109" s="26">
        <v>1476</v>
      </c>
      <c r="W109" s="11">
        <v>1062</v>
      </c>
      <c r="X109" s="26">
        <v>1476</v>
      </c>
    </row>
    <row r="110" spans="1:24" ht="15" customHeight="1" x14ac:dyDescent="0.3">
      <c r="A110" s="4" t="s">
        <v>0</v>
      </c>
      <c r="B110" s="9">
        <v>0.7</v>
      </c>
      <c r="C110" s="10">
        <v>0.7</v>
      </c>
      <c r="D110" s="9">
        <v>32.1</v>
      </c>
      <c r="E110" s="10">
        <v>3.1</v>
      </c>
      <c r="F110" s="9">
        <v>51.3</v>
      </c>
      <c r="G110" s="10">
        <v>3.2</v>
      </c>
      <c r="H110" s="9">
        <v>14.6</v>
      </c>
      <c r="I110" s="10">
        <v>2.4</v>
      </c>
      <c r="J110" s="9">
        <v>1.2</v>
      </c>
      <c r="K110" s="10">
        <v>0.8</v>
      </c>
      <c r="L110" s="9">
        <v>0</v>
      </c>
      <c r="M110" s="10">
        <v>0</v>
      </c>
      <c r="N110" s="9">
        <v>0</v>
      </c>
      <c r="O110" s="10">
        <v>0</v>
      </c>
      <c r="P110" s="9">
        <v>0</v>
      </c>
      <c r="Q110" s="28">
        <v>0</v>
      </c>
      <c r="R110" s="18">
        <v>100</v>
      </c>
      <c r="S110" s="18">
        <v>539</v>
      </c>
      <c r="T110" s="27">
        <v>749</v>
      </c>
      <c r="U110" s="13">
        <v>539</v>
      </c>
      <c r="V110" s="27">
        <v>749</v>
      </c>
      <c r="W110" s="13">
        <v>539</v>
      </c>
      <c r="X110" s="27">
        <v>749</v>
      </c>
    </row>
    <row r="111" spans="1:24" ht="15" customHeight="1" x14ac:dyDescent="0.3">
      <c r="A111" s="3" t="s">
        <v>1</v>
      </c>
      <c r="B111" s="7">
        <v>2.4</v>
      </c>
      <c r="C111" s="8">
        <v>1.2</v>
      </c>
      <c r="D111" s="7">
        <v>48.6</v>
      </c>
      <c r="E111" s="8">
        <v>3</v>
      </c>
      <c r="F111" s="7">
        <v>43.4</v>
      </c>
      <c r="G111" s="8">
        <v>2.9</v>
      </c>
      <c r="H111" s="7">
        <v>5.3</v>
      </c>
      <c r="I111" s="8">
        <v>1.6</v>
      </c>
      <c r="J111" s="7">
        <v>0.2</v>
      </c>
      <c r="K111" s="8">
        <v>0.4</v>
      </c>
      <c r="L111" s="7">
        <v>0</v>
      </c>
      <c r="M111" s="8">
        <v>0</v>
      </c>
      <c r="N111" s="7">
        <v>0</v>
      </c>
      <c r="O111" s="8">
        <v>0</v>
      </c>
      <c r="P111" s="7">
        <v>0</v>
      </c>
      <c r="Q111" s="29">
        <v>0</v>
      </c>
      <c r="R111" s="17">
        <v>100</v>
      </c>
      <c r="S111" s="17">
        <v>553</v>
      </c>
      <c r="T111" s="26">
        <v>767</v>
      </c>
      <c r="U111" s="11">
        <v>553</v>
      </c>
      <c r="V111" s="26">
        <v>767</v>
      </c>
      <c r="W111" s="11">
        <v>553</v>
      </c>
      <c r="X111" s="26">
        <v>767</v>
      </c>
    </row>
    <row r="112" spans="1:24" ht="15" customHeight="1" x14ac:dyDescent="0.3">
      <c r="A112" s="2" t="s">
        <v>16</v>
      </c>
      <c r="B112" s="9"/>
      <c r="C112" s="10"/>
      <c r="D112" s="9"/>
      <c r="E112" s="10"/>
      <c r="F112" s="9"/>
      <c r="G112" s="10"/>
      <c r="H112" s="9"/>
      <c r="I112" s="10"/>
      <c r="J112" s="9"/>
      <c r="K112" s="10"/>
      <c r="L112" s="9"/>
      <c r="M112" s="10"/>
      <c r="N112" s="9"/>
      <c r="O112" s="10"/>
      <c r="P112" s="9"/>
      <c r="Q112" s="28"/>
      <c r="R112" s="18"/>
      <c r="S112" s="18"/>
      <c r="T112" s="27"/>
      <c r="U112" s="13"/>
      <c r="V112" s="27"/>
      <c r="W112" s="13"/>
      <c r="X112" s="27"/>
    </row>
    <row r="113" spans="1:24" ht="15" customHeight="1" x14ac:dyDescent="0.3">
      <c r="A113" s="3" t="s">
        <v>12</v>
      </c>
      <c r="B113" s="7">
        <v>0.1</v>
      </c>
      <c r="C113" s="8">
        <v>0.1</v>
      </c>
      <c r="D113" s="7">
        <v>2.6</v>
      </c>
      <c r="E113" s="8">
        <v>0.8</v>
      </c>
      <c r="F113" s="7">
        <v>27.6</v>
      </c>
      <c r="G113" s="8">
        <v>1.7</v>
      </c>
      <c r="H113" s="7">
        <v>50</v>
      </c>
      <c r="I113" s="8">
        <v>1.9</v>
      </c>
      <c r="J113" s="7">
        <v>16.7</v>
      </c>
      <c r="K113" s="8">
        <v>1.6</v>
      </c>
      <c r="L113" s="7">
        <v>2.5</v>
      </c>
      <c r="M113" s="8">
        <v>0.6</v>
      </c>
      <c r="N113" s="7">
        <v>0.5</v>
      </c>
      <c r="O113" s="8">
        <v>0.3</v>
      </c>
      <c r="P113" s="7">
        <v>0.1</v>
      </c>
      <c r="Q113" s="29">
        <v>0.1</v>
      </c>
      <c r="R113" s="17">
        <v>100</v>
      </c>
      <c r="S113" s="17">
        <v>1256</v>
      </c>
      <c r="T113" s="26">
        <v>2012</v>
      </c>
      <c r="U113" s="11">
        <v>1256</v>
      </c>
      <c r="V113" s="26">
        <v>2011</v>
      </c>
      <c r="W113" s="11">
        <v>1250</v>
      </c>
      <c r="X113" s="26">
        <v>2001</v>
      </c>
    </row>
    <row r="114" spans="1:24" ht="15" customHeight="1" x14ac:dyDescent="0.3">
      <c r="A114" s="4" t="s">
        <v>0</v>
      </c>
      <c r="B114" s="9">
        <v>0.1</v>
      </c>
      <c r="C114" s="10">
        <v>0.3</v>
      </c>
      <c r="D114" s="9">
        <v>2.2000000000000002</v>
      </c>
      <c r="E114" s="10">
        <v>1.1000000000000001</v>
      </c>
      <c r="F114" s="9">
        <v>23.9</v>
      </c>
      <c r="G114" s="10">
        <v>2.4</v>
      </c>
      <c r="H114" s="9">
        <v>49.5</v>
      </c>
      <c r="I114" s="10">
        <v>2.7</v>
      </c>
      <c r="J114" s="9">
        <v>21</v>
      </c>
      <c r="K114" s="10">
        <v>2.4</v>
      </c>
      <c r="L114" s="9">
        <v>3</v>
      </c>
      <c r="M114" s="10">
        <v>1</v>
      </c>
      <c r="N114" s="9">
        <v>0.2</v>
      </c>
      <c r="O114" s="10">
        <v>0.3</v>
      </c>
      <c r="P114" s="9">
        <v>0</v>
      </c>
      <c r="Q114" s="28">
        <v>0</v>
      </c>
      <c r="R114" s="18">
        <v>99.999999999999986</v>
      </c>
      <c r="S114" s="18">
        <v>627</v>
      </c>
      <c r="T114" s="27">
        <v>980</v>
      </c>
      <c r="U114" s="13">
        <v>627</v>
      </c>
      <c r="V114" s="27">
        <v>980</v>
      </c>
      <c r="W114" s="13">
        <v>625</v>
      </c>
      <c r="X114" s="27">
        <v>978</v>
      </c>
    </row>
    <row r="115" spans="1:24" ht="15" customHeight="1" x14ac:dyDescent="0.3">
      <c r="A115" s="3" t="s">
        <v>1</v>
      </c>
      <c r="B115" s="7">
        <v>0</v>
      </c>
      <c r="C115" s="8">
        <v>0</v>
      </c>
      <c r="D115" s="7">
        <v>3.1</v>
      </c>
      <c r="E115" s="8">
        <v>1.3</v>
      </c>
      <c r="F115" s="7">
        <v>31.1</v>
      </c>
      <c r="G115" s="8">
        <v>2.5</v>
      </c>
      <c r="H115" s="7">
        <v>50.6</v>
      </c>
      <c r="I115" s="8">
        <v>2.7</v>
      </c>
      <c r="J115" s="7">
        <v>12.4</v>
      </c>
      <c r="K115" s="8">
        <v>2.2999999999999998</v>
      </c>
      <c r="L115" s="7">
        <v>1.9</v>
      </c>
      <c r="M115" s="8">
        <v>0.8</v>
      </c>
      <c r="N115" s="7">
        <v>0.7</v>
      </c>
      <c r="O115" s="8">
        <v>0.5</v>
      </c>
      <c r="P115" s="7">
        <v>0.1</v>
      </c>
      <c r="Q115" s="29">
        <v>0.2</v>
      </c>
      <c r="R115" s="17">
        <v>99.899999999999991</v>
      </c>
      <c r="S115" s="17">
        <v>630</v>
      </c>
      <c r="T115" s="26">
        <v>1032</v>
      </c>
      <c r="U115" s="11">
        <v>629</v>
      </c>
      <c r="V115" s="26">
        <v>1031</v>
      </c>
      <c r="W115" s="11">
        <v>624</v>
      </c>
      <c r="X115" s="26">
        <v>1023</v>
      </c>
    </row>
    <row r="116" spans="1:24" ht="15" customHeight="1" x14ac:dyDescent="0.3">
      <c r="A116" s="2" t="s">
        <v>51</v>
      </c>
      <c r="B116" s="9"/>
      <c r="C116" s="10"/>
      <c r="D116" s="9"/>
      <c r="E116" s="10"/>
      <c r="F116" s="9"/>
      <c r="G116" s="10"/>
      <c r="H116" s="9"/>
      <c r="I116" s="10"/>
      <c r="J116" s="9"/>
      <c r="K116" s="10"/>
      <c r="L116" s="9"/>
      <c r="M116" s="10"/>
      <c r="N116" s="9"/>
      <c r="O116" s="10"/>
      <c r="P116" s="9"/>
      <c r="Q116" s="28"/>
      <c r="R116" s="18"/>
      <c r="S116" s="18"/>
      <c r="T116" s="27"/>
      <c r="U116" s="13"/>
      <c r="V116" s="27"/>
      <c r="W116" s="13"/>
      <c r="X116" s="27"/>
    </row>
    <row r="117" spans="1:24" ht="15" customHeight="1" x14ac:dyDescent="0.3">
      <c r="A117" s="1" t="s">
        <v>52</v>
      </c>
      <c r="B117" s="7"/>
      <c r="C117" s="8"/>
      <c r="D117" s="7"/>
      <c r="E117" s="8"/>
      <c r="F117" s="7"/>
      <c r="G117" s="8"/>
      <c r="H117" s="7"/>
      <c r="I117" s="8"/>
      <c r="J117" s="7"/>
      <c r="K117" s="8"/>
      <c r="L117" s="7"/>
      <c r="M117" s="8"/>
      <c r="N117" s="7"/>
      <c r="O117" s="8"/>
      <c r="P117" s="7"/>
      <c r="Q117" s="29"/>
      <c r="R117" s="17"/>
      <c r="S117" s="17"/>
      <c r="T117" s="26"/>
      <c r="U117" s="11"/>
      <c r="V117" s="26"/>
      <c r="W117" s="11"/>
      <c r="X117" s="26"/>
    </row>
    <row r="118" spans="1:24" ht="15" customHeight="1" x14ac:dyDescent="0.3">
      <c r="A118" s="4" t="s">
        <v>12</v>
      </c>
      <c r="B118" s="9">
        <v>14.6</v>
      </c>
      <c r="C118" s="10">
        <v>1.4</v>
      </c>
      <c r="D118" s="9">
        <v>22.1</v>
      </c>
      <c r="E118" s="10">
        <v>1.5</v>
      </c>
      <c r="F118" s="9">
        <v>19.2</v>
      </c>
      <c r="G118" s="10">
        <v>1.3</v>
      </c>
      <c r="H118" s="9">
        <v>16.399999999999999</v>
      </c>
      <c r="I118" s="10">
        <v>1.3</v>
      </c>
      <c r="J118" s="9">
        <v>13.2</v>
      </c>
      <c r="K118" s="10">
        <v>1.3</v>
      </c>
      <c r="L118" s="9">
        <v>8.1999999999999993</v>
      </c>
      <c r="M118" s="10">
        <v>1</v>
      </c>
      <c r="N118" s="9">
        <v>4.7</v>
      </c>
      <c r="O118" s="10">
        <v>0.8</v>
      </c>
      <c r="P118" s="9">
        <v>1.6</v>
      </c>
      <c r="Q118" s="28">
        <v>0.5</v>
      </c>
      <c r="R118" s="18">
        <v>100</v>
      </c>
      <c r="S118" s="18">
        <v>1837</v>
      </c>
      <c r="T118" s="27">
        <v>2230</v>
      </c>
      <c r="U118" s="13">
        <v>1808</v>
      </c>
      <c r="V118" s="27">
        <v>2192</v>
      </c>
      <c r="W118" s="13">
        <v>1721</v>
      </c>
      <c r="X118" s="27">
        <v>2064</v>
      </c>
    </row>
    <row r="119" spans="1:24" ht="15" customHeight="1" x14ac:dyDescent="0.3">
      <c r="A119" s="3" t="s">
        <v>0</v>
      </c>
      <c r="B119" s="7">
        <v>15.7</v>
      </c>
      <c r="C119" s="8">
        <v>2</v>
      </c>
      <c r="D119" s="7">
        <v>23</v>
      </c>
      <c r="E119" s="8">
        <v>2.2999999999999998</v>
      </c>
      <c r="F119" s="7">
        <v>17.7</v>
      </c>
      <c r="G119" s="8">
        <v>1.9</v>
      </c>
      <c r="H119" s="7">
        <v>17</v>
      </c>
      <c r="I119" s="8">
        <v>1.9</v>
      </c>
      <c r="J119" s="7">
        <v>13.7</v>
      </c>
      <c r="K119" s="8">
        <v>1.9</v>
      </c>
      <c r="L119" s="7">
        <v>8.4</v>
      </c>
      <c r="M119" s="8">
        <v>1.4</v>
      </c>
      <c r="N119" s="7">
        <v>3.5</v>
      </c>
      <c r="O119" s="8">
        <v>0.9</v>
      </c>
      <c r="P119" s="7">
        <v>1</v>
      </c>
      <c r="Q119" s="29">
        <v>0.5</v>
      </c>
      <c r="R119" s="17">
        <v>100.1</v>
      </c>
      <c r="S119" s="17">
        <v>913</v>
      </c>
      <c r="T119" s="26">
        <v>1092</v>
      </c>
      <c r="U119" s="11">
        <v>904</v>
      </c>
      <c r="V119" s="26">
        <v>1080</v>
      </c>
      <c r="W119" s="11">
        <v>872</v>
      </c>
      <c r="X119" s="26">
        <v>1027</v>
      </c>
    </row>
    <row r="120" spans="1:24" ht="15" customHeight="1" x14ac:dyDescent="0.3">
      <c r="A120" s="4" t="s">
        <v>1</v>
      </c>
      <c r="B120" s="9">
        <v>13.5</v>
      </c>
      <c r="C120" s="10">
        <v>1.9</v>
      </c>
      <c r="D120" s="9">
        <v>21.1</v>
      </c>
      <c r="E120" s="10">
        <v>2.2000000000000002</v>
      </c>
      <c r="F120" s="9">
        <v>20.6</v>
      </c>
      <c r="G120" s="10">
        <v>1.9</v>
      </c>
      <c r="H120" s="9">
        <v>15.8</v>
      </c>
      <c r="I120" s="10">
        <v>1.8</v>
      </c>
      <c r="J120" s="9">
        <v>12.8</v>
      </c>
      <c r="K120" s="10">
        <v>1.9</v>
      </c>
      <c r="L120" s="9">
        <v>8.1</v>
      </c>
      <c r="M120" s="10">
        <v>1.4</v>
      </c>
      <c r="N120" s="9">
        <v>5.9</v>
      </c>
      <c r="O120" s="10">
        <v>1.2</v>
      </c>
      <c r="P120" s="9">
        <v>2.2999999999999998</v>
      </c>
      <c r="Q120" s="28">
        <v>0.8</v>
      </c>
      <c r="R120" s="18">
        <v>100</v>
      </c>
      <c r="S120" s="18">
        <v>925</v>
      </c>
      <c r="T120" s="27">
        <v>1138</v>
      </c>
      <c r="U120" s="13">
        <v>904</v>
      </c>
      <c r="V120" s="27">
        <v>1112</v>
      </c>
      <c r="W120" s="13">
        <v>850</v>
      </c>
      <c r="X120" s="27">
        <v>1037</v>
      </c>
    </row>
    <row r="121" spans="1:24" ht="15" customHeight="1" x14ac:dyDescent="0.3">
      <c r="A121" s="1" t="s">
        <v>53</v>
      </c>
      <c r="B121" s="7"/>
      <c r="C121" s="8"/>
      <c r="D121" s="7"/>
      <c r="E121" s="8"/>
      <c r="F121" s="7"/>
      <c r="G121" s="8"/>
      <c r="H121" s="7"/>
      <c r="I121" s="8"/>
      <c r="J121" s="7"/>
      <c r="K121" s="8"/>
      <c r="L121" s="7"/>
      <c r="M121" s="8"/>
      <c r="N121" s="7"/>
      <c r="O121" s="8"/>
      <c r="P121" s="7"/>
      <c r="Q121" s="29"/>
      <c r="R121" s="17"/>
      <c r="S121" s="17"/>
      <c r="T121" s="26"/>
      <c r="U121" s="11"/>
      <c r="V121" s="26"/>
      <c r="W121" s="11"/>
      <c r="X121" s="26"/>
    </row>
    <row r="122" spans="1:24" ht="15" customHeight="1" x14ac:dyDescent="0.3">
      <c r="A122" s="4" t="s">
        <v>12</v>
      </c>
      <c r="B122" s="9">
        <v>12</v>
      </c>
      <c r="C122" s="10">
        <v>1.4</v>
      </c>
      <c r="D122" s="9">
        <v>22.2</v>
      </c>
      <c r="E122" s="10">
        <v>1.7</v>
      </c>
      <c r="F122" s="9">
        <v>19.399999999999999</v>
      </c>
      <c r="G122" s="10">
        <v>1.5</v>
      </c>
      <c r="H122" s="9">
        <v>16.100000000000001</v>
      </c>
      <c r="I122" s="10">
        <v>1.4</v>
      </c>
      <c r="J122" s="9">
        <v>14</v>
      </c>
      <c r="K122" s="10">
        <v>1.5</v>
      </c>
      <c r="L122" s="9">
        <v>9</v>
      </c>
      <c r="M122" s="10">
        <v>1.1000000000000001</v>
      </c>
      <c r="N122" s="9">
        <v>5.4</v>
      </c>
      <c r="O122" s="10">
        <v>0.9</v>
      </c>
      <c r="P122" s="9">
        <v>1.9</v>
      </c>
      <c r="Q122" s="28">
        <v>0.6</v>
      </c>
      <c r="R122" s="18">
        <v>100.1</v>
      </c>
      <c r="S122" s="18">
        <v>1592</v>
      </c>
      <c r="T122" s="27">
        <v>1908</v>
      </c>
      <c r="U122" s="13">
        <v>1562</v>
      </c>
      <c r="V122" s="27">
        <v>1870</v>
      </c>
      <c r="W122" s="13">
        <v>1476</v>
      </c>
      <c r="X122" s="27">
        <v>1743</v>
      </c>
    </row>
    <row r="123" spans="1:24" ht="15" customHeight="1" x14ac:dyDescent="0.3">
      <c r="A123" s="3" t="s">
        <v>0</v>
      </c>
      <c r="B123" s="7">
        <v>13.2</v>
      </c>
      <c r="C123" s="8">
        <v>2.1</v>
      </c>
      <c r="D123" s="7">
        <v>23.1</v>
      </c>
      <c r="E123" s="8">
        <v>2.5</v>
      </c>
      <c r="F123" s="7">
        <v>17.899999999999999</v>
      </c>
      <c r="G123" s="8">
        <v>2.2000000000000002</v>
      </c>
      <c r="H123" s="7">
        <v>17</v>
      </c>
      <c r="I123" s="8">
        <v>2.1</v>
      </c>
      <c r="J123" s="7">
        <v>14.8</v>
      </c>
      <c r="K123" s="8">
        <v>2.1</v>
      </c>
      <c r="L123" s="7">
        <v>8.8000000000000007</v>
      </c>
      <c r="M123" s="8">
        <v>1.6</v>
      </c>
      <c r="N123" s="7">
        <v>4.0999999999999996</v>
      </c>
      <c r="O123" s="8">
        <v>1.1000000000000001</v>
      </c>
      <c r="P123" s="7">
        <v>1.1000000000000001</v>
      </c>
      <c r="Q123" s="29">
        <v>0.6</v>
      </c>
      <c r="R123" s="17">
        <v>99.899999999999991</v>
      </c>
      <c r="S123" s="17">
        <v>799</v>
      </c>
      <c r="T123" s="26">
        <v>945</v>
      </c>
      <c r="U123" s="11">
        <v>790</v>
      </c>
      <c r="V123" s="26">
        <v>933</v>
      </c>
      <c r="W123" s="11">
        <v>758</v>
      </c>
      <c r="X123" s="26">
        <v>880</v>
      </c>
    </row>
    <row r="124" spans="1:24" ht="15" customHeight="1" x14ac:dyDescent="0.3">
      <c r="A124" s="4" t="s">
        <v>1</v>
      </c>
      <c r="B124" s="9">
        <v>10.8</v>
      </c>
      <c r="C124" s="10">
        <v>2</v>
      </c>
      <c r="D124" s="9">
        <v>21.4</v>
      </c>
      <c r="E124" s="10">
        <v>2.5</v>
      </c>
      <c r="F124" s="9">
        <v>20.9</v>
      </c>
      <c r="G124" s="10">
        <v>2.2000000000000002</v>
      </c>
      <c r="H124" s="9">
        <v>15.2</v>
      </c>
      <c r="I124" s="10">
        <v>2</v>
      </c>
      <c r="J124" s="9">
        <v>13.3</v>
      </c>
      <c r="K124" s="10">
        <v>2.1</v>
      </c>
      <c r="L124" s="9">
        <v>9.1999999999999993</v>
      </c>
      <c r="M124" s="10">
        <v>1.6</v>
      </c>
      <c r="N124" s="9">
        <v>6.8</v>
      </c>
      <c r="O124" s="10">
        <v>1.4</v>
      </c>
      <c r="P124" s="9">
        <v>2.6</v>
      </c>
      <c r="Q124" s="28">
        <v>1</v>
      </c>
      <c r="R124" s="18">
        <v>100</v>
      </c>
      <c r="S124" s="18">
        <v>793</v>
      </c>
      <c r="T124" s="27">
        <v>963</v>
      </c>
      <c r="U124" s="13">
        <v>772</v>
      </c>
      <c r="V124" s="27">
        <v>937</v>
      </c>
      <c r="W124" s="13">
        <v>718</v>
      </c>
      <c r="X124" s="27">
        <v>863</v>
      </c>
    </row>
    <row r="125" spans="1:24" ht="15" customHeight="1" x14ac:dyDescent="0.3">
      <c r="A125" s="1" t="s">
        <v>54</v>
      </c>
      <c r="B125" s="7"/>
      <c r="C125" s="8"/>
      <c r="D125" s="7"/>
      <c r="E125" s="8"/>
      <c r="F125" s="7"/>
      <c r="G125" s="8"/>
      <c r="H125" s="7"/>
      <c r="I125" s="8"/>
      <c r="J125" s="7"/>
      <c r="K125" s="8"/>
      <c r="L125" s="7"/>
      <c r="M125" s="8"/>
      <c r="N125" s="7"/>
      <c r="O125" s="8"/>
      <c r="P125" s="7"/>
      <c r="Q125" s="29"/>
      <c r="R125" s="17"/>
      <c r="S125" s="17"/>
      <c r="T125" s="26"/>
      <c r="U125" s="11"/>
      <c r="V125" s="26"/>
      <c r="W125" s="11"/>
      <c r="X125" s="26"/>
    </row>
    <row r="126" spans="1:24" ht="15" customHeight="1" x14ac:dyDescent="0.3">
      <c r="A126" s="4" t="s">
        <v>12</v>
      </c>
      <c r="B126" s="9">
        <v>11.6</v>
      </c>
      <c r="C126" s="10">
        <v>0.5</v>
      </c>
      <c r="D126" s="9">
        <v>14.6</v>
      </c>
      <c r="E126" s="10">
        <v>0.5</v>
      </c>
      <c r="F126" s="9">
        <v>14.1</v>
      </c>
      <c r="G126" s="10">
        <v>0.4</v>
      </c>
      <c r="H126" s="9">
        <v>16</v>
      </c>
      <c r="I126" s="10">
        <v>0.4</v>
      </c>
      <c r="J126" s="9">
        <v>14.3</v>
      </c>
      <c r="K126" s="10">
        <v>0.4</v>
      </c>
      <c r="L126" s="9">
        <v>15.9</v>
      </c>
      <c r="M126" s="10">
        <v>0.3</v>
      </c>
      <c r="N126" s="9">
        <v>9.1</v>
      </c>
      <c r="O126" s="10">
        <v>0.3</v>
      </c>
      <c r="P126" s="9">
        <v>4.3</v>
      </c>
      <c r="Q126" s="28">
        <v>0.2</v>
      </c>
      <c r="R126" s="18">
        <v>100.00000000000001</v>
      </c>
      <c r="S126" s="18">
        <v>5849</v>
      </c>
      <c r="T126" s="27">
        <v>8828</v>
      </c>
      <c r="U126" s="13">
        <v>5598</v>
      </c>
      <c r="V126" s="27">
        <v>8443</v>
      </c>
      <c r="W126" s="13">
        <v>5068</v>
      </c>
      <c r="X126" s="27">
        <v>7527</v>
      </c>
    </row>
    <row r="127" spans="1:24" ht="15" customHeight="1" x14ac:dyDescent="0.3">
      <c r="A127" s="3" t="s">
        <v>0</v>
      </c>
      <c r="B127" s="7">
        <v>12.2</v>
      </c>
      <c r="C127" s="8">
        <v>0.7</v>
      </c>
      <c r="D127" s="7">
        <v>15.1</v>
      </c>
      <c r="E127" s="8">
        <v>0.7</v>
      </c>
      <c r="F127" s="7">
        <v>14.9</v>
      </c>
      <c r="G127" s="8">
        <v>0.6</v>
      </c>
      <c r="H127" s="7">
        <v>16.2</v>
      </c>
      <c r="I127" s="8">
        <v>0.6</v>
      </c>
      <c r="J127" s="7">
        <v>14.3</v>
      </c>
      <c r="K127" s="8">
        <v>0.6</v>
      </c>
      <c r="L127" s="7">
        <v>15.6</v>
      </c>
      <c r="M127" s="8">
        <v>0.5</v>
      </c>
      <c r="N127" s="7">
        <v>8.6</v>
      </c>
      <c r="O127" s="8">
        <v>0.3</v>
      </c>
      <c r="P127" s="7">
        <v>3.1</v>
      </c>
      <c r="Q127" s="29">
        <v>0.2</v>
      </c>
      <c r="R127" s="17">
        <v>100</v>
      </c>
      <c r="S127" s="17">
        <v>2920</v>
      </c>
      <c r="T127" s="26">
        <v>4391</v>
      </c>
      <c r="U127" s="11">
        <v>2830</v>
      </c>
      <c r="V127" s="26">
        <v>4232</v>
      </c>
      <c r="W127" s="11">
        <v>2578</v>
      </c>
      <c r="X127" s="26">
        <v>3789</v>
      </c>
    </row>
    <row r="128" spans="1:24" ht="15" customHeight="1" x14ac:dyDescent="0.3">
      <c r="A128" s="4" t="s">
        <v>1</v>
      </c>
      <c r="B128" s="9">
        <v>11.1</v>
      </c>
      <c r="C128" s="10">
        <v>0.7</v>
      </c>
      <c r="D128" s="9">
        <v>14.1</v>
      </c>
      <c r="E128" s="10">
        <v>0.7</v>
      </c>
      <c r="F128" s="9">
        <v>13.3</v>
      </c>
      <c r="G128" s="10">
        <v>0.6</v>
      </c>
      <c r="H128" s="9">
        <v>15.9</v>
      </c>
      <c r="I128" s="10">
        <v>0.6</v>
      </c>
      <c r="J128" s="9">
        <v>14.4</v>
      </c>
      <c r="K128" s="10">
        <v>0.6</v>
      </c>
      <c r="L128" s="9">
        <v>16.2</v>
      </c>
      <c r="M128" s="10">
        <v>0.5</v>
      </c>
      <c r="N128" s="9">
        <v>9.5</v>
      </c>
      <c r="O128" s="10">
        <v>0.4</v>
      </c>
      <c r="P128" s="9">
        <v>5.5</v>
      </c>
      <c r="Q128" s="28">
        <v>0.3</v>
      </c>
      <c r="R128" s="18">
        <v>100</v>
      </c>
      <c r="S128" s="18">
        <v>2929</v>
      </c>
      <c r="T128" s="27">
        <v>4437</v>
      </c>
      <c r="U128" s="13">
        <v>2768</v>
      </c>
      <c r="V128" s="27">
        <v>4211</v>
      </c>
      <c r="W128" s="13">
        <v>2490</v>
      </c>
      <c r="X128" s="27">
        <v>3738</v>
      </c>
    </row>
    <row r="129" spans="1:24" ht="15" customHeight="1" x14ac:dyDescent="0.3">
      <c r="A129" s="1" t="s">
        <v>55</v>
      </c>
      <c r="B129" s="7"/>
      <c r="C129" s="8"/>
      <c r="D129" s="7"/>
      <c r="E129" s="8"/>
      <c r="F129" s="7"/>
      <c r="G129" s="8"/>
      <c r="H129" s="7"/>
      <c r="I129" s="8"/>
      <c r="J129" s="7"/>
      <c r="K129" s="8"/>
      <c r="L129" s="7"/>
      <c r="M129" s="8"/>
      <c r="N129" s="7"/>
      <c r="O129" s="8"/>
      <c r="P129" s="7"/>
      <c r="Q129" s="29"/>
      <c r="R129" s="17"/>
      <c r="S129" s="17"/>
      <c r="T129" s="26"/>
      <c r="U129" s="11"/>
      <c r="V129" s="26"/>
      <c r="W129" s="11"/>
      <c r="X129" s="26"/>
    </row>
    <row r="130" spans="1:24" ht="15" customHeight="1" x14ac:dyDescent="0.3">
      <c r="A130" s="2" t="s">
        <v>56</v>
      </c>
      <c r="B130" s="9"/>
      <c r="C130" s="10"/>
      <c r="D130" s="9"/>
      <c r="E130" s="10"/>
      <c r="F130" s="9"/>
      <c r="G130" s="10"/>
      <c r="H130" s="9"/>
      <c r="I130" s="10"/>
      <c r="J130" s="9"/>
      <c r="K130" s="10"/>
      <c r="L130" s="9"/>
      <c r="M130" s="10"/>
      <c r="N130" s="9"/>
      <c r="O130" s="10"/>
      <c r="P130" s="9"/>
      <c r="Q130" s="28"/>
      <c r="R130" s="18"/>
      <c r="S130" s="18"/>
      <c r="T130" s="27"/>
      <c r="U130" s="13"/>
      <c r="V130" s="27"/>
      <c r="W130" s="13"/>
      <c r="X130" s="27"/>
    </row>
    <row r="131" spans="1:24" ht="15" customHeight="1" x14ac:dyDescent="0.3">
      <c r="A131" s="3" t="s">
        <v>12</v>
      </c>
      <c r="B131" s="7">
        <v>12.2</v>
      </c>
      <c r="C131" s="8">
        <v>0.4</v>
      </c>
      <c r="D131" s="7">
        <v>15</v>
      </c>
      <c r="E131" s="8">
        <v>0.5</v>
      </c>
      <c r="F131" s="7">
        <v>14.3</v>
      </c>
      <c r="G131" s="8">
        <v>0.4</v>
      </c>
      <c r="H131" s="7">
        <v>16.3</v>
      </c>
      <c r="I131" s="8">
        <v>0.4</v>
      </c>
      <c r="J131" s="7">
        <v>14.3</v>
      </c>
      <c r="K131" s="8">
        <v>0.4</v>
      </c>
      <c r="L131" s="7">
        <v>15.3</v>
      </c>
      <c r="M131" s="8">
        <v>0.3</v>
      </c>
      <c r="N131" s="7">
        <v>8.6</v>
      </c>
      <c r="O131" s="8">
        <v>0.2</v>
      </c>
      <c r="P131" s="7">
        <v>4</v>
      </c>
      <c r="Q131" s="29">
        <v>0.1</v>
      </c>
      <c r="R131" s="17">
        <v>99.90000000000002</v>
      </c>
      <c r="S131" s="17">
        <v>6330</v>
      </c>
      <c r="T131" s="26">
        <v>9508</v>
      </c>
      <c r="U131" s="11">
        <v>6080</v>
      </c>
      <c r="V131" s="26">
        <v>9123</v>
      </c>
      <c r="W131" s="11">
        <v>5538</v>
      </c>
      <c r="X131" s="26">
        <v>8188</v>
      </c>
    </row>
    <row r="132" spans="1:24" ht="15" customHeight="1" x14ac:dyDescent="0.3">
      <c r="A132" s="4" t="s">
        <v>0</v>
      </c>
      <c r="B132" s="9">
        <v>12.6</v>
      </c>
      <c r="C132" s="10">
        <v>0.6</v>
      </c>
      <c r="D132" s="9">
        <v>15.4</v>
      </c>
      <c r="E132" s="10">
        <v>0.7</v>
      </c>
      <c r="F132" s="9">
        <v>15.2</v>
      </c>
      <c r="G132" s="10">
        <v>0.6</v>
      </c>
      <c r="H132" s="9">
        <v>16.5</v>
      </c>
      <c r="I132" s="10">
        <v>0.5</v>
      </c>
      <c r="J132" s="9">
        <v>14.3</v>
      </c>
      <c r="K132" s="10">
        <v>0.5</v>
      </c>
      <c r="L132" s="9">
        <v>15.1</v>
      </c>
      <c r="M132" s="10">
        <v>0.4</v>
      </c>
      <c r="N132" s="9">
        <v>8.1</v>
      </c>
      <c r="O132" s="10">
        <v>0.3</v>
      </c>
      <c r="P132" s="9">
        <v>2.8</v>
      </c>
      <c r="Q132" s="28">
        <v>0.2</v>
      </c>
      <c r="R132" s="18">
        <v>99.800000000000011</v>
      </c>
      <c r="S132" s="18">
        <v>3160</v>
      </c>
      <c r="T132" s="27">
        <v>4730</v>
      </c>
      <c r="U132" s="13">
        <v>3070</v>
      </c>
      <c r="V132" s="27">
        <v>4571</v>
      </c>
      <c r="W132" s="13">
        <v>2815</v>
      </c>
      <c r="X132" s="27">
        <v>4121</v>
      </c>
    </row>
    <row r="133" spans="1:24" ht="15" customHeight="1" x14ac:dyDescent="0.3">
      <c r="A133" s="3" t="s">
        <v>1</v>
      </c>
      <c r="B133" s="7">
        <v>11.9</v>
      </c>
      <c r="C133" s="8">
        <v>0.6</v>
      </c>
      <c r="D133" s="7">
        <v>14.7</v>
      </c>
      <c r="E133" s="8">
        <v>0.7</v>
      </c>
      <c r="F133" s="7">
        <v>13.5</v>
      </c>
      <c r="G133" s="8">
        <v>0.6</v>
      </c>
      <c r="H133" s="7">
        <v>16</v>
      </c>
      <c r="I133" s="8">
        <v>0.5</v>
      </c>
      <c r="J133" s="7">
        <v>14.3</v>
      </c>
      <c r="K133" s="8">
        <v>0.5</v>
      </c>
      <c r="L133" s="7">
        <v>15.6</v>
      </c>
      <c r="M133" s="8">
        <v>0.4</v>
      </c>
      <c r="N133" s="7">
        <v>9</v>
      </c>
      <c r="O133" s="8">
        <v>0.4</v>
      </c>
      <c r="P133" s="7">
        <v>5.0999999999999996</v>
      </c>
      <c r="Q133" s="29">
        <v>0.2</v>
      </c>
      <c r="R133" s="17">
        <v>99.899999999999991</v>
      </c>
      <c r="S133" s="17">
        <v>3170</v>
      </c>
      <c r="T133" s="26">
        <v>4778</v>
      </c>
      <c r="U133" s="11">
        <v>3009</v>
      </c>
      <c r="V133" s="26">
        <v>4552</v>
      </c>
      <c r="W133" s="11">
        <v>2723</v>
      </c>
      <c r="X133" s="26">
        <v>4067</v>
      </c>
    </row>
    <row r="134" spans="1:24" ht="15" customHeight="1" x14ac:dyDescent="0.3">
      <c r="A134" s="2" t="s">
        <v>57</v>
      </c>
      <c r="B134" s="9"/>
      <c r="C134" s="10"/>
      <c r="D134" s="9"/>
      <c r="E134" s="10"/>
      <c r="F134" s="9"/>
      <c r="G134" s="10"/>
      <c r="H134" s="9"/>
      <c r="I134" s="10"/>
      <c r="J134" s="9"/>
      <c r="K134" s="10"/>
      <c r="L134" s="9"/>
      <c r="M134" s="10"/>
      <c r="N134" s="9"/>
      <c r="O134" s="10"/>
      <c r="P134" s="9"/>
      <c r="Q134" s="28"/>
      <c r="R134" s="18"/>
      <c r="S134" s="18"/>
      <c r="T134" s="27"/>
      <c r="U134" s="13"/>
      <c r="V134" s="27"/>
      <c r="W134" s="13"/>
      <c r="X134" s="27"/>
    </row>
    <row r="135" spans="1:24" ht="15" customHeight="1" x14ac:dyDescent="0.3">
      <c r="A135" s="3" t="s">
        <v>12</v>
      </c>
      <c r="B135" s="7">
        <v>19.3</v>
      </c>
      <c r="C135" s="8">
        <v>3.3</v>
      </c>
      <c r="D135" s="7">
        <v>20</v>
      </c>
      <c r="E135" s="8">
        <v>3.2</v>
      </c>
      <c r="F135" s="7">
        <v>17.100000000000001</v>
      </c>
      <c r="G135" s="8">
        <v>2.8</v>
      </c>
      <c r="H135" s="7">
        <v>18.899999999999999</v>
      </c>
      <c r="I135" s="8">
        <v>2.8</v>
      </c>
      <c r="J135" s="7">
        <v>13.7</v>
      </c>
      <c r="K135" s="8">
        <v>2.4</v>
      </c>
      <c r="L135" s="7">
        <v>8.5</v>
      </c>
      <c r="M135" s="8">
        <v>1.9</v>
      </c>
      <c r="N135" s="7">
        <v>2.5</v>
      </c>
      <c r="O135" s="8">
        <v>1.1000000000000001</v>
      </c>
      <c r="P135" s="7">
        <v>0</v>
      </c>
      <c r="Q135" s="29">
        <v>0</v>
      </c>
      <c r="R135" s="17">
        <v>99.9</v>
      </c>
      <c r="S135" s="17">
        <v>481</v>
      </c>
      <c r="T135" s="26">
        <v>680</v>
      </c>
      <c r="U135" s="11">
        <v>481</v>
      </c>
      <c r="V135" s="26">
        <v>680</v>
      </c>
      <c r="W135" s="11">
        <v>470</v>
      </c>
      <c r="X135" s="26">
        <v>661</v>
      </c>
    </row>
    <row r="136" spans="1:24" ht="15" customHeight="1" x14ac:dyDescent="0.3">
      <c r="A136" s="4" t="s">
        <v>0</v>
      </c>
      <c r="B136" s="9">
        <v>17</v>
      </c>
      <c r="C136" s="10">
        <v>4.5</v>
      </c>
      <c r="D136" s="9">
        <v>18.899999999999999</v>
      </c>
      <c r="E136" s="10">
        <v>4.4000000000000004</v>
      </c>
      <c r="F136" s="9">
        <v>18.8</v>
      </c>
      <c r="G136" s="10">
        <v>4.2</v>
      </c>
      <c r="H136" s="9">
        <v>20.2</v>
      </c>
      <c r="I136" s="10">
        <v>4.0999999999999996</v>
      </c>
      <c r="J136" s="9">
        <v>15</v>
      </c>
      <c r="K136" s="10">
        <v>3.5</v>
      </c>
      <c r="L136" s="9">
        <v>8.4</v>
      </c>
      <c r="M136" s="10">
        <v>2.8</v>
      </c>
      <c r="N136" s="9">
        <v>1.6</v>
      </c>
      <c r="O136" s="10">
        <v>1.2</v>
      </c>
      <c r="P136" s="9">
        <v>0</v>
      </c>
      <c r="Q136" s="28">
        <v>0</v>
      </c>
      <c r="R136" s="18">
        <v>99.9</v>
      </c>
      <c r="S136" s="18">
        <v>240</v>
      </c>
      <c r="T136" s="27">
        <v>339</v>
      </c>
      <c r="U136" s="13">
        <v>240</v>
      </c>
      <c r="V136" s="27">
        <v>339</v>
      </c>
      <c r="W136" s="13">
        <v>236</v>
      </c>
      <c r="X136" s="27">
        <v>332</v>
      </c>
    </row>
    <row r="137" spans="1:24" ht="15" customHeight="1" x14ac:dyDescent="0.3">
      <c r="A137" s="3" t="s">
        <v>1</v>
      </c>
      <c r="B137" s="7">
        <v>21.6</v>
      </c>
      <c r="C137" s="8">
        <v>4.8</v>
      </c>
      <c r="D137" s="7">
        <v>21.2</v>
      </c>
      <c r="E137" s="8">
        <v>4.5</v>
      </c>
      <c r="F137" s="7">
        <v>15.5</v>
      </c>
      <c r="G137" s="8">
        <v>3.5</v>
      </c>
      <c r="H137" s="7">
        <v>17.5</v>
      </c>
      <c r="I137" s="8">
        <v>3.9</v>
      </c>
      <c r="J137" s="7">
        <v>12.4</v>
      </c>
      <c r="K137" s="8">
        <v>3.4</v>
      </c>
      <c r="L137" s="7">
        <v>8.6999999999999993</v>
      </c>
      <c r="M137" s="8">
        <v>2.7</v>
      </c>
      <c r="N137" s="7">
        <v>3.3</v>
      </c>
      <c r="O137" s="8">
        <v>1.9</v>
      </c>
      <c r="P137" s="7">
        <v>0</v>
      </c>
      <c r="Q137" s="29">
        <v>0</v>
      </c>
      <c r="R137" s="17">
        <v>99.899999999999991</v>
      </c>
      <c r="S137" s="17">
        <v>241</v>
      </c>
      <c r="T137" s="26">
        <v>341</v>
      </c>
      <c r="U137" s="11">
        <v>241</v>
      </c>
      <c r="V137" s="26">
        <v>341</v>
      </c>
      <c r="W137" s="11">
        <v>233</v>
      </c>
      <c r="X137" s="26">
        <v>329</v>
      </c>
    </row>
    <row r="138" spans="1:24" ht="15" customHeight="1" x14ac:dyDescent="0.3">
      <c r="A138" s="2" t="s">
        <v>58</v>
      </c>
      <c r="B138" s="9"/>
      <c r="C138" s="10"/>
      <c r="D138" s="9"/>
      <c r="E138" s="10"/>
      <c r="F138" s="9"/>
      <c r="G138" s="10"/>
      <c r="H138" s="9"/>
      <c r="I138" s="10"/>
      <c r="J138" s="9"/>
      <c r="K138" s="10"/>
      <c r="L138" s="9"/>
      <c r="M138" s="10"/>
      <c r="N138" s="9"/>
      <c r="O138" s="10"/>
      <c r="P138" s="9"/>
      <c r="Q138" s="28"/>
      <c r="R138" s="18">
        <v>0</v>
      </c>
      <c r="S138" s="18"/>
      <c r="T138" s="27"/>
      <c r="U138" s="13"/>
      <c r="V138" s="27"/>
      <c r="W138" s="13"/>
      <c r="X138" s="27"/>
    </row>
    <row r="139" spans="1:24" ht="15" customHeight="1" x14ac:dyDescent="0.3">
      <c r="A139" s="3" t="s">
        <v>12</v>
      </c>
      <c r="B139" s="7">
        <v>11.6</v>
      </c>
      <c r="C139" s="8">
        <v>0.5</v>
      </c>
      <c r="D139" s="7">
        <v>14.6</v>
      </c>
      <c r="E139" s="8">
        <v>0.5</v>
      </c>
      <c r="F139" s="7">
        <v>14.1</v>
      </c>
      <c r="G139" s="8">
        <v>0.4</v>
      </c>
      <c r="H139" s="7">
        <v>16</v>
      </c>
      <c r="I139" s="8">
        <v>0.4</v>
      </c>
      <c r="J139" s="7">
        <v>14.3</v>
      </c>
      <c r="K139" s="8">
        <v>0.4</v>
      </c>
      <c r="L139" s="7">
        <v>15.9</v>
      </c>
      <c r="M139" s="8">
        <v>0.3</v>
      </c>
      <c r="N139" s="7">
        <v>9.1</v>
      </c>
      <c r="O139" s="8">
        <v>0.3</v>
      </c>
      <c r="P139" s="7">
        <v>4.3</v>
      </c>
      <c r="Q139" s="29">
        <v>0.2</v>
      </c>
      <c r="R139" s="17">
        <v>100.00000000000001</v>
      </c>
      <c r="S139" s="17">
        <v>5849</v>
      </c>
      <c r="T139" s="26">
        <v>8828</v>
      </c>
      <c r="U139" s="11">
        <v>5598</v>
      </c>
      <c r="V139" s="26">
        <v>8443</v>
      </c>
      <c r="W139" s="11">
        <v>5068</v>
      </c>
      <c r="X139" s="26">
        <v>7527</v>
      </c>
    </row>
    <row r="140" spans="1:24" ht="15" customHeight="1" x14ac:dyDescent="0.3">
      <c r="A140" s="4" t="s">
        <v>0</v>
      </c>
      <c r="B140" s="9">
        <v>12.2</v>
      </c>
      <c r="C140" s="10">
        <v>0.7</v>
      </c>
      <c r="D140" s="9">
        <v>15.1</v>
      </c>
      <c r="E140" s="10">
        <v>0.7</v>
      </c>
      <c r="F140" s="9">
        <v>14.9</v>
      </c>
      <c r="G140" s="10">
        <v>0.6</v>
      </c>
      <c r="H140" s="9">
        <v>16.2</v>
      </c>
      <c r="I140" s="10">
        <v>0.6</v>
      </c>
      <c r="J140" s="9">
        <v>14.3</v>
      </c>
      <c r="K140" s="10">
        <v>0.6</v>
      </c>
      <c r="L140" s="9">
        <v>15.6</v>
      </c>
      <c r="M140" s="10">
        <v>0.5</v>
      </c>
      <c r="N140" s="9">
        <v>8.6</v>
      </c>
      <c r="O140" s="10">
        <v>0.3</v>
      </c>
      <c r="P140" s="9">
        <v>3.1</v>
      </c>
      <c r="Q140" s="28">
        <v>0.2</v>
      </c>
      <c r="R140" s="18">
        <v>100.2</v>
      </c>
      <c r="S140" s="18">
        <v>2920</v>
      </c>
      <c r="T140" s="27">
        <v>4391</v>
      </c>
      <c r="U140" s="13">
        <v>2830</v>
      </c>
      <c r="V140" s="27">
        <v>4232</v>
      </c>
      <c r="W140" s="13">
        <v>2578</v>
      </c>
      <c r="X140" s="27">
        <v>3789</v>
      </c>
    </row>
    <row r="141" spans="1:24" ht="15" customHeight="1" x14ac:dyDescent="0.3">
      <c r="A141" s="3" t="s">
        <v>1</v>
      </c>
      <c r="B141" s="7">
        <v>11.1</v>
      </c>
      <c r="C141" s="8">
        <v>0.7</v>
      </c>
      <c r="D141" s="7">
        <v>14.1</v>
      </c>
      <c r="E141" s="8">
        <v>0.7</v>
      </c>
      <c r="F141" s="7">
        <v>13.3</v>
      </c>
      <c r="G141" s="8">
        <v>0.6</v>
      </c>
      <c r="H141" s="7">
        <v>15.9</v>
      </c>
      <c r="I141" s="8">
        <v>0.6</v>
      </c>
      <c r="J141" s="7">
        <v>14.4</v>
      </c>
      <c r="K141" s="8">
        <v>0.6</v>
      </c>
      <c r="L141" s="7">
        <v>16.2</v>
      </c>
      <c r="M141" s="8">
        <v>0.5</v>
      </c>
      <c r="N141" s="7">
        <v>9.5</v>
      </c>
      <c r="O141" s="8">
        <v>0.4</v>
      </c>
      <c r="P141" s="7">
        <v>5.5</v>
      </c>
      <c r="Q141" s="29">
        <v>0.3</v>
      </c>
      <c r="R141" s="17">
        <v>100.1</v>
      </c>
      <c r="S141" s="17">
        <v>2929</v>
      </c>
      <c r="T141" s="26">
        <v>4437</v>
      </c>
      <c r="U141" s="11">
        <v>2768</v>
      </c>
      <c r="V141" s="26">
        <v>4211</v>
      </c>
      <c r="W141" s="11">
        <v>2490</v>
      </c>
      <c r="X141" s="26">
        <v>3738</v>
      </c>
    </row>
    <row r="142" spans="1:24" ht="15" customHeight="1" x14ac:dyDescent="0.3">
      <c r="A142" s="2" t="s">
        <v>59</v>
      </c>
      <c r="B142" s="9"/>
      <c r="C142" s="10"/>
      <c r="D142" s="9"/>
      <c r="E142" s="10"/>
      <c r="F142" s="9"/>
      <c r="G142" s="10"/>
      <c r="H142" s="9"/>
      <c r="I142" s="10"/>
      <c r="J142" s="9"/>
      <c r="K142" s="10"/>
      <c r="L142" s="9"/>
      <c r="M142" s="10"/>
      <c r="N142" s="9"/>
      <c r="O142" s="10"/>
      <c r="P142" s="9"/>
      <c r="Q142" s="28"/>
      <c r="R142" s="18"/>
      <c r="S142" s="18"/>
      <c r="T142" s="27"/>
      <c r="U142" s="13"/>
      <c r="V142" s="27"/>
      <c r="W142" s="13"/>
      <c r="X142" s="27"/>
    </row>
    <row r="143" spans="1:24" ht="15" customHeight="1" x14ac:dyDescent="0.3">
      <c r="A143" s="1" t="s">
        <v>60</v>
      </c>
      <c r="B143" s="7"/>
      <c r="C143" s="8"/>
      <c r="D143" s="7"/>
      <c r="E143" s="8"/>
      <c r="F143" s="7"/>
      <c r="G143" s="8"/>
      <c r="H143" s="7"/>
      <c r="I143" s="8"/>
      <c r="J143" s="7"/>
      <c r="K143" s="8"/>
      <c r="L143" s="7"/>
      <c r="M143" s="8"/>
      <c r="N143" s="7"/>
      <c r="O143" s="8"/>
      <c r="P143" s="7"/>
      <c r="Q143" s="29"/>
      <c r="R143" s="17"/>
      <c r="S143" s="17"/>
      <c r="T143" s="26"/>
      <c r="U143" s="11"/>
      <c r="V143" s="26"/>
      <c r="W143" s="11"/>
      <c r="X143" s="26"/>
    </row>
    <row r="144" spans="1:24" ht="15" customHeight="1" x14ac:dyDescent="0.3">
      <c r="A144" s="4" t="s">
        <v>12</v>
      </c>
      <c r="B144" s="9">
        <v>30.2</v>
      </c>
      <c r="C144" s="10">
        <v>1.3</v>
      </c>
      <c r="D144" s="9">
        <v>8.3000000000000007</v>
      </c>
      <c r="E144" s="10">
        <v>1.2</v>
      </c>
      <c r="F144" s="9">
        <v>6.7</v>
      </c>
      <c r="G144" s="10">
        <v>1</v>
      </c>
      <c r="H144" s="9">
        <v>6.8</v>
      </c>
      <c r="I144" s="10">
        <v>1</v>
      </c>
      <c r="J144" s="9">
        <v>11.3</v>
      </c>
      <c r="K144" s="10">
        <v>1.2</v>
      </c>
      <c r="L144" s="9">
        <v>15.2</v>
      </c>
      <c r="M144" s="10">
        <v>1.1000000000000001</v>
      </c>
      <c r="N144" s="9">
        <v>13.8</v>
      </c>
      <c r="O144" s="10">
        <v>1</v>
      </c>
      <c r="P144" s="9">
        <v>7.6</v>
      </c>
      <c r="Q144" s="28">
        <v>0.7</v>
      </c>
      <c r="R144" s="18">
        <v>100.10000000000001</v>
      </c>
      <c r="S144" s="18">
        <v>1935</v>
      </c>
      <c r="T144" s="27">
        <v>2312</v>
      </c>
      <c r="U144" s="13">
        <v>1788</v>
      </c>
      <c r="V144" s="27">
        <v>2116</v>
      </c>
      <c r="W144" s="13">
        <v>1520</v>
      </c>
      <c r="X144" s="27">
        <v>1719</v>
      </c>
    </row>
    <row r="145" spans="1:24" ht="15" customHeight="1" x14ac:dyDescent="0.3">
      <c r="A145" s="3" t="s">
        <v>0</v>
      </c>
      <c r="B145" s="7">
        <v>31.4</v>
      </c>
      <c r="C145" s="8">
        <v>1.8</v>
      </c>
      <c r="D145" s="7">
        <v>8.9</v>
      </c>
      <c r="E145" s="8">
        <v>1.7</v>
      </c>
      <c r="F145" s="7">
        <v>7.2</v>
      </c>
      <c r="G145" s="8">
        <v>1.5</v>
      </c>
      <c r="H145" s="7">
        <v>6.9</v>
      </c>
      <c r="I145" s="8">
        <v>1.3</v>
      </c>
      <c r="J145" s="7">
        <v>13.5</v>
      </c>
      <c r="K145" s="8">
        <v>1.8</v>
      </c>
      <c r="L145" s="7">
        <v>15.9</v>
      </c>
      <c r="M145" s="8">
        <v>1.6</v>
      </c>
      <c r="N145" s="7">
        <v>11.8</v>
      </c>
      <c r="O145" s="8">
        <v>1.3</v>
      </c>
      <c r="P145" s="7">
        <v>4.3</v>
      </c>
      <c r="Q145" s="29">
        <v>0.8</v>
      </c>
      <c r="R145" s="17">
        <v>100.10000000000001</v>
      </c>
      <c r="S145" s="17">
        <v>1011</v>
      </c>
      <c r="T145" s="26">
        <v>1218</v>
      </c>
      <c r="U145" s="11">
        <v>968</v>
      </c>
      <c r="V145" s="26">
        <v>1154</v>
      </c>
      <c r="W145" s="11">
        <v>848</v>
      </c>
      <c r="X145" s="26">
        <v>972</v>
      </c>
    </row>
    <row r="146" spans="1:24" ht="15" customHeight="1" x14ac:dyDescent="0.3">
      <c r="A146" s="4" t="s">
        <v>1</v>
      </c>
      <c r="B146" s="9">
        <v>28.9</v>
      </c>
      <c r="C146" s="10">
        <v>2</v>
      </c>
      <c r="D146" s="9">
        <v>7.6</v>
      </c>
      <c r="E146" s="10">
        <v>1.7</v>
      </c>
      <c r="F146" s="9">
        <v>6.2</v>
      </c>
      <c r="G146" s="10">
        <v>1.4</v>
      </c>
      <c r="H146" s="9">
        <v>6.7</v>
      </c>
      <c r="I146" s="10">
        <v>1.5</v>
      </c>
      <c r="J146" s="9">
        <v>8.9</v>
      </c>
      <c r="K146" s="10">
        <v>1.7</v>
      </c>
      <c r="L146" s="9">
        <v>14.4</v>
      </c>
      <c r="M146" s="10">
        <v>1.7</v>
      </c>
      <c r="N146" s="9">
        <v>16</v>
      </c>
      <c r="O146" s="10">
        <v>1.5</v>
      </c>
      <c r="P146" s="9">
        <v>11.2</v>
      </c>
      <c r="Q146" s="28">
        <v>1.2</v>
      </c>
      <c r="R146" s="18">
        <v>100.10000000000002</v>
      </c>
      <c r="S146" s="18">
        <v>924</v>
      </c>
      <c r="T146" s="27">
        <v>1094</v>
      </c>
      <c r="U146" s="13">
        <v>820</v>
      </c>
      <c r="V146" s="27">
        <v>962</v>
      </c>
      <c r="W146" s="13">
        <v>672</v>
      </c>
      <c r="X146" s="27">
        <v>747</v>
      </c>
    </row>
    <row r="147" spans="1:24" ht="15" customHeight="1" x14ac:dyDescent="0.3">
      <c r="A147" s="1" t="s">
        <v>61</v>
      </c>
      <c r="B147" s="7"/>
      <c r="C147" s="8"/>
      <c r="D147" s="7"/>
      <c r="E147" s="8"/>
      <c r="F147" s="7"/>
      <c r="G147" s="8"/>
      <c r="H147" s="7"/>
      <c r="I147" s="8"/>
      <c r="J147" s="7"/>
      <c r="K147" s="8"/>
      <c r="L147" s="7"/>
      <c r="M147" s="8"/>
      <c r="N147" s="7"/>
      <c r="O147" s="8"/>
      <c r="P147" s="7"/>
      <c r="Q147" s="29"/>
      <c r="R147" s="17"/>
      <c r="S147" s="17"/>
      <c r="T147" s="26"/>
      <c r="U147" s="11"/>
      <c r="V147" s="26"/>
      <c r="W147" s="11"/>
      <c r="X147" s="26"/>
    </row>
    <row r="148" spans="1:24" ht="15" customHeight="1" x14ac:dyDescent="0.3">
      <c r="A148" s="4" t="s">
        <v>12</v>
      </c>
      <c r="B148" s="9">
        <v>10</v>
      </c>
      <c r="C148" s="10">
        <v>0.7</v>
      </c>
      <c r="D148" s="9">
        <v>15.2</v>
      </c>
      <c r="E148" s="10">
        <v>0.9</v>
      </c>
      <c r="F148" s="9">
        <v>14.2</v>
      </c>
      <c r="G148" s="10">
        <v>0.8</v>
      </c>
      <c r="H148" s="9">
        <v>19.8</v>
      </c>
      <c r="I148" s="10">
        <v>0.8</v>
      </c>
      <c r="J148" s="9">
        <v>16.3</v>
      </c>
      <c r="K148" s="10">
        <v>0.8</v>
      </c>
      <c r="L148" s="9">
        <v>14.9</v>
      </c>
      <c r="M148" s="10">
        <v>0.7</v>
      </c>
      <c r="N148" s="9">
        <v>7</v>
      </c>
      <c r="O148" s="10">
        <v>0.5</v>
      </c>
      <c r="P148" s="9">
        <v>2.6</v>
      </c>
      <c r="Q148" s="28">
        <v>0.4</v>
      </c>
      <c r="R148" s="18">
        <v>99.899999999999991</v>
      </c>
      <c r="S148" s="18">
        <v>3459</v>
      </c>
      <c r="T148" s="27">
        <v>4779</v>
      </c>
      <c r="U148" s="13">
        <v>3368</v>
      </c>
      <c r="V148" s="27">
        <v>4642</v>
      </c>
      <c r="W148" s="13">
        <v>3126</v>
      </c>
      <c r="X148" s="27">
        <v>4233</v>
      </c>
    </row>
    <row r="149" spans="1:24" ht="15" customHeight="1" x14ac:dyDescent="0.3">
      <c r="A149" s="3" t="s">
        <v>0</v>
      </c>
      <c r="B149" s="7">
        <v>9.6999999999999993</v>
      </c>
      <c r="C149" s="8">
        <v>1</v>
      </c>
      <c r="D149" s="7">
        <v>16.899999999999999</v>
      </c>
      <c r="E149" s="8">
        <v>1.2</v>
      </c>
      <c r="F149" s="7">
        <v>16</v>
      </c>
      <c r="G149" s="8">
        <v>1.1000000000000001</v>
      </c>
      <c r="H149" s="7">
        <v>20.399999999999999</v>
      </c>
      <c r="I149" s="8">
        <v>1.1000000000000001</v>
      </c>
      <c r="J149" s="7">
        <v>15.6</v>
      </c>
      <c r="K149" s="8">
        <v>1.1000000000000001</v>
      </c>
      <c r="L149" s="7">
        <v>13.3</v>
      </c>
      <c r="M149" s="8">
        <v>0.9</v>
      </c>
      <c r="N149" s="7">
        <v>6.1</v>
      </c>
      <c r="O149" s="8">
        <v>0.7</v>
      </c>
      <c r="P149" s="7">
        <v>2</v>
      </c>
      <c r="Q149" s="29">
        <v>0.4</v>
      </c>
      <c r="R149" s="17">
        <v>100</v>
      </c>
      <c r="S149" s="17">
        <v>1807</v>
      </c>
      <c r="T149" s="26">
        <v>2505</v>
      </c>
      <c r="U149" s="11">
        <v>1770</v>
      </c>
      <c r="V149" s="26">
        <v>2443</v>
      </c>
      <c r="W149" s="11">
        <v>1659</v>
      </c>
      <c r="X149" s="26">
        <v>2249</v>
      </c>
    </row>
    <row r="150" spans="1:24" ht="15" customHeight="1" x14ac:dyDescent="0.3">
      <c r="A150" s="4" t="s">
        <v>1</v>
      </c>
      <c r="B150" s="9">
        <v>10.4</v>
      </c>
      <c r="C150" s="10">
        <v>1.1000000000000001</v>
      </c>
      <c r="D150" s="9">
        <v>13.3</v>
      </c>
      <c r="E150" s="10">
        <v>1.3</v>
      </c>
      <c r="F150" s="9">
        <v>12.3</v>
      </c>
      <c r="G150" s="10">
        <v>1.1000000000000001</v>
      </c>
      <c r="H150" s="9">
        <v>19.100000000000001</v>
      </c>
      <c r="I150" s="10">
        <v>1.2</v>
      </c>
      <c r="J150" s="9">
        <v>17.100000000000001</v>
      </c>
      <c r="K150" s="10">
        <v>1.2</v>
      </c>
      <c r="L150" s="9">
        <v>16.7</v>
      </c>
      <c r="M150" s="10">
        <v>1.1000000000000001</v>
      </c>
      <c r="N150" s="9">
        <v>8</v>
      </c>
      <c r="O150" s="10">
        <v>0.8</v>
      </c>
      <c r="P150" s="9">
        <v>3.3</v>
      </c>
      <c r="Q150" s="28">
        <v>0.6</v>
      </c>
      <c r="R150" s="18">
        <v>100.1</v>
      </c>
      <c r="S150" s="18">
        <v>1652</v>
      </c>
      <c r="T150" s="27">
        <v>2274</v>
      </c>
      <c r="U150" s="13">
        <v>1598</v>
      </c>
      <c r="V150" s="27">
        <v>2199</v>
      </c>
      <c r="W150" s="13">
        <v>1467</v>
      </c>
      <c r="X150" s="27">
        <v>1984</v>
      </c>
    </row>
    <row r="151" spans="1:24" ht="15" customHeight="1" x14ac:dyDescent="0.3">
      <c r="A151" s="1" t="s">
        <v>62</v>
      </c>
      <c r="B151" s="7"/>
      <c r="C151" s="8"/>
      <c r="D151" s="7"/>
      <c r="E151" s="8"/>
      <c r="F151" s="7"/>
      <c r="G151" s="8"/>
      <c r="H151" s="7"/>
      <c r="I151" s="8"/>
      <c r="J151" s="7"/>
      <c r="K151" s="8"/>
      <c r="L151" s="7"/>
      <c r="M151" s="8"/>
      <c r="N151" s="7"/>
      <c r="O151" s="8"/>
      <c r="P151" s="7"/>
      <c r="Q151" s="29"/>
      <c r="R151" s="17"/>
      <c r="S151" s="17"/>
      <c r="T151" s="26"/>
      <c r="U151" s="11"/>
      <c r="V151" s="26"/>
      <c r="W151" s="11"/>
      <c r="X151" s="26"/>
    </row>
    <row r="152" spans="1:24" ht="15" customHeight="1" x14ac:dyDescent="0.3">
      <c r="A152" s="4" t="s">
        <v>12</v>
      </c>
      <c r="B152" s="9">
        <v>4</v>
      </c>
      <c r="C152" s="10">
        <v>0.6</v>
      </c>
      <c r="D152" s="9">
        <v>24.2</v>
      </c>
      <c r="E152" s="10">
        <v>1.1000000000000001</v>
      </c>
      <c r="F152" s="9">
        <v>23</v>
      </c>
      <c r="G152" s="10">
        <v>1</v>
      </c>
      <c r="H152" s="9">
        <v>18.5</v>
      </c>
      <c r="I152" s="10">
        <v>0.9</v>
      </c>
      <c r="J152" s="9">
        <v>13.2</v>
      </c>
      <c r="K152" s="10">
        <v>0.9</v>
      </c>
      <c r="L152" s="9">
        <v>11.2</v>
      </c>
      <c r="M152" s="10">
        <v>0.8</v>
      </c>
      <c r="N152" s="9">
        <v>4.3</v>
      </c>
      <c r="O152" s="10">
        <v>0.5</v>
      </c>
      <c r="P152" s="9">
        <v>1.5</v>
      </c>
      <c r="Q152" s="28">
        <v>0.3</v>
      </c>
      <c r="R152" s="18">
        <v>100</v>
      </c>
      <c r="S152" s="18">
        <v>2773</v>
      </c>
      <c r="T152" s="27">
        <v>4647</v>
      </c>
      <c r="U152" s="13">
        <v>2731</v>
      </c>
      <c r="V152" s="27">
        <v>4557</v>
      </c>
      <c r="W152" s="13">
        <v>2612</v>
      </c>
      <c r="X152" s="27">
        <v>4300</v>
      </c>
    </row>
    <row r="153" spans="1:24" ht="15" customHeight="1" x14ac:dyDescent="0.3">
      <c r="A153" s="3" t="s">
        <v>0</v>
      </c>
      <c r="B153" s="7">
        <v>3.8</v>
      </c>
      <c r="C153" s="8">
        <v>0.9</v>
      </c>
      <c r="D153" s="7">
        <v>24.1</v>
      </c>
      <c r="E153" s="8">
        <v>1.7</v>
      </c>
      <c r="F153" s="7">
        <v>22.4</v>
      </c>
      <c r="G153" s="8">
        <v>1.5</v>
      </c>
      <c r="H153" s="7">
        <v>18.899999999999999</v>
      </c>
      <c r="I153" s="8">
        <v>1.5</v>
      </c>
      <c r="J153" s="7">
        <v>12.7</v>
      </c>
      <c r="K153" s="8">
        <v>1.3</v>
      </c>
      <c r="L153" s="7">
        <v>12</v>
      </c>
      <c r="M153" s="8">
        <v>1.2</v>
      </c>
      <c r="N153" s="7">
        <v>4.5999999999999996</v>
      </c>
      <c r="O153" s="8">
        <v>0.8</v>
      </c>
      <c r="P153" s="7">
        <v>1.5</v>
      </c>
      <c r="Q153" s="29">
        <v>0.4</v>
      </c>
      <c r="R153" s="17">
        <v>99.800000000000011</v>
      </c>
      <c r="S153" s="17">
        <v>1255</v>
      </c>
      <c r="T153" s="26">
        <v>2099</v>
      </c>
      <c r="U153" s="11">
        <v>1236</v>
      </c>
      <c r="V153" s="26">
        <v>2054</v>
      </c>
      <c r="W153" s="11">
        <v>1178</v>
      </c>
      <c r="X153" s="26">
        <v>1927</v>
      </c>
    </row>
    <row r="154" spans="1:24" ht="15" customHeight="1" x14ac:dyDescent="0.3">
      <c r="A154" s="4" t="s">
        <v>1</v>
      </c>
      <c r="B154" s="9">
        <v>4.0999999999999996</v>
      </c>
      <c r="C154" s="10">
        <v>0.8</v>
      </c>
      <c r="D154" s="9">
        <v>24.4</v>
      </c>
      <c r="E154" s="10">
        <v>1.4</v>
      </c>
      <c r="F154" s="9">
        <v>23.5</v>
      </c>
      <c r="G154" s="10">
        <v>1.3</v>
      </c>
      <c r="H154" s="9">
        <v>18.2</v>
      </c>
      <c r="I154" s="10">
        <v>1.2</v>
      </c>
      <c r="J154" s="9">
        <v>13.6</v>
      </c>
      <c r="K154" s="10">
        <v>1.2</v>
      </c>
      <c r="L154" s="9">
        <v>10.6</v>
      </c>
      <c r="M154" s="10">
        <v>1</v>
      </c>
      <c r="N154" s="9">
        <v>4</v>
      </c>
      <c r="O154" s="10">
        <v>0.7</v>
      </c>
      <c r="P154" s="9">
        <v>1.6</v>
      </c>
      <c r="Q154" s="28">
        <v>0.5</v>
      </c>
      <c r="R154" s="18">
        <v>100</v>
      </c>
      <c r="S154" s="18">
        <v>1519</v>
      </c>
      <c r="T154" s="27">
        <v>2548</v>
      </c>
      <c r="U154" s="13">
        <v>1495</v>
      </c>
      <c r="V154" s="27">
        <v>2503</v>
      </c>
      <c r="W154" s="13">
        <v>1434</v>
      </c>
      <c r="X154" s="27">
        <v>2373</v>
      </c>
    </row>
    <row r="155" spans="1:24" ht="15" customHeight="1" x14ac:dyDescent="0.3">
      <c r="A155" s="1" t="s">
        <v>63</v>
      </c>
      <c r="B155" s="7"/>
      <c r="C155" s="8"/>
      <c r="D155" s="7"/>
      <c r="E155" s="8"/>
      <c r="F155" s="7"/>
      <c r="G155" s="8"/>
      <c r="H155" s="7"/>
      <c r="I155" s="8"/>
      <c r="J155" s="7"/>
      <c r="K155" s="8"/>
      <c r="L155" s="7"/>
      <c r="M155" s="8"/>
      <c r="N155" s="7"/>
      <c r="O155" s="8"/>
      <c r="P155" s="7"/>
      <c r="Q155" s="29"/>
      <c r="R155" s="17"/>
      <c r="S155" s="17"/>
      <c r="T155" s="26"/>
      <c r="U155" s="11"/>
      <c r="V155" s="26"/>
      <c r="W155" s="11"/>
      <c r="X155" s="26"/>
    </row>
    <row r="156" spans="1:24" ht="15" customHeight="1" x14ac:dyDescent="0.3">
      <c r="A156" s="2" t="s">
        <v>64</v>
      </c>
      <c r="B156" s="9"/>
      <c r="C156" s="10"/>
      <c r="D156" s="9"/>
      <c r="E156" s="10"/>
      <c r="F156" s="9"/>
      <c r="G156" s="10"/>
      <c r="H156" s="9"/>
      <c r="I156" s="10"/>
      <c r="J156" s="9"/>
      <c r="K156" s="10"/>
      <c r="L156" s="9"/>
      <c r="M156" s="10"/>
      <c r="N156" s="9"/>
      <c r="O156" s="10"/>
      <c r="P156" s="9"/>
      <c r="Q156" s="28"/>
      <c r="R156" s="18"/>
      <c r="S156" s="18"/>
      <c r="T156" s="27"/>
      <c r="U156" s="13"/>
      <c r="V156" s="27"/>
      <c r="W156" s="13"/>
      <c r="X156" s="27"/>
    </row>
    <row r="157" spans="1:24" ht="15" customHeight="1" x14ac:dyDescent="0.3">
      <c r="A157" s="3" t="s">
        <v>12</v>
      </c>
      <c r="B157" s="7">
        <v>12.6</v>
      </c>
      <c r="C157" s="8">
        <v>1</v>
      </c>
      <c r="D157" s="7">
        <v>19.100000000000001</v>
      </c>
      <c r="E157" s="8">
        <v>1.1000000000000001</v>
      </c>
      <c r="F157" s="7">
        <v>18.600000000000001</v>
      </c>
      <c r="G157" s="8">
        <v>1</v>
      </c>
      <c r="H157" s="7">
        <v>16.600000000000001</v>
      </c>
      <c r="I157" s="8">
        <v>0.9</v>
      </c>
      <c r="J157" s="7">
        <v>12.3</v>
      </c>
      <c r="K157" s="8">
        <v>0.9</v>
      </c>
      <c r="L157" s="7">
        <v>11.5</v>
      </c>
      <c r="M157" s="8">
        <v>0.8</v>
      </c>
      <c r="N157" s="7">
        <v>6.5</v>
      </c>
      <c r="O157" s="8">
        <v>0.6</v>
      </c>
      <c r="P157" s="7">
        <v>2.9</v>
      </c>
      <c r="Q157" s="29">
        <v>0.5</v>
      </c>
      <c r="R157" s="17">
        <v>100</v>
      </c>
      <c r="S157" s="17">
        <v>2784</v>
      </c>
      <c r="T157" s="26">
        <v>3995</v>
      </c>
      <c r="U157" s="11">
        <v>2703</v>
      </c>
      <c r="V157" s="26">
        <v>3873</v>
      </c>
      <c r="W157" s="11">
        <v>2522</v>
      </c>
      <c r="X157" s="26">
        <v>3558</v>
      </c>
    </row>
    <row r="158" spans="1:24" ht="15" customHeight="1" x14ac:dyDescent="0.3">
      <c r="A158" s="4" t="s">
        <v>0</v>
      </c>
      <c r="B158" s="9">
        <v>14.2</v>
      </c>
      <c r="C158" s="10">
        <v>1.5</v>
      </c>
      <c r="D158" s="9">
        <v>18.899999999999999</v>
      </c>
      <c r="E158" s="10">
        <v>1.6</v>
      </c>
      <c r="F158" s="9">
        <v>19.5</v>
      </c>
      <c r="G158" s="10">
        <v>1.4</v>
      </c>
      <c r="H158" s="9">
        <v>16.899999999999999</v>
      </c>
      <c r="I158" s="10">
        <v>1.4</v>
      </c>
      <c r="J158" s="9">
        <v>11.5</v>
      </c>
      <c r="K158" s="10">
        <v>1.3</v>
      </c>
      <c r="L158" s="9">
        <v>11</v>
      </c>
      <c r="M158" s="10">
        <v>1.1000000000000001</v>
      </c>
      <c r="N158" s="9">
        <v>6.1</v>
      </c>
      <c r="O158" s="10">
        <v>0.8</v>
      </c>
      <c r="P158" s="9">
        <v>1.8</v>
      </c>
      <c r="Q158" s="28">
        <v>0.5</v>
      </c>
      <c r="R158" s="18">
        <v>100</v>
      </c>
      <c r="S158" s="18">
        <v>1367</v>
      </c>
      <c r="T158" s="27">
        <v>1952</v>
      </c>
      <c r="U158" s="13">
        <v>1342</v>
      </c>
      <c r="V158" s="27">
        <v>1910</v>
      </c>
      <c r="W158" s="13">
        <v>1259</v>
      </c>
      <c r="X158" s="27">
        <v>1763</v>
      </c>
    </row>
    <row r="159" spans="1:24" ht="15" customHeight="1" x14ac:dyDescent="0.3">
      <c r="A159" s="3" t="s">
        <v>1</v>
      </c>
      <c r="B159" s="7">
        <v>11</v>
      </c>
      <c r="C159" s="8">
        <v>1.3</v>
      </c>
      <c r="D159" s="7">
        <v>19.2</v>
      </c>
      <c r="E159" s="8">
        <v>1.5</v>
      </c>
      <c r="F159" s="7">
        <v>17.7</v>
      </c>
      <c r="G159" s="8">
        <v>1.3</v>
      </c>
      <c r="H159" s="7">
        <v>16.3</v>
      </c>
      <c r="I159" s="8">
        <v>1.3</v>
      </c>
      <c r="J159" s="7">
        <v>13.1</v>
      </c>
      <c r="K159" s="8">
        <v>1.3</v>
      </c>
      <c r="L159" s="7">
        <v>11.9</v>
      </c>
      <c r="M159" s="8">
        <v>1.1000000000000001</v>
      </c>
      <c r="N159" s="7">
        <v>6.9</v>
      </c>
      <c r="O159" s="8">
        <v>0.9</v>
      </c>
      <c r="P159" s="7">
        <v>4</v>
      </c>
      <c r="Q159" s="29">
        <v>0.7</v>
      </c>
      <c r="R159" s="17">
        <v>99.899999999999991</v>
      </c>
      <c r="S159" s="17">
        <v>1417</v>
      </c>
      <c r="T159" s="26">
        <v>2043</v>
      </c>
      <c r="U159" s="11">
        <v>1360</v>
      </c>
      <c r="V159" s="26">
        <v>1963</v>
      </c>
      <c r="W159" s="11">
        <v>1263</v>
      </c>
      <c r="X159" s="26">
        <v>1795</v>
      </c>
    </row>
    <row r="160" spans="1:24" ht="15" customHeight="1" x14ac:dyDescent="0.3">
      <c r="A160" s="2" t="s">
        <v>65</v>
      </c>
      <c r="B160" s="9"/>
      <c r="C160" s="10"/>
      <c r="D160" s="9"/>
      <c r="E160" s="10"/>
      <c r="F160" s="9"/>
      <c r="G160" s="10"/>
      <c r="H160" s="9"/>
      <c r="I160" s="10"/>
      <c r="J160" s="9"/>
      <c r="K160" s="10"/>
      <c r="L160" s="9"/>
      <c r="M160" s="10"/>
      <c r="N160" s="9"/>
      <c r="O160" s="10"/>
      <c r="P160" s="9"/>
      <c r="Q160" s="28"/>
      <c r="R160" s="18"/>
      <c r="S160" s="18"/>
      <c r="T160" s="27"/>
      <c r="U160" s="13"/>
      <c r="V160" s="27"/>
      <c r="W160" s="13"/>
      <c r="X160" s="27"/>
    </row>
    <row r="161" spans="1:24" ht="15" customHeight="1" x14ac:dyDescent="0.3">
      <c r="A161" s="3" t="s">
        <v>12</v>
      </c>
      <c r="B161" s="7">
        <v>13.7</v>
      </c>
      <c r="C161" s="8">
        <v>0.9</v>
      </c>
      <c r="D161" s="7">
        <v>15.8</v>
      </c>
      <c r="E161" s="8">
        <v>0.9</v>
      </c>
      <c r="F161" s="7">
        <v>14.4</v>
      </c>
      <c r="G161" s="8">
        <v>0.8</v>
      </c>
      <c r="H161" s="7">
        <v>16.600000000000001</v>
      </c>
      <c r="I161" s="8">
        <v>0.8</v>
      </c>
      <c r="J161" s="7">
        <v>14.3</v>
      </c>
      <c r="K161" s="8">
        <v>0.8</v>
      </c>
      <c r="L161" s="7">
        <v>13.8</v>
      </c>
      <c r="M161" s="8">
        <v>0.7</v>
      </c>
      <c r="N161" s="7">
        <v>7.9</v>
      </c>
      <c r="O161" s="8">
        <v>0.6</v>
      </c>
      <c r="P161" s="7">
        <v>3.4</v>
      </c>
      <c r="Q161" s="29">
        <v>0.4</v>
      </c>
      <c r="R161" s="17">
        <v>100.1</v>
      </c>
      <c r="S161" s="17">
        <v>3315</v>
      </c>
      <c r="T161" s="26">
        <v>4836</v>
      </c>
      <c r="U161" s="11">
        <v>3203</v>
      </c>
      <c r="V161" s="26">
        <v>4666</v>
      </c>
      <c r="W161" s="11">
        <v>2942</v>
      </c>
      <c r="X161" s="26">
        <v>4215</v>
      </c>
    </row>
    <row r="162" spans="1:24" ht="15" customHeight="1" x14ac:dyDescent="0.3">
      <c r="A162" s="4" t="s">
        <v>0</v>
      </c>
      <c r="B162" s="9">
        <v>13.9</v>
      </c>
      <c r="C162" s="10">
        <v>1.3</v>
      </c>
      <c r="D162" s="9">
        <v>16.8</v>
      </c>
      <c r="E162" s="10">
        <v>1.3</v>
      </c>
      <c r="F162" s="9">
        <v>14.6</v>
      </c>
      <c r="G162" s="10">
        <v>1.2</v>
      </c>
      <c r="H162" s="9">
        <v>17.2</v>
      </c>
      <c r="I162" s="10">
        <v>1.2</v>
      </c>
      <c r="J162" s="9">
        <v>14.6</v>
      </c>
      <c r="K162" s="10">
        <v>1.2</v>
      </c>
      <c r="L162" s="9">
        <v>13</v>
      </c>
      <c r="M162" s="10">
        <v>1</v>
      </c>
      <c r="N162" s="9">
        <v>7.4</v>
      </c>
      <c r="O162" s="10">
        <v>0.8</v>
      </c>
      <c r="P162" s="9">
        <v>2.5</v>
      </c>
      <c r="Q162" s="28">
        <v>0.4</v>
      </c>
      <c r="R162" s="18">
        <v>99.9</v>
      </c>
      <c r="S162" s="18">
        <v>1642</v>
      </c>
      <c r="T162" s="27">
        <v>2383</v>
      </c>
      <c r="U162" s="13">
        <v>1602</v>
      </c>
      <c r="V162" s="27">
        <v>2311</v>
      </c>
      <c r="W162" s="13">
        <v>1481</v>
      </c>
      <c r="X162" s="27">
        <v>2090</v>
      </c>
    </row>
    <row r="163" spans="1:24" ht="15" customHeight="1" x14ac:dyDescent="0.3">
      <c r="A163" s="3" t="s">
        <v>1</v>
      </c>
      <c r="B163" s="7">
        <v>13.5</v>
      </c>
      <c r="C163" s="8">
        <v>1.2</v>
      </c>
      <c r="D163" s="7">
        <v>14.9</v>
      </c>
      <c r="E163" s="8">
        <v>1.3</v>
      </c>
      <c r="F163" s="7">
        <v>14.2</v>
      </c>
      <c r="G163" s="8">
        <v>1.1000000000000001</v>
      </c>
      <c r="H163" s="7">
        <v>16.100000000000001</v>
      </c>
      <c r="I163" s="8">
        <v>1.1000000000000001</v>
      </c>
      <c r="J163" s="7">
        <v>14</v>
      </c>
      <c r="K163" s="8">
        <v>1.1000000000000001</v>
      </c>
      <c r="L163" s="7">
        <v>14.7</v>
      </c>
      <c r="M163" s="8">
        <v>1</v>
      </c>
      <c r="N163" s="7">
        <v>8.3000000000000007</v>
      </c>
      <c r="O163" s="8">
        <v>0.8</v>
      </c>
      <c r="P163" s="7">
        <v>4.3</v>
      </c>
      <c r="Q163" s="29">
        <v>0.7</v>
      </c>
      <c r="R163" s="17">
        <v>100.10000000000002</v>
      </c>
      <c r="S163" s="17">
        <v>1673</v>
      </c>
      <c r="T163" s="26">
        <v>2453</v>
      </c>
      <c r="U163" s="11">
        <v>1601</v>
      </c>
      <c r="V163" s="26">
        <v>2355</v>
      </c>
      <c r="W163" s="11">
        <v>1461</v>
      </c>
      <c r="X163" s="26">
        <v>2125</v>
      </c>
    </row>
    <row r="164" spans="1:24" ht="15" customHeight="1" x14ac:dyDescent="0.3">
      <c r="A164" s="2" t="s">
        <v>66</v>
      </c>
      <c r="B164" s="9"/>
      <c r="C164" s="10"/>
      <c r="D164" s="9"/>
      <c r="E164" s="10"/>
      <c r="F164" s="9"/>
      <c r="G164" s="10"/>
      <c r="H164" s="9"/>
      <c r="I164" s="10"/>
      <c r="J164" s="9"/>
      <c r="K164" s="10"/>
      <c r="L164" s="9"/>
      <c r="M164" s="10"/>
      <c r="N164" s="9"/>
      <c r="O164" s="10"/>
      <c r="P164" s="9"/>
      <c r="Q164" s="28"/>
      <c r="R164" s="18"/>
      <c r="S164" s="18"/>
      <c r="T164" s="27"/>
      <c r="U164" s="13"/>
      <c r="V164" s="27"/>
      <c r="W164" s="13"/>
      <c r="X164" s="27"/>
    </row>
    <row r="165" spans="1:24" ht="15" customHeight="1" x14ac:dyDescent="0.3">
      <c r="A165" s="3" t="s">
        <v>12</v>
      </c>
      <c r="B165" s="7">
        <v>11.5</v>
      </c>
      <c r="C165" s="8">
        <v>1.2</v>
      </c>
      <c r="D165" s="7">
        <v>14.6</v>
      </c>
      <c r="E165" s="8">
        <v>1.3</v>
      </c>
      <c r="F165" s="7">
        <v>12.8</v>
      </c>
      <c r="G165" s="8">
        <v>1.1000000000000001</v>
      </c>
      <c r="H165" s="7">
        <v>15.3</v>
      </c>
      <c r="I165" s="8">
        <v>1.1000000000000001</v>
      </c>
      <c r="J165" s="7">
        <v>15.9</v>
      </c>
      <c r="K165" s="8">
        <v>1.2</v>
      </c>
      <c r="L165" s="7">
        <v>16.600000000000001</v>
      </c>
      <c r="M165" s="8">
        <v>1.1000000000000001</v>
      </c>
      <c r="N165" s="7">
        <v>9.1</v>
      </c>
      <c r="O165" s="8">
        <v>0.9</v>
      </c>
      <c r="P165" s="7">
        <v>4.2</v>
      </c>
      <c r="Q165" s="29">
        <v>0.6</v>
      </c>
      <c r="R165" s="17">
        <v>100</v>
      </c>
      <c r="S165" s="17">
        <v>2068</v>
      </c>
      <c r="T165" s="26">
        <v>2907</v>
      </c>
      <c r="U165" s="11">
        <v>1982</v>
      </c>
      <c r="V165" s="26">
        <v>2776</v>
      </c>
      <c r="W165" s="11">
        <v>1794</v>
      </c>
      <c r="X165" s="26">
        <v>2479</v>
      </c>
    </row>
    <row r="166" spans="1:24" ht="15" customHeight="1" x14ac:dyDescent="0.3">
      <c r="A166" s="4" t="s">
        <v>0</v>
      </c>
      <c r="B166" s="9">
        <v>11.1</v>
      </c>
      <c r="C166" s="10">
        <v>1.6</v>
      </c>
      <c r="D166" s="9">
        <v>15.4</v>
      </c>
      <c r="E166" s="10">
        <v>1.8</v>
      </c>
      <c r="F166" s="9">
        <v>12.7</v>
      </c>
      <c r="G166" s="10">
        <v>1.5</v>
      </c>
      <c r="H166" s="9">
        <v>15.3</v>
      </c>
      <c r="I166" s="10">
        <v>1.6</v>
      </c>
      <c r="J166" s="9">
        <v>16.899999999999999</v>
      </c>
      <c r="K166" s="10">
        <v>1.7</v>
      </c>
      <c r="L166" s="9">
        <v>17.7</v>
      </c>
      <c r="M166" s="10">
        <v>1.5</v>
      </c>
      <c r="N166" s="9">
        <v>7.9</v>
      </c>
      <c r="O166" s="10">
        <v>1.1000000000000001</v>
      </c>
      <c r="P166" s="9">
        <v>3.2</v>
      </c>
      <c r="Q166" s="28">
        <v>0.7</v>
      </c>
      <c r="R166" s="18">
        <v>100</v>
      </c>
      <c r="S166" s="18">
        <v>1063</v>
      </c>
      <c r="T166" s="27">
        <v>1487</v>
      </c>
      <c r="U166" s="13">
        <v>1030</v>
      </c>
      <c r="V166" s="27">
        <v>1430</v>
      </c>
      <c r="W166" s="13">
        <v>946</v>
      </c>
      <c r="X166" s="27">
        <v>1295</v>
      </c>
    </row>
    <row r="167" spans="1:24" ht="15" customHeight="1" x14ac:dyDescent="0.3">
      <c r="A167" s="3" t="s">
        <v>1</v>
      </c>
      <c r="B167" s="7">
        <v>11.9</v>
      </c>
      <c r="C167" s="8">
        <v>1.7</v>
      </c>
      <c r="D167" s="7">
        <v>13.8</v>
      </c>
      <c r="E167" s="8">
        <v>1.8</v>
      </c>
      <c r="F167" s="7">
        <v>12.9</v>
      </c>
      <c r="G167" s="8">
        <v>1.6</v>
      </c>
      <c r="H167" s="7">
        <v>15.4</v>
      </c>
      <c r="I167" s="8">
        <v>1.6</v>
      </c>
      <c r="J167" s="7">
        <v>15</v>
      </c>
      <c r="K167" s="8">
        <v>1.7</v>
      </c>
      <c r="L167" s="7">
        <v>15.5</v>
      </c>
      <c r="M167" s="8">
        <v>1.6</v>
      </c>
      <c r="N167" s="7">
        <v>10.3</v>
      </c>
      <c r="O167" s="8">
        <v>1.3</v>
      </c>
      <c r="P167" s="7">
        <v>5.2</v>
      </c>
      <c r="Q167" s="29">
        <v>1</v>
      </c>
      <c r="R167" s="17">
        <v>100</v>
      </c>
      <c r="S167" s="17">
        <v>1004</v>
      </c>
      <c r="T167" s="26">
        <v>1420</v>
      </c>
      <c r="U167" s="11">
        <v>952</v>
      </c>
      <c r="V167" s="26">
        <v>1346</v>
      </c>
      <c r="W167" s="11">
        <v>848</v>
      </c>
      <c r="X167" s="26">
        <v>1184</v>
      </c>
    </row>
    <row r="168" spans="1:24" s="6" customFormat="1" ht="15" customHeight="1" x14ac:dyDescent="0.2">
      <c r="A168" s="2" t="s">
        <v>68</v>
      </c>
      <c r="B168" s="9"/>
      <c r="C168" s="10"/>
      <c r="D168" s="9"/>
      <c r="E168" s="10"/>
      <c r="F168" s="9"/>
      <c r="G168" s="10"/>
      <c r="H168" s="9"/>
      <c r="I168" s="10"/>
      <c r="J168" s="9"/>
      <c r="K168" s="10"/>
      <c r="L168" s="9"/>
      <c r="M168" s="10"/>
      <c r="N168" s="9"/>
      <c r="O168" s="10"/>
      <c r="P168" s="9"/>
      <c r="Q168" s="28"/>
      <c r="R168" s="18"/>
      <c r="S168" s="18"/>
      <c r="T168" s="27"/>
      <c r="U168" s="13"/>
      <c r="V168" s="27"/>
      <c r="W168" s="13"/>
      <c r="X168" s="27"/>
    </row>
    <row r="169" spans="1:24" x14ac:dyDescent="0.3">
      <c r="A169" s="1" t="s">
        <v>69</v>
      </c>
      <c r="B169" s="7"/>
      <c r="C169" s="8"/>
      <c r="D169" s="7"/>
      <c r="E169" s="8"/>
      <c r="F169" s="7"/>
      <c r="G169" s="8"/>
      <c r="H169" s="7"/>
      <c r="I169" s="8"/>
      <c r="J169" s="7"/>
      <c r="K169" s="8"/>
      <c r="L169" s="7"/>
      <c r="M169" s="8"/>
      <c r="N169" s="7"/>
      <c r="O169" s="8"/>
      <c r="P169" s="7"/>
      <c r="Q169" s="29"/>
      <c r="R169" s="17"/>
      <c r="S169" s="17"/>
      <c r="T169" s="26"/>
      <c r="U169" s="11"/>
      <c r="V169" s="26"/>
      <c r="W169" s="11"/>
      <c r="X169" s="26"/>
    </row>
    <row r="170" spans="1:24" ht="15" customHeight="1" x14ac:dyDescent="0.3">
      <c r="A170" s="4" t="s">
        <v>12</v>
      </c>
      <c r="B170" s="9">
        <v>9.1</v>
      </c>
      <c r="C170" s="10">
        <v>1</v>
      </c>
      <c r="D170" s="9">
        <v>18.899999999999999</v>
      </c>
      <c r="E170" s="10">
        <v>1.2</v>
      </c>
      <c r="F170" s="9">
        <v>13.5</v>
      </c>
      <c r="G170" s="10">
        <v>1</v>
      </c>
      <c r="H170" s="9">
        <v>16.5</v>
      </c>
      <c r="I170" s="10">
        <v>1</v>
      </c>
      <c r="J170" s="9">
        <v>16.5</v>
      </c>
      <c r="K170" s="10">
        <v>1.1000000000000001</v>
      </c>
      <c r="L170" s="9">
        <v>15.3</v>
      </c>
      <c r="M170" s="10">
        <v>0.9</v>
      </c>
      <c r="N170" s="9">
        <v>7.5</v>
      </c>
      <c r="O170" s="10">
        <v>0.7</v>
      </c>
      <c r="P170" s="9">
        <v>2.6</v>
      </c>
      <c r="Q170" s="28">
        <v>0.5</v>
      </c>
      <c r="R170" s="18">
        <v>100.00000000000001</v>
      </c>
      <c r="S170" s="18">
        <v>2389</v>
      </c>
      <c r="T170" s="27">
        <v>3505</v>
      </c>
      <c r="U170" s="13">
        <v>2328</v>
      </c>
      <c r="V170" s="27">
        <v>3415</v>
      </c>
      <c r="W170" s="13">
        <v>2148</v>
      </c>
      <c r="X170" s="27">
        <v>3106</v>
      </c>
    </row>
    <row r="171" spans="1:24" x14ac:dyDescent="0.3">
      <c r="A171" s="3" t="s">
        <v>0</v>
      </c>
      <c r="B171" s="7">
        <v>10</v>
      </c>
      <c r="C171" s="8">
        <v>1.5</v>
      </c>
      <c r="D171" s="7">
        <v>19.7</v>
      </c>
      <c r="E171" s="8">
        <v>1.8</v>
      </c>
      <c r="F171" s="7">
        <v>14.9</v>
      </c>
      <c r="G171" s="8">
        <v>1.5</v>
      </c>
      <c r="H171" s="7">
        <v>16.5</v>
      </c>
      <c r="I171" s="8">
        <v>1.5</v>
      </c>
      <c r="J171" s="7">
        <v>17.2</v>
      </c>
      <c r="K171" s="8">
        <v>1.6</v>
      </c>
      <c r="L171" s="7">
        <v>14</v>
      </c>
      <c r="M171" s="8">
        <v>1.4</v>
      </c>
      <c r="N171" s="7">
        <v>6.2</v>
      </c>
      <c r="O171" s="8">
        <v>1</v>
      </c>
      <c r="P171" s="7">
        <v>1.5</v>
      </c>
      <c r="Q171" s="29">
        <v>0.5</v>
      </c>
      <c r="R171" s="17">
        <v>100.10000000000001</v>
      </c>
      <c r="S171" s="17">
        <v>1137</v>
      </c>
      <c r="T171" s="26">
        <v>1633</v>
      </c>
      <c r="U171" s="11">
        <v>1120</v>
      </c>
      <c r="V171" s="26">
        <v>1604</v>
      </c>
      <c r="W171" s="11">
        <v>1050</v>
      </c>
      <c r="X171" s="26">
        <v>1479</v>
      </c>
    </row>
    <row r="172" spans="1:24" ht="15" customHeight="1" x14ac:dyDescent="0.3">
      <c r="A172" s="4" t="s">
        <v>1</v>
      </c>
      <c r="B172" s="9">
        <v>8.4</v>
      </c>
      <c r="C172" s="10">
        <v>1.3</v>
      </c>
      <c r="D172" s="9">
        <v>18.2</v>
      </c>
      <c r="E172" s="10">
        <v>1.6</v>
      </c>
      <c r="F172" s="9">
        <v>12.2</v>
      </c>
      <c r="G172" s="10">
        <v>1.3</v>
      </c>
      <c r="H172" s="9">
        <v>16.5</v>
      </c>
      <c r="I172" s="10">
        <v>1.4</v>
      </c>
      <c r="J172" s="9">
        <v>15.9</v>
      </c>
      <c r="K172" s="10">
        <v>1.5</v>
      </c>
      <c r="L172" s="9">
        <v>16.5</v>
      </c>
      <c r="M172" s="10">
        <v>1.3</v>
      </c>
      <c r="N172" s="9">
        <v>8.8000000000000007</v>
      </c>
      <c r="O172" s="10">
        <v>1</v>
      </c>
      <c r="P172" s="9">
        <v>3.5</v>
      </c>
      <c r="Q172" s="28">
        <v>0.8</v>
      </c>
      <c r="R172" s="18">
        <v>100.2</v>
      </c>
      <c r="S172" s="18">
        <v>1253</v>
      </c>
      <c r="T172" s="27">
        <v>1872</v>
      </c>
      <c r="U172" s="13">
        <v>1208</v>
      </c>
      <c r="V172" s="27">
        <v>1811</v>
      </c>
      <c r="W172" s="13">
        <v>1099</v>
      </c>
      <c r="X172" s="27">
        <v>1627</v>
      </c>
    </row>
    <row r="173" spans="1:24" x14ac:dyDescent="0.3">
      <c r="A173" s="1" t="s">
        <v>70</v>
      </c>
      <c r="B173" s="7"/>
      <c r="C173" s="8"/>
      <c r="D173" s="7"/>
      <c r="E173" s="8"/>
      <c r="F173" s="7"/>
      <c r="G173" s="8"/>
      <c r="H173" s="7"/>
      <c r="I173" s="8"/>
      <c r="J173" s="7"/>
      <c r="K173" s="8"/>
      <c r="L173" s="7"/>
      <c r="M173" s="8"/>
      <c r="N173" s="7"/>
      <c r="O173" s="8"/>
      <c r="P173" s="7"/>
      <c r="Q173" s="29"/>
      <c r="R173" s="17"/>
      <c r="S173" s="17"/>
      <c r="T173" s="26"/>
      <c r="U173" s="11"/>
      <c r="V173" s="26"/>
      <c r="W173" s="11"/>
      <c r="X173" s="26"/>
    </row>
    <row r="174" spans="1:24" ht="15" customHeight="1" x14ac:dyDescent="0.3">
      <c r="A174" s="4" t="s">
        <v>12</v>
      </c>
      <c r="B174" s="9">
        <v>3.4</v>
      </c>
      <c r="C174" s="10">
        <v>1</v>
      </c>
      <c r="D174" s="9">
        <v>12.5</v>
      </c>
      <c r="E174" s="10">
        <v>1.7</v>
      </c>
      <c r="F174" s="9">
        <v>14.1</v>
      </c>
      <c r="G174" s="10">
        <v>1.6</v>
      </c>
      <c r="H174" s="9">
        <v>18.3</v>
      </c>
      <c r="I174" s="10">
        <v>1.8</v>
      </c>
      <c r="J174" s="9">
        <v>20.6</v>
      </c>
      <c r="K174" s="10">
        <v>1.8</v>
      </c>
      <c r="L174" s="9">
        <v>17.600000000000001</v>
      </c>
      <c r="M174" s="10">
        <v>1.6</v>
      </c>
      <c r="N174" s="9">
        <v>9.8000000000000007</v>
      </c>
      <c r="O174" s="10">
        <v>1.4</v>
      </c>
      <c r="P174" s="9">
        <v>3.7</v>
      </c>
      <c r="Q174" s="28">
        <v>0.9</v>
      </c>
      <c r="R174" s="18">
        <v>100.00000000000001</v>
      </c>
      <c r="S174" s="18">
        <v>1074</v>
      </c>
      <c r="T174" s="27">
        <v>1636</v>
      </c>
      <c r="U174" s="13">
        <v>1034</v>
      </c>
      <c r="V174" s="27">
        <v>1575</v>
      </c>
      <c r="W174" s="13">
        <v>929</v>
      </c>
      <c r="X174" s="27">
        <v>1406</v>
      </c>
    </row>
    <row r="175" spans="1:24" x14ac:dyDescent="0.3">
      <c r="A175" s="3" t="s">
        <v>0</v>
      </c>
      <c r="B175" s="7">
        <v>4</v>
      </c>
      <c r="C175" s="8">
        <v>1.6</v>
      </c>
      <c r="D175" s="7">
        <v>14.6</v>
      </c>
      <c r="E175" s="8">
        <v>2.8</v>
      </c>
      <c r="F175" s="7">
        <v>13.3</v>
      </c>
      <c r="G175" s="8">
        <v>2.4</v>
      </c>
      <c r="H175" s="7">
        <v>19.2</v>
      </c>
      <c r="I175" s="8">
        <v>2.7</v>
      </c>
      <c r="J175" s="7">
        <v>19.899999999999999</v>
      </c>
      <c r="K175" s="8">
        <v>2.7</v>
      </c>
      <c r="L175" s="7">
        <v>16.899999999999999</v>
      </c>
      <c r="M175" s="8">
        <v>2.4</v>
      </c>
      <c r="N175" s="7">
        <v>10</v>
      </c>
      <c r="O175" s="8">
        <v>2.1</v>
      </c>
      <c r="P175" s="7">
        <v>2.2999999999999998</v>
      </c>
      <c r="Q175" s="29">
        <v>0.9</v>
      </c>
      <c r="R175" s="17">
        <v>100.00000000000001</v>
      </c>
      <c r="S175" s="17">
        <v>483</v>
      </c>
      <c r="T175" s="26">
        <v>739</v>
      </c>
      <c r="U175" s="11">
        <v>472</v>
      </c>
      <c r="V175" s="26">
        <v>718</v>
      </c>
      <c r="W175" s="11">
        <v>424</v>
      </c>
      <c r="X175" s="26">
        <v>638</v>
      </c>
    </row>
    <row r="176" spans="1:24" ht="15" customHeight="1" x14ac:dyDescent="0.3">
      <c r="A176" s="4" t="s">
        <v>1</v>
      </c>
      <c r="B176" s="9">
        <v>3</v>
      </c>
      <c r="C176" s="10">
        <v>1.3</v>
      </c>
      <c r="D176" s="9">
        <v>10.7</v>
      </c>
      <c r="E176" s="10">
        <v>2.2000000000000002</v>
      </c>
      <c r="F176" s="9">
        <v>14.7</v>
      </c>
      <c r="G176" s="10">
        <v>2.2000000000000002</v>
      </c>
      <c r="H176" s="9">
        <v>17.7</v>
      </c>
      <c r="I176" s="10">
        <v>2.2999999999999998</v>
      </c>
      <c r="J176" s="9">
        <v>21.2</v>
      </c>
      <c r="K176" s="10">
        <v>2.5</v>
      </c>
      <c r="L176" s="9">
        <v>18.100000000000001</v>
      </c>
      <c r="M176" s="10">
        <v>2.2000000000000002</v>
      </c>
      <c r="N176" s="9">
        <v>9.6</v>
      </c>
      <c r="O176" s="10">
        <v>1.8</v>
      </c>
      <c r="P176" s="9">
        <v>5</v>
      </c>
      <c r="Q176" s="28">
        <v>1.4</v>
      </c>
      <c r="R176" s="18">
        <v>100</v>
      </c>
      <c r="S176" s="18">
        <v>591</v>
      </c>
      <c r="T176" s="27">
        <v>897</v>
      </c>
      <c r="U176" s="13">
        <v>562</v>
      </c>
      <c r="V176" s="27">
        <v>857</v>
      </c>
      <c r="W176" s="13">
        <v>505</v>
      </c>
      <c r="X176" s="27">
        <v>768</v>
      </c>
    </row>
    <row r="177" spans="1:24" x14ac:dyDescent="0.3">
      <c r="A177" s="1" t="s">
        <v>71</v>
      </c>
      <c r="B177" s="7"/>
      <c r="C177" s="8"/>
      <c r="D177" s="7"/>
      <c r="E177" s="8"/>
      <c r="F177" s="7"/>
      <c r="G177" s="8"/>
      <c r="H177" s="7"/>
      <c r="I177" s="8"/>
      <c r="J177" s="7"/>
      <c r="K177" s="8"/>
      <c r="L177" s="7"/>
      <c r="M177" s="8"/>
      <c r="N177" s="7"/>
      <c r="O177" s="8"/>
      <c r="P177" s="7"/>
      <c r="Q177" s="29"/>
      <c r="R177" s="17"/>
      <c r="S177" s="17"/>
      <c r="T177" s="26"/>
      <c r="U177" s="11"/>
      <c r="V177" s="26"/>
      <c r="W177" s="11"/>
      <c r="X177" s="26"/>
    </row>
    <row r="178" spans="1:24" ht="15" customHeight="1" x14ac:dyDescent="0.3">
      <c r="A178" s="4" t="s">
        <v>12</v>
      </c>
      <c r="B178" s="9">
        <v>1.2</v>
      </c>
      <c r="C178" s="10">
        <v>1</v>
      </c>
      <c r="D178" s="9">
        <v>7.2</v>
      </c>
      <c r="E178" s="10">
        <v>2.6</v>
      </c>
      <c r="F178" s="9">
        <v>9.1999999999999993</v>
      </c>
      <c r="G178" s="10">
        <v>2.6</v>
      </c>
      <c r="H178" s="9">
        <v>12.9</v>
      </c>
      <c r="I178" s="10">
        <v>3</v>
      </c>
      <c r="J178" s="9">
        <v>20.100000000000001</v>
      </c>
      <c r="K178" s="10">
        <v>3.8</v>
      </c>
      <c r="L178" s="9">
        <v>22.2</v>
      </c>
      <c r="M178" s="10">
        <v>3.5</v>
      </c>
      <c r="N178" s="9">
        <v>13.9</v>
      </c>
      <c r="O178" s="10">
        <v>2.9</v>
      </c>
      <c r="P178" s="9">
        <v>13.3</v>
      </c>
      <c r="Q178" s="28">
        <v>2.9</v>
      </c>
      <c r="R178" s="18">
        <v>100</v>
      </c>
      <c r="S178" s="18">
        <v>332</v>
      </c>
      <c r="T178" s="27">
        <v>503</v>
      </c>
      <c r="U178" s="13">
        <v>288</v>
      </c>
      <c r="V178" s="27">
        <v>437</v>
      </c>
      <c r="W178" s="13">
        <v>241</v>
      </c>
      <c r="X178" s="27">
        <v>360</v>
      </c>
    </row>
    <row r="179" spans="1:24" x14ac:dyDescent="0.3">
      <c r="A179" s="3" t="s">
        <v>0</v>
      </c>
      <c r="B179" s="7">
        <v>1.9</v>
      </c>
      <c r="C179" s="8">
        <v>1.8</v>
      </c>
      <c r="D179" s="7">
        <v>8.8000000000000007</v>
      </c>
      <c r="E179" s="8">
        <v>3.8</v>
      </c>
      <c r="F179" s="7">
        <v>12.3</v>
      </c>
      <c r="G179" s="8">
        <v>4.2</v>
      </c>
      <c r="H179" s="7">
        <v>12.6</v>
      </c>
      <c r="I179" s="8">
        <v>4</v>
      </c>
      <c r="J179" s="7">
        <v>18.600000000000001</v>
      </c>
      <c r="K179" s="8">
        <v>4.9000000000000004</v>
      </c>
      <c r="L179" s="7">
        <v>24.6</v>
      </c>
      <c r="M179" s="8">
        <v>4.9000000000000004</v>
      </c>
      <c r="N179" s="7">
        <v>10.5</v>
      </c>
      <c r="O179" s="8">
        <v>3.4</v>
      </c>
      <c r="P179" s="7">
        <v>10.7</v>
      </c>
      <c r="Q179" s="29">
        <v>3.4</v>
      </c>
      <c r="R179" s="17">
        <v>99.999999999999986</v>
      </c>
      <c r="S179" s="17">
        <v>169</v>
      </c>
      <c r="T179" s="26">
        <v>268</v>
      </c>
      <c r="U179" s="11">
        <v>151</v>
      </c>
      <c r="V179" s="26">
        <v>237</v>
      </c>
      <c r="W179" s="11">
        <v>133</v>
      </c>
      <c r="X179" s="26">
        <v>204</v>
      </c>
    </row>
    <row r="180" spans="1:24" ht="15" customHeight="1" x14ac:dyDescent="0.3">
      <c r="A180" s="4" t="s">
        <v>1</v>
      </c>
      <c r="B180" s="9">
        <v>0.5</v>
      </c>
      <c r="C180" s="10">
        <v>0.9</v>
      </c>
      <c r="D180" s="9">
        <v>5.6</v>
      </c>
      <c r="E180" s="10">
        <v>3.6</v>
      </c>
      <c r="F180" s="9">
        <v>5.9</v>
      </c>
      <c r="G180" s="10">
        <v>2.8</v>
      </c>
      <c r="H180" s="9">
        <v>13.3</v>
      </c>
      <c r="I180" s="10">
        <v>4.4000000000000004</v>
      </c>
      <c r="J180" s="9">
        <v>21.7</v>
      </c>
      <c r="K180" s="10">
        <v>5.9</v>
      </c>
      <c r="L180" s="9">
        <v>19.7</v>
      </c>
      <c r="M180" s="10">
        <v>4.9000000000000004</v>
      </c>
      <c r="N180" s="9">
        <v>17.5</v>
      </c>
      <c r="O180" s="10">
        <v>4.7</v>
      </c>
      <c r="P180" s="9">
        <v>16</v>
      </c>
      <c r="Q180" s="28">
        <v>4.7</v>
      </c>
      <c r="R180" s="18">
        <v>100.10000000000001</v>
      </c>
      <c r="S180" s="18">
        <v>163</v>
      </c>
      <c r="T180" s="27">
        <v>235</v>
      </c>
      <c r="U180" s="13">
        <v>137</v>
      </c>
      <c r="V180" s="27">
        <v>200</v>
      </c>
      <c r="W180" s="13">
        <v>108</v>
      </c>
      <c r="X180" s="27">
        <v>156</v>
      </c>
    </row>
    <row r="181" spans="1:24" x14ac:dyDescent="0.3">
      <c r="A181" s="1" t="s">
        <v>72</v>
      </c>
      <c r="B181" s="7"/>
      <c r="C181" s="8"/>
      <c r="D181" s="7"/>
      <c r="E181" s="8"/>
      <c r="F181" s="7"/>
      <c r="G181" s="8"/>
      <c r="H181" s="7"/>
      <c r="I181" s="8"/>
      <c r="J181" s="7"/>
      <c r="K181" s="8"/>
      <c r="L181" s="7"/>
      <c r="M181" s="8"/>
      <c r="N181" s="7"/>
      <c r="O181" s="8"/>
      <c r="P181" s="7"/>
      <c r="Q181" s="29"/>
      <c r="R181" s="17"/>
      <c r="S181" s="17"/>
      <c r="T181" s="26"/>
      <c r="U181" s="11"/>
      <c r="V181" s="26"/>
      <c r="W181" s="11"/>
      <c r="X181" s="26"/>
    </row>
    <row r="182" spans="1:24" ht="15" customHeight="1" x14ac:dyDescent="0.3">
      <c r="A182" s="4" t="s">
        <v>12</v>
      </c>
      <c r="B182" s="9">
        <v>13.3</v>
      </c>
      <c r="C182" s="10">
        <v>1.6</v>
      </c>
      <c r="D182" s="9">
        <v>20.100000000000001</v>
      </c>
      <c r="E182" s="10">
        <v>1.9</v>
      </c>
      <c r="F182" s="9">
        <v>17.8</v>
      </c>
      <c r="G182" s="10">
        <v>1.6</v>
      </c>
      <c r="H182" s="9">
        <v>17.399999999999999</v>
      </c>
      <c r="I182" s="10">
        <v>1.6</v>
      </c>
      <c r="J182" s="9">
        <v>10.199999999999999</v>
      </c>
      <c r="K182" s="10">
        <v>1.4</v>
      </c>
      <c r="L182" s="9">
        <v>12.4</v>
      </c>
      <c r="M182" s="10">
        <v>1.4</v>
      </c>
      <c r="N182" s="9">
        <v>6.5</v>
      </c>
      <c r="O182" s="10">
        <v>1</v>
      </c>
      <c r="P182" s="9">
        <v>2.2000000000000002</v>
      </c>
      <c r="Q182" s="28">
        <v>0.7</v>
      </c>
      <c r="R182" s="18">
        <v>100.10000000000001</v>
      </c>
      <c r="S182" s="18">
        <v>1223</v>
      </c>
      <c r="T182" s="27">
        <v>1808</v>
      </c>
      <c r="U182" s="13">
        <v>1196</v>
      </c>
      <c r="V182" s="27">
        <v>1765</v>
      </c>
      <c r="W182" s="13">
        <v>1116</v>
      </c>
      <c r="X182" s="27">
        <v>1619</v>
      </c>
    </row>
    <row r="183" spans="1:24" x14ac:dyDescent="0.3">
      <c r="A183" s="3" t="s">
        <v>0</v>
      </c>
      <c r="B183" s="7">
        <v>14</v>
      </c>
      <c r="C183" s="8">
        <v>2.2999999999999998</v>
      </c>
      <c r="D183" s="7">
        <v>21.2</v>
      </c>
      <c r="E183" s="8">
        <v>2.7</v>
      </c>
      <c r="F183" s="7">
        <v>18.5</v>
      </c>
      <c r="G183" s="8">
        <v>2.4</v>
      </c>
      <c r="H183" s="7">
        <v>18.3</v>
      </c>
      <c r="I183" s="8">
        <v>2.4</v>
      </c>
      <c r="J183" s="7">
        <v>9.1</v>
      </c>
      <c r="K183" s="8">
        <v>1.8</v>
      </c>
      <c r="L183" s="7">
        <v>11.3</v>
      </c>
      <c r="M183" s="8">
        <v>1.8</v>
      </c>
      <c r="N183" s="7">
        <v>6</v>
      </c>
      <c r="O183" s="8">
        <v>1.3</v>
      </c>
      <c r="P183" s="7">
        <v>1.6</v>
      </c>
      <c r="Q183" s="29">
        <v>0.7</v>
      </c>
      <c r="R183" s="17">
        <v>99.9</v>
      </c>
      <c r="S183" s="17">
        <v>620</v>
      </c>
      <c r="T183" s="26">
        <v>906</v>
      </c>
      <c r="U183" s="11">
        <v>610</v>
      </c>
      <c r="V183" s="26">
        <v>887</v>
      </c>
      <c r="W183" s="11">
        <v>573</v>
      </c>
      <c r="X183" s="26">
        <v>819</v>
      </c>
    </row>
    <row r="184" spans="1:24" ht="15" customHeight="1" x14ac:dyDescent="0.3">
      <c r="A184" s="4" t="s">
        <v>1</v>
      </c>
      <c r="B184" s="9">
        <v>12.6</v>
      </c>
      <c r="C184" s="10">
        <v>2.2999999999999998</v>
      </c>
      <c r="D184" s="9">
        <v>19.100000000000001</v>
      </c>
      <c r="E184" s="10">
        <v>2.6</v>
      </c>
      <c r="F184" s="9">
        <v>17.100000000000001</v>
      </c>
      <c r="G184" s="10">
        <v>2.2999999999999998</v>
      </c>
      <c r="H184" s="9">
        <v>16.399999999999999</v>
      </c>
      <c r="I184" s="10">
        <v>2.2000000000000002</v>
      </c>
      <c r="J184" s="9">
        <v>11.3</v>
      </c>
      <c r="K184" s="10">
        <v>2.2000000000000002</v>
      </c>
      <c r="L184" s="9">
        <v>13.5</v>
      </c>
      <c r="M184" s="10">
        <v>2</v>
      </c>
      <c r="N184" s="9">
        <v>7.1</v>
      </c>
      <c r="O184" s="10">
        <v>1.5</v>
      </c>
      <c r="P184" s="9">
        <v>2.9</v>
      </c>
      <c r="Q184" s="28">
        <v>1.2</v>
      </c>
      <c r="R184" s="18">
        <v>99.90000000000002</v>
      </c>
      <c r="S184" s="18">
        <v>604</v>
      </c>
      <c r="T184" s="27">
        <v>902</v>
      </c>
      <c r="U184" s="13">
        <v>586</v>
      </c>
      <c r="V184" s="27">
        <v>878</v>
      </c>
      <c r="W184" s="13">
        <v>543</v>
      </c>
      <c r="X184" s="27">
        <v>800</v>
      </c>
    </row>
    <row r="185" spans="1:24" x14ac:dyDescent="0.3">
      <c r="A185" s="1" t="s">
        <v>73</v>
      </c>
      <c r="B185" s="7"/>
      <c r="C185" s="8"/>
      <c r="D185" s="7"/>
      <c r="E185" s="8"/>
      <c r="F185" s="7"/>
      <c r="G185" s="8"/>
      <c r="H185" s="7"/>
      <c r="I185" s="8"/>
      <c r="J185" s="7"/>
      <c r="K185" s="8"/>
      <c r="L185" s="7"/>
      <c r="M185" s="8"/>
      <c r="N185" s="7"/>
      <c r="O185" s="8"/>
      <c r="P185" s="7"/>
      <c r="Q185" s="29"/>
      <c r="R185" s="17"/>
      <c r="S185" s="17"/>
      <c r="T185" s="26"/>
      <c r="U185" s="11"/>
      <c r="V185" s="26"/>
      <c r="W185" s="11"/>
      <c r="X185" s="26"/>
    </row>
    <row r="186" spans="1:24" ht="15" customHeight="1" x14ac:dyDescent="0.3">
      <c r="A186" s="4" t="s">
        <v>12</v>
      </c>
      <c r="B186" s="9">
        <v>4.5999999999999996</v>
      </c>
      <c r="C186" s="10">
        <v>1.7</v>
      </c>
      <c r="D186" s="9">
        <v>13.1</v>
      </c>
      <c r="E186" s="10">
        <v>2.5</v>
      </c>
      <c r="F186" s="9">
        <v>16.5</v>
      </c>
      <c r="G186" s="10">
        <v>2.4</v>
      </c>
      <c r="H186" s="9">
        <v>22.1</v>
      </c>
      <c r="I186" s="10">
        <v>2.7</v>
      </c>
      <c r="J186" s="9">
        <v>15.2</v>
      </c>
      <c r="K186" s="10">
        <v>2.4</v>
      </c>
      <c r="L186" s="9">
        <v>16.8</v>
      </c>
      <c r="M186" s="10">
        <v>2.2999999999999998</v>
      </c>
      <c r="N186" s="9">
        <v>8.8000000000000007</v>
      </c>
      <c r="O186" s="10">
        <v>1.8</v>
      </c>
      <c r="P186" s="9">
        <v>2.8</v>
      </c>
      <c r="Q186" s="28">
        <v>1</v>
      </c>
      <c r="R186" s="18">
        <v>99.9</v>
      </c>
      <c r="S186" s="18">
        <v>572</v>
      </c>
      <c r="T186" s="27">
        <v>880</v>
      </c>
      <c r="U186" s="13">
        <v>556</v>
      </c>
      <c r="V186" s="27">
        <v>851</v>
      </c>
      <c r="W186" s="13">
        <v>506</v>
      </c>
      <c r="X186" s="27">
        <v>769</v>
      </c>
    </row>
    <row r="187" spans="1:24" x14ac:dyDescent="0.3">
      <c r="A187" s="3" t="s">
        <v>0</v>
      </c>
      <c r="B187" s="7">
        <v>3</v>
      </c>
      <c r="C187" s="8">
        <v>1.8</v>
      </c>
      <c r="D187" s="7">
        <v>13.7</v>
      </c>
      <c r="E187" s="8">
        <v>3.5</v>
      </c>
      <c r="F187" s="7">
        <v>16.8</v>
      </c>
      <c r="G187" s="8">
        <v>3.4</v>
      </c>
      <c r="H187" s="7">
        <v>21.6</v>
      </c>
      <c r="I187" s="8">
        <v>3.7</v>
      </c>
      <c r="J187" s="7">
        <v>13.1</v>
      </c>
      <c r="K187" s="8">
        <v>3.2</v>
      </c>
      <c r="L187" s="7">
        <v>20</v>
      </c>
      <c r="M187" s="8">
        <v>3.4</v>
      </c>
      <c r="N187" s="7">
        <v>9.1999999999999993</v>
      </c>
      <c r="O187" s="8">
        <v>2.5</v>
      </c>
      <c r="P187" s="7">
        <v>2.7</v>
      </c>
      <c r="Q187" s="29">
        <v>1.3</v>
      </c>
      <c r="R187" s="17">
        <v>100</v>
      </c>
      <c r="S187" s="17">
        <v>298</v>
      </c>
      <c r="T187" s="26">
        <v>458</v>
      </c>
      <c r="U187" s="11">
        <v>290</v>
      </c>
      <c r="V187" s="26">
        <v>443</v>
      </c>
      <c r="W187" s="11">
        <v>263</v>
      </c>
      <c r="X187" s="26">
        <v>398</v>
      </c>
    </row>
    <row r="188" spans="1:24" ht="15" customHeight="1" x14ac:dyDescent="0.3">
      <c r="A188" s="4" t="s">
        <v>1</v>
      </c>
      <c r="B188" s="9">
        <v>6.3</v>
      </c>
      <c r="C188" s="10">
        <v>2.9</v>
      </c>
      <c r="D188" s="9">
        <v>12.5</v>
      </c>
      <c r="E188" s="10">
        <v>3.4</v>
      </c>
      <c r="F188" s="9">
        <v>16.3</v>
      </c>
      <c r="G188" s="10">
        <v>3.3</v>
      </c>
      <c r="H188" s="9">
        <v>22.7</v>
      </c>
      <c r="I188" s="10">
        <v>3.8</v>
      </c>
      <c r="J188" s="9">
        <v>17.5</v>
      </c>
      <c r="K188" s="10">
        <v>3.6</v>
      </c>
      <c r="L188" s="9">
        <v>13.3</v>
      </c>
      <c r="M188" s="10">
        <v>3.1</v>
      </c>
      <c r="N188" s="9">
        <v>8.3000000000000007</v>
      </c>
      <c r="O188" s="10">
        <v>2.6</v>
      </c>
      <c r="P188" s="9">
        <v>3</v>
      </c>
      <c r="Q188" s="28">
        <v>1.6</v>
      </c>
      <c r="R188" s="18">
        <v>100.1</v>
      </c>
      <c r="S188" s="18">
        <v>274</v>
      </c>
      <c r="T188" s="27">
        <v>422</v>
      </c>
      <c r="U188" s="13">
        <v>266</v>
      </c>
      <c r="V188" s="27">
        <v>408</v>
      </c>
      <c r="W188" s="13">
        <v>243</v>
      </c>
      <c r="X188" s="27">
        <v>371</v>
      </c>
    </row>
    <row r="189" spans="1:24" x14ac:dyDescent="0.3">
      <c r="A189" s="1" t="s">
        <v>74</v>
      </c>
      <c r="B189" s="7"/>
      <c r="C189" s="8"/>
      <c r="D189" s="7"/>
      <c r="E189" s="8"/>
      <c r="F189" s="7"/>
      <c r="G189" s="8"/>
      <c r="H189" s="7"/>
      <c r="I189" s="8"/>
      <c r="J189" s="7"/>
      <c r="K189" s="8"/>
      <c r="L189" s="7"/>
      <c r="M189" s="8"/>
      <c r="N189" s="7"/>
      <c r="O189" s="8"/>
      <c r="P189" s="7"/>
      <c r="Q189" s="29"/>
      <c r="R189" s="17"/>
      <c r="S189" s="17"/>
      <c r="T189" s="26"/>
      <c r="U189" s="11"/>
      <c r="V189" s="26"/>
      <c r="W189" s="11"/>
      <c r="X189" s="26"/>
    </row>
    <row r="190" spans="1:24" ht="15" customHeight="1" x14ac:dyDescent="0.3">
      <c r="A190" s="4" t="s">
        <v>12</v>
      </c>
      <c r="B190" s="9">
        <v>2.7</v>
      </c>
      <c r="C190" s="10">
        <v>2</v>
      </c>
      <c r="D190" s="9">
        <v>8.1999999999999993</v>
      </c>
      <c r="E190" s="10">
        <v>3.3</v>
      </c>
      <c r="F190" s="9">
        <v>15.7</v>
      </c>
      <c r="G190" s="10">
        <v>3.9</v>
      </c>
      <c r="H190" s="9">
        <v>15.1</v>
      </c>
      <c r="I190" s="10">
        <v>3.9</v>
      </c>
      <c r="J190" s="9">
        <v>15.4</v>
      </c>
      <c r="K190" s="10">
        <v>4</v>
      </c>
      <c r="L190" s="9">
        <v>19.100000000000001</v>
      </c>
      <c r="M190" s="10">
        <v>4</v>
      </c>
      <c r="N190" s="9">
        <v>15.8</v>
      </c>
      <c r="O190" s="10">
        <v>3.8</v>
      </c>
      <c r="P190" s="9">
        <v>8.1</v>
      </c>
      <c r="Q190" s="28">
        <v>2.8</v>
      </c>
      <c r="R190" s="18">
        <v>100.10000000000001</v>
      </c>
      <c r="S190" s="18">
        <v>231</v>
      </c>
      <c r="T190" s="27">
        <v>347</v>
      </c>
      <c r="U190" s="13">
        <v>212</v>
      </c>
      <c r="V190" s="27">
        <v>317</v>
      </c>
      <c r="W190" s="13">
        <v>176</v>
      </c>
      <c r="X190" s="27">
        <v>258</v>
      </c>
    </row>
    <row r="191" spans="1:24" x14ac:dyDescent="0.3">
      <c r="A191" s="3" t="s">
        <v>0</v>
      </c>
      <c r="B191" s="7">
        <v>1.8</v>
      </c>
      <c r="C191" s="8">
        <v>2.4</v>
      </c>
      <c r="D191" s="7">
        <v>9.4</v>
      </c>
      <c r="E191" s="8">
        <v>4.8</v>
      </c>
      <c r="F191" s="7">
        <v>18.399999999999999</v>
      </c>
      <c r="G191" s="8">
        <v>5.7</v>
      </c>
      <c r="H191" s="7">
        <v>12.6</v>
      </c>
      <c r="I191" s="8">
        <v>4.7</v>
      </c>
      <c r="J191" s="7">
        <v>12.9</v>
      </c>
      <c r="K191" s="8">
        <v>5</v>
      </c>
      <c r="L191" s="7">
        <v>21.1</v>
      </c>
      <c r="M191" s="8">
        <v>5.5</v>
      </c>
      <c r="N191" s="7">
        <v>15.7</v>
      </c>
      <c r="O191" s="8">
        <v>5</v>
      </c>
      <c r="P191" s="7">
        <v>8.1</v>
      </c>
      <c r="Q191" s="29">
        <v>3.8</v>
      </c>
      <c r="R191" s="17">
        <v>99.9</v>
      </c>
      <c r="S191" s="17">
        <v>123</v>
      </c>
      <c r="T191" s="26">
        <v>190</v>
      </c>
      <c r="U191" s="11">
        <v>113</v>
      </c>
      <c r="V191" s="26">
        <v>174</v>
      </c>
      <c r="W191" s="11">
        <v>94</v>
      </c>
      <c r="X191" s="26">
        <v>141</v>
      </c>
    </row>
    <row r="192" spans="1:24" ht="15" customHeight="1" x14ac:dyDescent="0.3">
      <c r="A192" s="4" t="s">
        <v>1</v>
      </c>
      <c r="B192" s="9">
        <v>3.7</v>
      </c>
      <c r="C192" s="10">
        <v>3.2</v>
      </c>
      <c r="D192" s="9">
        <v>6.9</v>
      </c>
      <c r="E192" s="10">
        <v>4.4000000000000004</v>
      </c>
      <c r="F192" s="9">
        <v>12.5</v>
      </c>
      <c r="G192" s="10">
        <v>5.3</v>
      </c>
      <c r="H192" s="9">
        <v>17.899999999999999</v>
      </c>
      <c r="I192" s="10">
        <v>6.3</v>
      </c>
      <c r="J192" s="9">
        <v>18.2</v>
      </c>
      <c r="K192" s="10">
        <v>6.3</v>
      </c>
      <c r="L192" s="9">
        <v>16.8</v>
      </c>
      <c r="M192" s="10">
        <v>5.7</v>
      </c>
      <c r="N192" s="9">
        <v>15.8</v>
      </c>
      <c r="O192" s="10">
        <v>5.7</v>
      </c>
      <c r="P192" s="9">
        <v>8.1999999999999993</v>
      </c>
      <c r="Q192" s="28">
        <v>4</v>
      </c>
      <c r="R192" s="18">
        <v>100</v>
      </c>
      <c r="S192" s="18">
        <v>108</v>
      </c>
      <c r="T192" s="27">
        <v>157</v>
      </c>
      <c r="U192" s="13">
        <v>99</v>
      </c>
      <c r="V192" s="27">
        <v>143</v>
      </c>
      <c r="W192" s="13">
        <v>82</v>
      </c>
      <c r="X192" s="27">
        <v>117</v>
      </c>
    </row>
    <row r="193" spans="1:42" x14ac:dyDescent="0.3">
      <c r="A193" s="1" t="s">
        <v>75</v>
      </c>
      <c r="B193" s="7"/>
      <c r="C193" s="8"/>
      <c r="D193" s="7"/>
      <c r="E193" s="8"/>
      <c r="F193" s="7"/>
      <c r="G193" s="8"/>
      <c r="H193" s="7"/>
      <c r="I193" s="8"/>
      <c r="J193" s="7"/>
      <c r="K193" s="8"/>
      <c r="L193" s="7"/>
      <c r="M193" s="8"/>
      <c r="N193" s="7"/>
      <c r="O193" s="8"/>
      <c r="P193" s="7"/>
      <c r="Q193" s="29"/>
      <c r="R193" s="17"/>
      <c r="S193" s="17"/>
      <c r="T193" s="26"/>
      <c r="U193" s="11"/>
      <c r="V193" s="26"/>
      <c r="W193" s="11"/>
      <c r="X193" s="26"/>
    </row>
    <row r="194" spans="1:42" ht="15" customHeight="1" x14ac:dyDescent="0.3">
      <c r="A194" s="4" t="s">
        <v>12</v>
      </c>
      <c r="B194" s="9">
        <v>33.700000000000003</v>
      </c>
      <c r="C194" s="10">
        <v>1.8</v>
      </c>
      <c r="D194" s="9">
        <v>18.3</v>
      </c>
      <c r="E194" s="10">
        <v>1.7</v>
      </c>
      <c r="F194" s="9">
        <v>16.399999999999999</v>
      </c>
      <c r="G194" s="10">
        <v>1.5</v>
      </c>
      <c r="H194" s="9">
        <v>11.4</v>
      </c>
      <c r="I194" s="10">
        <v>1.3</v>
      </c>
      <c r="J194" s="9">
        <v>6.7</v>
      </c>
      <c r="K194" s="10">
        <v>1.1000000000000001</v>
      </c>
      <c r="L194" s="9">
        <v>6.8</v>
      </c>
      <c r="M194" s="10">
        <v>1</v>
      </c>
      <c r="N194" s="9">
        <v>4.4000000000000004</v>
      </c>
      <c r="O194" s="10">
        <v>0.8</v>
      </c>
      <c r="P194" s="9">
        <v>2.4</v>
      </c>
      <c r="Q194" s="28">
        <v>0.6</v>
      </c>
      <c r="R194" s="18">
        <v>100</v>
      </c>
      <c r="S194" s="18">
        <v>1490</v>
      </c>
      <c r="T194" s="27">
        <v>1879</v>
      </c>
      <c r="U194" s="13">
        <v>1455</v>
      </c>
      <c r="V194" s="27">
        <v>1830</v>
      </c>
      <c r="W194" s="13">
        <v>1390</v>
      </c>
      <c r="X194" s="27">
        <v>1719</v>
      </c>
    </row>
    <row r="195" spans="1:42" x14ac:dyDescent="0.3">
      <c r="A195" s="3" t="s">
        <v>0</v>
      </c>
      <c r="B195" s="7">
        <v>32.200000000000003</v>
      </c>
      <c r="C195" s="8">
        <v>2.5</v>
      </c>
      <c r="D195" s="7">
        <v>18</v>
      </c>
      <c r="E195" s="8">
        <v>2.2999999999999998</v>
      </c>
      <c r="F195" s="7">
        <v>16.100000000000001</v>
      </c>
      <c r="G195" s="8">
        <v>2</v>
      </c>
      <c r="H195" s="7">
        <v>12.7</v>
      </c>
      <c r="I195" s="8">
        <v>1.9</v>
      </c>
      <c r="J195" s="7">
        <v>8.1</v>
      </c>
      <c r="K195" s="8">
        <v>1.7</v>
      </c>
      <c r="L195" s="7">
        <v>7.1</v>
      </c>
      <c r="M195" s="8">
        <v>1.4</v>
      </c>
      <c r="N195" s="7">
        <v>4.3</v>
      </c>
      <c r="O195" s="8">
        <v>1.1000000000000001</v>
      </c>
      <c r="P195" s="7">
        <v>1.5</v>
      </c>
      <c r="Q195" s="29">
        <v>0.7</v>
      </c>
      <c r="R195" s="17">
        <v>100.00000000000001</v>
      </c>
      <c r="S195" s="17">
        <v>796</v>
      </c>
      <c r="T195" s="26">
        <v>1003</v>
      </c>
      <c r="U195" s="11">
        <v>784</v>
      </c>
      <c r="V195" s="26">
        <v>986</v>
      </c>
      <c r="W195" s="11">
        <v>750</v>
      </c>
      <c r="X195" s="26">
        <v>927</v>
      </c>
    </row>
    <row r="196" spans="1:42" ht="15" customHeight="1" x14ac:dyDescent="0.3">
      <c r="A196" s="4" t="s">
        <v>1</v>
      </c>
      <c r="B196" s="9">
        <v>35.299999999999997</v>
      </c>
      <c r="C196" s="10">
        <v>2.7</v>
      </c>
      <c r="D196" s="9">
        <v>18.8</v>
      </c>
      <c r="E196" s="10">
        <v>2.6</v>
      </c>
      <c r="F196" s="9">
        <v>16.8</v>
      </c>
      <c r="G196" s="10">
        <v>2.2000000000000002</v>
      </c>
      <c r="H196" s="9">
        <v>9.9</v>
      </c>
      <c r="I196" s="10">
        <v>1.8</v>
      </c>
      <c r="J196" s="9">
        <v>5.0999999999999996</v>
      </c>
      <c r="K196" s="10">
        <v>1.5</v>
      </c>
      <c r="L196" s="9">
        <v>6.4</v>
      </c>
      <c r="M196" s="10">
        <v>1.4</v>
      </c>
      <c r="N196" s="9">
        <v>4.5</v>
      </c>
      <c r="O196" s="10">
        <v>1.2</v>
      </c>
      <c r="P196" s="9">
        <v>3.4</v>
      </c>
      <c r="Q196" s="28">
        <v>1.1000000000000001</v>
      </c>
      <c r="R196" s="18">
        <v>100.10000000000001</v>
      </c>
      <c r="S196" s="18">
        <v>695</v>
      </c>
      <c r="T196" s="27">
        <v>876</v>
      </c>
      <c r="U196" s="13">
        <v>671</v>
      </c>
      <c r="V196" s="27">
        <v>844</v>
      </c>
      <c r="W196" s="13">
        <v>640</v>
      </c>
      <c r="X196" s="27">
        <v>792</v>
      </c>
    </row>
    <row r="197" spans="1:42" x14ac:dyDescent="0.3">
      <c r="A197" s="1" t="s">
        <v>76</v>
      </c>
      <c r="B197" s="7"/>
      <c r="C197" s="8"/>
      <c r="D197" s="7"/>
      <c r="E197" s="8"/>
      <c r="F197" s="7"/>
      <c r="G197" s="8"/>
      <c r="H197" s="7"/>
      <c r="I197" s="8"/>
      <c r="J197" s="7"/>
      <c r="K197" s="8"/>
      <c r="L197" s="7"/>
      <c r="M197" s="8"/>
      <c r="N197" s="7"/>
      <c r="O197" s="8"/>
      <c r="P197" s="7"/>
      <c r="Q197" s="29"/>
      <c r="R197" s="17"/>
      <c r="S197" s="17"/>
      <c r="T197" s="26"/>
      <c r="U197" s="11"/>
      <c r="V197" s="26"/>
      <c r="W197" s="11"/>
      <c r="X197" s="26"/>
    </row>
    <row r="198" spans="1:42" ht="15" customHeight="1" x14ac:dyDescent="0.3">
      <c r="A198" s="4" t="s">
        <v>12</v>
      </c>
      <c r="B198" s="9">
        <v>10.1</v>
      </c>
      <c r="C198" s="10">
        <v>2.7</v>
      </c>
      <c r="D198" s="9">
        <v>15</v>
      </c>
      <c r="E198" s="10">
        <v>3.1</v>
      </c>
      <c r="F198" s="9">
        <v>23.1</v>
      </c>
      <c r="G198" s="10">
        <v>3.2</v>
      </c>
      <c r="H198" s="9">
        <v>20.100000000000001</v>
      </c>
      <c r="I198" s="10">
        <v>2.9</v>
      </c>
      <c r="J198" s="9">
        <v>11.9</v>
      </c>
      <c r="K198" s="10">
        <v>2.4</v>
      </c>
      <c r="L198" s="9">
        <v>10.1</v>
      </c>
      <c r="M198" s="10">
        <v>2.2000000000000002</v>
      </c>
      <c r="N198" s="9">
        <v>7.3</v>
      </c>
      <c r="O198" s="10">
        <v>1.8</v>
      </c>
      <c r="P198" s="9">
        <v>2.4</v>
      </c>
      <c r="Q198" s="28">
        <v>1.2</v>
      </c>
      <c r="R198" s="18">
        <v>100.10000000000001</v>
      </c>
      <c r="S198" s="18">
        <v>477</v>
      </c>
      <c r="T198" s="27">
        <v>677</v>
      </c>
      <c r="U198" s="13">
        <v>466</v>
      </c>
      <c r="V198" s="27">
        <v>661</v>
      </c>
      <c r="W198" s="13">
        <v>431</v>
      </c>
      <c r="X198" s="27">
        <v>601</v>
      </c>
    </row>
    <row r="199" spans="1:42" x14ac:dyDescent="0.3">
      <c r="A199" s="3" t="s">
        <v>0</v>
      </c>
      <c r="B199" s="7">
        <v>11.4</v>
      </c>
      <c r="C199" s="8">
        <v>3.7</v>
      </c>
      <c r="D199" s="7">
        <v>13.1</v>
      </c>
      <c r="E199" s="8">
        <v>4.0999999999999996</v>
      </c>
      <c r="F199" s="7">
        <v>19.399999999999999</v>
      </c>
      <c r="G199" s="8">
        <v>4.2</v>
      </c>
      <c r="H199" s="7">
        <v>20.7</v>
      </c>
      <c r="I199" s="8">
        <v>4.0999999999999996</v>
      </c>
      <c r="J199" s="7">
        <v>14.6</v>
      </c>
      <c r="K199" s="8">
        <v>3.7</v>
      </c>
      <c r="L199" s="7">
        <v>12.8</v>
      </c>
      <c r="M199" s="8">
        <v>3.4</v>
      </c>
      <c r="N199" s="7">
        <v>6.7</v>
      </c>
      <c r="O199" s="8">
        <v>2.2999999999999998</v>
      </c>
      <c r="P199" s="7">
        <v>1.2</v>
      </c>
      <c r="Q199" s="29">
        <v>1.1000000000000001</v>
      </c>
      <c r="R199" s="17">
        <v>99.999999999999986</v>
      </c>
      <c r="S199" s="17">
        <v>247</v>
      </c>
      <c r="T199" s="26">
        <v>353</v>
      </c>
      <c r="U199" s="11">
        <v>244</v>
      </c>
      <c r="V199" s="26">
        <v>348</v>
      </c>
      <c r="W199" s="11">
        <v>227</v>
      </c>
      <c r="X199" s="26">
        <v>318</v>
      </c>
    </row>
    <row r="200" spans="1:42" ht="15" customHeight="1" x14ac:dyDescent="0.3">
      <c r="A200" s="4" t="s">
        <v>1</v>
      </c>
      <c r="B200" s="9">
        <v>8.8000000000000007</v>
      </c>
      <c r="C200" s="10">
        <v>3.8</v>
      </c>
      <c r="D200" s="9">
        <v>17.100000000000001</v>
      </c>
      <c r="E200" s="10">
        <v>4.7</v>
      </c>
      <c r="F200" s="9">
        <v>27.1</v>
      </c>
      <c r="G200" s="10">
        <v>5</v>
      </c>
      <c r="H200" s="9">
        <v>19.3</v>
      </c>
      <c r="I200" s="10">
        <v>4.0999999999999996</v>
      </c>
      <c r="J200" s="9">
        <v>8.9</v>
      </c>
      <c r="K200" s="10">
        <v>2.9</v>
      </c>
      <c r="L200" s="9">
        <v>7.2</v>
      </c>
      <c r="M200" s="10">
        <v>2.6</v>
      </c>
      <c r="N200" s="9">
        <v>7.9</v>
      </c>
      <c r="O200" s="10">
        <v>2.8</v>
      </c>
      <c r="P200" s="9">
        <v>3.7</v>
      </c>
      <c r="Q200" s="28">
        <v>2.2000000000000002</v>
      </c>
      <c r="R200" s="18">
        <v>99.899999999999991</v>
      </c>
      <c r="S200" s="18">
        <v>230</v>
      </c>
      <c r="T200" s="27">
        <v>324</v>
      </c>
      <c r="U200" s="13">
        <v>222</v>
      </c>
      <c r="V200" s="27">
        <v>313</v>
      </c>
      <c r="W200" s="13">
        <v>203</v>
      </c>
      <c r="X200" s="27">
        <v>283</v>
      </c>
    </row>
    <row r="201" spans="1:42" x14ac:dyDescent="0.3">
      <c r="A201" s="1" t="s">
        <v>77</v>
      </c>
      <c r="B201" s="7"/>
      <c r="C201" s="8"/>
      <c r="D201" s="7"/>
      <c r="E201" s="8"/>
      <c r="F201" s="7"/>
      <c r="G201" s="8"/>
      <c r="H201" s="7"/>
      <c r="I201" s="8"/>
      <c r="J201" s="7"/>
      <c r="K201" s="8"/>
      <c r="L201" s="7"/>
      <c r="M201" s="8"/>
      <c r="N201" s="7"/>
      <c r="O201" s="8"/>
      <c r="P201" s="7"/>
      <c r="Q201" s="29"/>
      <c r="R201" s="17"/>
      <c r="S201" s="17"/>
      <c r="T201" s="26"/>
      <c r="U201" s="11"/>
      <c r="V201" s="26"/>
      <c r="W201" s="11"/>
      <c r="X201" s="26"/>
    </row>
    <row r="202" spans="1:42" ht="15" customHeight="1" x14ac:dyDescent="0.3">
      <c r="A202" s="4" t="s">
        <v>12</v>
      </c>
      <c r="B202" s="9">
        <v>5.9</v>
      </c>
      <c r="C202" s="10">
        <v>2.5</v>
      </c>
      <c r="D202" s="9">
        <v>14</v>
      </c>
      <c r="E202" s="10">
        <v>4.2</v>
      </c>
      <c r="F202" s="9">
        <v>14.9</v>
      </c>
      <c r="G202" s="10">
        <v>3.6</v>
      </c>
      <c r="H202" s="9">
        <v>16.3</v>
      </c>
      <c r="I202" s="10">
        <v>3.7</v>
      </c>
      <c r="J202" s="9">
        <v>16.8</v>
      </c>
      <c r="K202" s="10">
        <v>4.4000000000000004</v>
      </c>
      <c r="L202" s="9">
        <v>14.7</v>
      </c>
      <c r="M202" s="10">
        <v>3.5</v>
      </c>
      <c r="N202" s="9">
        <v>10.199999999999999</v>
      </c>
      <c r="O202" s="10">
        <v>2.9</v>
      </c>
      <c r="P202" s="9">
        <v>7.1</v>
      </c>
      <c r="Q202" s="28">
        <v>2.5</v>
      </c>
      <c r="R202" s="18">
        <v>100</v>
      </c>
      <c r="S202" s="18">
        <v>282</v>
      </c>
      <c r="T202" s="27">
        <v>380</v>
      </c>
      <c r="U202" s="13">
        <v>262</v>
      </c>
      <c r="V202" s="27">
        <v>350</v>
      </c>
      <c r="W202" s="13">
        <v>233</v>
      </c>
      <c r="X202" s="27">
        <v>303</v>
      </c>
    </row>
    <row r="203" spans="1:42" x14ac:dyDescent="0.3">
      <c r="A203" s="3" t="s">
        <v>0</v>
      </c>
      <c r="B203" s="7">
        <v>8</v>
      </c>
      <c r="C203" s="8">
        <v>3.9</v>
      </c>
      <c r="D203" s="7">
        <v>11.7</v>
      </c>
      <c r="E203" s="8">
        <v>5.2</v>
      </c>
      <c r="F203" s="7">
        <v>12.7</v>
      </c>
      <c r="G203" s="8">
        <v>4.5999999999999996</v>
      </c>
      <c r="H203" s="7">
        <v>14.7</v>
      </c>
      <c r="I203" s="8">
        <v>4.8</v>
      </c>
      <c r="J203" s="7">
        <v>21.6</v>
      </c>
      <c r="K203" s="8">
        <v>5.7</v>
      </c>
      <c r="L203" s="7">
        <v>14.9</v>
      </c>
      <c r="M203" s="8">
        <v>4.7</v>
      </c>
      <c r="N203" s="7">
        <v>10.8</v>
      </c>
      <c r="O203" s="8">
        <v>3.8</v>
      </c>
      <c r="P203" s="7">
        <v>5.6</v>
      </c>
      <c r="Q203" s="29">
        <v>2.7</v>
      </c>
      <c r="R203" s="17">
        <v>100.00000000000001</v>
      </c>
      <c r="S203" s="17">
        <v>153</v>
      </c>
      <c r="T203" s="26">
        <v>216</v>
      </c>
      <c r="U203" s="11">
        <v>145</v>
      </c>
      <c r="V203" s="26">
        <v>201</v>
      </c>
      <c r="W203" s="11">
        <v>128</v>
      </c>
      <c r="X203" s="26">
        <v>173</v>
      </c>
    </row>
    <row r="204" spans="1:42" s="6" customFormat="1" ht="15" customHeight="1" thickBot="1" x14ac:dyDescent="0.25">
      <c r="A204" s="37" t="s">
        <v>1</v>
      </c>
      <c r="B204" s="15">
        <v>3.4</v>
      </c>
      <c r="C204" s="16">
        <v>2.9</v>
      </c>
      <c r="D204" s="15">
        <v>16.899999999999999</v>
      </c>
      <c r="E204" s="16">
        <v>6.8</v>
      </c>
      <c r="F204" s="15">
        <v>17.600000000000001</v>
      </c>
      <c r="G204" s="16">
        <v>5.7</v>
      </c>
      <c r="H204" s="15">
        <v>18.2</v>
      </c>
      <c r="I204" s="16">
        <v>5.9</v>
      </c>
      <c r="J204" s="15">
        <v>11</v>
      </c>
      <c r="K204" s="16">
        <v>6.9</v>
      </c>
      <c r="L204" s="15">
        <v>14.5</v>
      </c>
      <c r="M204" s="16">
        <v>5.4</v>
      </c>
      <c r="N204" s="15">
        <v>9.5</v>
      </c>
      <c r="O204" s="16">
        <v>4.4000000000000004</v>
      </c>
      <c r="P204" s="15">
        <v>8.8000000000000007</v>
      </c>
      <c r="Q204" s="32">
        <v>4.3</v>
      </c>
      <c r="R204" s="19">
        <v>100.1</v>
      </c>
      <c r="S204" s="19">
        <v>128</v>
      </c>
      <c r="T204" s="33">
        <v>164</v>
      </c>
      <c r="U204" s="34">
        <v>117</v>
      </c>
      <c r="V204" s="33">
        <v>149</v>
      </c>
      <c r="W204" s="34">
        <v>105</v>
      </c>
      <c r="X204" s="33">
        <v>130</v>
      </c>
    </row>
    <row r="205" spans="1:42" s="41" customFormat="1" ht="15" customHeight="1" x14ac:dyDescent="0.2">
      <c r="A205" s="39" t="s">
        <v>213</v>
      </c>
      <c r="B205" s="40"/>
      <c r="C205" s="40"/>
      <c r="D205" s="40"/>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P205" s="6"/>
    </row>
    <row r="206" spans="1:42" s="41" customFormat="1" ht="15" customHeight="1" x14ac:dyDescent="0.2">
      <c r="A206" s="39" t="s">
        <v>79</v>
      </c>
      <c r="B206" s="40"/>
      <c r="C206" s="40"/>
      <c r="D206" s="40"/>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P206" s="6"/>
    </row>
    <row r="209" spans="1:24" x14ac:dyDescent="0.3">
      <c r="A209" s="42" t="s">
        <v>11</v>
      </c>
    </row>
    <row r="210" spans="1:24" ht="87" customHeight="1" x14ac:dyDescent="0.3">
      <c r="A210" s="44" t="s">
        <v>84</v>
      </c>
      <c r="B210" s="259" t="s">
        <v>235</v>
      </c>
      <c r="C210" s="260"/>
      <c r="D210" s="260"/>
      <c r="E210" s="260"/>
      <c r="F210" s="260"/>
      <c r="G210" s="260"/>
      <c r="H210" s="260"/>
      <c r="I210" s="260"/>
      <c r="J210" s="260"/>
      <c r="K210" s="260"/>
      <c r="L210" s="260"/>
      <c r="M210" s="260"/>
      <c r="N210" s="260"/>
      <c r="O210" s="261"/>
    </row>
    <row r="211" spans="1:24" ht="44.25" customHeight="1" x14ac:dyDescent="0.3">
      <c r="A211" s="44" t="s">
        <v>85</v>
      </c>
      <c r="B211" s="274" t="s">
        <v>191</v>
      </c>
      <c r="C211" s="275"/>
      <c r="D211" s="275"/>
      <c r="E211" s="275"/>
      <c r="F211" s="275"/>
      <c r="G211" s="275"/>
      <c r="H211" s="275"/>
      <c r="I211" s="275"/>
      <c r="J211" s="275"/>
      <c r="K211" s="275"/>
      <c r="L211" s="275"/>
      <c r="M211" s="275"/>
      <c r="N211" s="275"/>
      <c r="O211" s="276"/>
    </row>
    <row r="212" spans="1:24" ht="164.25" customHeight="1" x14ac:dyDescent="0.3">
      <c r="A212" s="44" t="s">
        <v>196</v>
      </c>
      <c r="B212" s="274" t="s">
        <v>195</v>
      </c>
      <c r="C212" s="275"/>
      <c r="D212" s="275"/>
      <c r="E212" s="275"/>
      <c r="F212" s="275"/>
      <c r="G212" s="275"/>
      <c r="H212" s="275"/>
      <c r="I212" s="275"/>
      <c r="J212" s="275"/>
      <c r="K212" s="275"/>
      <c r="L212" s="275"/>
      <c r="M212" s="275"/>
      <c r="N212" s="275"/>
      <c r="O212" s="276"/>
      <c r="P212" s="90"/>
      <c r="Q212" s="91"/>
      <c r="R212" s="91"/>
      <c r="S212" s="91"/>
      <c r="T212" s="91"/>
      <c r="U212" s="91"/>
      <c r="V212" s="91"/>
      <c r="W212" s="91"/>
      <c r="X212" s="91"/>
    </row>
    <row r="213" spans="1:24" ht="215.25" customHeight="1" x14ac:dyDescent="0.3">
      <c r="A213" s="44" t="s">
        <v>86</v>
      </c>
      <c r="B213" s="274" t="s">
        <v>234</v>
      </c>
      <c r="C213" s="275"/>
      <c r="D213" s="275"/>
      <c r="E213" s="275"/>
      <c r="F213" s="275"/>
      <c r="G213" s="275"/>
      <c r="H213" s="275"/>
      <c r="I213" s="275"/>
      <c r="J213" s="275"/>
      <c r="K213" s="275"/>
      <c r="L213" s="275"/>
      <c r="M213" s="275"/>
      <c r="N213" s="275"/>
      <c r="O213" s="276"/>
    </row>
    <row r="214" spans="1:24" ht="81.75" customHeight="1" x14ac:dyDescent="0.3">
      <c r="A214" s="45" t="s">
        <v>82</v>
      </c>
      <c r="B214" s="265" t="s">
        <v>87</v>
      </c>
      <c r="C214" s="266"/>
      <c r="D214" s="266"/>
      <c r="E214" s="266"/>
      <c r="F214" s="266"/>
      <c r="G214" s="266"/>
      <c r="H214" s="266"/>
      <c r="I214" s="266"/>
      <c r="J214" s="266"/>
      <c r="K214" s="266"/>
      <c r="L214" s="266"/>
      <c r="M214" s="266"/>
      <c r="N214" s="266"/>
      <c r="O214" s="267"/>
    </row>
    <row r="215" spans="1:24" ht="17.25" customHeight="1" x14ac:dyDescent="0.3">
      <c r="A215" s="46"/>
      <c r="B215" s="268" t="s">
        <v>83</v>
      </c>
      <c r="C215" s="269"/>
      <c r="D215" s="269"/>
      <c r="E215" s="269"/>
      <c r="F215" s="269"/>
      <c r="G215" s="269"/>
      <c r="H215" s="269"/>
      <c r="I215" s="269"/>
      <c r="J215" s="269"/>
      <c r="K215" s="269"/>
      <c r="L215" s="269"/>
      <c r="M215" s="269"/>
      <c r="N215" s="269"/>
      <c r="O215" s="270"/>
    </row>
    <row r="216" spans="1:24" ht="86.25" customHeight="1" x14ac:dyDescent="0.3">
      <c r="A216" s="45" t="s">
        <v>80</v>
      </c>
      <c r="B216" s="265" t="s">
        <v>109</v>
      </c>
      <c r="C216" s="266"/>
      <c r="D216" s="266"/>
      <c r="E216" s="266"/>
      <c r="F216" s="266"/>
      <c r="G216" s="266"/>
      <c r="H216" s="266"/>
      <c r="I216" s="266"/>
      <c r="J216" s="266"/>
      <c r="K216" s="266"/>
      <c r="L216" s="266"/>
      <c r="M216" s="266"/>
      <c r="N216" s="266"/>
      <c r="O216" s="267"/>
    </row>
    <row r="217" spans="1:24" ht="17.25" customHeight="1" x14ac:dyDescent="0.3">
      <c r="A217" s="46"/>
      <c r="B217" s="268" t="s">
        <v>81</v>
      </c>
      <c r="C217" s="269"/>
      <c r="D217" s="269"/>
      <c r="E217" s="269"/>
      <c r="F217" s="269"/>
      <c r="G217" s="269"/>
      <c r="H217" s="269"/>
      <c r="I217" s="269"/>
      <c r="J217" s="269"/>
      <c r="K217" s="269"/>
      <c r="L217" s="269"/>
      <c r="M217" s="269"/>
      <c r="N217" s="269"/>
      <c r="O217" s="270"/>
    </row>
    <row r="218" spans="1:24" ht="398.1" customHeight="1" x14ac:dyDescent="0.3">
      <c r="A218" s="45" t="s">
        <v>88</v>
      </c>
      <c r="B218" s="265" t="s">
        <v>108</v>
      </c>
      <c r="C218" s="266"/>
      <c r="D218" s="266"/>
      <c r="E218" s="266"/>
      <c r="F218" s="266"/>
      <c r="G218" s="266"/>
      <c r="H218" s="266"/>
      <c r="I218" s="266"/>
      <c r="J218" s="266"/>
      <c r="K218" s="266"/>
      <c r="L218" s="266"/>
      <c r="M218" s="266"/>
      <c r="N218" s="266"/>
      <c r="O218" s="267"/>
    </row>
    <row r="219" spans="1:24" ht="17.25" customHeight="1" x14ac:dyDescent="0.3">
      <c r="A219" s="46"/>
      <c r="B219" s="268" t="s">
        <v>89</v>
      </c>
      <c r="C219" s="269"/>
      <c r="D219" s="269"/>
      <c r="E219" s="269"/>
      <c r="F219" s="269"/>
      <c r="G219" s="269"/>
      <c r="H219" s="269"/>
      <c r="I219" s="269"/>
      <c r="J219" s="269"/>
      <c r="K219" s="269"/>
      <c r="L219" s="269"/>
      <c r="M219" s="269"/>
      <c r="N219" s="269"/>
      <c r="O219" s="270"/>
    </row>
    <row r="220" spans="1:24" x14ac:dyDescent="0.3">
      <c r="A220" s="42" t="s">
        <v>90</v>
      </c>
    </row>
    <row r="221" spans="1:24" ht="45" customHeight="1" x14ac:dyDescent="0.3">
      <c r="A221" s="43" t="s">
        <v>91</v>
      </c>
      <c r="B221" s="274" t="s">
        <v>92</v>
      </c>
      <c r="C221" s="275"/>
      <c r="D221" s="275"/>
      <c r="E221" s="275"/>
      <c r="F221" s="275"/>
      <c r="G221" s="275"/>
      <c r="H221" s="275"/>
      <c r="I221" s="275"/>
      <c r="J221" s="275"/>
      <c r="K221" s="275"/>
      <c r="L221" s="275"/>
      <c r="M221" s="275"/>
      <c r="N221" s="275"/>
      <c r="O221" s="276"/>
    </row>
    <row r="222" spans="1:24" ht="45" customHeight="1" x14ac:dyDescent="0.3">
      <c r="A222" s="43" t="s">
        <v>93</v>
      </c>
      <c r="B222" s="274" t="s">
        <v>94</v>
      </c>
      <c r="C222" s="275"/>
      <c r="D222" s="275"/>
      <c r="E222" s="275"/>
      <c r="F222" s="275"/>
      <c r="G222" s="275"/>
      <c r="H222" s="275"/>
      <c r="I222" s="275"/>
      <c r="J222" s="275"/>
      <c r="K222" s="275"/>
      <c r="L222" s="275"/>
      <c r="M222" s="275"/>
      <c r="N222" s="275"/>
      <c r="O222" s="276"/>
    </row>
    <row r="223" spans="1:24" ht="45" customHeight="1" x14ac:dyDescent="0.3">
      <c r="A223" s="43" t="s">
        <v>95</v>
      </c>
      <c r="B223" s="274" t="s">
        <v>96</v>
      </c>
      <c r="C223" s="275"/>
      <c r="D223" s="275"/>
      <c r="E223" s="275"/>
      <c r="F223" s="275"/>
      <c r="G223" s="275"/>
      <c r="H223" s="275"/>
      <c r="I223" s="275"/>
      <c r="J223" s="275"/>
      <c r="K223" s="275"/>
      <c r="L223" s="275"/>
      <c r="M223" s="275"/>
      <c r="N223" s="275"/>
      <c r="O223" s="276"/>
    </row>
    <row r="224" spans="1:24" ht="45" customHeight="1" x14ac:dyDescent="0.3">
      <c r="A224" s="43" t="s">
        <v>97</v>
      </c>
      <c r="B224" s="274" t="s">
        <v>98</v>
      </c>
      <c r="C224" s="275"/>
      <c r="D224" s="275"/>
      <c r="E224" s="275"/>
      <c r="F224" s="275"/>
      <c r="G224" s="275"/>
      <c r="H224" s="275"/>
      <c r="I224" s="275"/>
      <c r="J224" s="275"/>
      <c r="K224" s="275"/>
      <c r="L224" s="275"/>
      <c r="M224" s="275"/>
      <c r="N224" s="275"/>
      <c r="O224" s="276"/>
    </row>
    <row r="225" spans="1:42" ht="45" customHeight="1" x14ac:dyDescent="0.3">
      <c r="A225" s="43" t="s">
        <v>99</v>
      </c>
      <c r="B225" s="274" t="s">
        <v>100</v>
      </c>
      <c r="C225" s="275"/>
      <c r="D225" s="275"/>
      <c r="E225" s="275"/>
      <c r="F225" s="275"/>
      <c r="G225" s="275"/>
      <c r="H225" s="275"/>
      <c r="I225" s="275"/>
      <c r="J225" s="275"/>
      <c r="K225" s="275"/>
      <c r="L225" s="275"/>
      <c r="M225" s="275"/>
      <c r="N225" s="275"/>
      <c r="O225" s="276"/>
    </row>
    <row r="226" spans="1:42" ht="45" customHeight="1" x14ac:dyDescent="0.3">
      <c r="A226" s="43" t="s">
        <v>186</v>
      </c>
      <c r="B226" s="274" t="s">
        <v>101</v>
      </c>
      <c r="C226" s="275"/>
      <c r="D226" s="275"/>
      <c r="E226" s="275"/>
      <c r="F226" s="275"/>
      <c r="G226" s="275"/>
      <c r="H226" s="275"/>
      <c r="I226" s="275"/>
      <c r="J226" s="275"/>
      <c r="K226" s="275"/>
      <c r="L226" s="275"/>
      <c r="M226" s="275"/>
      <c r="N226" s="275"/>
      <c r="O226" s="276"/>
    </row>
    <row r="227" spans="1:42" ht="45" customHeight="1" x14ac:dyDescent="0.3">
      <c r="A227" s="43" t="s">
        <v>102</v>
      </c>
      <c r="B227" s="274" t="s">
        <v>103</v>
      </c>
      <c r="C227" s="275"/>
      <c r="D227" s="275"/>
      <c r="E227" s="275"/>
      <c r="F227" s="275"/>
      <c r="G227" s="275"/>
      <c r="H227" s="275"/>
      <c r="I227" s="275"/>
      <c r="J227" s="275"/>
      <c r="K227" s="275"/>
      <c r="L227" s="275"/>
      <c r="M227" s="275"/>
      <c r="N227" s="275"/>
      <c r="O227" s="276"/>
    </row>
    <row r="228" spans="1:42" ht="45" customHeight="1" x14ac:dyDescent="0.3">
      <c r="A228" s="43" t="s">
        <v>104</v>
      </c>
      <c r="B228" s="274" t="s">
        <v>105</v>
      </c>
      <c r="C228" s="275"/>
      <c r="D228" s="275"/>
      <c r="E228" s="275"/>
      <c r="F228" s="275"/>
      <c r="G228" s="275"/>
      <c r="H228" s="275"/>
      <c r="I228" s="275"/>
      <c r="J228" s="275"/>
      <c r="K228" s="275"/>
      <c r="L228" s="275"/>
      <c r="M228" s="275"/>
      <c r="N228" s="275"/>
      <c r="O228" s="276"/>
    </row>
    <row r="229" spans="1:42" ht="45" customHeight="1" x14ac:dyDescent="0.3">
      <c r="A229" s="43" t="s">
        <v>106</v>
      </c>
      <c r="B229" s="274" t="s">
        <v>107</v>
      </c>
      <c r="C229" s="275"/>
      <c r="D229" s="275"/>
      <c r="E229" s="275"/>
      <c r="F229" s="275"/>
      <c r="G229" s="275"/>
      <c r="H229" s="275"/>
      <c r="I229" s="275"/>
      <c r="J229" s="275"/>
      <c r="K229" s="275"/>
      <c r="L229" s="275"/>
      <c r="M229" s="275"/>
      <c r="N229" s="275"/>
      <c r="O229" s="276"/>
    </row>
    <row r="231" spans="1:42" s="48" customFormat="1" ht="16.5" customHeight="1" x14ac:dyDescent="0.2">
      <c r="A231" s="47" t="s">
        <v>110</v>
      </c>
    </row>
    <row r="232" spans="1:42" s="48" customFormat="1" ht="16.5" customHeight="1" x14ac:dyDescent="0.2">
      <c r="A232" s="49" t="s">
        <v>111</v>
      </c>
    </row>
    <row r="233" spans="1:42" s="48" customFormat="1" ht="16.5" customHeight="1" x14ac:dyDescent="0.2">
      <c r="A233" s="49" t="s">
        <v>112</v>
      </c>
    </row>
    <row r="234" spans="1:42" s="48" customFormat="1" ht="16.5" customHeight="1" x14ac:dyDescent="0.2">
      <c r="A234" s="49" t="s">
        <v>113</v>
      </c>
    </row>
    <row r="235" spans="1:42" s="48" customFormat="1" ht="16.5" customHeight="1" x14ac:dyDescent="0.2">
      <c r="A235" s="49" t="s">
        <v>114</v>
      </c>
    </row>
    <row r="236" spans="1:42" s="48" customFormat="1" ht="16.5" customHeight="1" x14ac:dyDescent="0.2">
      <c r="A236" s="49" t="s">
        <v>115</v>
      </c>
    </row>
    <row r="237" spans="1:42" s="48" customFormat="1" ht="16.5" customHeight="1" x14ac:dyDescent="0.2">
      <c r="A237" s="49" t="s">
        <v>116</v>
      </c>
    </row>
    <row r="238" spans="1:42" s="48" customFormat="1" ht="16.5" customHeight="1" x14ac:dyDescent="0.2">
      <c r="A238" s="49" t="s">
        <v>117</v>
      </c>
    </row>
    <row r="239" spans="1:42" s="6" customFormat="1" ht="12" x14ac:dyDescent="0.2">
      <c r="AP239" s="41"/>
    </row>
    <row r="240" spans="1:42" s="199" customFormat="1" ht="20.100000000000001" customHeight="1" x14ac:dyDescent="0.3">
      <c r="A240" s="196" t="s">
        <v>118</v>
      </c>
      <c r="B240" s="197"/>
      <c r="C240" s="197"/>
      <c r="D240" s="198"/>
      <c r="I240" s="200"/>
    </row>
  </sheetData>
  <mergeCells count="39">
    <mergeCell ref="R1:S1"/>
    <mergeCell ref="B228:O228"/>
    <mergeCell ref="B229:O229"/>
    <mergeCell ref="B219:O219"/>
    <mergeCell ref="B221:O221"/>
    <mergeCell ref="B222:O222"/>
    <mergeCell ref="B223:O223"/>
    <mergeCell ref="B224:O224"/>
    <mergeCell ref="B225:O225"/>
    <mergeCell ref="B216:O216"/>
    <mergeCell ref="B217:O217"/>
    <mergeCell ref="B226:O226"/>
    <mergeCell ref="B218:O218"/>
    <mergeCell ref="B227:O227"/>
    <mergeCell ref="B214:O214"/>
    <mergeCell ref="B215:O215"/>
    <mergeCell ref="S7:S9"/>
    <mergeCell ref="J7:K8"/>
    <mergeCell ref="U7:U9"/>
    <mergeCell ref="B212:O212"/>
    <mergeCell ref="R7:R8"/>
    <mergeCell ref="B213:O213"/>
    <mergeCell ref="B211:O211"/>
    <mergeCell ref="L7:M8"/>
    <mergeCell ref="N7:O8"/>
    <mergeCell ref="P7:Q8"/>
    <mergeCell ref="X7:X9"/>
    <mergeCell ref="B210:O210"/>
    <mergeCell ref="T7:T9"/>
    <mergeCell ref="V7:V9"/>
    <mergeCell ref="W7:W9"/>
    <mergeCell ref="M1:Q1"/>
    <mergeCell ref="M2:Q2"/>
    <mergeCell ref="M3:Q3"/>
    <mergeCell ref="A7:A9"/>
    <mergeCell ref="B7:C8"/>
    <mergeCell ref="D7:E8"/>
    <mergeCell ref="F7:G8"/>
    <mergeCell ref="H7:I8"/>
  </mergeCells>
  <hyperlinks>
    <hyperlink ref="A7" location="StrukturAld_201213_andel!A210" display="Definitioner"/>
    <hyperlink ref="B215:K215" r:id="rId1" display="För mer information om indelningen se MIS 2000:1 (pdf)."/>
    <hyperlink ref="B217:K217" r:id="rId2" display="För mer information om indelningen se MIS 2002:3 (pdf)."/>
    <hyperlink ref="B219:K219" r:id="rId3" display="För mer detaljerad information om kommunklassificeringen se www.skl.se."/>
    <hyperlink ref="A7:A9" location="'Tabell 1a andel_2016-2017'!A210" display="Definitioner"/>
    <hyperlink ref="M1" location="'Kommentarer hushållstyp'!A1" display="Diagram och kommentarer Hushållstyp"/>
    <hyperlink ref="M2" location="'Kommentarer bakgrund utb SKL'!A1" display="Diagram och kommentarer Bakgrund"/>
    <hyperlink ref="M3" location="'Kommentar Umgängeskategori'!A1" display="Diagram och kommentarer Umgängeskategori"/>
    <hyperlink ref="A240" r:id="rId4"/>
    <hyperlink ref="M1:Q1" location="'Kommentarer hushållstyp_2016-17'!A1" display="Diagram och kommentarer Hushållstyp"/>
    <hyperlink ref="M2:Q2" location="'Komm bakgrund utb SKL_2016_17'!A1" display="Diagram och kommentarer Bakgrund"/>
    <hyperlink ref="M3:Q3" location="'Komm Umgängeskategori_2016_17'!A1" display="Diagram och kommentarer Umgängeskategori"/>
    <hyperlink ref="B217:O217" r:id="rId5" display="För mer information om indelningen se MIS 2002:3 (pdf)."/>
    <hyperlink ref="R1" location="Innehållsförteckning!A1" display="Till Innehållsförteckning"/>
  </hyperlinks>
  <pageMargins left="0" right="0" top="0.15748031496062992" bottom="0" header="0.31496062992125984" footer="0.31496062992125984"/>
  <pageSetup paperSize="8" scale="80" orientation="landscape" r:id="rId6"/>
  <drawing r:id="rId7"/>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dimension ref="A1:B11"/>
  <sheetViews>
    <sheetView zoomScaleNormal="100" workbookViewId="0">
      <selection activeCell="E1" sqref="E1"/>
    </sheetView>
  </sheetViews>
  <sheetFormatPr defaultRowHeight="16.5" x14ac:dyDescent="0.3"/>
  <sheetData>
    <row r="1" spans="1:2" x14ac:dyDescent="0.3">
      <c r="A1" s="341" t="s">
        <v>260</v>
      </c>
      <c r="B1" s="342"/>
    </row>
    <row r="10" spans="1:2" ht="14.25" customHeight="1" x14ac:dyDescent="0.3"/>
    <row r="11" spans="1:2" hidden="1" x14ac:dyDescent="0.3"/>
  </sheetData>
  <mergeCells count="1">
    <mergeCell ref="A1:B1"/>
  </mergeCells>
  <hyperlinks>
    <hyperlink ref="A1" location="Innehållsförteckning!A1" display="Till Innehållsförteckning"/>
  </hyperlink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zoomScaleNormal="100" workbookViewId="0">
      <selection sqref="A1:B1"/>
    </sheetView>
  </sheetViews>
  <sheetFormatPr defaultRowHeight="16.5" x14ac:dyDescent="0.3"/>
  <sheetData>
    <row r="1" spans="1:2" x14ac:dyDescent="0.3">
      <c r="A1" s="341" t="s">
        <v>260</v>
      </c>
      <c r="B1" s="342"/>
    </row>
    <row r="10" spans="1:2" ht="14.25" customHeight="1" x14ac:dyDescent="0.3"/>
    <row r="11" spans="1:2" hidden="1" x14ac:dyDescent="0.3"/>
  </sheetData>
  <mergeCells count="1">
    <mergeCell ref="A1:B1"/>
  </mergeCells>
  <hyperlinks>
    <hyperlink ref="A1" location="Innehållsförteckning!A1" display="Till Innehållsförteckning"/>
  </hyperlink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
  <dimension ref="A1:AD107"/>
  <sheetViews>
    <sheetView zoomScaleNormal="100" workbookViewId="0">
      <selection sqref="A1:B1"/>
    </sheetView>
  </sheetViews>
  <sheetFormatPr defaultRowHeight="16.5" x14ac:dyDescent="0.3"/>
  <cols>
    <col min="1" max="1" width="52.375" style="25" customWidth="1"/>
    <col min="2" max="9" width="8.875" customWidth="1"/>
  </cols>
  <sheetData>
    <row r="1" spans="1:2" x14ac:dyDescent="0.3">
      <c r="A1" s="341" t="s">
        <v>260</v>
      </c>
      <c r="B1" s="342"/>
    </row>
    <row r="50" spans="1:9" x14ac:dyDescent="0.3">
      <c r="A50" s="21"/>
    </row>
    <row r="51" spans="1:9" x14ac:dyDescent="0.3">
      <c r="A51" s="21"/>
    </row>
    <row r="52" spans="1:9" x14ac:dyDescent="0.3">
      <c r="A52" s="22"/>
    </row>
    <row r="53" spans="1:9" x14ac:dyDescent="0.3">
      <c r="A53" s="22"/>
    </row>
    <row r="54" spans="1:9" x14ac:dyDescent="0.3">
      <c r="A54" s="22"/>
    </row>
    <row r="55" spans="1:9" x14ac:dyDescent="0.3">
      <c r="A55" s="22"/>
    </row>
    <row r="56" spans="1:9" x14ac:dyDescent="0.3">
      <c r="A56" s="22"/>
    </row>
    <row r="57" spans="1:9" x14ac:dyDescent="0.3">
      <c r="A57" s="22"/>
    </row>
    <row r="58" spans="1:9" x14ac:dyDescent="0.3">
      <c r="A58" s="22"/>
    </row>
    <row r="59" spans="1:9" x14ac:dyDescent="0.3">
      <c r="A59" s="22"/>
    </row>
    <row r="60" spans="1:9" x14ac:dyDescent="0.3">
      <c r="A60" s="22"/>
    </row>
    <row r="61" spans="1:9" x14ac:dyDescent="0.3">
      <c r="A61" s="22"/>
    </row>
    <row r="62" spans="1:9" ht="17.25" thickBot="1" x14ac:dyDescent="0.35">
      <c r="A62" s="22"/>
    </row>
    <row r="63" spans="1:9" ht="20.25" customHeight="1" x14ac:dyDescent="0.3">
      <c r="A63" s="81" t="s">
        <v>289</v>
      </c>
      <c r="B63" s="82"/>
      <c r="C63" s="82"/>
      <c r="D63" s="82"/>
      <c r="E63" s="82"/>
      <c r="F63" s="82"/>
      <c r="G63" s="82"/>
      <c r="H63" s="82"/>
      <c r="I63" s="82"/>
    </row>
    <row r="64" spans="1:9" ht="18.75" customHeight="1" thickBot="1" x14ac:dyDescent="0.35">
      <c r="A64" s="167" t="s">
        <v>229</v>
      </c>
      <c r="B64" s="83" t="s">
        <v>2</v>
      </c>
      <c r="C64" s="83" t="s">
        <v>3</v>
      </c>
      <c r="D64" s="83" t="s">
        <v>4</v>
      </c>
      <c r="E64" s="83" t="s">
        <v>5</v>
      </c>
      <c r="F64" s="83" t="s">
        <v>6</v>
      </c>
      <c r="G64" s="83" t="s">
        <v>7</v>
      </c>
      <c r="H64" s="83" t="s">
        <v>22</v>
      </c>
      <c r="I64" s="83" t="s">
        <v>23</v>
      </c>
    </row>
    <row r="65" spans="1:30" ht="15" customHeight="1" x14ac:dyDescent="0.3">
      <c r="A65" s="195" t="s">
        <v>45</v>
      </c>
      <c r="B65" s="181">
        <v>12.7</v>
      </c>
      <c r="C65" s="181">
        <v>16.600000000000001</v>
      </c>
      <c r="D65" s="181">
        <v>15.4</v>
      </c>
      <c r="E65" s="181">
        <v>16.3</v>
      </c>
      <c r="F65" s="181">
        <v>14.1</v>
      </c>
      <c r="G65" s="181">
        <v>13.7</v>
      </c>
      <c r="H65" s="181">
        <v>7.7</v>
      </c>
      <c r="I65" s="181">
        <v>3.4</v>
      </c>
      <c r="W65" s="177" t="s">
        <v>2</v>
      </c>
      <c r="X65" s="177" t="s">
        <v>3</v>
      </c>
      <c r="Y65" s="177" t="s">
        <v>4</v>
      </c>
      <c r="Z65" s="177" t="s">
        <v>5</v>
      </c>
      <c r="AA65" s="177" t="s">
        <v>6</v>
      </c>
      <c r="AB65" s="177" t="s">
        <v>7</v>
      </c>
      <c r="AC65" s="177" t="s">
        <v>22</v>
      </c>
      <c r="AD65" s="177" t="s">
        <v>23</v>
      </c>
    </row>
    <row r="66" spans="1:30" s="6" customFormat="1" ht="15" customHeight="1" x14ac:dyDescent="0.2">
      <c r="A66" s="1" t="s">
        <v>187</v>
      </c>
      <c r="B66" s="189">
        <v>13.3</v>
      </c>
      <c r="C66" s="189">
        <v>17.100000000000001</v>
      </c>
      <c r="D66" s="189">
        <v>15.8</v>
      </c>
      <c r="E66" s="189">
        <v>16.600000000000001</v>
      </c>
      <c r="F66" s="189">
        <v>14.2</v>
      </c>
      <c r="G66" s="189">
        <v>13.6</v>
      </c>
      <c r="H66" s="189">
        <v>7.1</v>
      </c>
      <c r="I66" s="189">
        <v>2.4</v>
      </c>
      <c r="W66" s="179"/>
      <c r="X66" s="179"/>
      <c r="Y66" s="179"/>
      <c r="Z66" s="179"/>
      <c r="AA66" s="179"/>
      <c r="AB66" s="179"/>
      <c r="AC66" s="179"/>
      <c r="AD66" s="178"/>
    </row>
    <row r="67" spans="1:30" ht="24.75" thickBot="1" x14ac:dyDescent="0.35">
      <c r="A67" s="1" t="s">
        <v>188</v>
      </c>
      <c r="B67" s="190">
        <v>12.2</v>
      </c>
      <c r="C67" s="190">
        <v>16.100000000000001</v>
      </c>
      <c r="D67" s="190">
        <v>15.1</v>
      </c>
      <c r="E67" s="190">
        <v>16</v>
      </c>
      <c r="F67" s="190">
        <v>13.9</v>
      </c>
      <c r="G67" s="190">
        <v>13.9</v>
      </c>
      <c r="H67" s="190">
        <v>8.3000000000000007</v>
      </c>
      <c r="I67" s="190">
        <v>4.4000000000000004</v>
      </c>
      <c r="W67" s="98" t="s">
        <v>18</v>
      </c>
      <c r="X67" s="98" t="s">
        <v>18</v>
      </c>
      <c r="Y67" s="98" t="s">
        <v>18</v>
      </c>
      <c r="Z67" s="98" t="s">
        <v>18</v>
      </c>
      <c r="AA67" s="98" t="s">
        <v>18</v>
      </c>
      <c r="AB67" s="98" t="s">
        <v>18</v>
      </c>
      <c r="AC67" s="98" t="s">
        <v>18</v>
      </c>
      <c r="AD67" s="98" t="s">
        <v>18</v>
      </c>
    </row>
    <row r="68" spans="1:30" ht="15" customHeight="1" x14ac:dyDescent="0.3">
      <c r="A68" s="2" t="s">
        <v>68</v>
      </c>
      <c r="B68" s="110"/>
      <c r="C68" s="110"/>
      <c r="D68" s="110"/>
      <c r="E68" s="110"/>
      <c r="F68" s="110"/>
      <c r="G68" s="110"/>
      <c r="H68" s="110"/>
      <c r="I68" s="110"/>
      <c r="W68" s="180">
        <v>0</v>
      </c>
      <c r="X68" s="180">
        <v>0</v>
      </c>
      <c r="Y68" s="180">
        <v>0</v>
      </c>
      <c r="Z68" s="180">
        <v>0</v>
      </c>
      <c r="AA68" s="180">
        <v>0</v>
      </c>
      <c r="AB68" s="180">
        <v>0</v>
      </c>
      <c r="AC68" s="180">
        <v>0</v>
      </c>
      <c r="AD68" s="182">
        <v>0</v>
      </c>
    </row>
    <row r="69" spans="1:30" x14ac:dyDescent="0.3">
      <c r="A69" s="1" t="s">
        <v>69</v>
      </c>
      <c r="B69" s="104"/>
      <c r="C69" s="104"/>
      <c r="D69" s="104"/>
      <c r="E69" s="104"/>
      <c r="F69" s="104"/>
      <c r="G69" s="104"/>
      <c r="H69" s="104"/>
      <c r="I69" s="104"/>
      <c r="J69" s="84"/>
      <c r="W69" s="191">
        <v>0</v>
      </c>
      <c r="X69" s="191">
        <v>0</v>
      </c>
      <c r="Y69" s="191">
        <v>0</v>
      </c>
      <c r="Z69" s="191">
        <v>0</v>
      </c>
      <c r="AA69" s="191">
        <v>0.1</v>
      </c>
      <c r="AB69" s="191">
        <v>0</v>
      </c>
      <c r="AC69" s="191">
        <v>0</v>
      </c>
      <c r="AD69" s="192">
        <v>0</v>
      </c>
    </row>
    <row r="70" spans="1:30" ht="15" customHeight="1" x14ac:dyDescent="0.3">
      <c r="A70" s="4" t="s">
        <v>12</v>
      </c>
      <c r="B70" s="110">
        <v>9.1</v>
      </c>
      <c r="C70" s="110">
        <v>18.899999999999999</v>
      </c>
      <c r="D70" s="110">
        <v>13.5</v>
      </c>
      <c r="E70" s="110">
        <v>16.5</v>
      </c>
      <c r="F70" s="110">
        <v>16.5</v>
      </c>
      <c r="G70" s="110">
        <v>15.3</v>
      </c>
      <c r="H70" s="110">
        <v>7.5</v>
      </c>
      <c r="I70" s="110">
        <v>2.6</v>
      </c>
      <c r="W70" s="193">
        <v>0</v>
      </c>
      <c r="X70" s="193">
        <v>0</v>
      </c>
      <c r="Y70" s="193">
        <v>0</v>
      </c>
      <c r="Z70" s="193">
        <v>0</v>
      </c>
      <c r="AA70" s="193">
        <v>0.1</v>
      </c>
      <c r="AB70" s="193">
        <v>0</v>
      </c>
      <c r="AC70" s="193">
        <v>0</v>
      </c>
      <c r="AD70" s="194">
        <v>0</v>
      </c>
    </row>
    <row r="71" spans="1:30" x14ac:dyDescent="0.3">
      <c r="A71" s="168" t="s">
        <v>119</v>
      </c>
      <c r="B71" s="104">
        <v>10</v>
      </c>
      <c r="C71" s="104">
        <v>19.7</v>
      </c>
      <c r="D71" s="104">
        <v>14.9</v>
      </c>
      <c r="E71" s="104">
        <v>16.5</v>
      </c>
      <c r="F71" s="104">
        <v>17.2</v>
      </c>
      <c r="G71" s="104">
        <v>14</v>
      </c>
      <c r="H71" s="104">
        <v>6.2</v>
      </c>
      <c r="I71" s="104">
        <v>1.5</v>
      </c>
      <c r="J71" s="54"/>
      <c r="W71" s="111"/>
      <c r="X71" s="111"/>
      <c r="Y71" s="111"/>
      <c r="Z71" s="111"/>
      <c r="AA71" s="111"/>
      <c r="AB71" s="111"/>
      <c r="AC71" s="111"/>
      <c r="AD71" s="112"/>
    </row>
    <row r="72" spans="1:30" ht="15" customHeight="1" x14ac:dyDescent="0.3">
      <c r="A72" s="168" t="s">
        <v>120</v>
      </c>
      <c r="B72" s="110">
        <v>8.4</v>
      </c>
      <c r="C72" s="110">
        <v>18.2</v>
      </c>
      <c r="D72" s="110">
        <v>12.2</v>
      </c>
      <c r="E72" s="110">
        <v>16.5</v>
      </c>
      <c r="F72" s="110">
        <v>15.9</v>
      </c>
      <c r="G72" s="110">
        <v>16.5</v>
      </c>
      <c r="H72" s="110">
        <v>8.8000000000000007</v>
      </c>
      <c r="I72" s="110">
        <v>3.5</v>
      </c>
      <c r="W72" s="105"/>
      <c r="X72" s="105"/>
      <c r="Y72" s="105"/>
      <c r="Z72" s="105"/>
      <c r="AA72" s="105"/>
      <c r="AB72" s="105"/>
      <c r="AC72" s="105"/>
      <c r="AD72" s="106"/>
    </row>
    <row r="73" spans="1:30" x14ac:dyDescent="0.3">
      <c r="A73" s="1" t="s">
        <v>70</v>
      </c>
      <c r="B73" s="104"/>
      <c r="C73" s="104"/>
      <c r="D73" s="104"/>
      <c r="E73" s="104"/>
      <c r="F73" s="104"/>
      <c r="G73" s="104"/>
      <c r="H73" s="104"/>
      <c r="I73" s="104"/>
      <c r="J73" s="84"/>
      <c r="W73" s="111">
        <v>1</v>
      </c>
      <c r="X73" s="111">
        <v>1.2</v>
      </c>
      <c r="Y73" s="111">
        <v>1</v>
      </c>
      <c r="Z73" s="111">
        <v>1</v>
      </c>
      <c r="AA73" s="111">
        <v>1.1000000000000001</v>
      </c>
      <c r="AB73" s="111">
        <v>0.9</v>
      </c>
      <c r="AC73" s="111">
        <v>0.7</v>
      </c>
      <c r="AD73" s="112">
        <v>0.5</v>
      </c>
    </row>
    <row r="74" spans="1:30" ht="15" customHeight="1" x14ac:dyDescent="0.3">
      <c r="A74" s="4" t="s">
        <v>12</v>
      </c>
      <c r="B74" s="110">
        <v>3.4</v>
      </c>
      <c r="C74" s="110">
        <v>12.5</v>
      </c>
      <c r="D74" s="110">
        <v>14.1</v>
      </c>
      <c r="E74" s="110">
        <v>18.3</v>
      </c>
      <c r="F74" s="110">
        <v>20.6</v>
      </c>
      <c r="G74" s="110">
        <v>17.600000000000001</v>
      </c>
      <c r="H74" s="110">
        <v>9.8000000000000007</v>
      </c>
      <c r="I74" s="110">
        <v>3.7</v>
      </c>
      <c r="W74" s="105">
        <v>1.5</v>
      </c>
      <c r="X74" s="105">
        <v>1.8</v>
      </c>
      <c r="Y74" s="105">
        <v>1.5</v>
      </c>
      <c r="Z74" s="105">
        <v>1.5</v>
      </c>
      <c r="AA74" s="105">
        <v>1.6</v>
      </c>
      <c r="AB74" s="105">
        <v>1.4</v>
      </c>
      <c r="AC74" s="105">
        <v>1</v>
      </c>
      <c r="AD74" s="106">
        <v>0.5</v>
      </c>
    </row>
    <row r="75" spans="1:30" x14ac:dyDescent="0.3">
      <c r="A75" s="169" t="s">
        <v>121</v>
      </c>
      <c r="B75" s="104">
        <v>4</v>
      </c>
      <c r="C75" s="104">
        <v>14.6</v>
      </c>
      <c r="D75" s="104">
        <v>13.3</v>
      </c>
      <c r="E75" s="104">
        <v>19.2</v>
      </c>
      <c r="F75" s="104">
        <v>19.899999999999999</v>
      </c>
      <c r="G75" s="104">
        <v>16.899999999999999</v>
      </c>
      <c r="H75" s="104">
        <v>10</v>
      </c>
      <c r="I75" s="104">
        <v>2.2999999999999998</v>
      </c>
      <c r="W75" s="111">
        <v>1.3</v>
      </c>
      <c r="X75" s="111">
        <v>1.6</v>
      </c>
      <c r="Y75" s="111">
        <v>1.3</v>
      </c>
      <c r="Z75" s="111">
        <v>1.4</v>
      </c>
      <c r="AA75" s="111">
        <v>1.5</v>
      </c>
      <c r="AB75" s="111">
        <v>1.3</v>
      </c>
      <c r="AC75" s="111">
        <v>1</v>
      </c>
      <c r="AD75" s="112">
        <v>0.8</v>
      </c>
    </row>
    <row r="76" spans="1:30" ht="15" customHeight="1" x14ac:dyDescent="0.3">
      <c r="A76" s="169" t="s">
        <v>122</v>
      </c>
      <c r="B76" s="110">
        <v>3</v>
      </c>
      <c r="C76" s="110">
        <v>10.7</v>
      </c>
      <c r="D76" s="110">
        <v>14.7</v>
      </c>
      <c r="E76" s="110">
        <v>17.7</v>
      </c>
      <c r="F76" s="110">
        <v>21.2</v>
      </c>
      <c r="G76" s="110">
        <v>18.100000000000001</v>
      </c>
      <c r="H76" s="110">
        <v>9.6</v>
      </c>
      <c r="I76" s="110">
        <v>5</v>
      </c>
      <c r="W76" s="105"/>
      <c r="X76" s="105"/>
      <c r="Y76" s="105"/>
      <c r="Z76" s="105"/>
      <c r="AA76" s="105"/>
      <c r="AB76" s="105"/>
      <c r="AC76" s="105"/>
      <c r="AD76" s="106"/>
    </row>
    <row r="77" spans="1:30" x14ac:dyDescent="0.3">
      <c r="A77" s="1" t="s">
        <v>71</v>
      </c>
      <c r="B77" s="104"/>
      <c r="C77" s="104"/>
      <c r="D77" s="104"/>
      <c r="E77" s="104"/>
      <c r="F77" s="104"/>
      <c r="G77" s="104"/>
      <c r="H77" s="104"/>
      <c r="I77" s="104"/>
      <c r="W77" s="111">
        <v>1</v>
      </c>
      <c r="X77" s="111">
        <v>1.7</v>
      </c>
      <c r="Y77" s="111">
        <v>1.6</v>
      </c>
      <c r="Z77" s="111">
        <v>1.8</v>
      </c>
      <c r="AA77" s="111">
        <v>1.8</v>
      </c>
      <c r="AB77" s="111">
        <v>1.6</v>
      </c>
      <c r="AC77" s="111">
        <v>1.4</v>
      </c>
      <c r="AD77" s="112">
        <v>0.9</v>
      </c>
    </row>
    <row r="78" spans="1:30" ht="15" customHeight="1" x14ac:dyDescent="0.3">
      <c r="A78" s="4" t="s">
        <v>12</v>
      </c>
      <c r="B78" s="110">
        <v>1.2</v>
      </c>
      <c r="C78" s="110">
        <v>7.2</v>
      </c>
      <c r="D78" s="110">
        <v>9.1999999999999993</v>
      </c>
      <c r="E78" s="110">
        <v>12.9</v>
      </c>
      <c r="F78" s="110">
        <v>20.100000000000001</v>
      </c>
      <c r="G78" s="110">
        <v>22.2</v>
      </c>
      <c r="H78" s="110">
        <v>13.9</v>
      </c>
      <c r="I78" s="110">
        <v>13.3</v>
      </c>
      <c r="W78" s="105">
        <v>1.6</v>
      </c>
      <c r="X78" s="105">
        <v>2.8</v>
      </c>
      <c r="Y78" s="105">
        <v>2.4</v>
      </c>
      <c r="Z78" s="105">
        <v>2.7</v>
      </c>
      <c r="AA78" s="105">
        <v>2.7</v>
      </c>
      <c r="AB78" s="105">
        <v>2.4</v>
      </c>
      <c r="AC78" s="105">
        <v>2.1</v>
      </c>
      <c r="AD78" s="106">
        <v>0.9</v>
      </c>
    </row>
    <row r="79" spans="1:30" x14ac:dyDescent="0.3">
      <c r="A79" s="171" t="s">
        <v>123</v>
      </c>
      <c r="B79" s="104">
        <v>1.9</v>
      </c>
      <c r="C79" s="104">
        <v>8.8000000000000007</v>
      </c>
      <c r="D79" s="104">
        <v>12.3</v>
      </c>
      <c r="E79" s="104">
        <v>12.6</v>
      </c>
      <c r="F79" s="104">
        <v>18.600000000000001</v>
      </c>
      <c r="G79" s="104">
        <v>24.6</v>
      </c>
      <c r="H79" s="104">
        <v>10.5</v>
      </c>
      <c r="I79" s="104">
        <v>10.7</v>
      </c>
      <c r="W79" s="111">
        <v>1.3</v>
      </c>
      <c r="X79" s="111">
        <v>2.2000000000000002</v>
      </c>
      <c r="Y79" s="111">
        <v>2.2000000000000002</v>
      </c>
      <c r="Z79" s="111">
        <v>2.2999999999999998</v>
      </c>
      <c r="AA79" s="111">
        <v>2.5</v>
      </c>
      <c r="AB79" s="111">
        <v>2.2000000000000002</v>
      </c>
      <c r="AC79" s="111">
        <v>1.8</v>
      </c>
      <c r="AD79" s="112">
        <v>1.4</v>
      </c>
    </row>
    <row r="80" spans="1:30" ht="15" customHeight="1" x14ac:dyDescent="0.3">
      <c r="A80" s="171" t="s">
        <v>124</v>
      </c>
      <c r="B80" s="110">
        <v>0.5</v>
      </c>
      <c r="C80" s="110">
        <v>5.6</v>
      </c>
      <c r="D80" s="110">
        <v>5.9</v>
      </c>
      <c r="E80" s="110">
        <v>13.3</v>
      </c>
      <c r="F80" s="110">
        <v>21.7</v>
      </c>
      <c r="G80" s="110">
        <v>19.7</v>
      </c>
      <c r="H80" s="110">
        <v>17.5</v>
      </c>
      <c r="I80" s="110">
        <v>16</v>
      </c>
      <c r="W80" s="105"/>
      <c r="X80" s="105"/>
      <c r="Y80" s="105"/>
      <c r="Z80" s="105"/>
      <c r="AA80" s="105"/>
      <c r="AB80" s="105"/>
      <c r="AC80" s="105"/>
      <c r="AD80" s="106"/>
    </row>
    <row r="81" spans="1:30" x14ac:dyDescent="0.3">
      <c r="A81" s="1" t="s">
        <v>72</v>
      </c>
      <c r="B81" s="104"/>
      <c r="C81" s="104"/>
      <c r="D81" s="104"/>
      <c r="E81" s="104"/>
      <c r="F81" s="104"/>
      <c r="G81" s="104"/>
      <c r="H81" s="104"/>
      <c r="I81" s="104"/>
      <c r="W81" s="111">
        <v>1</v>
      </c>
      <c r="X81" s="111">
        <v>2.6</v>
      </c>
      <c r="Y81" s="111">
        <v>2.6</v>
      </c>
      <c r="Z81" s="111">
        <v>3</v>
      </c>
      <c r="AA81" s="111">
        <v>3.8</v>
      </c>
      <c r="AB81" s="111">
        <v>3.5</v>
      </c>
      <c r="AC81" s="111">
        <v>2.9</v>
      </c>
      <c r="AD81" s="112">
        <v>2.9</v>
      </c>
    </row>
    <row r="82" spans="1:30" ht="15" customHeight="1" x14ac:dyDescent="0.3">
      <c r="A82" s="4" t="s">
        <v>12</v>
      </c>
      <c r="B82" s="110">
        <v>13.3</v>
      </c>
      <c r="C82" s="110">
        <v>20.100000000000001</v>
      </c>
      <c r="D82" s="110">
        <v>17.8</v>
      </c>
      <c r="E82" s="110">
        <v>17.399999999999999</v>
      </c>
      <c r="F82" s="110">
        <v>10.199999999999999</v>
      </c>
      <c r="G82" s="110">
        <v>12.4</v>
      </c>
      <c r="H82" s="110">
        <v>6.5</v>
      </c>
      <c r="I82" s="110">
        <v>2.2000000000000002</v>
      </c>
      <c r="W82" s="105">
        <v>1.8</v>
      </c>
      <c r="X82" s="105">
        <v>3.8</v>
      </c>
      <c r="Y82" s="105">
        <v>4.2</v>
      </c>
      <c r="Z82" s="105">
        <v>4</v>
      </c>
      <c r="AA82" s="105">
        <v>4.9000000000000004</v>
      </c>
      <c r="AB82" s="105">
        <v>4.9000000000000004</v>
      </c>
      <c r="AC82" s="105">
        <v>3.4</v>
      </c>
      <c r="AD82" s="106">
        <v>3.4</v>
      </c>
    </row>
    <row r="83" spans="1:30" x14ac:dyDescent="0.3">
      <c r="A83" s="176" t="s">
        <v>125</v>
      </c>
      <c r="B83" s="104">
        <v>14</v>
      </c>
      <c r="C83" s="104">
        <v>21.2</v>
      </c>
      <c r="D83" s="104">
        <v>18.5</v>
      </c>
      <c r="E83" s="104">
        <v>18.3</v>
      </c>
      <c r="F83" s="104">
        <v>9.1</v>
      </c>
      <c r="G83" s="104">
        <v>11.3</v>
      </c>
      <c r="H83" s="104">
        <v>6</v>
      </c>
      <c r="I83" s="104">
        <v>1.6</v>
      </c>
      <c r="W83" s="111">
        <v>0.9</v>
      </c>
      <c r="X83" s="111">
        <v>3.6</v>
      </c>
      <c r="Y83" s="111">
        <v>2.8</v>
      </c>
      <c r="Z83" s="111">
        <v>4.4000000000000004</v>
      </c>
      <c r="AA83" s="111">
        <v>5.9</v>
      </c>
      <c r="AB83" s="111">
        <v>4.9000000000000004</v>
      </c>
      <c r="AC83" s="111">
        <v>4.7</v>
      </c>
      <c r="AD83" s="112">
        <v>4.7</v>
      </c>
    </row>
    <row r="84" spans="1:30" ht="15" customHeight="1" x14ac:dyDescent="0.3">
      <c r="A84" s="176" t="s">
        <v>126</v>
      </c>
      <c r="B84" s="110">
        <v>12.6</v>
      </c>
      <c r="C84" s="110">
        <v>19.100000000000001</v>
      </c>
      <c r="D84" s="110">
        <v>17.100000000000001</v>
      </c>
      <c r="E84" s="110">
        <v>16.399999999999999</v>
      </c>
      <c r="F84" s="110">
        <v>11.3</v>
      </c>
      <c r="G84" s="110">
        <v>13.5</v>
      </c>
      <c r="H84" s="110">
        <v>7.1</v>
      </c>
      <c r="I84" s="110">
        <v>2.9</v>
      </c>
      <c r="W84" s="105"/>
      <c r="X84" s="105"/>
      <c r="Y84" s="105"/>
      <c r="Z84" s="105"/>
      <c r="AA84" s="105"/>
      <c r="AB84" s="105"/>
      <c r="AC84" s="105"/>
      <c r="AD84" s="106"/>
    </row>
    <row r="85" spans="1:30" x14ac:dyDescent="0.3">
      <c r="A85" s="1" t="s">
        <v>73</v>
      </c>
      <c r="B85" s="104"/>
      <c r="C85" s="104"/>
      <c r="D85" s="104"/>
      <c r="E85" s="104"/>
      <c r="F85" s="104"/>
      <c r="G85" s="104"/>
      <c r="H85" s="104"/>
      <c r="I85" s="104"/>
      <c r="J85" s="84"/>
      <c r="W85" s="111">
        <v>1.6</v>
      </c>
      <c r="X85" s="111">
        <v>1.9</v>
      </c>
      <c r="Y85" s="111">
        <v>1.6</v>
      </c>
      <c r="Z85" s="111">
        <v>1.6</v>
      </c>
      <c r="AA85" s="111">
        <v>1.4</v>
      </c>
      <c r="AB85" s="111">
        <v>1.4</v>
      </c>
      <c r="AC85" s="111">
        <v>1</v>
      </c>
      <c r="AD85" s="112">
        <v>0.7</v>
      </c>
    </row>
    <row r="86" spans="1:30" ht="15" customHeight="1" x14ac:dyDescent="0.3">
      <c r="A86" s="4" t="s">
        <v>12</v>
      </c>
      <c r="B86" s="110">
        <v>4.5999999999999996</v>
      </c>
      <c r="C86" s="110">
        <v>13.1</v>
      </c>
      <c r="D86" s="110">
        <v>16.5</v>
      </c>
      <c r="E86" s="110">
        <v>22.1</v>
      </c>
      <c r="F86" s="110">
        <v>15.2</v>
      </c>
      <c r="G86" s="110">
        <v>16.8</v>
      </c>
      <c r="H86" s="110">
        <v>8.8000000000000007</v>
      </c>
      <c r="I86" s="110">
        <v>2.8</v>
      </c>
      <c r="W86" s="105">
        <v>2.2999999999999998</v>
      </c>
      <c r="X86" s="105">
        <v>2.7</v>
      </c>
      <c r="Y86" s="105">
        <v>2.4</v>
      </c>
      <c r="Z86" s="105">
        <v>2.4</v>
      </c>
      <c r="AA86" s="105">
        <v>1.8</v>
      </c>
      <c r="AB86" s="105">
        <v>1.8</v>
      </c>
      <c r="AC86" s="105">
        <v>1.3</v>
      </c>
      <c r="AD86" s="106">
        <v>0.7</v>
      </c>
    </row>
    <row r="87" spans="1:30" x14ac:dyDescent="0.3">
      <c r="A87" s="172" t="s">
        <v>127</v>
      </c>
      <c r="B87" s="104">
        <v>3</v>
      </c>
      <c r="C87" s="104">
        <v>13.7</v>
      </c>
      <c r="D87" s="104">
        <v>16.8</v>
      </c>
      <c r="E87" s="104">
        <v>21.6</v>
      </c>
      <c r="F87" s="104">
        <v>13.1</v>
      </c>
      <c r="G87" s="104">
        <v>20</v>
      </c>
      <c r="H87" s="104">
        <v>9.1999999999999993</v>
      </c>
      <c r="I87" s="104">
        <v>2.7</v>
      </c>
      <c r="W87" s="111">
        <v>2.2999999999999998</v>
      </c>
      <c r="X87" s="111">
        <v>2.6</v>
      </c>
      <c r="Y87" s="111">
        <v>2.2999999999999998</v>
      </c>
      <c r="Z87" s="111">
        <v>2.2000000000000002</v>
      </c>
      <c r="AA87" s="111">
        <v>2.2000000000000002</v>
      </c>
      <c r="AB87" s="111">
        <v>2</v>
      </c>
      <c r="AC87" s="111">
        <v>1.5</v>
      </c>
      <c r="AD87" s="112">
        <v>1.2</v>
      </c>
    </row>
    <row r="88" spans="1:30" ht="15" customHeight="1" x14ac:dyDescent="0.3">
      <c r="A88" s="172" t="s">
        <v>128</v>
      </c>
      <c r="B88" s="110">
        <v>6.3</v>
      </c>
      <c r="C88" s="110">
        <v>12.5</v>
      </c>
      <c r="D88" s="110">
        <v>16.3</v>
      </c>
      <c r="E88" s="110">
        <v>22.7</v>
      </c>
      <c r="F88" s="110">
        <v>17.5</v>
      </c>
      <c r="G88" s="110">
        <v>13.3</v>
      </c>
      <c r="H88" s="110">
        <v>8.3000000000000007</v>
      </c>
      <c r="I88" s="110">
        <v>3</v>
      </c>
      <c r="W88" s="105"/>
      <c r="X88" s="105"/>
      <c r="Y88" s="105"/>
      <c r="Z88" s="105"/>
      <c r="AA88" s="105"/>
      <c r="AB88" s="105"/>
      <c r="AC88" s="105"/>
      <c r="AD88" s="106"/>
    </row>
    <row r="89" spans="1:30" x14ac:dyDescent="0.3">
      <c r="A89" s="1" t="s">
        <v>74</v>
      </c>
      <c r="B89" s="104"/>
      <c r="C89" s="104"/>
      <c r="D89" s="104"/>
      <c r="E89" s="104"/>
      <c r="F89" s="104"/>
      <c r="G89" s="104"/>
      <c r="H89" s="104"/>
      <c r="I89" s="104"/>
      <c r="J89" s="84"/>
      <c r="W89" s="111">
        <v>1.7</v>
      </c>
      <c r="X89" s="111">
        <v>2.5</v>
      </c>
      <c r="Y89" s="111">
        <v>2.4</v>
      </c>
      <c r="Z89" s="111">
        <v>2.7</v>
      </c>
      <c r="AA89" s="111">
        <v>2.4</v>
      </c>
      <c r="AB89" s="111">
        <v>2.2999999999999998</v>
      </c>
      <c r="AC89" s="111">
        <v>1.8</v>
      </c>
      <c r="AD89" s="112">
        <v>1</v>
      </c>
    </row>
    <row r="90" spans="1:30" ht="15" customHeight="1" x14ac:dyDescent="0.3">
      <c r="A90" s="4" t="s">
        <v>12</v>
      </c>
      <c r="B90" s="110">
        <v>2.7</v>
      </c>
      <c r="C90" s="110">
        <v>8.1999999999999993</v>
      </c>
      <c r="D90" s="110">
        <v>15.7</v>
      </c>
      <c r="E90" s="110">
        <v>15.1</v>
      </c>
      <c r="F90" s="110">
        <v>15.4</v>
      </c>
      <c r="G90" s="110">
        <v>19.100000000000001</v>
      </c>
      <c r="H90" s="110">
        <v>15.8</v>
      </c>
      <c r="I90" s="110">
        <v>8.1</v>
      </c>
      <c r="W90" s="105">
        <v>1.8</v>
      </c>
      <c r="X90" s="105">
        <v>3.5</v>
      </c>
      <c r="Y90" s="105">
        <v>3.4</v>
      </c>
      <c r="Z90" s="105">
        <v>3.7</v>
      </c>
      <c r="AA90" s="105">
        <v>3.2</v>
      </c>
      <c r="AB90" s="105">
        <v>3.4</v>
      </c>
      <c r="AC90" s="105">
        <v>2.5</v>
      </c>
      <c r="AD90" s="106">
        <v>1.3</v>
      </c>
    </row>
    <row r="91" spans="1:30" x14ac:dyDescent="0.3">
      <c r="A91" s="173" t="s">
        <v>129</v>
      </c>
      <c r="B91" s="104">
        <v>1.8</v>
      </c>
      <c r="C91" s="104">
        <v>9.4</v>
      </c>
      <c r="D91" s="104">
        <v>18.399999999999999</v>
      </c>
      <c r="E91" s="104">
        <v>12.6</v>
      </c>
      <c r="F91" s="104">
        <v>12.9</v>
      </c>
      <c r="G91" s="104">
        <v>21.1</v>
      </c>
      <c r="H91" s="104">
        <v>15.7</v>
      </c>
      <c r="I91" s="104">
        <v>8.1</v>
      </c>
      <c r="W91" s="111">
        <v>2.9</v>
      </c>
      <c r="X91" s="111">
        <v>3.4</v>
      </c>
      <c r="Y91" s="111">
        <v>3.3</v>
      </c>
      <c r="Z91" s="111">
        <v>3.8</v>
      </c>
      <c r="AA91" s="111">
        <v>3.6</v>
      </c>
      <c r="AB91" s="111">
        <v>3.1</v>
      </c>
      <c r="AC91" s="111">
        <v>2.6</v>
      </c>
      <c r="AD91" s="112">
        <v>1.6</v>
      </c>
    </row>
    <row r="92" spans="1:30" ht="15" customHeight="1" x14ac:dyDescent="0.3">
      <c r="A92" s="173" t="s">
        <v>130</v>
      </c>
      <c r="B92" s="110">
        <v>3.7</v>
      </c>
      <c r="C92" s="110">
        <v>6.9</v>
      </c>
      <c r="D92" s="110">
        <v>12.5</v>
      </c>
      <c r="E92" s="110">
        <v>17.899999999999999</v>
      </c>
      <c r="F92" s="110">
        <v>18.2</v>
      </c>
      <c r="G92" s="110">
        <v>16.8</v>
      </c>
      <c r="H92" s="110">
        <v>15.8</v>
      </c>
      <c r="I92" s="110">
        <v>8.1999999999999993</v>
      </c>
      <c r="W92" s="105"/>
      <c r="X92" s="105"/>
      <c r="Y92" s="105"/>
      <c r="Z92" s="105"/>
      <c r="AA92" s="105"/>
      <c r="AB92" s="105"/>
      <c r="AC92" s="105"/>
      <c r="AD92" s="106"/>
    </row>
    <row r="93" spans="1:30" x14ac:dyDescent="0.3">
      <c r="A93" s="1" t="s">
        <v>75</v>
      </c>
      <c r="B93" s="104"/>
      <c r="C93" s="104"/>
      <c r="D93" s="104"/>
      <c r="E93" s="104"/>
      <c r="F93" s="104"/>
      <c r="G93" s="104"/>
      <c r="H93" s="104"/>
      <c r="I93" s="104"/>
      <c r="J93" s="84"/>
      <c r="W93" s="111">
        <v>2</v>
      </c>
      <c r="X93" s="111">
        <v>3.3</v>
      </c>
      <c r="Y93" s="111">
        <v>3.9</v>
      </c>
      <c r="Z93" s="111">
        <v>3.9</v>
      </c>
      <c r="AA93" s="111">
        <v>4</v>
      </c>
      <c r="AB93" s="111">
        <v>4</v>
      </c>
      <c r="AC93" s="111">
        <v>3.8</v>
      </c>
      <c r="AD93" s="112">
        <v>2.8</v>
      </c>
    </row>
    <row r="94" spans="1:30" ht="15" customHeight="1" x14ac:dyDescent="0.3">
      <c r="A94" s="4" t="s">
        <v>12</v>
      </c>
      <c r="B94" s="110">
        <v>33.700000000000003</v>
      </c>
      <c r="C94" s="110">
        <v>18.3</v>
      </c>
      <c r="D94" s="110">
        <v>16.399999999999999</v>
      </c>
      <c r="E94" s="110">
        <v>11.4</v>
      </c>
      <c r="F94" s="110">
        <v>6.7</v>
      </c>
      <c r="G94" s="110">
        <v>6.8</v>
      </c>
      <c r="H94" s="110">
        <v>4.4000000000000004</v>
      </c>
      <c r="I94" s="110">
        <v>2.4</v>
      </c>
      <c r="W94" s="105">
        <v>2.4</v>
      </c>
      <c r="X94" s="105">
        <v>4.8</v>
      </c>
      <c r="Y94" s="105">
        <v>5.7</v>
      </c>
      <c r="Z94" s="105">
        <v>4.7</v>
      </c>
      <c r="AA94" s="105">
        <v>5</v>
      </c>
      <c r="AB94" s="105">
        <v>5.5</v>
      </c>
      <c r="AC94" s="105">
        <v>5</v>
      </c>
      <c r="AD94" s="106">
        <v>3.8</v>
      </c>
    </row>
    <row r="95" spans="1:30" x14ac:dyDescent="0.3">
      <c r="A95" s="174" t="s">
        <v>131</v>
      </c>
      <c r="B95" s="104">
        <v>32.200000000000003</v>
      </c>
      <c r="C95" s="104">
        <v>18</v>
      </c>
      <c r="D95" s="104">
        <v>16.100000000000001</v>
      </c>
      <c r="E95" s="104">
        <v>12.7</v>
      </c>
      <c r="F95" s="104">
        <v>8.1</v>
      </c>
      <c r="G95" s="104">
        <v>7.1</v>
      </c>
      <c r="H95" s="104">
        <v>4.3</v>
      </c>
      <c r="I95" s="104">
        <v>1.5</v>
      </c>
      <c r="W95" s="111">
        <v>3.2</v>
      </c>
      <c r="X95" s="111">
        <v>4.4000000000000004</v>
      </c>
      <c r="Y95" s="111">
        <v>5.3</v>
      </c>
      <c r="Z95" s="111">
        <v>6.3</v>
      </c>
      <c r="AA95" s="111">
        <v>6.3</v>
      </c>
      <c r="AB95" s="111">
        <v>5.7</v>
      </c>
      <c r="AC95" s="111">
        <v>5.7</v>
      </c>
      <c r="AD95" s="112">
        <v>4</v>
      </c>
    </row>
    <row r="96" spans="1:30" ht="15" customHeight="1" x14ac:dyDescent="0.3">
      <c r="A96" s="174" t="s">
        <v>132</v>
      </c>
      <c r="B96" s="110">
        <v>35.299999999999997</v>
      </c>
      <c r="C96" s="110">
        <v>18.8</v>
      </c>
      <c r="D96" s="110">
        <v>16.8</v>
      </c>
      <c r="E96" s="110">
        <v>9.9</v>
      </c>
      <c r="F96" s="110">
        <v>5.0999999999999996</v>
      </c>
      <c r="G96" s="110">
        <v>6.4</v>
      </c>
      <c r="H96" s="110">
        <v>4.5</v>
      </c>
      <c r="I96" s="110">
        <v>3.4</v>
      </c>
      <c r="W96" s="105"/>
      <c r="X96" s="105"/>
      <c r="Y96" s="105"/>
      <c r="Z96" s="105"/>
      <c r="AA96" s="105"/>
      <c r="AB96" s="105"/>
      <c r="AC96" s="105"/>
      <c r="AD96" s="106"/>
    </row>
    <row r="97" spans="1:30" x14ac:dyDescent="0.3">
      <c r="A97" s="1" t="s">
        <v>76</v>
      </c>
      <c r="B97" s="104"/>
      <c r="C97" s="104"/>
      <c r="D97" s="104"/>
      <c r="E97" s="104"/>
      <c r="F97" s="104"/>
      <c r="G97" s="104"/>
      <c r="H97" s="104"/>
      <c r="I97" s="104"/>
      <c r="J97" s="85"/>
      <c r="W97" s="111">
        <v>1.8</v>
      </c>
      <c r="X97" s="111">
        <v>1.7</v>
      </c>
      <c r="Y97" s="111">
        <v>1.5</v>
      </c>
      <c r="Z97" s="111">
        <v>1.3</v>
      </c>
      <c r="AA97" s="111">
        <v>1.1000000000000001</v>
      </c>
      <c r="AB97" s="111">
        <v>1</v>
      </c>
      <c r="AC97" s="111">
        <v>0.8</v>
      </c>
      <c r="AD97" s="112">
        <v>0.6</v>
      </c>
    </row>
    <row r="98" spans="1:30" ht="15" customHeight="1" x14ac:dyDescent="0.3">
      <c r="A98" s="4" t="s">
        <v>12</v>
      </c>
      <c r="B98" s="110">
        <v>10.1</v>
      </c>
      <c r="C98" s="110">
        <v>15</v>
      </c>
      <c r="D98" s="110">
        <v>23.1</v>
      </c>
      <c r="E98" s="110">
        <v>20.100000000000001</v>
      </c>
      <c r="F98" s="110">
        <v>11.9</v>
      </c>
      <c r="G98" s="110">
        <v>10.1</v>
      </c>
      <c r="H98" s="110">
        <v>7.3</v>
      </c>
      <c r="I98" s="110">
        <v>2.4</v>
      </c>
      <c r="W98" s="105">
        <v>2.5</v>
      </c>
      <c r="X98" s="105">
        <v>2.2999999999999998</v>
      </c>
      <c r="Y98" s="105">
        <v>2</v>
      </c>
      <c r="Z98" s="105">
        <v>1.9</v>
      </c>
      <c r="AA98" s="105">
        <v>1.7</v>
      </c>
      <c r="AB98" s="105">
        <v>1.4</v>
      </c>
      <c r="AC98" s="105">
        <v>1.1000000000000001</v>
      </c>
      <c r="AD98" s="106">
        <v>0.7</v>
      </c>
    </row>
    <row r="99" spans="1:30" x14ac:dyDescent="0.3">
      <c r="A99" s="170" t="s">
        <v>133</v>
      </c>
      <c r="B99" s="104">
        <v>11.4</v>
      </c>
      <c r="C99" s="104">
        <v>13.1</v>
      </c>
      <c r="D99" s="104">
        <v>19.399999999999999</v>
      </c>
      <c r="E99" s="104">
        <v>20.7</v>
      </c>
      <c r="F99" s="104">
        <v>14.6</v>
      </c>
      <c r="G99" s="104">
        <v>12.8</v>
      </c>
      <c r="H99" s="104">
        <v>6.7</v>
      </c>
      <c r="I99" s="104">
        <v>1.2</v>
      </c>
      <c r="W99" s="111">
        <v>2.7</v>
      </c>
      <c r="X99" s="111">
        <v>2.6</v>
      </c>
      <c r="Y99" s="111">
        <v>2.2000000000000002</v>
      </c>
      <c r="Z99" s="111">
        <v>1.8</v>
      </c>
      <c r="AA99" s="111">
        <v>1.5</v>
      </c>
      <c r="AB99" s="111">
        <v>1.4</v>
      </c>
      <c r="AC99" s="111">
        <v>1.2</v>
      </c>
      <c r="AD99" s="112">
        <v>1.1000000000000001</v>
      </c>
    </row>
    <row r="100" spans="1:30" ht="15" customHeight="1" x14ac:dyDescent="0.3">
      <c r="A100" s="170" t="s">
        <v>134</v>
      </c>
      <c r="B100" s="110">
        <v>8.8000000000000007</v>
      </c>
      <c r="C100" s="110">
        <v>17.100000000000001</v>
      </c>
      <c r="D100" s="110">
        <v>27.1</v>
      </c>
      <c r="E100" s="110">
        <v>19.3</v>
      </c>
      <c r="F100" s="110">
        <v>8.9</v>
      </c>
      <c r="G100" s="110">
        <v>7.2</v>
      </c>
      <c r="H100" s="110">
        <v>7.9</v>
      </c>
      <c r="I100" s="110">
        <v>3.7</v>
      </c>
      <c r="W100" s="105"/>
      <c r="X100" s="105"/>
      <c r="Y100" s="105"/>
      <c r="Z100" s="105"/>
      <c r="AA100" s="105"/>
      <c r="AB100" s="105"/>
      <c r="AC100" s="105"/>
      <c r="AD100" s="106"/>
    </row>
    <row r="101" spans="1:30" x14ac:dyDescent="0.3">
      <c r="A101" s="1" t="s">
        <v>77</v>
      </c>
      <c r="B101" s="104"/>
      <c r="C101" s="104"/>
      <c r="D101" s="104"/>
      <c r="E101" s="104"/>
      <c r="F101" s="104"/>
      <c r="G101" s="104"/>
      <c r="H101" s="104"/>
      <c r="I101" s="104"/>
      <c r="W101" s="111">
        <v>2.7</v>
      </c>
      <c r="X101" s="111">
        <v>3.1</v>
      </c>
      <c r="Y101" s="111">
        <v>3.2</v>
      </c>
      <c r="Z101" s="111">
        <v>2.9</v>
      </c>
      <c r="AA101" s="111">
        <v>2.4</v>
      </c>
      <c r="AB101" s="111">
        <v>2.2000000000000002</v>
      </c>
      <c r="AC101" s="111">
        <v>1.8</v>
      </c>
      <c r="AD101" s="112">
        <v>1.2</v>
      </c>
    </row>
    <row r="102" spans="1:30" s="6" customFormat="1" ht="15" customHeight="1" x14ac:dyDescent="0.2">
      <c r="A102" s="4" t="s">
        <v>12</v>
      </c>
      <c r="B102" s="110">
        <v>5.9</v>
      </c>
      <c r="C102" s="110">
        <v>14</v>
      </c>
      <c r="D102" s="110">
        <v>14.9</v>
      </c>
      <c r="E102" s="110">
        <v>16.3</v>
      </c>
      <c r="F102" s="110">
        <v>16.8</v>
      </c>
      <c r="G102" s="110">
        <v>14.7</v>
      </c>
      <c r="H102" s="110">
        <v>10.199999999999999</v>
      </c>
      <c r="I102" s="110">
        <v>7.1</v>
      </c>
      <c r="W102" s="105">
        <v>3.7</v>
      </c>
      <c r="X102" s="105">
        <v>4.0999999999999996</v>
      </c>
      <c r="Y102" s="105">
        <v>4.2</v>
      </c>
      <c r="Z102" s="105">
        <v>4.0999999999999996</v>
      </c>
      <c r="AA102" s="105">
        <v>3.7</v>
      </c>
      <c r="AB102" s="105">
        <v>3.4</v>
      </c>
      <c r="AC102" s="105">
        <v>2.2999999999999998</v>
      </c>
      <c r="AD102" s="106">
        <v>1.1000000000000001</v>
      </c>
    </row>
    <row r="103" spans="1:30" x14ac:dyDescent="0.3">
      <c r="A103" s="175" t="s">
        <v>135</v>
      </c>
      <c r="B103" s="104">
        <v>8</v>
      </c>
      <c r="C103" s="104">
        <v>11.7</v>
      </c>
      <c r="D103" s="104">
        <v>12.7</v>
      </c>
      <c r="E103" s="104">
        <v>14.7</v>
      </c>
      <c r="F103" s="104">
        <v>21.6</v>
      </c>
      <c r="G103" s="104">
        <v>14.9</v>
      </c>
      <c r="H103" s="104">
        <v>10.8</v>
      </c>
      <c r="I103" s="104">
        <v>5.6</v>
      </c>
      <c r="W103" s="111">
        <v>3.8</v>
      </c>
      <c r="X103" s="111">
        <v>4.7</v>
      </c>
      <c r="Y103" s="111">
        <v>5</v>
      </c>
      <c r="Z103" s="111">
        <v>4.0999999999999996</v>
      </c>
      <c r="AA103" s="111">
        <v>2.9</v>
      </c>
      <c r="AB103" s="111">
        <v>2.6</v>
      </c>
      <c r="AC103" s="111">
        <v>2.8</v>
      </c>
      <c r="AD103" s="112">
        <v>2.2000000000000002</v>
      </c>
    </row>
    <row r="104" spans="1:30" ht="17.25" thickBot="1" x14ac:dyDescent="0.35">
      <c r="A104" s="175" t="s">
        <v>136</v>
      </c>
      <c r="B104" s="187">
        <v>3.4</v>
      </c>
      <c r="C104" s="187">
        <v>16.899999999999999</v>
      </c>
      <c r="D104" s="187">
        <v>17.600000000000001</v>
      </c>
      <c r="E104" s="187">
        <v>18.2</v>
      </c>
      <c r="F104" s="187">
        <v>11</v>
      </c>
      <c r="G104" s="187">
        <v>14.5</v>
      </c>
      <c r="H104" s="187">
        <v>9.5</v>
      </c>
      <c r="I104" s="187">
        <v>8.8000000000000007</v>
      </c>
      <c r="W104" s="105"/>
      <c r="X104" s="105"/>
      <c r="Y104" s="105"/>
      <c r="Z104" s="105"/>
      <c r="AA104" s="105"/>
      <c r="AB104" s="105"/>
      <c r="AC104" s="105"/>
      <c r="AD104" s="106"/>
    </row>
    <row r="105" spans="1:30" x14ac:dyDescent="0.3">
      <c r="W105" s="111">
        <v>2.5</v>
      </c>
      <c r="X105" s="111">
        <v>4.2</v>
      </c>
      <c r="Y105" s="111">
        <v>3.6</v>
      </c>
      <c r="Z105" s="111">
        <v>3.7</v>
      </c>
      <c r="AA105" s="111">
        <v>4.4000000000000004</v>
      </c>
      <c r="AB105" s="111">
        <v>3.5</v>
      </c>
      <c r="AC105" s="111">
        <v>2.9</v>
      </c>
      <c r="AD105" s="112">
        <v>2.5</v>
      </c>
    </row>
    <row r="106" spans="1:30" x14ac:dyDescent="0.3">
      <c r="W106" s="105">
        <v>3.9</v>
      </c>
      <c r="X106" s="105">
        <v>5.2</v>
      </c>
      <c r="Y106" s="105">
        <v>4.5999999999999996</v>
      </c>
      <c r="Z106" s="105">
        <v>4.8</v>
      </c>
      <c r="AA106" s="105">
        <v>5.7</v>
      </c>
      <c r="AB106" s="105">
        <v>4.7</v>
      </c>
      <c r="AC106" s="105">
        <v>3.8</v>
      </c>
      <c r="AD106" s="106">
        <v>2.7</v>
      </c>
    </row>
    <row r="107" spans="1:30" ht="17.25" thickBot="1" x14ac:dyDescent="0.35">
      <c r="W107" s="186">
        <v>2.9</v>
      </c>
      <c r="X107" s="186">
        <v>6.8</v>
      </c>
      <c r="Y107" s="186">
        <v>5.7</v>
      </c>
      <c r="Z107" s="186">
        <v>5.9</v>
      </c>
      <c r="AA107" s="186">
        <v>6.9</v>
      </c>
      <c r="AB107" s="186">
        <v>5.4</v>
      </c>
      <c r="AC107" s="186">
        <v>4.4000000000000004</v>
      </c>
      <c r="AD107" s="188">
        <v>4.3</v>
      </c>
    </row>
  </sheetData>
  <mergeCells count="1">
    <mergeCell ref="A1:B1"/>
  </mergeCells>
  <hyperlinks>
    <hyperlink ref="A64" location="'Tabell 1a andel'!A221" display="Definitioner"/>
    <hyperlink ref="A1" location="Innehållsförteckning!A1" display="Till Innehållsförteckning"/>
  </hyperlinks>
  <pageMargins left="0" right="0" top="0.15748031496062992" bottom="0" header="0.31496062992125984" footer="0.31496062992125984"/>
  <pageSetup paperSize="8" scale="80"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3"/>
  <sheetViews>
    <sheetView zoomScaleNormal="100" workbookViewId="0">
      <selection sqref="A1:B1"/>
    </sheetView>
  </sheetViews>
  <sheetFormatPr defaultRowHeight="16.5" x14ac:dyDescent="0.3"/>
  <cols>
    <col min="1" max="1" width="45.875" style="25" customWidth="1"/>
    <col min="2" max="9" width="7.875" customWidth="1"/>
  </cols>
  <sheetData>
    <row r="1" spans="1:2" x14ac:dyDescent="0.3">
      <c r="A1" s="341" t="s">
        <v>260</v>
      </c>
      <c r="B1" s="342"/>
    </row>
    <row r="50" spans="1:9" x14ac:dyDescent="0.3">
      <c r="A50" s="21"/>
    </row>
    <row r="51" spans="1:9" x14ac:dyDescent="0.3">
      <c r="A51" s="21"/>
    </row>
    <row r="52" spans="1:9" x14ac:dyDescent="0.3">
      <c r="A52" s="22"/>
    </row>
    <row r="53" spans="1:9" x14ac:dyDescent="0.3">
      <c r="A53" s="22"/>
    </row>
    <row r="54" spans="1:9" x14ac:dyDescent="0.3">
      <c r="A54" s="22"/>
    </row>
    <row r="55" spans="1:9" x14ac:dyDescent="0.3">
      <c r="A55" s="22"/>
    </row>
    <row r="56" spans="1:9" x14ac:dyDescent="0.3">
      <c r="A56" s="22"/>
    </row>
    <row r="57" spans="1:9" x14ac:dyDescent="0.3">
      <c r="A57" s="22"/>
    </row>
    <row r="58" spans="1:9" x14ac:dyDescent="0.3">
      <c r="A58" s="22"/>
    </row>
    <row r="59" spans="1:9" x14ac:dyDescent="0.3">
      <c r="A59" s="22"/>
    </row>
    <row r="60" spans="1:9" x14ac:dyDescent="0.3">
      <c r="A60" s="22"/>
    </row>
    <row r="61" spans="1:9" ht="17.25" thickBot="1" x14ac:dyDescent="0.35">
      <c r="A61" s="22"/>
    </row>
    <row r="62" spans="1:9" ht="20.25" customHeight="1" x14ac:dyDescent="0.3">
      <c r="A62" s="81" t="s">
        <v>289</v>
      </c>
      <c r="B62" s="82"/>
      <c r="C62" s="82"/>
      <c r="D62" s="82"/>
      <c r="E62" s="82"/>
      <c r="F62" s="82"/>
      <c r="G62" s="82"/>
      <c r="H62" s="82"/>
      <c r="I62" s="82"/>
    </row>
    <row r="63" spans="1:9" ht="18.75" customHeight="1" x14ac:dyDescent="0.3">
      <c r="A63" s="245" t="s">
        <v>11</v>
      </c>
      <c r="B63" s="83" t="s">
        <v>2</v>
      </c>
      <c r="C63" s="83" t="s">
        <v>3</v>
      </c>
      <c r="D63" s="83" t="s">
        <v>4</v>
      </c>
      <c r="E63" s="83" t="s">
        <v>5</v>
      </c>
      <c r="F63" s="83" t="s">
        <v>6</v>
      </c>
      <c r="G63" s="83" t="s">
        <v>7</v>
      </c>
      <c r="H63" s="83" t="s">
        <v>22</v>
      </c>
      <c r="I63" s="83" t="s">
        <v>23</v>
      </c>
    </row>
    <row r="64" spans="1:9" ht="15" customHeight="1" x14ac:dyDescent="0.3">
      <c r="A64" s="202" t="s">
        <v>45</v>
      </c>
      <c r="B64" s="203">
        <v>14.1</v>
      </c>
      <c r="C64" s="203">
        <v>15.3</v>
      </c>
      <c r="D64" s="203">
        <v>15.8</v>
      </c>
      <c r="E64" s="203">
        <v>16.100000000000001</v>
      </c>
      <c r="F64" s="203">
        <v>14.7</v>
      </c>
      <c r="G64" s="203">
        <v>13.2</v>
      </c>
      <c r="H64" s="203">
        <v>7.3</v>
      </c>
      <c r="I64" s="203">
        <v>3.5</v>
      </c>
    </row>
    <row r="65" spans="1:10" s="6" customFormat="1" ht="15" customHeight="1" x14ac:dyDescent="0.2">
      <c r="A65" s="244" t="s">
        <v>187</v>
      </c>
      <c r="B65" s="243">
        <v>14.7</v>
      </c>
      <c r="C65" s="243">
        <v>15.8</v>
      </c>
      <c r="D65" s="243">
        <v>16.2</v>
      </c>
      <c r="E65" s="243">
        <v>16.5</v>
      </c>
      <c r="F65" s="243">
        <v>14.8</v>
      </c>
      <c r="G65" s="243">
        <v>13.1</v>
      </c>
      <c r="H65" s="243">
        <v>6.5</v>
      </c>
      <c r="I65" s="243">
        <v>2.4</v>
      </c>
    </row>
    <row r="66" spans="1:10" x14ac:dyDescent="0.3">
      <c r="A66" s="244" t="s">
        <v>188</v>
      </c>
      <c r="B66" s="243">
        <v>13.6</v>
      </c>
      <c r="C66" s="243">
        <v>14.8</v>
      </c>
      <c r="D66" s="243">
        <v>15.5</v>
      </c>
      <c r="E66" s="243">
        <v>15.7</v>
      </c>
      <c r="F66" s="243">
        <v>14.5</v>
      </c>
      <c r="G66" s="243">
        <v>13.3</v>
      </c>
      <c r="H66" s="243">
        <v>8</v>
      </c>
      <c r="I66" s="243">
        <v>4.5</v>
      </c>
    </row>
    <row r="67" spans="1:10" ht="15" customHeight="1" x14ac:dyDescent="0.3">
      <c r="A67" s="2" t="s">
        <v>68</v>
      </c>
      <c r="B67" s="9"/>
      <c r="C67" s="9"/>
      <c r="D67" s="9"/>
      <c r="E67" s="9"/>
      <c r="F67" s="9"/>
      <c r="G67" s="9"/>
      <c r="H67" s="9"/>
      <c r="I67" s="9"/>
    </row>
    <row r="68" spans="1:10" x14ac:dyDescent="0.3">
      <c r="A68" s="1" t="s">
        <v>69</v>
      </c>
      <c r="B68" s="7"/>
      <c r="C68" s="7"/>
      <c r="D68" s="7"/>
      <c r="E68" s="7"/>
      <c r="F68" s="7"/>
      <c r="G68" s="7"/>
      <c r="H68" s="7"/>
      <c r="I68" s="7"/>
      <c r="J68" s="84"/>
    </row>
    <row r="69" spans="1:10" ht="15" customHeight="1" x14ac:dyDescent="0.3">
      <c r="A69" s="4" t="s">
        <v>12</v>
      </c>
      <c r="B69" s="9">
        <v>13.2</v>
      </c>
      <c r="C69" s="9">
        <v>20</v>
      </c>
      <c r="D69" s="9">
        <v>14.8</v>
      </c>
      <c r="E69" s="9">
        <v>16.2</v>
      </c>
      <c r="F69" s="9">
        <v>14.4</v>
      </c>
      <c r="G69" s="9">
        <v>12.7</v>
      </c>
      <c r="H69" s="9">
        <v>6.3</v>
      </c>
      <c r="I69" s="9">
        <v>2.4</v>
      </c>
    </row>
    <row r="70" spans="1:10" x14ac:dyDescent="0.3">
      <c r="A70" s="242" t="s">
        <v>119</v>
      </c>
      <c r="B70" s="7">
        <v>13.4</v>
      </c>
      <c r="C70" s="7">
        <v>21.5</v>
      </c>
      <c r="D70" s="7">
        <v>16</v>
      </c>
      <c r="E70" s="7">
        <v>16.8</v>
      </c>
      <c r="F70" s="7">
        <v>14</v>
      </c>
      <c r="G70" s="7">
        <v>11.9</v>
      </c>
      <c r="H70" s="7">
        <v>5</v>
      </c>
      <c r="I70" s="7">
        <v>1.5</v>
      </c>
    </row>
    <row r="71" spans="1:10" ht="15" customHeight="1" x14ac:dyDescent="0.3">
      <c r="A71" s="242" t="s">
        <v>120</v>
      </c>
      <c r="B71" s="9">
        <v>13.1</v>
      </c>
      <c r="C71" s="9">
        <v>18.5</v>
      </c>
      <c r="D71" s="9">
        <v>13.6</v>
      </c>
      <c r="E71" s="9">
        <v>15.6</v>
      </c>
      <c r="F71" s="9">
        <v>14.9</v>
      </c>
      <c r="G71" s="9">
        <v>13.5</v>
      </c>
      <c r="H71" s="9">
        <v>7.6</v>
      </c>
      <c r="I71" s="9">
        <v>3.4</v>
      </c>
    </row>
    <row r="72" spans="1:10" x14ac:dyDescent="0.3">
      <c r="A72" s="1" t="s">
        <v>70</v>
      </c>
      <c r="B72" s="7"/>
      <c r="C72" s="7"/>
      <c r="D72" s="7"/>
      <c r="E72" s="7"/>
      <c r="F72" s="7"/>
      <c r="G72" s="7"/>
      <c r="H72" s="7"/>
      <c r="I72" s="7"/>
      <c r="J72" s="84"/>
    </row>
    <row r="73" spans="1:10" ht="15" customHeight="1" x14ac:dyDescent="0.3">
      <c r="A73" s="4" t="s">
        <v>12</v>
      </c>
      <c r="B73" s="9">
        <v>2.9</v>
      </c>
      <c r="C73" s="9">
        <v>7.8</v>
      </c>
      <c r="D73" s="9">
        <v>14.6</v>
      </c>
      <c r="E73" s="9">
        <v>18.7</v>
      </c>
      <c r="F73" s="9">
        <v>24.4</v>
      </c>
      <c r="G73" s="9">
        <v>18.5</v>
      </c>
      <c r="H73" s="9">
        <v>9.6999999999999993</v>
      </c>
      <c r="I73" s="9">
        <v>3.4</v>
      </c>
    </row>
    <row r="74" spans="1:10" x14ac:dyDescent="0.3">
      <c r="A74" s="241" t="s">
        <v>121</v>
      </c>
      <c r="B74" s="7">
        <v>2.7</v>
      </c>
      <c r="C74" s="7">
        <v>7.2</v>
      </c>
      <c r="D74" s="7">
        <v>14.7</v>
      </c>
      <c r="E74" s="7">
        <v>18.899999999999999</v>
      </c>
      <c r="F74" s="7">
        <v>24.9</v>
      </c>
      <c r="G74" s="7">
        <v>19.3</v>
      </c>
      <c r="H74" s="7">
        <v>9.4</v>
      </c>
      <c r="I74" s="7">
        <v>2.9</v>
      </c>
    </row>
    <row r="75" spans="1:10" ht="15" customHeight="1" x14ac:dyDescent="0.3">
      <c r="A75" s="241" t="s">
        <v>122</v>
      </c>
      <c r="B75" s="9">
        <v>3</v>
      </c>
      <c r="C75" s="9">
        <v>8.3000000000000007</v>
      </c>
      <c r="D75" s="9">
        <v>14.5</v>
      </c>
      <c r="E75" s="9">
        <v>18.5</v>
      </c>
      <c r="F75" s="9">
        <v>24</v>
      </c>
      <c r="G75" s="9">
        <v>17.899999999999999</v>
      </c>
      <c r="H75" s="9">
        <v>9.9</v>
      </c>
      <c r="I75" s="9">
        <v>3.9</v>
      </c>
    </row>
    <row r="76" spans="1:10" x14ac:dyDescent="0.3">
      <c r="A76" s="1" t="s">
        <v>71</v>
      </c>
      <c r="B76" s="7"/>
      <c r="C76" s="7"/>
      <c r="D76" s="7"/>
      <c r="E76" s="7"/>
      <c r="F76" s="7"/>
      <c r="G76" s="7"/>
      <c r="H76" s="7"/>
      <c r="I76" s="7"/>
    </row>
    <row r="77" spans="1:10" ht="15" customHeight="1" x14ac:dyDescent="0.3">
      <c r="A77" s="4" t="s">
        <v>12</v>
      </c>
      <c r="B77" s="9">
        <v>1.9</v>
      </c>
      <c r="C77" s="9">
        <v>5.8</v>
      </c>
      <c r="D77" s="9">
        <v>8.9</v>
      </c>
      <c r="E77" s="9">
        <v>12.4</v>
      </c>
      <c r="F77" s="9">
        <v>20.8</v>
      </c>
      <c r="G77" s="9">
        <v>16.600000000000001</v>
      </c>
      <c r="H77" s="9">
        <v>17.600000000000001</v>
      </c>
      <c r="I77" s="9">
        <v>16</v>
      </c>
    </row>
    <row r="78" spans="1:10" x14ac:dyDescent="0.3">
      <c r="A78" s="240" t="s">
        <v>123</v>
      </c>
      <c r="B78" s="7">
        <v>2.2000000000000002</v>
      </c>
      <c r="C78" s="7">
        <v>4.8</v>
      </c>
      <c r="D78" s="7">
        <v>11.3</v>
      </c>
      <c r="E78" s="7">
        <v>11.3</v>
      </c>
      <c r="F78" s="7">
        <v>22.7</v>
      </c>
      <c r="G78" s="7">
        <v>20.3</v>
      </c>
      <c r="H78" s="7">
        <v>15.6</v>
      </c>
      <c r="I78" s="7">
        <v>11.8</v>
      </c>
    </row>
    <row r="79" spans="1:10" ht="15" customHeight="1" x14ac:dyDescent="0.3">
      <c r="A79" s="240" t="s">
        <v>124</v>
      </c>
      <c r="B79" s="9">
        <v>1.7</v>
      </c>
      <c r="C79" s="9">
        <v>6.5</v>
      </c>
      <c r="D79" s="9">
        <v>7.1</v>
      </c>
      <c r="E79" s="9">
        <v>13.3</v>
      </c>
      <c r="F79" s="9">
        <v>19.3</v>
      </c>
      <c r="G79" s="9">
        <v>13.8</v>
      </c>
      <c r="H79" s="9">
        <v>19.100000000000001</v>
      </c>
      <c r="I79" s="9">
        <v>19.3</v>
      </c>
    </row>
    <row r="80" spans="1:10" x14ac:dyDescent="0.3">
      <c r="A80" s="1" t="s">
        <v>72</v>
      </c>
      <c r="B80" s="7"/>
      <c r="C80" s="7"/>
      <c r="D80" s="7"/>
      <c r="E80" s="7"/>
      <c r="F80" s="7"/>
      <c r="G80" s="7"/>
      <c r="H80" s="7"/>
      <c r="I80" s="7"/>
    </row>
    <row r="81" spans="1:10" ht="15" customHeight="1" x14ac:dyDescent="0.3">
      <c r="A81" s="4" t="s">
        <v>12</v>
      </c>
      <c r="B81" s="9">
        <v>17.2</v>
      </c>
      <c r="C81" s="9">
        <v>19.8</v>
      </c>
      <c r="D81" s="9">
        <v>18.7</v>
      </c>
      <c r="E81" s="9">
        <v>14.4</v>
      </c>
      <c r="F81" s="9">
        <v>10.1</v>
      </c>
      <c r="G81" s="9">
        <v>12.3</v>
      </c>
      <c r="H81" s="9">
        <v>5.7</v>
      </c>
      <c r="I81" s="9">
        <v>1.9</v>
      </c>
    </row>
    <row r="82" spans="1:10" x14ac:dyDescent="0.3">
      <c r="A82" s="239" t="s">
        <v>125</v>
      </c>
      <c r="B82" s="7">
        <v>17.2</v>
      </c>
      <c r="C82" s="7">
        <v>20.5</v>
      </c>
      <c r="D82" s="7">
        <v>20.6</v>
      </c>
      <c r="E82" s="7">
        <v>13.9</v>
      </c>
      <c r="F82" s="7">
        <v>10.5</v>
      </c>
      <c r="G82" s="7">
        <v>11.1</v>
      </c>
      <c r="H82" s="7">
        <v>4.7</v>
      </c>
      <c r="I82" s="7">
        <v>1.4</v>
      </c>
    </row>
    <row r="83" spans="1:10" ht="15" customHeight="1" x14ac:dyDescent="0.3">
      <c r="A83" s="239" t="s">
        <v>126</v>
      </c>
      <c r="B83" s="9">
        <v>17.2</v>
      </c>
      <c r="C83" s="9">
        <v>19</v>
      </c>
      <c r="D83" s="9">
        <v>16.7</v>
      </c>
      <c r="E83" s="9">
        <v>14.9</v>
      </c>
      <c r="F83" s="9">
        <v>9.6999999999999993</v>
      </c>
      <c r="G83" s="9">
        <v>13.4</v>
      </c>
      <c r="H83" s="9">
        <v>6.7</v>
      </c>
      <c r="I83" s="9">
        <v>2.2999999999999998</v>
      </c>
    </row>
    <row r="84" spans="1:10" x14ac:dyDescent="0.3">
      <c r="A84" s="1" t="s">
        <v>73</v>
      </c>
      <c r="B84" s="7"/>
      <c r="C84" s="7"/>
      <c r="D84" s="7"/>
      <c r="E84" s="7"/>
      <c r="F84" s="7"/>
      <c r="G84" s="7"/>
      <c r="H84" s="7"/>
      <c r="I84" s="7"/>
      <c r="J84" s="84"/>
    </row>
    <row r="85" spans="1:10" ht="15" customHeight="1" x14ac:dyDescent="0.3">
      <c r="A85" s="4" t="s">
        <v>12</v>
      </c>
      <c r="B85" s="9">
        <v>4.4000000000000004</v>
      </c>
      <c r="C85" s="9">
        <v>10.4</v>
      </c>
      <c r="D85" s="9">
        <v>21.4</v>
      </c>
      <c r="E85" s="9">
        <v>21.4</v>
      </c>
      <c r="F85" s="9">
        <v>16.8</v>
      </c>
      <c r="G85" s="9">
        <v>16</v>
      </c>
      <c r="H85" s="9">
        <v>7.4</v>
      </c>
      <c r="I85" s="9">
        <v>2.1</v>
      </c>
    </row>
    <row r="86" spans="1:10" x14ac:dyDescent="0.3">
      <c r="A86" s="238" t="s">
        <v>127</v>
      </c>
      <c r="B86" s="7">
        <v>4.4000000000000004</v>
      </c>
      <c r="C86" s="7">
        <v>8.9</v>
      </c>
      <c r="D86" s="7">
        <v>21.6</v>
      </c>
      <c r="E86" s="7">
        <v>22.2</v>
      </c>
      <c r="F86" s="7">
        <v>18.3</v>
      </c>
      <c r="G86" s="7">
        <v>15.3</v>
      </c>
      <c r="H86" s="7">
        <v>7.6</v>
      </c>
      <c r="I86" s="7">
        <v>1.7</v>
      </c>
    </row>
    <row r="87" spans="1:10" ht="15" customHeight="1" x14ac:dyDescent="0.3">
      <c r="A87" s="238" t="s">
        <v>128</v>
      </c>
      <c r="B87" s="9">
        <v>4.4000000000000004</v>
      </c>
      <c r="C87" s="9">
        <v>11.9</v>
      </c>
      <c r="D87" s="9">
        <v>21.2</v>
      </c>
      <c r="E87" s="9">
        <v>20.5</v>
      </c>
      <c r="F87" s="9">
        <v>15.5</v>
      </c>
      <c r="G87" s="9">
        <v>16.8</v>
      </c>
      <c r="H87" s="9">
        <v>7.3</v>
      </c>
      <c r="I87" s="9">
        <v>2.5</v>
      </c>
    </row>
    <row r="88" spans="1:10" x14ac:dyDescent="0.3">
      <c r="A88" s="1" t="s">
        <v>74</v>
      </c>
      <c r="B88" s="7"/>
      <c r="C88" s="7"/>
      <c r="D88" s="7"/>
      <c r="E88" s="7"/>
      <c r="F88" s="7"/>
      <c r="G88" s="7"/>
      <c r="H88" s="7"/>
      <c r="I88" s="7"/>
      <c r="J88" s="84"/>
    </row>
    <row r="89" spans="1:10" ht="15" customHeight="1" x14ac:dyDescent="0.3">
      <c r="A89" s="4" t="s">
        <v>12</v>
      </c>
      <c r="B89" s="9">
        <v>2.2000000000000002</v>
      </c>
      <c r="C89" s="9">
        <v>4.0999999999999996</v>
      </c>
      <c r="D89" s="9">
        <v>13.4</v>
      </c>
      <c r="E89" s="9">
        <v>17</v>
      </c>
      <c r="F89" s="9">
        <v>18.7</v>
      </c>
      <c r="G89" s="9">
        <v>19.8</v>
      </c>
      <c r="H89" s="9">
        <v>15.7</v>
      </c>
      <c r="I89" s="9">
        <v>9.1999999999999993</v>
      </c>
    </row>
    <row r="90" spans="1:10" x14ac:dyDescent="0.3">
      <c r="A90" s="237" t="s">
        <v>129</v>
      </c>
      <c r="B90" s="7">
        <v>2</v>
      </c>
      <c r="C90" s="7">
        <v>5.9</v>
      </c>
      <c r="D90" s="7">
        <v>11.8</v>
      </c>
      <c r="E90" s="7">
        <v>16.2</v>
      </c>
      <c r="F90" s="7">
        <v>20.2</v>
      </c>
      <c r="G90" s="7">
        <v>23.2</v>
      </c>
      <c r="H90" s="7">
        <v>13.6</v>
      </c>
      <c r="I90" s="7">
        <v>7</v>
      </c>
    </row>
    <row r="91" spans="1:10" ht="15" customHeight="1" x14ac:dyDescent="0.3">
      <c r="A91" s="237" t="s">
        <v>130</v>
      </c>
      <c r="B91" s="9">
        <v>2.4</v>
      </c>
      <c r="C91" s="9">
        <v>1.9</v>
      </c>
      <c r="D91" s="9">
        <v>15.3</v>
      </c>
      <c r="E91" s="9">
        <v>18</v>
      </c>
      <c r="F91" s="9">
        <v>17</v>
      </c>
      <c r="G91" s="9">
        <v>15.8</v>
      </c>
      <c r="H91" s="9">
        <v>18</v>
      </c>
      <c r="I91" s="9">
        <v>11.6</v>
      </c>
    </row>
    <row r="92" spans="1:10" x14ac:dyDescent="0.3">
      <c r="A92" s="1" t="s">
        <v>75</v>
      </c>
      <c r="B92" s="7"/>
      <c r="C92" s="7"/>
      <c r="D92" s="7"/>
      <c r="E92" s="7"/>
      <c r="F92" s="7"/>
      <c r="G92" s="7"/>
      <c r="H92" s="7"/>
      <c r="I92" s="7"/>
      <c r="J92" s="84"/>
    </row>
    <row r="93" spans="1:10" ht="15" customHeight="1" x14ac:dyDescent="0.3">
      <c r="A93" s="4" t="s">
        <v>12</v>
      </c>
      <c r="B93" s="9">
        <v>35.6</v>
      </c>
      <c r="C93" s="9">
        <v>18</v>
      </c>
      <c r="D93" s="9">
        <v>14.7</v>
      </c>
      <c r="E93" s="9">
        <v>12.6</v>
      </c>
      <c r="F93" s="9">
        <v>6.8</v>
      </c>
      <c r="G93" s="9">
        <v>7.4</v>
      </c>
      <c r="H93" s="9">
        <v>3.4</v>
      </c>
      <c r="I93" s="9">
        <v>1.5</v>
      </c>
    </row>
    <row r="94" spans="1:10" x14ac:dyDescent="0.3">
      <c r="A94" s="236" t="s">
        <v>131</v>
      </c>
      <c r="B94" s="7">
        <v>35.799999999999997</v>
      </c>
      <c r="C94" s="7">
        <v>18.5</v>
      </c>
      <c r="D94" s="7">
        <v>12.9</v>
      </c>
      <c r="E94" s="7">
        <v>12.9</v>
      </c>
      <c r="F94" s="7">
        <v>7.7</v>
      </c>
      <c r="G94" s="7">
        <v>8.1999999999999993</v>
      </c>
      <c r="H94" s="7">
        <v>3.3</v>
      </c>
      <c r="I94" s="7">
        <v>0.7</v>
      </c>
    </row>
    <row r="95" spans="1:10" ht="15" customHeight="1" x14ac:dyDescent="0.3">
      <c r="A95" s="236" t="s">
        <v>132</v>
      </c>
      <c r="B95" s="9">
        <v>35.299999999999997</v>
      </c>
      <c r="C95" s="9">
        <v>17.5</v>
      </c>
      <c r="D95" s="9">
        <v>16.7</v>
      </c>
      <c r="E95" s="9">
        <v>12.2</v>
      </c>
      <c r="F95" s="9">
        <v>5.9</v>
      </c>
      <c r="G95" s="9">
        <v>6.5</v>
      </c>
      <c r="H95" s="9">
        <v>3.6</v>
      </c>
      <c r="I95" s="9">
        <v>2.4</v>
      </c>
    </row>
    <row r="96" spans="1:10" x14ac:dyDescent="0.3">
      <c r="A96" s="1" t="s">
        <v>76</v>
      </c>
      <c r="B96" s="7"/>
      <c r="C96" s="7"/>
      <c r="D96" s="7"/>
      <c r="E96" s="7"/>
      <c r="F96" s="7"/>
      <c r="G96" s="7"/>
      <c r="H96" s="7"/>
      <c r="I96" s="7"/>
      <c r="J96" s="85"/>
    </row>
    <row r="97" spans="1:9" ht="15" customHeight="1" x14ac:dyDescent="0.3">
      <c r="A97" s="4" t="s">
        <v>12</v>
      </c>
      <c r="B97" s="9">
        <v>8.6</v>
      </c>
      <c r="C97" s="9">
        <v>13.8</v>
      </c>
      <c r="D97" s="9">
        <v>21.8</v>
      </c>
      <c r="E97" s="9">
        <v>21.1</v>
      </c>
      <c r="F97" s="9">
        <v>13.1</v>
      </c>
      <c r="G97" s="9">
        <v>11.5</v>
      </c>
      <c r="H97" s="9">
        <v>6.5</v>
      </c>
      <c r="I97" s="9">
        <v>3.7</v>
      </c>
    </row>
    <row r="98" spans="1:9" x14ac:dyDescent="0.3">
      <c r="A98" s="235" t="s">
        <v>133</v>
      </c>
      <c r="B98" s="7">
        <v>9.1999999999999993</v>
      </c>
      <c r="C98" s="7">
        <v>13.6</v>
      </c>
      <c r="D98" s="7">
        <v>20.2</v>
      </c>
      <c r="E98" s="7">
        <v>22.5</v>
      </c>
      <c r="F98" s="7">
        <v>12.3</v>
      </c>
      <c r="G98" s="7">
        <v>12.1</v>
      </c>
      <c r="H98" s="7">
        <v>7.1</v>
      </c>
      <c r="I98" s="7">
        <v>3</v>
      </c>
    </row>
    <row r="99" spans="1:9" ht="15" customHeight="1" x14ac:dyDescent="0.3">
      <c r="A99" s="235" t="s">
        <v>134</v>
      </c>
      <c r="B99" s="9">
        <v>7.9</v>
      </c>
      <c r="C99" s="9">
        <v>13.9</v>
      </c>
      <c r="D99" s="9">
        <v>23.5</v>
      </c>
      <c r="E99" s="9">
        <v>19.3</v>
      </c>
      <c r="F99" s="9">
        <v>14.1</v>
      </c>
      <c r="G99" s="9">
        <v>10.9</v>
      </c>
      <c r="H99" s="9">
        <v>5.8</v>
      </c>
      <c r="I99" s="9">
        <v>4.5</v>
      </c>
    </row>
    <row r="100" spans="1:9" x14ac:dyDescent="0.3">
      <c r="A100" s="1" t="s">
        <v>77</v>
      </c>
      <c r="B100" s="7"/>
      <c r="C100" s="7"/>
      <c r="D100" s="7"/>
      <c r="E100" s="7"/>
      <c r="F100" s="7"/>
      <c r="G100" s="7"/>
      <c r="H100" s="7"/>
      <c r="I100" s="7"/>
    </row>
    <row r="101" spans="1:9" s="6" customFormat="1" ht="15" customHeight="1" x14ac:dyDescent="0.2">
      <c r="A101" s="4" t="s">
        <v>12</v>
      </c>
      <c r="B101" s="9">
        <v>7.1</v>
      </c>
      <c r="C101" s="9">
        <v>8.1999999999999993</v>
      </c>
      <c r="D101" s="9">
        <v>16.7</v>
      </c>
      <c r="E101" s="9">
        <v>14.6</v>
      </c>
      <c r="F101" s="9">
        <v>19.7</v>
      </c>
      <c r="G101" s="9">
        <v>16</v>
      </c>
      <c r="H101" s="9">
        <v>9.6999999999999993</v>
      </c>
      <c r="I101" s="9">
        <v>8</v>
      </c>
    </row>
    <row r="102" spans="1:9" x14ac:dyDescent="0.3">
      <c r="A102" s="234" t="s">
        <v>135</v>
      </c>
      <c r="B102" s="7">
        <v>8.4</v>
      </c>
      <c r="C102" s="7">
        <v>6</v>
      </c>
      <c r="D102" s="7">
        <v>14.5</v>
      </c>
      <c r="E102" s="7">
        <v>17.399999999999999</v>
      </c>
      <c r="F102" s="7">
        <v>21.1</v>
      </c>
      <c r="G102" s="7">
        <v>15.3</v>
      </c>
      <c r="H102" s="7">
        <v>11.4</v>
      </c>
      <c r="I102" s="7">
        <v>5.9</v>
      </c>
    </row>
    <row r="103" spans="1:9" ht="17.25" thickBot="1" x14ac:dyDescent="0.35">
      <c r="A103" s="234" t="s">
        <v>136</v>
      </c>
      <c r="B103" s="15">
        <v>5.7</v>
      </c>
      <c r="C103" s="15">
        <v>10.7</v>
      </c>
      <c r="D103" s="15">
        <v>19.100000000000001</v>
      </c>
      <c r="E103" s="15">
        <v>11.5</v>
      </c>
      <c r="F103" s="15">
        <v>18.100000000000001</v>
      </c>
      <c r="G103" s="15">
        <v>16.8</v>
      </c>
      <c r="H103" s="15">
        <v>7.8</v>
      </c>
      <c r="I103" s="15">
        <v>10.4</v>
      </c>
    </row>
  </sheetData>
  <mergeCells count="1">
    <mergeCell ref="A1:B1"/>
  </mergeCells>
  <hyperlinks>
    <hyperlink ref="A63" location="'Tabell 1a andel'!A221" display="Definitioner"/>
    <hyperlink ref="A1" location="Innehållsförteckning!A1" display="Till Innehållsförteckning"/>
  </hyperlinks>
  <pageMargins left="0" right="0" top="0.15748031496062992" bottom="0" header="0.31496062992125984" footer="0.31496062992125984"/>
  <pageSetup paperSize="8" scale="80"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
  <dimension ref="A1:X204"/>
  <sheetViews>
    <sheetView zoomScaleNormal="100" workbookViewId="0">
      <pane xSplit="1" ySplit="9" topLeftCell="B203" activePane="bottomRight" state="frozen"/>
      <selection pane="topRight" activeCell="B1" sqref="B1"/>
      <selection pane="bottomLeft" activeCell="A10" sqref="A10"/>
      <selection pane="bottomRight" activeCell="A203" sqref="A203"/>
    </sheetView>
  </sheetViews>
  <sheetFormatPr defaultRowHeight="16.5" x14ac:dyDescent="0.3"/>
  <cols>
    <col min="1" max="1" width="23.625" style="122" customWidth="1"/>
    <col min="2" max="17" width="8.875" style="93" customWidth="1"/>
    <col min="18" max="24" width="12.25" style="93" customWidth="1"/>
    <col min="25" max="16384" width="9" style="93"/>
  </cols>
  <sheetData>
    <row r="1" spans="1:24" ht="21" customHeight="1" x14ac:dyDescent="0.3">
      <c r="A1" s="92" t="s">
        <v>218</v>
      </c>
      <c r="F1" s="94"/>
      <c r="H1" s="94"/>
      <c r="L1" s="94"/>
      <c r="N1" s="94"/>
    </row>
    <row r="2" spans="1:24" x14ac:dyDescent="0.3">
      <c r="A2" s="95" t="s">
        <v>9</v>
      </c>
      <c r="F2" s="94"/>
      <c r="H2" s="94"/>
      <c r="L2" s="94"/>
      <c r="N2" s="94"/>
    </row>
    <row r="3" spans="1:24" x14ac:dyDescent="0.3">
      <c r="A3" s="95" t="s">
        <v>219</v>
      </c>
      <c r="H3" s="94"/>
      <c r="J3" s="94"/>
      <c r="L3" s="94"/>
    </row>
    <row r="4" spans="1:24" x14ac:dyDescent="0.3">
      <c r="A4" s="96" t="s">
        <v>215</v>
      </c>
      <c r="H4" s="94"/>
      <c r="J4" s="94"/>
    </row>
    <row r="5" spans="1:24" x14ac:dyDescent="0.3">
      <c r="A5" s="97" t="s">
        <v>10</v>
      </c>
    </row>
    <row r="6" spans="1:24" ht="17.25" thickBot="1" x14ac:dyDescent="0.35">
      <c r="A6" s="97"/>
    </row>
    <row r="7" spans="1:24" ht="15" customHeight="1" x14ac:dyDescent="0.3">
      <c r="A7" s="316" t="s">
        <v>11</v>
      </c>
      <c r="B7" s="306" t="s">
        <v>2</v>
      </c>
      <c r="C7" s="307"/>
      <c r="D7" s="306" t="s">
        <v>3</v>
      </c>
      <c r="E7" s="307"/>
      <c r="F7" s="306" t="s">
        <v>4</v>
      </c>
      <c r="G7" s="307"/>
      <c r="H7" s="306" t="s">
        <v>5</v>
      </c>
      <c r="I7" s="307"/>
      <c r="J7" s="306" t="s">
        <v>6</v>
      </c>
      <c r="K7" s="307"/>
      <c r="L7" s="306" t="s">
        <v>7</v>
      </c>
      <c r="M7" s="307"/>
      <c r="N7" s="306" t="s">
        <v>22</v>
      </c>
      <c r="O7" s="307"/>
      <c r="P7" s="306" t="s">
        <v>23</v>
      </c>
      <c r="Q7" s="322"/>
      <c r="R7" s="324" t="s">
        <v>78</v>
      </c>
      <c r="S7" s="319" t="s">
        <v>24</v>
      </c>
      <c r="T7" s="313" t="s">
        <v>25</v>
      </c>
      <c r="U7" s="310" t="s">
        <v>48</v>
      </c>
      <c r="V7" s="313" t="s">
        <v>49</v>
      </c>
      <c r="W7" s="310" t="s">
        <v>20</v>
      </c>
      <c r="X7" s="313" t="s">
        <v>19</v>
      </c>
    </row>
    <row r="8" spans="1:24" x14ac:dyDescent="0.3">
      <c r="A8" s="317"/>
      <c r="B8" s="308"/>
      <c r="C8" s="309"/>
      <c r="D8" s="308"/>
      <c r="E8" s="309"/>
      <c r="F8" s="308"/>
      <c r="G8" s="309"/>
      <c r="H8" s="308"/>
      <c r="I8" s="309"/>
      <c r="J8" s="308"/>
      <c r="K8" s="309"/>
      <c r="L8" s="308"/>
      <c r="M8" s="309"/>
      <c r="N8" s="308"/>
      <c r="O8" s="309"/>
      <c r="P8" s="308"/>
      <c r="Q8" s="323"/>
      <c r="R8" s="325"/>
      <c r="S8" s="320"/>
      <c r="T8" s="314"/>
      <c r="U8" s="311"/>
      <c r="V8" s="314"/>
      <c r="W8" s="311"/>
      <c r="X8" s="314"/>
    </row>
    <row r="9" spans="1:24" ht="24.75" thickBot="1" x14ac:dyDescent="0.35">
      <c r="A9" s="318"/>
      <c r="B9" s="98" t="s">
        <v>17</v>
      </c>
      <c r="C9" s="98" t="s">
        <v>18</v>
      </c>
      <c r="D9" s="98" t="s">
        <v>17</v>
      </c>
      <c r="E9" s="98" t="s">
        <v>18</v>
      </c>
      <c r="F9" s="98" t="s">
        <v>17</v>
      </c>
      <c r="G9" s="98" t="s">
        <v>18</v>
      </c>
      <c r="H9" s="98" t="s">
        <v>17</v>
      </c>
      <c r="I9" s="98" t="s">
        <v>18</v>
      </c>
      <c r="J9" s="98" t="s">
        <v>17</v>
      </c>
      <c r="K9" s="98" t="s">
        <v>18</v>
      </c>
      <c r="L9" s="98" t="s">
        <v>17</v>
      </c>
      <c r="M9" s="98" t="s">
        <v>18</v>
      </c>
      <c r="N9" s="98" t="s">
        <v>17</v>
      </c>
      <c r="O9" s="98" t="s">
        <v>18</v>
      </c>
      <c r="P9" s="98" t="s">
        <v>17</v>
      </c>
      <c r="Q9" s="98" t="s">
        <v>18</v>
      </c>
      <c r="R9" s="99" t="s">
        <v>17</v>
      </c>
      <c r="S9" s="321"/>
      <c r="T9" s="315"/>
      <c r="U9" s="312"/>
      <c r="V9" s="315"/>
      <c r="W9" s="312"/>
      <c r="X9" s="315"/>
    </row>
    <row r="10" spans="1:24" ht="15" customHeight="1" x14ac:dyDescent="0.3">
      <c r="A10" s="100" t="s">
        <v>45</v>
      </c>
      <c r="B10" s="181">
        <v>12.7</v>
      </c>
      <c r="C10" s="180">
        <v>0</v>
      </c>
      <c r="D10" s="181">
        <v>16.600000000000001</v>
      </c>
      <c r="E10" s="180">
        <v>0</v>
      </c>
      <c r="F10" s="181">
        <v>15.4</v>
      </c>
      <c r="G10" s="180">
        <v>0</v>
      </c>
      <c r="H10" s="181">
        <v>16.3</v>
      </c>
      <c r="I10" s="180">
        <v>0</v>
      </c>
      <c r="J10" s="181">
        <v>14.1</v>
      </c>
      <c r="K10" s="180">
        <v>0</v>
      </c>
      <c r="L10" s="181">
        <v>13.7</v>
      </c>
      <c r="M10" s="180">
        <v>0</v>
      </c>
      <c r="N10" s="181">
        <v>7.7</v>
      </c>
      <c r="O10" s="180">
        <v>0</v>
      </c>
      <c r="P10" s="181">
        <v>3.4</v>
      </c>
      <c r="Q10" s="182">
        <v>0</v>
      </c>
      <c r="R10" s="101">
        <v>100</v>
      </c>
      <c r="S10" s="101">
        <v>8169</v>
      </c>
      <c r="T10" s="102">
        <v>11739</v>
      </c>
      <c r="U10" s="102">
        <v>7889</v>
      </c>
      <c r="V10" s="102">
        <v>11316</v>
      </c>
      <c r="W10" s="102">
        <v>7260</v>
      </c>
      <c r="X10" s="102">
        <v>10253</v>
      </c>
    </row>
    <row r="11" spans="1:24" ht="15" customHeight="1" x14ac:dyDescent="0.3">
      <c r="A11" s="103" t="s">
        <v>46</v>
      </c>
      <c r="B11" s="104">
        <v>13.3</v>
      </c>
      <c r="C11" s="105">
        <v>0</v>
      </c>
      <c r="D11" s="104">
        <v>17.100000000000001</v>
      </c>
      <c r="E11" s="105">
        <v>0</v>
      </c>
      <c r="F11" s="104">
        <v>15.8</v>
      </c>
      <c r="G11" s="105">
        <v>0</v>
      </c>
      <c r="H11" s="104">
        <v>16.600000000000001</v>
      </c>
      <c r="I11" s="105">
        <v>0</v>
      </c>
      <c r="J11" s="104">
        <v>14.2</v>
      </c>
      <c r="K11" s="105">
        <v>0.1</v>
      </c>
      <c r="L11" s="104">
        <v>13.6</v>
      </c>
      <c r="M11" s="105">
        <v>0</v>
      </c>
      <c r="N11" s="104">
        <v>7.1</v>
      </c>
      <c r="O11" s="105">
        <v>0</v>
      </c>
      <c r="P11" s="104">
        <v>2.4</v>
      </c>
      <c r="Q11" s="106">
        <v>0</v>
      </c>
      <c r="R11" s="107">
        <v>100</v>
      </c>
      <c r="S11" s="107">
        <v>4074</v>
      </c>
      <c r="T11" s="108">
        <v>5823</v>
      </c>
      <c r="U11" s="108">
        <v>3976</v>
      </c>
      <c r="V11" s="108">
        <v>5652</v>
      </c>
      <c r="W11" s="108">
        <v>3688</v>
      </c>
      <c r="X11" s="108">
        <v>5149</v>
      </c>
    </row>
    <row r="12" spans="1:24" ht="15" customHeight="1" x14ac:dyDescent="0.3">
      <c r="A12" s="109" t="s">
        <v>47</v>
      </c>
      <c r="B12" s="184">
        <v>12.2</v>
      </c>
      <c r="C12" s="183">
        <v>0</v>
      </c>
      <c r="D12" s="184">
        <v>16.100000000000001</v>
      </c>
      <c r="E12" s="183">
        <v>0</v>
      </c>
      <c r="F12" s="184">
        <v>15.1</v>
      </c>
      <c r="G12" s="183">
        <v>0</v>
      </c>
      <c r="H12" s="184">
        <v>16</v>
      </c>
      <c r="I12" s="183">
        <v>0</v>
      </c>
      <c r="J12" s="184">
        <v>13.9</v>
      </c>
      <c r="K12" s="183">
        <v>0.1</v>
      </c>
      <c r="L12" s="184">
        <v>13.9</v>
      </c>
      <c r="M12" s="183">
        <v>0</v>
      </c>
      <c r="N12" s="184">
        <v>8.3000000000000007</v>
      </c>
      <c r="O12" s="183">
        <v>0</v>
      </c>
      <c r="P12" s="184">
        <v>4.4000000000000004</v>
      </c>
      <c r="Q12" s="185">
        <v>0</v>
      </c>
      <c r="R12" s="113">
        <v>99.899999999999991</v>
      </c>
      <c r="S12" s="113">
        <v>4094</v>
      </c>
      <c r="T12" s="114">
        <v>5916</v>
      </c>
      <c r="U12" s="114">
        <v>3913</v>
      </c>
      <c r="V12" s="114">
        <v>5664</v>
      </c>
      <c r="W12" s="114">
        <v>3573</v>
      </c>
      <c r="X12" s="114">
        <v>5104</v>
      </c>
    </row>
    <row r="13" spans="1:24" ht="15" customHeight="1" x14ac:dyDescent="0.3">
      <c r="A13" s="115" t="s">
        <v>26</v>
      </c>
      <c r="B13" s="104"/>
      <c r="C13" s="105"/>
      <c r="D13" s="104"/>
      <c r="E13" s="105"/>
      <c r="F13" s="104"/>
      <c r="G13" s="105"/>
      <c r="H13" s="104"/>
      <c r="I13" s="105"/>
      <c r="J13" s="104"/>
      <c r="K13" s="105"/>
      <c r="L13" s="104"/>
      <c r="M13" s="105"/>
      <c r="N13" s="104"/>
      <c r="O13" s="105"/>
      <c r="P13" s="104"/>
      <c r="Q13" s="106"/>
      <c r="R13" s="107"/>
      <c r="S13" s="107"/>
      <c r="T13" s="108"/>
      <c r="U13" s="108"/>
      <c r="V13" s="108"/>
      <c r="W13" s="108"/>
      <c r="X13" s="108"/>
    </row>
    <row r="14" spans="1:24" ht="15" customHeight="1" x14ac:dyDescent="0.3">
      <c r="A14" s="116" t="s">
        <v>27</v>
      </c>
      <c r="B14" s="110"/>
      <c r="C14" s="111"/>
      <c r="D14" s="110"/>
      <c r="E14" s="111"/>
      <c r="F14" s="110"/>
      <c r="G14" s="111"/>
      <c r="H14" s="110"/>
      <c r="I14" s="111"/>
      <c r="J14" s="110"/>
      <c r="K14" s="111"/>
      <c r="L14" s="110"/>
      <c r="M14" s="111"/>
      <c r="N14" s="110"/>
      <c r="O14" s="111"/>
      <c r="P14" s="110"/>
      <c r="Q14" s="112"/>
      <c r="R14" s="113"/>
      <c r="S14" s="113"/>
      <c r="T14" s="114"/>
      <c r="U14" s="114"/>
      <c r="V14" s="114"/>
      <c r="W14" s="114"/>
      <c r="X14" s="114"/>
    </row>
    <row r="15" spans="1:24" ht="15" customHeight="1" x14ac:dyDescent="0.3">
      <c r="A15" s="103" t="s">
        <v>12</v>
      </c>
      <c r="B15" s="104">
        <v>30.5</v>
      </c>
      <c r="C15" s="105">
        <v>0.7</v>
      </c>
      <c r="D15" s="104">
        <v>15.8</v>
      </c>
      <c r="E15" s="105">
        <v>1</v>
      </c>
      <c r="F15" s="104">
        <v>6.2</v>
      </c>
      <c r="G15" s="105">
        <v>0.7</v>
      </c>
      <c r="H15" s="104">
        <v>8.6</v>
      </c>
      <c r="I15" s="105">
        <v>0.8</v>
      </c>
      <c r="J15" s="104">
        <v>11.2</v>
      </c>
      <c r="K15" s="105">
        <v>0.8</v>
      </c>
      <c r="L15" s="104">
        <v>12.2</v>
      </c>
      <c r="M15" s="105">
        <v>0.7</v>
      </c>
      <c r="N15" s="104">
        <v>8.6</v>
      </c>
      <c r="O15" s="105">
        <v>0.6</v>
      </c>
      <c r="P15" s="104">
        <v>6.9</v>
      </c>
      <c r="Q15" s="106">
        <v>0.4</v>
      </c>
      <c r="R15" s="107">
        <v>99.9</v>
      </c>
      <c r="S15" s="107">
        <v>3023</v>
      </c>
      <c r="T15" s="108">
        <v>3851</v>
      </c>
      <c r="U15" s="108">
        <v>2813</v>
      </c>
      <c r="V15" s="108">
        <v>3553</v>
      </c>
      <c r="W15" s="108">
        <v>2552</v>
      </c>
      <c r="X15" s="108">
        <v>3137</v>
      </c>
    </row>
    <row r="16" spans="1:24" ht="15" customHeight="1" x14ac:dyDescent="0.3">
      <c r="A16" s="109" t="s">
        <v>0</v>
      </c>
      <c r="B16" s="110">
        <v>32.6</v>
      </c>
      <c r="C16" s="111">
        <v>1</v>
      </c>
      <c r="D16" s="110">
        <v>20.8</v>
      </c>
      <c r="E16" s="111">
        <v>1.4</v>
      </c>
      <c r="F16" s="110">
        <v>7.8</v>
      </c>
      <c r="G16" s="111">
        <v>1.1000000000000001</v>
      </c>
      <c r="H16" s="110">
        <v>9.1999999999999993</v>
      </c>
      <c r="I16" s="111">
        <v>1.1000000000000001</v>
      </c>
      <c r="J16" s="110">
        <v>11.7</v>
      </c>
      <c r="K16" s="111">
        <v>1.2</v>
      </c>
      <c r="L16" s="110">
        <v>9.6</v>
      </c>
      <c r="M16" s="111">
        <v>1</v>
      </c>
      <c r="N16" s="110">
        <v>4.9000000000000004</v>
      </c>
      <c r="O16" s="111">
        <v>0.7</v>
      </c>
      <c r="P16" s="110">
        <v>3.5</v>
      </c>
      <c r="Q16" s="112">
        <v>0.5</v>
      </c>
      <c r="R16" s="113">
        <v>99.899999999999991</v>
      </c>
      <c r="S16" s="113">
        <v>1538</v>
      </c>
      <c r="T16" s="114">
        <v>1896</v>
      </c>
      <c r="U16" s="114">
        <v>1485</v>
      </c>
      <c r="V16" s="114">
        <v>1812</v>
      </c>
      <c r="W16" s="114">
        <v>1409</v>
      </c>
      <c r="X16" s="114">
        <v>1685</v>
      </c>
    </row>
    <row r="17" spans="1:24" ht="15" customHeight="1" x14ac:dyDescent="0.3">
      <c r="A17" s="103" t="s">
        <v>1</v>
      </c>
      <c r="B17" s="104">
        <v>28.2</v>
      </c>
      <c r="C17" s="105">
        <v>1.1000000000000001</v>
      </c>
      <c r="D17" s="104">
        <v>10.7</v>
      </c>
      <c r="E17" s="105">
        <v>1.3</v>
      </c>
      <c r="F17" s="104">
        <v>4.5</v>
      </c>
      <c r="G17" s="105">
        <v>0.9</v>
      </c>
      <c r="H17" s="104">
        <v>7.9</v>
      </c>
      <c r="I17" s="105">
        <v>1.1000000000000001</v>
      </c>
      <c r="J17" s="104">
        <v>10.8</v>
      </c>
      <c r="K17" s="105">
        <v>1.2</v>
      </c>
      <c r="L17" s="104">
        <v>14.8</v>
      </c>
      <c r="M17" s="105">
        <v>1.1000000000000001</v>
      </c>
      <c r="N17" s="104">
        <v>12.5</v>
      </c>
      <c r="O17" s="105">
        <v>0.9</v>
      </c>
      <c r="P17" s="104">
        <v>10.5</v>
      </c>
      <c r="Q17" s="106">
        <v>0.6</v>
      </c>
      <c r="R17" s="107">
        <v>99.9</v>
      </c>
      <c r="S17" s="107">
        <v>1485</v>
      </c>
      <c r="T17" s="108">
        <v>1955</v>
      </c>
      <c r="U17" s="108">
        <v>1328</v>
      </c>
      <c r="V17" s="108">
        <v>1741</v>
      </c>
      <c r="W17" s="108">
        <v>1143</v>
      </c>
      <c r="X17" s="108">
        <v>1452</v>
      </c>
    </row>
    <row r="18" spans="1:24" ht="15" customHeight="1" x14ac:dyDescent="0.3">
      <c r="A18" s="116" t="s">
        <v>184</v>
      </c>
      <c r="B18" s="110"/>
      <c r="C18" s="111"/>
      <c r="D18" s="110"/>
      <c r="E18" s="111"/>
      <c r="F18" s="110"/>
      <c r="G18" s="111"/>
      <c r="H18" s="110"/>
      <c r="I18" s="111"/>
      <c r="J18" s="110"/>
      <c r="K18" s="111"/>
      <c r="L18" s="110"/>
      <c r="M18" s="111"/>
      <c r="N18" s="110"/>
      <c r="O18" s="111"/>
      <c r="P18" s="110"/>
      <c r="Q18" s="112"/>
      <c r="R18" s="113"/>
      <c r="S18" s="113"/>
      <c r="T18" s="114"/>
      <c r="U18" s="114"/>
      <c r="V18" s="114"/>
      <c r="W18" s="114"/>
      <c r="X18" s="114"/>
    </row>
    <row r="19" spans="1:24" ht="15" customHeight="1" x14ac:dyDescent="0.3">
      <c r="A19" s="103" t="s">
        <v>12</v>
      </c>
      <c r="B19" s="104">
        <v>1.2</v>
      </c>
      <c r="C19" s="105">
        <v>1.1000000000000001</v>
      </c>
      <c r="D19" s="104">
        <v>16.8</v>
      </c>
      <c r="E19" s="105">
        <v>4</v>
      </c>
      <c r="F19" s="104">
        <v>39.200000000000003</v>
      </c>
      <c r="G19" s="105">
        <v>4.7</v>
      </c>
      <c r="H19" s="104">
        <v>36.799999999999997</v>
      </c>
      <c r="I19" s="105">
        <v>4.5</v>
      </c>
      <c r="J19" s="104">
        <v>6.1</v>
      </c>
      <c r="K19" s="105">
        <v>2.2999999999999998</v>
      </c>
      <c r="L19" s="104">
        <v>0</v>
      </c>
      <c r="M19" s="105">
        <v>0</v>
      </c>
      <c r="N19" s="104">
        <v>0</v>
      </c>
      <c r="O19" s="105">
        <v>0</v>
      </c>
      <c r="P19" s="104">
        <v>0</v>
      </c>
      <c r="Q19" s="106">
        <v>0</v>
      </c>
      <c r="R19" s="107">
        <v>99.8</v>
      </c>
      <c r="S19" s="107">
        <v>295</v>
      </c>
      <c r="T19" s="108">
        <v>416</v>
      </c>
      <c r="U19" s="108">
        <v>295</v>
      </c>
      <c r="V19" s="108">
        <v>416</v>
      </c>
      <c r="W19" s="108">
        <v>295</v>
      </c>
      <c r="X19" s="108">
        <v>416</v>
      </c>
    </row>
    <row r="20" spans="1:24" ht="15" customHeight="1" x14ac:dyDescent="0.3">
      <c r="A20" s="109" t="s">
        <v>0</v>
      </c>
      <c r="B20" s="110">
        <v>0</v>
      </c>
      <c r="C20" s="111">
        <v>0</v>
      </c>
      <c r="D20" s="110">
        <v>11.7</v>
      </c>
      <c r="E20" s="111">
        <v>5.7</v>
      </c>
      <c r="F20" s="110">
        <v>42.3</v>
      </c>
      <c r="G20" s="111">
        <v>8</v>
      </c>
      <c r="H20" s="110">
        <v>36.5</v>
      </c>
      <c r="I20" s="111">
        <v>7.5</v>
      </c>
      <c r="J20" s="110">
        <v>9.5</v>
      </c>
      <c r="K20" s="111">
        <v>4.5999999999999996</v>
      </c>
      <c r="L20" s="110">
        <v>0</v>
      </c>
      <c r="M20" s="111">
        <v>0</v>
      </c>
      <c r="N20" s="110">
        <v>0</v>
      </c>
      <c r="O20" s="111">
        <v>0</v>
      </c>
      <c r="P20" s="110">
        <v>0</v>
      </c>
      <c r="Q20" s="112">
        <v>0</v>
      </c>
      <c r="R20" s="113">
        <v>100</v>
      </c>
      <c r="S20" s="113">
        <v>105</v>
      </c>
      <c r="T20" s="114">
        <v>147</v>
      </c>
      <c r="U20" s="114">
        <v>105</v>
      </c>
      <c r="V20" s="114">
        <v>147</v>
      </c>
      <c r="W20" s="114">
        <v>105</v>
      </c>
      <c r="X20" s="114">
        <v>147</v>
      </c>
    </row>
    <row r="21" spans="1:24" ht="15" customHeight="1" x14ac:dyDescent="0.3">
      <c r="A21" s="103" t="s">
        <v>1</v>
      </c>
      <c r="B21" s="104">
        <v>1.8</v>
      </c>
      <c r="C21" s="105">
        <v>1.8</v>
      </c>
      <c r="D21" s="104">
        <v>19.600000000000001</v>
      </c>
      <c r="E21" s="105">
        <v>5.3</v>
      </c>
      <c r="F21" s="104">
        <v>37.4</v>
      </c>
      <c r="G21" s="105">
        <v>5.7</v>
      </c>
      <c r="H21" s="104">
        <v>36.9</v>
      </c>
      <c r="I21" s="105">
        <v>5.6</v>
      </c>
      <c r="J21" s="104">
        <v>4.2</v>
      </c>
      <c r="K21" s="105">
        <v>2.5</v>
      </c>
      <c r="L21" s="104">
        <v>0</v>
      </c>
      <c r="M21" s="105">
        <v>0</v>
      </c>
      <c r="N21" s="104">
        <v>0</v>
      </c>
      <c r="O21" s="105">
        <v>0</v>
      </c>
      <c r="P21" s="104">
        <v>0</v>
      </c>
      <c r="Q21" s="106">
        <v>0</v>
      </c>
      <c r="R21" s="107">
        <v>100</v>
      </c>
      <c r="S21" s="107">
        <v>191</v>
      </c>
      <c r="T21" s="108">
        <v>269</v>
      </c>
      <c r="U21" s="108">
        <v>191</v>
      </c>
      <c r="V21" s="108">
        <v>269</v>
      </c>
      <c r="W21" s="108">
        <v>191</v>
      </c>
      <c r="X21" s="108">
        <v>269</v>
      </c>
    </row>
    <row r="22" spans="1:24" ht="15" customHeight="1" x14ac:dyDescent="0.3">
      <c r="A22" s="116" t="s">
        <v>28</v>
      </c>
      <c r="B22" s="110"/>
      <c r="C22" s="111"/>
      <c r="D22" s="110"/>
      <c r="E22" s="111"/>
      <c r="F22" s="110"/>
      <c r="G22" s="111"/>
      <c r="H22" s="110"/>
      <c r="I22" s="111"/>
      <c r="J22" s="110"/>
      <c r="K22" s="111"/>
      <c r="L22" s="110"/>
      <c r="M22" s="111"/>
      <c r="N22" s="110"/>
      <c r="O22" s="111"/>
      <c r="P22" s="110"/>
      <c r="Q22" s="112"/>
      <c r="R22" s="113"/>
      <c r="S22" s="113"/>
      <c r="T22" s="114"/>
      <c r="U22" s="114"/>
      <c r="V22" s="114"/>
      <c r="W22" s="114"/>
      <c r="X22" s="114"/>
    </row>
    <row r="23" spans="1:24" ht="15" customHeight="1" x14ac:dyDescent="0.3">
      <c r="A23" s="103" t="s">
        <v>12</v>
      </c>
      <c r="B23" s="104">
        <v>3.5</v>
      </c>
      <c r="C23" s="105">
        <v>0.6</v>
      </c>
      <c r="D23" s="104">
        <v>12.6</v>
      </c>
      <c r="E23" s="105">
        <v>1</v>
      </c>
      <c r="F23" s="104">
        <v>4</v>
      </c>
      <c r="G23" s="105">
        <v>0.6</v>
      </c>
      <c r="H23" s="104">
        <v>13.5</v>
      </c>
      <c r="I23" s="105">
        <v>0.8</v>
      </c>
      <c r="J23" s="104">
        <v>25</v>
      </c>
      <c r="K23" s="105">
        <v>0.9</v>
      </c>
      <c r="L23" s="104">
        <v>26.2</v>
      </c>
      <c r="M23" s="105">
        <v>0.8</v>
      </c>
      <c r="N23" s="104">
        <v>12.9</v>
      </c>
      <c r="O23" s="105">
        <v>0.6</v>
      </c>
      <c r="P23" s="104">
        <v>2.5</v>
      </c>
      <c r="Q23" s="106">
        <v>0.4</v>
      </c>
      <c r="R23" s="107">
        <v>99.9</v>
      </c>
      <c r="S23" s="107">
        <v>2852</v>
      </c>
      <c r="T23" s="108">
        <v>4487</v>
      </c>
      <c r="U23" s="108">
        <v>2782</v>
      </c>
      <c r="V23" s="108">
        <v>4362</v>
      </c>
      <c r="W23" s="108">
        <v>2415</v>
      </c>
      <c r="X23" s="108">
        <v>3715</v>
      </c>
    </row>
    <row r="24" spans="1:24" ht="15" customHeight="1" x14ac:dyDescent="0.3">
      <c r="A24" s="109" t="s">
        <v>0</v>
      </c>
      <c r="B24" s="110">
        <v>2.4</v>
      </c>
      <c r="C24" s="111">
        <v>0.7</v>
      </c>
      <c r="D24" s="110">
        <v>12.7</v>
      </c>
      <c r="E24" s="111">
        <v>1.4</v>
      </c>
      <c r="F24" s="110">
        <v>4.3</v>
      </c>
      <c r="G24" s="111">
        <v>0.9</v>
      </c>
      <c r="H24" s="110">
        <v>12</v>
      </c>
      <c r="I24" s="111">
        <v>1.2</v>
      </c>
      <c r="J24" s="110">
        <v>23.1</v>
      </c>
      <c r="K24" s="111">
        <v>1.3</v>
      </c>
      <c r="L24" s="110">
        <v>27.7</v>
      </c>
      <c r="M24" s="111">
        <v>1.2</v>
      </c>
      <c r="N24" s="110">
        <v>14.7</v>
      </c>
      <c r="O24" s="111">
        <v>0.8</v>
      </c>
      <c r="P24" s="110">
        <v>3.2</v>
      </c>
      <c r="Q24" s="112">
        <v>0.5</v>
      </c>
      <c r="R24" s="113">
        <v>99.9</v>
      </c>
      <c r="S24" s="113">
        <v>1441</v>
      </c>
      <c r="T24" s="114">
        <v>2326</v>
      </c>
      <c r="U24" s="114">
        <v>1396</v>
      </c>
      <c r="V24" s="114">
        <v>2239</v>
      </c>
      <c r="W24" s="114">
        <v>1183</v>
      </c>
      <c r="X24" s="114">
        <v>1863</v>
      </c>
    </row>
    <row r="25" spans="1:24" ht="15" customHeight="1" x14ac:dyDescent="0.3">
      <c r="A25" s="103" t="s">
        <v>1</v>
      </c>
      <c r="B25" s="104">
        <v>4.5999999999999996</v>
      </c>
      <c r="C25" s="105">
        <v>1</v>
      </c>
      <c r="D25" s="104">
        <v>12.5</v>
      </c>
      <c r="E25" s="105">
        <v>1.4</v>
      </c>
      <c r="F25" s="104">
        <v>3.7</v>
      </c>
      <c r="G25" s="105">
        <v>0.8</v>
      </c>
      <c r="H25" s="104">
        <v>15</v>
      </c>
      <c r="I25" s="105">
        <v>1.2</v>
      </c>
      <c r="J25" s="104">
        <v>26.9</v>
      </c>
      <c r="K25" s="105">
        <v>1.3</v>
      </c>
      <c r="L25" s="104">
        <v>24.7</v>
      </c>
      <c r="M25" s="105">
        <v>1.2</v>
      </c>
      <c r="N25" s="104">
        <v>11</v>
      </c>
      <c r="O25" s="105">
        <v>0.9</v>
      </c>
      <c r="P25" s="104">
        <v>1.8</v>
      </c>
      <c r="Q25" s="106">
        <v>0.5</v>
      </c>
      <c r="R25" s="107">
        <v>100</v>
      </c>
      <c r="S25" s="107">
        <v>1411</v>
      </c>
      <c r="T25" s="108">
        <v>2161</v>
      </c>
      <c r="U25" s="108">
        <v>1386</v>
      </c>
      <c r="V25" s="108">
        <v>2123</v>
      </c>
      <c r="W25" s="108">
        <v>1231</v>
      </c>
      <c r="X25" s="108">
        <v>1852</v>
      </c>
    </row>
    <row r="26" spans="1:24" ht="15" customHeight="1" x14ac:dyDescent="0.3">
      <c r="A26" s="116" t="s">
        <v>185</v>
      </c>
      <c r="B26" s="110"/>
      <c r="C26" s="111"/>
      <c r="D26" s="110"/>
      <c r="E26" s="111"/>
      <c r="F26" s="110"/>
      <c r="G26" s="111"/>
      <c r="H26" s="110"/>
      <c r="I26" s="111"/>
      <c r="J26" s="110"/>
      <c r="K26" s="111"/>
      <c r="L26" s="110"/>
      <c r="M26" s="111"/>
      <c r="N26" s="110"/>
      <c r="O26" s="111"/>
      <c r="P26" s="110"/>
      <c r="Q26" s="112"/>
      <c r="R26" s="113"/>
      <c r="S26" s="113"/>
      <c r="T26" s="114"/>
      <c r="U26" s="114"/>
      <c r="V26" s="114"/>
      <c r="W26" s="114"/>
      <c r="X26" s="114"/>
    </row>
    <row r="27" spans="1:24" ht="15" customHeight="1" x14ac:dyDescent="0.3">
      <c r="A27" s="103" t="s">
        <v>12</v>
      </c>
      <c r="B27" s="104">
        <v>0.9</v>
      </c>
      <c r="C27" s="105">
        <v>0.4</v>
      </c>
      <c r="D27" s="104">
        <v>23.6</v>
      </c>
      <c r="E27" s="105">
        <v>1.3</v>
      </c>
      <c r="F27" s="104">
        <v>42.2</v>
      </c>
      <c r="G27" s="105">
        <v>1.3</v>
      </c>
      <c r="H27" s="104">
        <v>29</v>
      </c>
      <c r="I27" s="105">
        <v>1.2</v>
      </c>
      <c r="J27" s="104">
        <v>4</v>
      </c>
      <c r="K27" s="105">
        <v>0.7</v>
      </c>
      <c r="L27" s="104">
        <v>0.3</v>
      </c>
      <c r="M27" s="105">
        <v>0.2</v>
      </c>
      <c r="N27" s="104">
        <v>0</v>
      </c>
      <c r="O27" s="105">
        <v>0</v>
      </c>
      <c r="P27" s="104">
        <v>0</v>
      </c>
      <c r="Q27" s="106">
        <v>0</v>
      </c>
      <c r="R27" s="107">
        <v>100.20000000000002</v>
      </c>
      <c r="S27" s="107">
        <v>1998</v>
      </c>
      <c r="T27" s="108">
        <v>2985</v>
      </c>
      <c r="U27" s="108">
        <v>1998</v>
      </c>
      <c r="V27" s="108">
        <v>2985</v>
      </c>
      <c r="W27" s="108">
        <v>1998</v>
      </c>
      <c r="X27" s="108">
        <v>2985</v>
      </c>
    </row>
    <row r="28" spans="1:24" ht="15" customHeight="1" x14ac:dyDescent="0.3">
      <c r="A28" s="109" t="s">
        <v>0</v>
      </c>
      <c r="B28" s="110">
        <v>0.5</v>
      </c>
      <c r="C28" s="111">
        <v>0.4</v>
      </c>
      <c r="D28" s="110">
        <v>18.5</v>
      </c>
      <c r="E28" s="111">
        <v>1.9</v>
      </c>
      <c r="F28" s="110">
        <v>42</v>
      </c>
      <c r="G28" s="111">
        <v>1.9</v>
      </c>
      <c r="H28" s="110">
        <v>32.6</v>
      </c>
      <c r="I28" s="111">
        <v>1.8</v>
      </c>
      <c r="J28" s="110">
        <v>5.8</v>
      </c>
      <c r="K28" s="111">
        <v>1.1000000000000001</v>
      </c>
      <c r="L28" s="110">
        <v>0.6</v>
      </c>
      <c r="M28" s="111">
        <v>0.3</v>
      </c>
      <c r="N28" s="110">
        <v>0</v>
      </c>
      <c r="O28" s="111">
        <v>0</v>
      </c>
      <c r="P28" s="110">
        <v>0</v>
      </c>
      <c r="Q28" s="112">
        <v>0</v>
      </c>
      <c r="R28" s="113">
        <v>100.10000000000001</v>
      </c>
      <c r="S28" s="113">
        <v>990</v>
      </c>
      <c r="T28" s="114">
        <v>1454</v>
      </c>
      <c r="U28" s="114">
        <v>990</v>
      </c>
      <c r="V28" s="114">
        <v>1454</v>
      </c>
      <c r="W28" s="114">
        <v>990</v>
      </c>
      <c r="X28" s="114">
        <v>1454</v>
      </c>
    </row>
    <row r="29" spans="1:24" ht="15" customHeight="1" x14ac:dyDescent="0.3">
      <c r="A29" s="103" t="s">
        <v>1</v>
      </c>
      <c r="B29" s="104">
        <v>1.3</v>
      </c>
      <c r="C29" s="105">
        <v>0.7</v>
      </c>
      <c r="D29" s="104">
        <v>28.6</v>
      </c>
      <c r="E29" s="105">
        <v>1.9</v>
      </c>
      <c r="F29" s="104">
        <v>42.3</v>
      </c>
      <c r="G29" s="105">
        <v>1.8</v>
      </c>
      <c r="H29" s="104">
        <v>25.4</v>
      </c>
      <c r="I29" s="105">
        <v>1.7</v>
      </c>
      <c r="J29" s="104">
        <v>2.2999999999999998</v>
      </c>
      <c r="K29" s="105">
        <v>0.7</v>
      </c>
      <c r="L29" s="104">
        <v>0.1</v>
      </c>
      <c r="M29" s="105">
        <v>0.1</v>
      </c>
      <c r="N29" s="104">
        <v>0</v>
      </c>
      <c r="O29" s="105">
        <v>0</v>
      </c>
      <c r="P29" s="104">
        <v>0</v>
      </c>
      <c r="Q29" s="106">
        <v>0</v>
      </c>
      <c r="R29" s="107">
        <v>100.10000000000001</v>
      </c>
      <c r="S29" s="107">
        <v>1008</v>
      </c>
      <c r="T29" s="108">
        <v>1531</v>
      </c>
      <c r="U29" s="108">
        <v>1008</v>
      </c>
      <c r="V29" s="108">
        <v>1531</v>
      </c>
      <c r="W29" s="108">
        <v>1008</v>
      </c>
      <c r="X29" s="108">
        <v>1531</v>
      </c>
    </row>
    <row r="30" spans="1:24" ht="15" customHeight="1" x14ac:dyDescent="0.3">
      <c r="A30" s="116" t="s">
        <v>29</v>
      </c>
      <c r="B30" s="110"/>
      <c r="C30" s="111"/>
      <c r="D30" s="110"/>
      <c r="E30" s="111"/>
      <c r="F30" s="110"/>
      <c r="G30" s="111"/>
      <c r="H30" s="110"/>
      <c r="I30" s="111"/>
      <c r="J30" s="110"/>
      <c r="K30" s="111"/>
      <c r="L30" s="110"/>
      <c r="M30" s="111"/>
      <c r="N30" s="110"/>
      <c r="O30" s="111"/>
      <c r="P30" s="110"/>
      <c r="Q30" s="112"/>
      <c r="R30" s="113"/>
      <c r="S30" s="113"/>
      <c r="T30" s="114"/>
      <c r="U30" s="114"/>
      <c r="V30" s="114"/>
      <c r="W30" s="114"/>
      <c r="X30" s="114"/>
    </row>
    <row r="31" spans="1:24" ht="15" customHeight="1" x14ac:dyDescent="0.3">
      <c r="A31" s="115" t="s">
        <v>30</v>
      </c>
      <c r="B31" s="104"/>
      <c r="C31" s="105"/>
      <c r="D31" s="104"/>
      <c r="E31" s="105"/>
      <c r="F31" s="104"/>
      <c r="G31" s="105"/>
      <c r="H31" s="104"/>
      <c r="I31" s="105"/>
      <c r="J31" s="104"/>
      <c r="K31" s="105"/>
      <c r="L31" s="104"/>
      <c r="M31" s="105"/>
      <c r="N31" s="104"/>
      <c r="O31" s="105"/>
      <c r="P31" s="104"/>
      <c r="Q31" s="106"/>
      <c r="R31" s="107"/>
      <c r="S31" s="107"/>
      <c r="T31" s="108"/>
      <c r="U31" s="108"/>
      <c r="V31" s="108"/>
      <c r="W31" s="108"/>
      <c r="X31" s="108"/>
    </row>
    <row r="32" spans="1:24" ht="15" customHeight="1" x14ac:dyDescent="0.3">
      <c r="A32" s="109" t="s">
        <v>12</v>
      </c>
      <c r="B32" s="110">
        <v>100</v>
      </c>
      <c r="C32" s="111">
        <v>0</v>
      </c>
      <c r="D32" s="110" t="s">
        <v>227</v>
      </c>
      <c r="E32" s="111" t="s">
        <v>227</v>
      </c>
      <c r="F32" s="110" t="s">
        <v>227</v>
      </c>
      <c r="G32" s="111" t="s">
        <v>227</v>
      </c>
      <c r="H32" s="110" t="s">
        <v>227</v>
      </c>
      <c r="I32" s="111" t="s">
        <v>227</v>
      </c>
      <c r="J32" s="110" t="s">
        <v>227</v>
      </c>
      <c r="K32" s="111" t="s">
        <v>227</v>
      </c>
      <c r="L32" s="110" t="s">
        <v>227</v>
      </c>
      <c r="M32" s="111" t="s">
        <v>227</v>
      </c>
      <c r="N32" s="110" t="s">
        <v>227</v>
      </c>
      <c r="O32" s="111" t="s">
        <v>227</v>
      </c>
      <c r="P32" s="110" t="s">
        <v>227</v>
      </c>
      <c r="Q32" s="111" t="s">
        <v>227</v>
      </c>
      <c r="R32" s="113">
        <v>100</v>
      </c>
      <c r="S32" s="113">
        <v>704</v>
      </c>
      <c r="T32" s="114">
        <v>745</v>
      </c>
      <c r="U32" s="114">
        <v>704</v>
      </c>
      <c r="V32" s="114">
        <v>745</v>
      </c>
      <c r="W32" s="114">
        <v>704</v>
      </c>
      <c r="X32" s="114">
        <v>745</v>
      </c>
    </row>
    <row r="33" spans="1:24" ht="15" customHeight="1" x14ac:dyDescent="0.3">
      <c r="A33" s="103" t="s">
        <v>0</v>
      </c>
      <c r="B33" s="104">
        <v>100</v>
      </c>
      <c r="C33" s="105">
        <v>0</v>
      </c>
      <c r="D33" s="104" t="s">
        <v>227</v>
      </c>
      <c r="E33" s="105" t="s">
        <v>227</v>
      </c>
      <c r="F33" s="104" t="s">
        <v>227</v>
      </c>
      <c r="G33" s="105" t="s">
        <v>227</v>
      </c>
      <c r="H33" s="104" t="s">
        <v>227</v>
      </c>
      <c r="I33" s="105" t="s">
        <v>227</v>
      </c>
      <c r="J33" s="104" t="s">
        <v>227</v>
      </c>
      <c r="K33" s="105" t="s">
        <v>227</v>
      </c>
      <c r="L33" s="104" t="s">
        <v>227</v>
      </c>
      <c r="M33" s="105" t="s">
        <v>227</v>
      </c>
      <c r="N33" s="104" t="s">
        <v>227</v>
      </c>
      <c r="O33" s="105" t="s">
        <v>227</v>
      </c>
      <c r="P33" s="104" t="s">
        <v>227</v>
      </c>
      <c r="Q33" s="105" t="s">
        <v>227</v>
      </c>
      <c r="R33" s="107">
        <v>100</v>
      </c>
      <c r="S33" s="107">
        <v>375</v>
      </c>
      <c r="T33" s="108">
        <v>401</v>
      </c>
      <c r="U33" s="108">
        <v>375</v>
      </c>
      <c r="V33" s="108">
        <v>401</v>
      </c>
      <c r="W33" s="108">
        <v>375</v>
      </c>
      <c r="X33" s="108">
        <v>401</v>
      </c>
    </row>
    <row r="34" spans="1:24" ht="15" customHeight="1" x14ac:dyDescent="0.3">
      <c r="A34" s="109" t="s">
        <v>1</v>
      </c>
      <c r="B34" s="110">
        <v>100</v>
      </c>
      <c r="C34" s="111">
        <v>0</v>
      </c>
      <c r="D34" s="110" t="s">
        <v>227</v>
      </c>
      <c r="E34" s="111" t="s">
        <v>227</v>
      </c>
      <c r="F34" s="110" t="s">
        <v>227</v>
      </c>
      <c r="G34" s="111" t="s">
        <v>227</v>
      </c>
      <c r="H34" s="110" t="s">
        <v>227</v>
      </c>
      <c r="I34" s="111" t="s">
        <v>227</v>
      </c>
      <c r="J34" s="110" t="s">
        <v>227</v>
      </c>
      <c r="K34" s="111" t="s">
        <v>227</v>
      </c>
      <c r="L34" s="110" t="s">
        <v>227</v>
      </c>
      <c r="M34" s="111" t="s">
        <v>227</v>
      </c>
      <c r="N34" s="110" t="s">
        <v>227</v>
      </c>
      <c r="O34" s="111" t="s">
        <v>227</v>
      </c>
      <c r="P34" s="110" t="s">
        <v>227</v>
      </c>
      <c r="Q34" s="111" t="s">
        <v>227</v>
      </c>
      <c r="R34" s="113">
        <v>100</v>
      </c>
      <c r="S34" s="113">
        <v>330</v>
      </c>
      <c r="T34" s="114">
        <v>344</v>
      </c>
      <c r="U34" s="114">
        <v>330</v>
      </c>
      <c r="V34" s="114">
        <v>344</v>
      </c>
      <c r="W34" s="114">
        <v>330</v>
      </c>
      <c r="X34" s="114">
        <v>344</v>
      </c>
    </row>
    <row r="35" spans="1:24" ht="15" customHeight="1" x14ac:dyDescent="0.3">
      <c r="A35" s="115" t="s">
        <v>31</v>
      </c>
      <c r="B35" s="104"/>
      <c r="C35" s="105"/>
      <c r="D35" s="104"/>
      <c r="E35" s="105"/>
      <c r="F35" s="104"/>
      <c r="G35" s="105"/>
      <c r="H35" s="104"/>
      <c r="I35" s="105"/>
      <c r="J35" s="104"/>
      <c r="K35" s="105"/>
      <c r="L35" s="104"/>
      <c r="M35" s="105"/>
      <c r="N35" s="104"/>
      <c r="O35" s="105"/>
      <c r="P35" s="104"/>
      <c r="Q35" s="106"/>
      <c r="R35" s="107"/>
      <c r="S35" s="107"/>
      <c r="T35" s="108"/>
      <c r="U35" s="108"/>
      <c r="V35" s="108"/>
      <c r="W35" s="108"/>
      <c r="X35" s="108"/>
    </row>
    <row r="36" spans="1:24" ht="15" customHeight="1" x14ac:dyDescent="0.3">
      <c r="A36" s="109" t="s">
        <v>12</v>
      </c>
      <c r="B36" s="110">
        <v>100</v>
      </c>
      <c r="C36" s="111">
        <v>0</v>
      </c>
      <c r="D36" s="110" t="s">
        <v>227</v>
      </c>
      <c r="E36" s="111" t="s">
        <v>227</v>
      </c>
      <c r="F36" s="110" t="s">
        <v>227</v>
      </c>
      <c r="G36" s="111" t="s">
        <v>227</v>
      </c>
      <c r="H36" s="110" t="s">
        <v>227</v>
      </c>
      <c r="I36" s="111" t="s">
        <v>227</v>
      </c>
      <c r="J36" s="110" t="s">
        <v>227</v>
      </c>
      <c r="K36" s="111" t="s">
        <v>227</v>
      </c>
      <c r="L36" s="110" t="s">
        <v>227</v>
      </c>
      <c r="M36" s="111" t="s">
        <v>227</v>
      </c>
      <c r="N36" s="110" t="s">
        <v>227</v>
      </c>
      <c r="O36" s="111" t="s">
        <v>227</v>
      </c>
      <c r="P36" s="110" t="s">
        <v>227</v>
      </c>
      <c r="Q36" s="111" t="s">
        <v>227</v>
      </c>
      <c r="R36" s="113">
        <v>100</v>
      </c>
      <c r="S36" s="113">
        <v>218</v>
      </c>
      <c r="T36" s="114">
        <v>262</v>
      </c>
      <c r="U36" s="114">
        <v>218</v>
      </c>
      <c r="V36" s="114">
        <v>262</v>
      </c>
      <c r="W36" s="114">
        <v>218</v>
      </c>
      <c r="X36" s="114">
        <v>262</v>
      </c>
    </row>
    <row r="37" spans="1:24" ht="15" customHeight="1" x14ac:dyDescent="0.3">
      <c r="A37" s="103" t="s">
        <v>0</v>
      </c>
      <c r="B37" s="104">
        <v>100</v>
      </c>
      <c r="C37" s="105">
        <v>0</v>
      </c>
      <c r="D37" s="104" t="s">
        <v>227</v>
      </c>
      <c r="E37" s="105" t="s">
        <v>227</v>
      </c>
      <c r="F37" s="104" t="s">
        <v>227</v>
      </c>
      <c r="G37" s="105" t="s">
        <v>227</v>
      </c>
      <c r="H37" s="104" t="s">
        <v>227</v>
      </c>
      <c r="I37" s="105" t="s">
        <v>227</v>
      </c>
      <c r="J37" s="104" t="s">
        <v>227</v>
      </c>
      <c r="K37" s="105" t="s">
        <v>227</v>
      </c>
      <c r="L37" s="104" t="s">
        <v>227</v>
      </c>
      <c r="M37" s="105" t="s">
        <v>227</v>
      </c>
      <c r="N37" s="104" t="s">
        <v>227</v>
      </c>
      <c r="O37" s="105" t="s">
        <v>227</v>
      </c>
      <c r="P37" s="104" t="s">
        <v>227</v>
      </c>
      <c r="Q37" s="105" t="s">
        <v>227</v>
      </c>
      <c r="R37" s="107">
        <v>100</v>
      </c>
      <c r="S37" s="107">
        <v>129</v>
      </c>
      <c r="T37" s="108">
        <v>151</v>
      </c>
      <c r="U37" s="108">
        <v>129</v>
      </c>
      <c r="V37" s="108">
        <v>151</v>
      </c>
      <c r="W37" s="108">
        <v>129</v>
      </c>
      <c r="X37" s="108">
        <v>151</v>
      </c>
    </row>
    <row r="38" spans="1:24" ht="15" customHeight="1" x14ac:dyDescent="0.3">
      <c r="A38" s="109" t="s">
        <v>1</v>
      </c>
      <c r="B38" s="110">
        <v>100</v>
      </c>
      <c r="C38" s="111">
        <v>0</v>
      </c>
      <c r="D38" s="110" t="s">
        <v>227</v>
      </c>
      <c r="E38" s="111" t="s">
        <v>227</v>
      </c>
      <c r="F38" s="110" t="s">
        <v>227</v>
      </c>
      <c r="G38" s="111" t="s">
        <v>227</v>
      </c>
      <c r="H38" s="110" t="s">
        <v>227</v>
      </c>
      <c r="I38" s="111" t="s">
        <v>227</v>
      </c>
      <c r="J38" s="110" t="s">
        <v>227</v>
      </c>
      <c r="K38" s="111" t="s">
        <v>227</v>
      </c>
      <c r="L38" s="110" t="s">
        <v>227</v>
      </c>
      <c r="M38" s="111" t="s">
        <v>227</v>
      </c>
      <c r="N38" s="110" t="s">
        <v>227</v>
      </c>
      <c r="O38" s="111" t="s">
        <v>227</v>
      </c>
      <c r="P38" s="110" t="s">
        <v>227</v>
      </c>
      <c r="Q38" s="111" t="s">
        <v>227</v>
      </c>
      <c r="R38" s="113">
        <v>100</v>
      </c>
      <c r="S38" s="113">
        <v>90</v>
      </c>
      <c r="T38" s="114">
        <v>111</v>
      </c>
      <c r="U38" s="114">
        <v>90</v>
      </c>
      <c r="V38" s="114">
        <v>111</v>
      </c>
      <c r="W38" s="114">
        <v>90</v>
      </c>
      <c r="X38" s="114">
        <v>111</v>
      </c>
    </row>
    <row r="39" spans="1:24" ht="15" customHeight="1" x14ac:dyDescent="0.3">
      <c r="A39" s="115" t="s">
        <v>32</v>
      </c>
      <c r="B39" s="104"/>
      <c r="C39" s="105"/>
      <c r="D39" s="104"/>
      <c r="E39" s="105"/>
      <c r="F39" s="104"/>
      <c r="G39" s="105"/>
      <c r="H39" s="104"/>
      <c r="I39" s="105"/>
      <c r="J39" s="104"/>
      <c r="K39" s="105"/>
      <c r="L39" s="104"/>
      <c r="M39" s="105"/>
      <c r="N39" s="104"/>
      <c r="O39" s="105"/>
      <c r="P39" s="104"/>
      <c r="Q39" s="106"/>
      <c r="R39" s="107"/>
      <c r="S39" s="107"/>
      <c r="T39" s="108"/>
      <c r="U39" s="108"/>
      <c r="V39" s="108"/>
      <c r="W39" s="108"/>
      <c r="X39" s="108"/>
    </row>
    <row r="40" spans="1:24" ht="15" customHeight="1" x14ac:dyDescent="0.3">
      <c r="A40" s="109" t="s">
        <v>12</v>
      </c>
      <c r="B40" s="110">
        <v>100</v>
      </c>
      <c r="C40" s="111">
        <v>0</v>
      </c>
      <c r="D40" s="110" t="s">
        <v>227</v>
      </c>
      <c r="E40" s="111" t="s">
        <v>227</v>
      </c>
      <c r="F40" s="110" t="s">
        <v>227</v>
      </c>
      <c r="G40" s="111" t="s">
        <v>227</v>
      </c>
      <c r="H40" s="110" t="s">
        <v>227</v>
      </c>
      <c r="I40" s="111" t="s">
        <v>227</v>
      </c>
      <c r="J40" s="110" t="s">
        <v>227</v>
      </c>
      <c r="K40" s="111" t="s">
        <v>227</v>
      </c>
      <c r="L40" s="110" t="s">
        <v>227</v>
      </c>
      <c r="M40" s="111" t="s">
        <v>227</v>
      </c>
      <c r="N40" s="110" t="s">
        <v>227</v>
      </c>
      <c r="O40" s="111" t="s">
        <v>227</v>
      </c>
      <c r="P40" s="110" t="s">
        <v>227</v>
      </c>
      <c r="Q40" s="111" t="s">
        <v>227</v>
      </c>
      <c r="R40" s="113">
        <v>100</v>
      </c>
      <c r="S40" s="113">
        <v>97</v>
      </c>
      <c r="T40" s="114">
        <v>119</v>
      </c>
      <c r="U40" s="114">
        <v>97</v>
      </c>
      <c r="V40" s="114">
        <v>119</v>
      </c>
      <c r="W40" s="114">
        <v>97</v>
      </c>
      <c r="X40" s="114">
        <v>119</v>
      </c>
    </row>
    <row r="41" spans="1:24" ht="15" customHeight="1" x14ac:dyDescent="0.3">
      <c r="A41" s="103" t="s">
        <v>0</v>
      </c>
      <c r="B41" s="104" t="s">
        <v>21</v>
      </c>
      <c r="C41" s="105" t="s">
        <v>21</v>
      </c>
      <c r="D41" s="104" t="s">
        <v>227</v>
      </c>
      <c r="E41" s="105" t="s">
        <v>227</v>
      </c>
      <c r="F41" s="104" t="s">
        <v>227</v>
      </c>
      <c r="G41" s="105" t="s">
        <v>227</v>
      </c>
      <c r="H41" s="104" t="s">
        <v>227</v>
      </c>
      <c r="I41" s="105" t="s">
        <v>227</v>
      </c>
      <c r="J41" s="104" t="s">
        <v>227</v>
      </c>
      <c r="K41" s="105" t="s">
        <v>227</v>
      </c>
      <c r="L41" s="104" t="s">
        <v>227</v>
      </c>
      <c r="M41" s="105" t="s">
        <v>227</v>
      </c>
      <c r="N41" s="104" t="s">
        <v>227</v>
      </c>
      <c r="O41" s="105" t="s">
        <v>227</v>
      </c>
      <c r="P41" s="104" t="s">
        <v>227</v>
      </c>
      <c r="Q41" s="105" t="s">
        <v>227</v>
      </c>
      <c r="R41" s="107" t="s">
        <v>21</v>
      </c>
      <c r="S41" s="107">
        <v>33</v>
      </c>
      <c r="T41" s="108">
        <v>43</v>
      </c>
      <c r="U41" s="108">
        <v>33</v>
      </c>
      <c r="V41" s="108">
        <v>43</v>
      </c>
      <c r="W41" s="108">
        <v>33</v>
      </c>
      <c r="X41" s="108">
        <v>43</v>
      </c>
    </row>
    <row r="42" spans="1:24" ht="15" customHeight="1" x14ac:dyDescent="0.3">
      <c r="A42" s="109" t="s">
        <v>1</v>
      </c>
      <c r="B42" s="110" t="s">
        <v>21</v>
      </c>
      <c r="C42" s="111" t="s">
        <v>21</v>
      </c>
      <c r="D42" s="110" t="s">
        <v>227</v>
      </c>
      <c r="E42" s="111" t="s">
        <v>227</v>
      </c>
      <c r="F42" s="110" t="s">
        <v>227</v>
      </c>
      <c r="G42" s="111" t="s">
        <v>227</v>
      </c>
      <c r="H42" s="110" t="s">
        <v>227</v>
      </c>
      <c r="I42" s="111" t="s">
        <v>227</v>
      </c>
      <c r="J42" s="110" t="s">
        <v>227</v>
      </c>
      <c r="K42" s="111" t="s">
        <v>227</v>
      </c>
      <c r="L42" s="110" t="s">
        <v>227</v>
      </c>
      <c r="M42" s="111" t="s">
        <v>227</v>
      </c>
      <c r="N42" s="110" t="s">
        <v>227</v>
      </c>
      <c r="O42" s="111" t="s">
        <v>227</v>
      </c>
      <c r="P42" s="110" t="s">
        <v>227</v>
      </c>
      <c r="Q42" s="111" t="s">
        <v>227</v>
      </c>
      <c r="R42" s="113">
        <v>100</v>
      </c>
      <c r="S42" s="113">
        <v>64</v>
      </c>
      <c r="T42" s="114">
        <v>76</v>
      </c>
      <c r="U42" s="114">
        <v>64</v>
      </c>
      <c r="V42" s="114">
        <v>76</v>
      </c>
      <c r="W42" s="114">
        <v>64</v>
      </c>
      <c r="X42" s="114">
        <v>76</v>
      </c>
    </row>
    <row r="43" spans="1:24" ht="15" customHeight="1" x14ac:dyDescent="0.3">
      <c r="A43" s="115" t="s">
        <v>33</v>
      </c>
      <c r="B43" s="104"/>
      <c r="C43" s="105"/>
      <c r="D43" s="104"/>
      <c r="E43" s="105"/>
      <c r="F43" s="104"/>
      <c r="G43" s="105"/>
      <c r="H43" s="104"/>
      <c r="I43" s="105"/>
      <c r="J43" s="104"/>
      <c r="K43" s="105"/>
      <c r="L43" s="104"/>
      <c r="M43" s="105"/>
      <c r="N43" s="104"/>
      <c r="O43" s="105"/>
      <c r="P43" s="104"/>
      <c r="Q43" s="106"/>
      <c r="R43" s="107"/>
      <c r="S43" s="107"/>
      <c r="T43" s="108"/>
      <c r="U43" s="108"/>
      <c r="V43" s="108"/>
      <c r="W43" s="108"/>
      <c r="X43" s="108"/>
    </row>
    <row r="44" spans="1:24" ht="15" customHeight="1" x14ac:dyDescent="0.3">
      <c r="A44" s="109" t="s">
        <v>12</v>
      </c>
      <c r="B44" s="110">
        <v>0</v>
      </c>
      <c r="C44" s="111">
        <v>0</v>
      </c>
      <c r="D44" s="110">
        <v>75.900000000000006</v>
      </c>
      <c r="E44" s="111">
        <v>3.2</v>
      </c>
      <c r="F44" s="110">
        <v>24.1</v>
      </c>
      <c r="G44" s="111">
        <v>3.2</v>
      </c>
      <c r="H44" s="110" t="s">
        <v>227</v>
      </c>
      <c r="I44" s="111" t="s">
        <v>227</v>
      </c>
      <c r="J44" s="110" t="s">
        <v>227</v>
      </c>
      <c r="K44" s="111" t="s">
        <v>227</v>
      </c>
      <c r="L44" s="110" t="s">
        <v>227</v>
      </c>
      <c r="M44" s="111" t="s">
        <v>227</v>
      </c>
      <c r="N44" s="110" t="s">
        <v>227</v>
      </c>
      <c r="O44" s="111" t="s">
        <v>227</v>
      </c>
      <c r="P44" s="110" t="s">
        <v>227</v>
      </c>
      <c r="Q44" s="111" t="s">
        <v>227</v>
      </c>
      <c r="R44" s="113">
        <v>100</v>
      </c>
      <c r="S44" s="113">
        <v>472</v>
      </c>
      <c r="T44" s="114">
        <v>575</v>
      </c>
      <c r="U44" s="114">
        <v>472</v>
      </c>
      <c r="V44" s="114">
        <v>575</v>
      </c>
      <c r="W44" s="114">
        <v>472</v>
      </c>
      <c r="X44" s="114">
        <v>575</v>
      </c>
    </row>
    <row r="45" spans="1:24" ht="15" customHeight="1" x14ac:dyDescent="0.3">
      <c r="A45" s="103" t="s">
        <v>0</v>
      </c>
      <c r="B45" s="104">
        <v>0</v>
      </c>
      <c r="C45" s="105">
        <v>0</v>
      </c>
      <c r="D45" s="104">
        <v>74.7</v>
      </c>
      <c r="E45" s="105">
        <v>4.5999999999999996</v>
      </c>
      <c r="F45" s="104">
        <v>25.3</v>
      </c>
      <c r="G45" s="105">
        <v>4.5999999999999996</v>
      </c>
      <c r="H45" s="104" t="s">
        <v>227</v>
      </c>
      <c r="I45" s="105" t="s">
        <v>227</v>
      </c>
      <c r="J45" s="104" t="s">
        <v>227</v>
      </c>
      <c r="K45" s="105" t="s">
        <v>227</v>
      </c>
      <c r="L45" s="104" t="s">
        <v>227</v>
      </c>
      <c r="M45" s="105" t="s">
        <v>227</v>
      </c>
      <c r="N45" s="104" t="s">
        <v>227</v>
      </c>
      <c r="O45" s="105" t="s">
        <v>227</v>
      </c>
      <c r="P45" s="104" t="s">
        <v>227</v>
      </c>
      <c r="Q45" s="105" t="s">
        <v>227</v>
      </c>
      <c r="R45" s="107">
        <v>100</v>
      </c>
      <c r="S45" s="107">
        <v>244</v>
      </c>
      <c r="T45" s="108">
        <v>299</v>
      </c>
      <c r="U45" s="108">
        <v>244</v>
      </c>
      <c r="V45" s="108">
        <v>299</v>
      </c>
      <c r="W45" s="108">
        <v>244</v>
      </c>
      <c r="X45" s="108">
        <v>299</v>
      </c>
    </row>
    <row r="46" spans="1:24" ht="15" customHeight="1" x14ac:dyDescent="0.3">
      <c r="A46" s="109" t="s">
        <v>1</v>
      </c>
      <c r="B46" s="110">
        <v>0</v>
      </c>
      <c r="C46" s="111">
        <v>0</v>
      </c>
      <c r="D46" s="110">
        <v>77.2</v>
      </c>
      <c r="E46" s="111">
        <v>4.4000000000000004</v>
      </c>
      <c r="F46" s="110">
        <v>22.8</v>
      </c>
      <c r="G46" s="111">
        <v>4.4000000000000004</v>
      </c>
      <c r="H46" s="110" t="s">
        <v>227</v>
      </c>
      <c r="I46" s="111" t="s">
        <v>227</v>
      </c>
      <c r="J46" s="110" t="s">
        <v>227</v>
      </c>
      <c r="K46" s="111" t="s">
        <v>227</v>
      </c>
      <c r="L46" s="110" t="s">
        <v>227</v>
      </c>
      <c r="M46" s="111" t="s">
        <v>227</v>
      </c>
      <c r="N46" s="110" t="s">
        <v>227</v>
      </c>
      <c r="O46" s="111" t="s">
        <v>227</v>
      </c>
      <c r="P46" s="110" t="s">
        <v>227</v>
      </c>
      <c r="Q46" s="111" t="s">
        <v>227</v>
      </c>
      <c r="R46" s="113">
        <v>100</v>
      </c>
      <c r="S46" s="113">
        <v>228</v>
      </c>
      <c r="T46" s="114">
        <v>276</v>
      </c>
      <c r="U46" s="114">
        <v>228</v>
      </c>
      <c r="V46" s="114">
        <v>276</v>
      </c>
      <c r="W46" s="114">
        <v>228</v>
      </c>
      <c r="X46" s="114">
        <v>276</v>
      </c>
    </row>
    <row r="47" spans="1:24" ht="15" customHeight="1" x14ac:dyDescent="0.3">
      <c r="A47" s="115" t="s">
        <v>34</v>
      </c>
      <c r="B47" s="104"/>
      <c r="C47" s="105"/>
      <c r="D47" s="104"/>
      <c r="E47" s="105"/>
      <c r="F47" s="104"/>
      <c r="G47" s="105"/>
      <c r="H47" s="104"/>
      <c r="I47" s="105"/>
      <c r="J47" s="104"/>
      <c r="K47" s="105"/>
      <c r="L47" s="104"/>
      <c r="M47" s="105"/>
      <c r="N47" s="104"/>
      <c r="O47" s="105"/>
      <c r="P47" s="104"/>
      <c r="Q47" s="105"/>
      <c r="R47" s="107"/>
      <c r="S47" s="107"/>
      <c r="T47" s="108"/>
      <c r="U47" s="108"/>
      <c r="V47" s="108"/>
      <c r="W47" s="108"/>
      <c r="X47" s="108"/>
    </row>
    <row r="48" spans="1:24" ht="15" customHeight="1" x14ac:dyDescent="0.3">
      <c r="A48" s="109" t="s">
        <v>12</v>
      </c>
      <c r="B48" s="110">
        <v>0</v>
      </c>
      <c r="C48" s="111">
        <v>0</v>
      </c>
      <c r="D48" s="110">
        <v>71.900000000000006</v>
      </c>
      <c r="E48" s="111">
        <v>2.8</v>
      </c>
      <c r="F48" s="110">
        <v>28.1</v>
      </c>
      <c r="G48" s="111">
        <v>2.8</v>
      </c>
      <c r="H48" s="110" t="s">
        <v>227</v>
      </c>
      <c r="I48" s="111" t="s">
        <v>227</v>
      </c>
      <c r="J48" s="110" t="s">
        <v>227</v>
      </c>
      <c r="K48" s="111" t="s">
        <v>227</v>
      </c>
      <c r="L48" s="110" t="s">
        <v>227</v>
      </c>
      <c r="M48" s="111" t="s">
        <v>227</v>
      </c>
      <c r="N48" s="110" t="s">
        <v>227</v>
      </c>
      <c r="O48" s="111" t="s">
        <v>227</v>
      </c>
      <c r="P48" s="110" t="s">
        <v>227</v>
      </c>
      <c r="Q48" s="111" t="s">
        <v>227</v>
      </c>
      <c r="R48" s="113">
        <v>100</v>
      </c>
      <c r="S48" s="113">
        <v>666</v>
      </c>
      <c r="T48" s="114">
        <v>757</v>
      </c>
      <c r="U48" s="114">
        <v>666</v>
      </c>
      <c r="V48" s="114">
        <v>757</v>
      </c>
      <c r="W48" s="114">
        <v>666</v>
      </c>
      <c r="X48" s="114">
        <v>757</v>
      </c>
    </row>
    <row r="49" spans="1:24" ht="15" customHeight="1" x14ac:dyDescent="0.3">
      <c r="A49" s="103" t="s">
        <v>0</v>
      </c>
      <c r="B49" s="104">
        <v>0</v>
      </c>
      <c r="C49" s="105">
        <v>0</v>
      </c>
      <c r="D49" s="104">
        <v>72.7</v>
      </c>
      <c r="E49" s="105">
        <v>3.3</v>
      </c>
      <c r="F49" s="104">
        <v>27.3</v>
      </c>
      <c r="G49" s="105">
        <v>3.3</v>
      </c>
      <c r="H49" s="104" t="s">
        <v>227</v>
      </c>
      <c r="I49" s="105" t="s">
        <v>227</v>
      </c>
      <c r="J49" s="104" t="s">
        <v>227</v>
      </c>
      <c r="K49" s="105" t="s">
        <v>227</v>
      </c>
      <c r="L49" s="104" t="s">
        <v>227</v>
      </c>
      <c r="M49" s="105" t="s">
        <v>227</v>
      </c>
      <c r="N49" s="104" t="s">
        <v>227</v>
      </c>
      <c r="O49" s="105" t="s">
        <v>227</v>
      </c>
      <c r="P49" s="104" t="s">
        <v>227</v>
      </c>
      <c r="Q49" s="105" t="s">
        <v>227</v>
      </c>
      <c r="R49" s="107">
        <v>100</v>
      </c>
      <c r="S49" s="107">
        <v>439</v>
      </c>
      <c r="T49" s="108">
        <v>494</v>
      </c>
      <c r="U49" s="108">
        <v>439</v>
      </c>
      <c r="V49" s="108">
        <v>494</v>
      </c>
      <c r="W49" s="108">
        <v>439</v>
      </c>
      <c r="X49" s="108">
        <v>494</v>
      </c>
    </row>
    <row r="50" spans="1:24" ht="15" customHeight="1" x14ac:dyDescent="0.3">
      <c r="A50" s="109" t="s">
        <v>1</v>
      </c>
      <c r="B50" s="110">
        <v>0</v>
      </c>
      <c r="C50" s="111">
        <v>0</v>
      </c>
      <c r="D50" s="110">
        <v>70.3</v>
      </c>
      <c r="E50" s="111">
        <v>5.2</v>
      </c>
      <c r="F50" s="110">
        <v>29.7</v>
      </c>
      <c r="G50" s="111">
        <v>5.2</v>
      </c>
      <c r="H50" s="110" t="s">
        <v>227</v>
      </c>
      <c r="I50" s="111" t="s">
        <v>227</v>
      </c>
      <c r="J50" s="110" t="s">
        <v>227</v>
      </c>
      <c r="K50" s="111" t="s">
        <v>227</v>
      </c>
      <c r="L50" s="110" t="s">
        <v>227</v>
      </c>
      <c r="M50" s="111" t="s">
        <v>227</v>
      </c>
      <c r="N50" s="110" t="s">
        <v>227</v>
      </c>
      <c r="O50" s="111" t="s">
        <v>227</v>
      </c>
      <c r="P50" s="110" t="s">
        <v>227</v>
      </c>
      <c r="Q50" s="111" t="s">
        <v>227</v>
      </c>
      <c r="R50" s="113">
        <v>100</v>
      </c>
      <c r="S50" s="113">
        <v>226</v>
      </c>
      <c r="T50" s="114">
        <v>263</v>
      </c>
      <c r="U50" s="114">
        <v>226</v>
      </c>
      <c r="V50" s="114">
        <v>263</v>
      </c>
      <c r="W50" s="114">
        <v>226</v>
      </c>
      <c r="X50" s="114">
        <v>263</v>
      </c>
    </row>
    <row r="51" spans="1:24" ht="15" customHeight="1" x14ac:dyDescent="0.3">
      <c r="A51" s="115" t="s">
        <v>35</v>
      </c>
      <c r="B51" s="104"/>
      <c r="C51" s="105"/>
      <c r="D51" s="104"/>
      <c r="E51" s="105"/>
      <c r="F51" s="104"/>
      <c r="G51" s="105"/>
      <c r="H51" s="104"/>
      <c r="I51" s="105"/>
      <c r="J51" s="104"/>
      <c r="K51" s="105"/>
      <c r="L51" s="104"/>
      <c r="M51" s="105"/>
      <c r="N51" s="104"/>
      <c r="O51" s="105"/>
      <c r="P51" s="104"/>
      <c r="Q51" s="106"/>
      <c r="R51" s="107"/>
      <c r="S51" s="107"/>
      <c r="T51" s="108"/>
      <c r="U51" s="108"/>
      <c r="V51" s="108"/>
      <c r="W51" s="108"/>
      <c r="X51" s="108"/>
    </row>
    <row r="52" spans="1:24" ht="15" customHeight="1" x14ac:dyDescent="0.3">
      <c r="A52" s="109" t="s">
        <v>12</v>
      </c>
      <c r="B52" s="110">
        <v>1.6</v>
      </c>
      <c r="C52" s="111">
        <v>0.7</v>
      </c>
      <c r="D52" s="110">
        <v>41.3</v>
      </c>
      <c r="E52" s="111">
        <v>2.2000000000000002</v>
      </c>
      <c r="F52" s="110">
        <v>47.5</v>
      </c>
      <c r="G52" s="111">
        <v>2.1</v>
      </c>
      <c r="H52" s="110">
        <v>8.9</v>
      </c>
      <c r="I52" s="111">
        <v>1.4</v>
      </c>
      <c r="J52" s="110">
        <v>0.6</v>
      </c>
      <c r="K52" s="111">
        <v>0.4</v>
      </c>
      <c r="L52" s="110">
        <v>0</v>
      </c>
      <c r="M52" s="111">
        <v>0</v>
      </c>
      <c r="N52" s="110">
        <v>0</v>
      </c>
      <c r="O52" s="111">
        <v>0</v>
      </c>
      <c r="P52" s="110">
        <v>0</v>
      </c>
      <c r="Q52" s="112">
        <v>0</v>
      </c>
      <c r="R52" s="113">
        <v>99.899999999999991</v>
      </c>
      <c r="S52" s="113">
        <v>1062</v>
      </c>
      <c r="T52" s="114">
        <v>1476</v>
      </c>
      <c r="U52" s="114">
        <v>1062</v>
      </c>
      <c r="V52" s="114">
        <v>1476</v>
      </c>
      <c r="W52" s="114">
        <v>1062</v>
      </c>
      <c r="X52" s="114">
        <v>1476</v>
      </c>
    </row>
    <row r="53" spans="1:24" ht="15" customHeight="1" x14ac:dyDescent="0.3">
      <c r="A53" s="103" t="s">
        <v>0</v>
      </c>
      <c r="B53" s="104">
        <v>0.8</v>
      </c>
      <c r="C53" s="105">
        <v>0.7</v>
      </c>
      <c r="D53" s="104">
        <v>32.4</v>
      </c>
      <c r="E53" s="105">
        <v>3.1</v>
      </c>
      <c r="F53" s="104">
        <v>51.1</v>
      </c>
      <c r="G53" s="105">
        <v>3.2</v>
      </c>
      <c r="H53" s="104">
        <v>14.5</v>
      </c>
      <c r="I53" s="105">
        <v>2.4</v>
      </c>
      <c r="J53" s="104">
        <v>1.2</v>
      </c>
      <c r="K53" s="105">
        <v>0.8</v>
      </c>
      <c r="L53" s="104">
        <v>0</v>
      </c>
      <c r="M53" s="105">
        <v>0</v>
      </c>
      <c r="N53" s="104">
        <v>0</v>
      </c>
      <c r="O53" s="105">
        <v>0</v>
      </c>
      <c r="P53" s="104">
        <v>0</v>
      </c>
      <c r="Q53" s="106">
        <v>0</v>
      </c>
      <c r="R53" s="107">
        <v>100.1</v>
      </c>
      <c r="S53" s="107">
        <v>527</v>
      </c>
      <c r="T53" s="108">
        <v>733</v>
      </c>
      <c r="U53" s="108">
        <v>527</v>
      </c>
      <c r="V53" s="108">
        <v>733</v>
      </c>
      <c r="W53" s="108">
        <v>527</v>
      </c>
      <c r="X53" s="108">
        <v>733</v>
      </c>
    </row>
    <row r="54" spans="1:24" ht="15" customHeight="1" x14ac:dyDescent="0.3">
      <c r="A54" s="109" t="s">
        <v>1</v>
      </c>
      <c r="B54" s="110">
        <v>2.5</v>
      </c>
      <c r="C54" s="111">
        <v>1.2</v>
      </c>
      <c r="D54" s="110">
        <v>50.1</v>
      </c>
      <c r="E54" s="111">
        <v>3</v>
      </c>
      <c r="F54" s="110">
        <v>43.9</v>
      </c>
      <c r="G54" s="111">
        <v>2.9</v>
      </c>
      <c r="H54" s="110">
        <v>3.5</v>
      </c>
      <c r="I54" s="111">
        <v>1.3</v>
      </c>
      <c r="J54" s="110">
        <v>0</v>
      </c>
      <c r="K54" s="111">
        <v>0</v>
      </c>
      <c r="L54" s="110">
        <v>0</v>
      </c>
      <c r="M54" s="111">
        <v>0</v>
      </c>
      <c r="N54" s="110">
        <v>0</v>
      </c>
      <c r="O54" s="111">
        <v>0</v>
      </c>
      <c r="P54" s="110">
        <v>0</v>
      </c>
      <c r="Q54" s="112">
        <v>0</v>
      </c>
      <c r="R54" s="113">
        <v>100</v>
      </c>
      <c r="S54" s="113">
        <v>536</v>
      </c>
      <c r="T54" s="114">
        <v>743</v>
      </c>
      <c r="U54" s="114">
        <v>536</v>
      </c>
      <c r="V54" s="114">
        <v>743</v>
      </c>
      <c r="W54" s="114">
        <v>536</v>
      </c>
      <c r="X54" s="114">
        <v>743</v>
      </c>
    </row>
    <row r="55" spans="1:24" ht="15" customHeight="1" x14ac:dyDescent="0.3">
      <c r="A55" s="115" t="s">
        <v>36</v>
      </c>
      <c r="B55" s="104"/>
      <c r="C55" s="105"/>
      <c r="D55" s="104"/>
      <c r="E55" s="105"/>
      <c r="F55" s="104"/>
      <c r="G55" s="105"/>
      <c r="H55" s="104"/>
      <c r="I55" s="105"/>
      <c r="J55" s="104"/>
      <c r="K55" s="105"/>
      <c r="L55" s="104"/>
      <c r="M55" s="105"/>
      <c r="N55" s="104"/>
      <c r="O55" s="105"/>
      <c r="P55" s="104"/>
      <c r="Q55" s="106"/>
      <c r="R55" s="107"/>
      <c r="S55" s="107"/>
      <c r="T55" s="108"/>
      <c r="U55" s="108"/>
      <c r="V55" s="108"/>
      <c r="W55" s="108"/>
      <c r="X55" s="108"/>
    </row>
    <row r="56" spans="1:24" ht="15" customHeight="1" x14ac:dyDescent="0.3">
      <c r="A56" s="109" t="s">
        <v>12</v>
      </c>
      <c r="B56" s="110" t="s">
        <v>21</v>
      </c>
      <c r="C56" s="111" t="s">
        <v>21</v>
      </c>
      <c r="D56" s="110" t="s">
        <v>21</v>
      </c>
      <c r="E56" s="111" t="s">
        <v>21</v>
      </c>
      <c r="F56" s="110" t="s">
        <v>21</v>
      </c>
      <c r="G56" s="111" t="s">
        <v>21</v>
      </c>
      <c r="H56" s="110" t="s">
        <v>21</v>
      </c>
      <c r="I56" s="111" t="s">
        <v>21</v>
      </c>
      <c r="J56" s="110" t="s">
        <v>21</v>
      </c>
      <c r="K56" s="111" t="s">
        <v>21</v>
      </c>
      <c r="L56" s="110" t="s">
        <v>21</v>
      </c>
      <c r="M56" s="111" t="s">
        <v>21</v>
      </c>
      <c r="N56" s="110" t="s">
        <v>21</v>
      </c>
      <c r="O56" s="111" t="s">
        <v>21</v>
      </c>
      <c r="P56" s="110" t="s">
        <v>21</v>
      </c>
      <c r="Q56" s="112" t="s">
        <v>21</v>
      </c>
      <c r="R56" s="113" t="s">
        <v>21</v>
      </c>
      <c r="S56" s="113">
        <v>79</v>
      </c>
      <c r="T56" s="114">
        <v>97</v>
      </c>
      <c r="U56" s="114">
        <v>79</v>
      </c>
      <c r="V56" s="114">
        <v>97</v>
      </c>
      <c r="W56" s="114">
        <v>79</v>
      </c>
      <c r="X56" s="114">
        <v>97</v>
      </c>
    </row>
    <row r="57" spans="1:24" ht="15" customHeight="1" x14ac:dyDescent="0.3">
      <c r="A57" s="103" t="s">
        <v>0</v>
      </c>
      <c r="B57" s="104" t="s">
        <v>21</v>
      </c>
      <c r="C57" s="105" t="s">
        <v>21</v>
      </c>
      <c r="D57" s="104" t="s">
        <v>21</v>
      </c>
      <c r="E57" s="105" t="s">
        <v>21</v>
      </c>
      <c r="F57" s="104" t="s">
        <v>21</v>
      </c>
      <c r="G57" s="105" t="s">
        <v>21</v>
      </c>
      <c r="H57" s="104" t="s">
        <v>21</v>
      </c>
      <c r="I57" s="105" t="s">
        <v>21</v>
      </c>
      <c r="J57" s="104" t="s">
        <v>21</v>
      </c>
      <c r="K57" s="105" t="s">
        <v>21</v>
      </c>
      <c r="L57" s="104" t="s">
        <v>21</v>
      </c>
      <c r="M57" s="105" t="s">
        <v>21</v>
      </c>
      <c r="N57" s="104" t="s">
        <v>21</v>
      </c>
      <c r="O57" s="105" t="s">
        <v>21</v>
      </c>
      <c r="P57" s="104" t="s">
        <v>21</v>
      </c>
      <c r="Q57" s="106" t="s">
        <v>21</v>
      </c>
      <c r="R57" s="107" t="s">
        <v>21</v>
      </c>
      <c r="S57" s="107">
        <v>25</v>
      </c>
      <c r="T57" s="108">
        <v>32</v>
      </c>
      <c r="U57" s="108">
        <v>25</v>
      </c>
      <c r="V57" s="108">
        <v>32</v>
      </c>
      <c r="W57" s="108">
        <v>25</v>
      </c>
      <c r="X57" s="108">
        <v>32</v>
      </c>
    </row>
    <row r="58" spans="1:24" ht="15" customHeight="1" x14ac:dyDescent="0.3">
      <c r="A58" s="109" t="s">
        <v>1</v>
      </c>
      <c r="B58" s="110" t="s">
        <v>21</v>
      </c>
      <c r="C58" s="111" t="s">
        <v>21</v>
      </c>
      <c r="D58" s="110" t="s">
        <v>21</v>
      </c>
      <c r="E58" s="111" t="s">
        <v>21</v>
      </c>
      <c r="F58" s="110" t="s">
        <v>21</v>
      </c>
      <c r="G58" s="111" t="s">
        <v>21</v>
      </c>
      <c r="H58" s="110" t="s">
        <v>21</v>
      </c>
      <c r="I58" s="111" t="s">
        <v>21</v>
      </c>
      <c r="J58" s="110" t="s">
        <v>21</v>
      </c>
      <c r="K58" s="111" t="s">
        <v>21</v>
      </c>
      <c r="L58" s="110" t="s">
        <v>21</v>
      </c>
      <c r="M58" s="111" t="s">
        <v>21</v>
      </c>
      <c r="N58" s="110" t="s">
        <v>21</v>
      </c>
      <c r="O58" s="111" t="s">
        <v>21</v>
      </c>
      <c r="P58" s="110" t="s">
        <v>21</v>
      </c>
      <c r="Q58" s="112" t="s">
        <v>21</v>
      </c>
      <c r="R58" s="113" t="s">
        <v>21</v>
      </c>
      <c r="S58" s="113">
        <v>55</v>
      </c>
      <c r="T58" s="114">
        <v>65</v>
      </c>
      <c r="U58" s="114">
        <v>55</v>
      </c>
      <c r="V58" s="114">
        <v>65</v>
      </c>
      <c r="W58" s="114">
        <v>55</v>
      </c>
      <c r="X58" s="114">
        <v>65</v>
      </c>
    </row>
    <row r="59" spans="1:24" ht="15" customHeight="1" x14ac:dyDescent="0.3">
      <c r="A59" s="115" t="s">
        <v>37</v>
      </c>
      <c r="B59" s="104"/>
      <c r="C59" s="105"/>
      <c r="D59" s="104"/>
      <c r="E59" s="105"/>
      <c r="F59" s="104"/>
      <c r="G59" s="105"/>
      <c r="H59" s="104"/>
      <c r="I59" s="105"/>
      <c r="J59" s="104"/>
      <c r="K59" s="105"/>
      <c r="L59" s="104"/>
      <c r="M59" s="105"/>
      <c r="N59" s="104"/>
      <c r="O59" s="105"/>
      <c r="P59" s="104"/>
      <c r="Q59" s="106"/>
      <c r="R59" s="107"/>
      <c r="S59" s="107"/>
      <c r="T59" s="108"/>
      <c r="U59" s="108"/>
      <c r="V59" s="108"/>
      <c r="W59" s="108"/>
      <c r="X59" s="108"/>
    </row>
    <row r="60" spans="1:24" ht="15" customHeight="1" x14ac:dyDescent="0.3">
      <c r="A60" s="109" t="s">
        <v>12</v>
      </c>
      <c r="B60" s="110">
        <v>0.1</v>
      </c>
      <c r="C60" s="111">
        <v>0.2</v>
      </c>
      <c r="D60" s="110">
        <v>3.5</v>
      </c>
      <c r="E60" s="111">
        <v>1.1000000000000001</v>
      </c>
      <c r="F60" s="110">
        <v>36.200000000000003</v>
      </c>
      <c r="G60" s="111">
        <v>2.1</v>
      </c>
      <c r="H60" s="110">
        <v>51.7</v>
      </c>
      <c r="I60" s="111">
        <v>2.2000000000000002</v>
      </c>
      <c r="J60" s="110">
        <v>7.8</v>
      </c>
      <c r="K60" s="111">
        <v>1.3</v>
      </c>
      <c r="L60" s="110">
        <v>0.7</v>
      </c>
      <c r="M60" s="111">
        <v>0.4</v>
      </c>
      <c r="N60" s="110">
        <v>0</v>
      </c>
      <c r="O60" s="111">
        <v>0</v>
      </c>
      <c r="P60" s="110">
        <v>0</v>
      </c>
      <c r="Q60" s="112">
        <v>0</v>
      </c>
      <c r="R60" s="113">
        <v>100.1</v>
      </c>
      <c r="S60" s="113">
        <v>936</v>
      </c>
      <c r="T60" s="114">
        <v>1509</v>
      </c>
      <c r="U60" s="114">
        <v>936</v>
      </c>
      <c r="V60" s="114">
        <v>1509</v>
      </c>
      <c r="W60" s="114">
        <v>936</v>
      </c>
      <c r="X60" s="114">
        <v>1509</v>
      </c>
    </row>
    <row r="61" spans="1:24" ht="15" customHeight="1" x14ac:dyDescent="0.3">
      <c r="A61" s="103" t="s">
        <v>0</v>
      </c>
      <c r="B61" s="104">
        <v>0.2</v>
      </c>
      <c r="C61" s="105">
        <v>0.3</v>
      </c>
      <c r="D61" s="104">
        <v>2.8</v>
      </c>
      <c r="E61" s="105">
        <v>1.4</v>
      </c>
      <c r="F61" s="104">
        <v>31.8</v>
      </c>
      <c r="G61" s="105">
        <v>3.1</v>
      </c>
      <c r="H61" s="104">
        <v>53.1</v>
      </c>
      <c r="I61" s="105">
        <v>3.3</v>
      </c>
      <c r="J61" s="104">
        <v>10.9</v>
      </c>
      <c r="K61" s="105">
        <v>2.1</v>
      </c>
      <c r="L61" s="104">
        <v>1.3</v>
      </c>
      <c r="M61" s="105">
        <v>0.7</v>
      </c>
      <c r="N61" s="104">
        <v>0</v>
      </c>
      <c r="O61" s="105">
        <v>0</v>
      </c>
      <c r="P61" s="104">
        <v>0</v>
      </c>
      <c r="Q61" s="106">
        <v>0</v>
      </c>
      <c r="R61" s="107">
        <v>100</v>
      </c>
      <c r="S61" s="107">
        <v>464</v>
      </c>
      <c r="T61" s="108">
        <v>721</v>
      </c>
      <c r="U61" s="108">
        <v>464</v>
      </c>
      <c r="V61" s="108">
        <v>721</v>
      </c>
      <c r="W61" s="108">
        <v>464</v>
      </c>
      <c r="X61" s="108">
        <v>721</v>
      </c>
    </row>
    <row r="62" spans="1:24" ht="15" customHeight="1" x14ac:dyDescent="0.3">
      <c r="A62" s="109" t="s">
        <v>1</v>
      </c>
      <c r="B62" s="110">
        <v>0</v>
      </c>
      <c r="C62" s="111">
        <v>0</v>
      </c>
      <c r="D62" s="110">
        <v>4.0999999999999996</v>
      </c>
      <c r="E62" s="111">
        <v>1.7</v>
      </c>
      <c r="F62" s="110">
        <v>40.5</v>
      </c>
      <c r="G62" s="111">
        <v>3</v>
      </c>
      <c r="H62" s="110">
        <v>50.3</v>
      </c>
      <c r="I62" s="111">
        <v>3.1</v>
      </c>
      <c r="J62" s="110">
        <v>4.8</v>
      </c>
      <c r="K62" s="111">
        <v>1.5</v>
      </c>
      <c r="L62" s="110">
        <v>0.2</v>
      </c>
      <c r="M62" s="111">
        <v>0.3</v>
      </c>
      <c r="N62" s="110">
        <v>0</v>
      </c>
      <c r="O62" s="111">
        <v>0</v>
      </c>
      <c r="P62" s="110">
        <v>0</v>
      </c>
      <c r="Q62" s="112">
        <v>0</v>
      </c>
      <c r="R62" s="113">
        <v>100.1</v>
      </c>
      <c r="S62" s="113">
        <v>472</v>
      </c>
      <c r="T62" s="114">
        <v>788</v>
      </c>
      <c r="U62" s="114">
        <v>472</v>
      </c>
      <c r="V62" s="114">
        <v>788</v>
      </c>
      <c r="W62" s="114">
        <v>472</v>
      </c>
      <c r="X62" s="114">
        <v>788</v>
      </c>
    </row>
    <row r="63" spans="1:24" ht="15" customHeight="1" x14ac:dyDescent="0.3">
      <c r="A63" s="115" t="s">
        <v>38</v>
      </c>
      <c r="B63" s="104"/>
      <c r="C63" s="105"/>
      <c r="D63" s="104"/>
      <c r="E63" s="105"/>
      <c r="F63" s="104"/>
      <c r="G63" s="105"/>
      <c r="H63" s="104"/>
      <c r="I63" s="105"/>
      <c r="J63" s="104"/>
      <c r="K63" s="105"/>
      <c r="L63" s="104"/>
      <c r="M63" s="105"/>
      <c r="N63" s="104"/>
      <c r="O63" s="105"/>
      <c r="P63" s="104"/>
      <c r="Q63" s="106"/>
      <c r="R63" s="107"/>
      <c r="S63" s="107"/>
      <c r="T63" s="108"/>
      <c r="U63" s="108"/>
      <c r="V63" s="108"/>
      <c r="W63" s="108"/>
      <c r="X63" s="108"/>
    </row>
    <row r="64" spans="1:24" ht="15" customHeight="1" x14ac:dyDescent="0.3">
      <c r="A64" s="109" t="s">
        <v>12</v>
      </c>
      <c r="B64" s="110">
        <v>0</v>
      </c>
      <c r="C64" s="111">
        <v>0</v>
      </c>
      <c r="D64" s="110">
        <v>5</v>
      </c>
      <c r="E64" s="111">
        <v>2.8</v>
      </c>
      <c r="F64" s="110">
        <v>38.9</v>
      </c>
      <c r="G64" s="111">
        <v>5.4</v>
      </c>
      <c r="H64" s="110">
        <v>47.7</v>
      </c>
      <c r="I64" s="111">
        <v>5.5</v>
      </c>
      <c r="J64" s="110">
        <v>8.3000000000000007</v>
      </c>
      <c r="K64" s="111">
        <v>3.1</v>
      </c>
      <c r="L64" s="110">
        <v>0</v>
      </c>
      <c r="M64" s="111">
        <v>0</v>
      </c>
      <c r="N64" s="110">
        <v>0</v>
      </c>
      <c r="O64" s="111">
        <v>0</v>
      </c>
      <c r="P64" s="110">
        <v>0</v>
      </c>
      <c r="Q64" s="112">
        <v>0</v>
      </c>
      <c r="R64" s="113">
        <v>99.999999999999986</v>
      </c>
      <c r="S64" s="113">
        <v>216</v>
      </c>
      <c r="T64" s="114">
        <v>319</v>
      </c>
      <c r="U64" s="114">
        <v>216</v>
      </c>
      <c r="V64" s="114">
        <v>319</v>
      </c>
      <c r="W64" s="114">
        <v>216</v>
      </c>
      <c r="X64" s="114">
        <v>319</v>
      </c>
    </row>
    <row r="65" spans="1:24" ht="15" customHeight="1" x14ac:dyDescent="0.3">
      <c r="A65" s="103" t="s">
        <v>0</v>
      </c>
      <c r="B65" s="104">
        <v>0</v>
      </c>
      <c r="C65" s="105">
        <v>0</v>
      </c>
      <c r="D65" s="104">
        <v>6.6</v>
      </c>
      <c r="E65" s="105">
        <v>5.0999999999999996</v>
      </c>
      <c r="F65" s="104">
        <v>37.9</v>
      </c>
      <c r="G65" s="105">
        <v>8.9</v>
      </c>
      <c r="H65" s="104">
        <v>43</v>
      </c>
      <c r="I65" s="105">
        <v>8.9</v>
      </c>
      <c r="J65" s="104">
        <v>12.4</v>
      </c>
      <c r="K65" s="105">
        <v>5.9</v>
      </c>
      <c r="L65" s="104">
        <v>0</v>
      </c>
      <c r="M65" s="105">
        <v>0</v>
      </c>
      <c r="N65" s="104">
        <v>0</v>
      </c>
      <c r="O65" s="105">
        <v>0</v>
      </c>
      <c r="P65" s="104">
        <v>0</v>
      </c>
      <c r="Q65" s="106">
        <v>0</v>
      </c>
      <c r="R65" s="107" t="s">
        <v>21</v>
      </c>
      <c r="S65" s="107">
        <v>80</v>
      </c>
      <c r="T65" s="108">
        <v>115</v>
      </c>
      <c r="U65" s="108">
        <v>80</v>
      </c>
      <c r="V65" s="108">
        <v>115</v>
      </c>
      <c r="W65" s="108">
        <v>80</v>
      </c>
      <c r="X65" s="108">
        <v>115</v>
      </c>
    </row>
    <row r="66" spans="1:24" ht="15" customHeight="1" x14ac:dyDescent="0.3">
      <c r="A66" s="109" t="s">
        <v>1</v>
      </c>
      <c r="B66" s="110">
        <v>0</v>
      </c>
      <c r="C66" s="111">
        <v>0</v>
      </c>
      <c r="D66" s="110">
        <v>4.0999999999999996</v>
      </c>
      <c r="E66" s="111">
        <v>3.2</v>
      </c>
      <c r="F66" s="110">
        <v>39.5</v>
      </c>
      <c r="G66" s="111">
        <v>6.8</v>
      </c>
      <c r="H66" s="110">
        <v>50.5</v>
      </c>
      <c r="I66" s="111">
        <v>6.9</v>
      </c>
      <c r="J66" s="110">
        <v>5.9</v>
      </c>
      <c r="K66" s="111">
        <v>3.5</v>
      </c>
      <c r="L66" s="110">
        <v>0</v>
      </c>
      <c r="M66" s="111">
        <v>0</v>
      </c>
      <c r="N66" s="110">
        <v>0</v>
      </c>
      <c r="O66" s="111">
        <v>0</v>
      </c>
      <c r="P66" s="110">
        <v>0</v>
      </c>
      <c r="Q66" s="112">
        <v>0</v>
      </c>
      <c r="R66" s="113">
        <v>100</v>
      </c>
      <c r="S66" s="113">
        <v>136</v>
      </c>
      <c r="T66" s="114">
        <v>204</v>
      </c>
      <c r="U66" s="114">
        <v>136</v>
      </c>
      <c r="V66" s="114">
        <v>204</v>
      </c>
      <c r="W66" s="114">
        <v>136</v>
      </c>
      <c r="X66" s="114">
        <v>204</v>
      </c>
    </row>
    <row r="67" spans="1:24" ht="15" customHeight="1" x14ac:dyDescent="0.3">
      <c r="A67" s="115" t="s">
        <v>39</v>
      </c>
      <c r="B67" s="104"/>
      <c r="C67" s="105"/>
      <c r="D67" s="104"/>
      <c r="E67" s="105"/>
      <c r="F67" s="104"/>
      <c r="G67" s="105"/>
      <c r="H67" s="104"/>
      <c r="I67" s="105"/>
      <c r="J67" s="104"/>
      <c r="K67" s="105"/>
      <c r="L67" s="104"/>
      <c r="M67" s="105"/>
      <c r="N67" s="104"/>
      <c r="O67" s="105"/>
      <c r="P67" s="104"/>
      <c r="Q67" s="106"/>
      <c r="R67" s="107"/>
      <c r="S67" s="107"/>
      <c r="T67" s="108"/>
      <c r="U67" s="108"/>
      <c r="V67" s="108"/>
      <c r="W67" s="108"/>
      <c r="X67" s="108"/>
    </row>
    <row r="68" spans="1:24" ht="15" customHeight="1" x14ac:dyDescent="0.3">
      <c r="A68" s="109" t="s">
        <v>12</v>
      </c>
      <c r="B68" s="110" t="s">
        <v>227</v>
      </c>
      <c r="C68" s="111" t="s">
        <v>227</v>
      </c>
      <c r="D68" s="110" t="s">
        <v>227</v>
      </c>
      <c r="E68" s="111" t="s">
        <v>227</v>
      </c>
      <c r="F68" s="110" t="s">
        <v>227</v>
      </c>
      <c r="G68" s="111" t="s">
        <v>227</v>
      </c>
      <c r="H68" s="110">
        <v>35</v>
      </c>
      <c r="I68" s="111">
        <v>1.8</v>
      </c>
      <c r="J68" s="110">
        <v>65</v>
      </c>
      <c r="K68" s="111">
        <v>1.8</v>
      </c>
      <c r="L68" s="110" t="s">
        <v>227</v>
      </c>
      <c r="M68" s="111" t="s">
        <v>227</v>
      </c>
      <c r="N68" s="110" t="s">
        <v>227</v>
      </c>
      <c r="O68" s="111" t="s">
        <v>227</v>
      </c>
      <c r="P68" s="110" t="s">
        <v>227</v>
      </c>
      <c r="Q68" s="111" t="s">
        <v>227</v>
      </c>
      <c r="R68" s="113">
        <v>100</v>
      </c>
      <c r="S68" s="113">
        <v>1096</v>
      </c>
      <c r="T68" s="114">
        <v>1700</v>
      </c>
      <c r="U68" s="114">
        <v>1096</v>
      </c>
      <c r="V68" s="114">
        <v>1700</v>
      </c>
      <c r="W68" s="114">
        <v>1096</v>
      </c>
      <c r="X68" s="114">
        <v>1700</v>
      </c>
    </row>
    <row r="69" spans="1:24" ht="15" customHeight="1" x14ac:dyDescent="0.3">
      <c r="A69" s="103" t="s">
        <v>0</v>
      </c>
      <c r="B69" s="104" t="s">
        <v>227</v>
      </c>
      <c r="C69" s="105" t="s">
        <v>227</v>
      </c>
      <c r="D69" s="104" t="s">
        <v>227</v>
      </c>
      <c r="E69" s="105" t="s">
        <v>227</v>
      </c>
      <c r="F69" s="104" t="s">
        <v>227</v>
      </c>
      <c r="G69" s="105" t="s">
        <v>227</v>
      </c>
      <c r="H69" s="104">
        <v>34.200000000000003</v>
      </c>
      <c r="I69" s="105">
        <v>2.8</v>
      </c>
      <c r="J69" s="104">
        <v>65.8</v>
      </c>
      <c r="K69" s="105">
        <v>2.8</v>
      </c>
      <c r="L69" s="104" t="s">
        <v>227</v>
      </c>
      <c r="M69" s="105" t="s">
        <v>227</v>
      </c>
      <c r="N69" s="104" t="s">
        <v>227</v>
      </c>
      <c r="O69" s="105" t="s">
        <v>227</v>
      </c>
      <c r="P69" s="104" t="s">
        <v>227</v>
      </c>
      <c r="Q69" s="105" t="s">
        <v>227</v>
      </c>
      <c r="R69" s="107">
        <v>100</v>
      </c>
      <c r="S69" s="107">
        <v>505</v>
      </c>
      <c r="T69" s="108">
        <v>787</v>
      </c>
      <c r="U69" s="108">
        <v>505</v>
      </c>
      <c r="V69" s="108">
        <v>787</v>
      </c>
      <c r="W69" s="108">
        <v>505</v>
      </c>
      <c r="X69" s="108">
        <v>787</v>
      </c>
    </row>
    <row r="70" spans="1:24" ht="15" customHeight="1" x14ac:dyDescent="0.3">
      <c r="A70" s="109" t="s">
        <v>1</v>
      </c>
      <c r="B70" s="110" t="s">
        <v>227</v>
      </c>
      <c r="C70" s="111" t="s">
        <v>227</v>
      </c>
      <c r="D70" s="110" t="s">
        <v>227</v>
      </c>
      <c r="E70" s="111" t="s">
        <v>227</v>
      </c>
      <c r="F70" s="110" t="s">
        <v>227</v>
      </c>
      <c r="G70" s="111" t="s">
        <v>227</v>
      </c>
      <c r="H70" s="110">
        <v>35.700000000000003</v>
      </c>
      <c r="I70" s="111">
        <v>2.4</v>
      </c>
      <c r="J70" s="110">
        <v>64.3</v>
      </c>
      <c r="K70" s="111">
        <v>2.4</v>
      </c>
      <c r="L70" s="110" t="s">
        <v>227</v>
      </c>
      <c r="M70" s="111" t="s">
        <v>227</v>
      </c>
      <c r="N70" s="110" t="s">
        <v>227</v>
      </c>
      <c r="O70" s="111" t="s">
        <v>227</v>
      </c>
      <c r="P70" s="110" t="s">
        <v>227</v>
      </c>
      <c r="Q70" s="111" t="s">
        <v>227</v>
      </c>
      <c r="R70" s="113">
        <v>100</v>
      </c>
      <c r="S70" s="113">
        <v>591</v>
      </c>
      <c r="T70" s="114">
        <v>913</v>
      </c>
      <c r="U70" s="114">
        <v>591</v>
      </c>
      <c r="V70" s="114">
        <v>913</v>
      </c>
      <c r="W70" s="114">
        <v>591</v>
      </c>
      <c r="X70" s="114">
        <v>913</v>
      </c>
    </row>
    <row r="71" spans="1:24" ht="15" customHeight="1" x14ac:dyDescent="0.3">
      <c r="A71" s="115" t="s">
        <v>40</v>
      </c>
      <c r="B71" s="104"/>
      <c r="C71" s="105"/>
      <c r="D71" s="104"/>
      <c r="E71" s="105"/>
      <c r="F71" s="104"/>
      <c r="G71" s="105"/>
      <c r="H71" s="104"/>
      <c r="I71" s="105"/>
      <c r="J71" s="104"/>
      <c r="K71" s="105"/>
      <c r="L71" s="104"/>
      <c r="M71" s="105"/>
      <c r="N71" s="104"/>
      <c r="O71" s="105"/>
      <c r="P71" s="104"/>
      <c r="Q71" s="106"/>
      <c r="R71" s="107"/>
      <c r="S71" s="107"/>
      <c r="T71" s="108"/>
      <c r="U71" s="108"/>
      <c r="V71" s="108"/>
      <c r="W71" s="108"/>
      <c r="X71" s="108"/>
    </row>
    <row r="72" spans="1:24" ht="15" customHeight="1" x14ac:dyDescent="0.3">
      <c r="A72" s="109" t="s">
        <v>12</v>
      </c>
      <c r="B72" s="110" t="s">
        <v>227</v>
      </c>
      <c r="C72" s="111" t="s">
        <v>227</v>
      </c>
      <c r="D72" s="110" t="s">
        <v>227</v>
      </c>
      <c r="E72" s="111" t="s">
        <v>227</v>
      </c>
      <c r="F72" s="110" t="s">
        <v>227</v>
      </c>
      <c r="G72" s="111" t="s">
        <v>227</v>
      </c>
      <c r="H72" s="110">
        <v>43.2</v>
      </c>
      <c r="I72" s="111">
        <v>3.1</v>
      </c>
      <c r="J72" s="110">
        <v>56.8</v>
      </c>
      <c r="K72" s="111">
        <v>3.1</v>
      </c>
      <c r="L72" s="110" t="s">
        <v>227</v>
      </c>
      <c r="M72" s="111" t="s">
        <v>227</v>
      </c>
      <c r="N72" s="110" t="s">
        <v>227</v>
      </c>
      <c r="O72" s="111" t="s">
        <v>227</v>
      </c>
      <c r="P72" s="110" t="s">
        <v>227</v>
      </c>
      <c r="Q72" s="111" t="s">
        <v>227</v>
      </c>
      <c r="R72" s="113">
        <v>100</v>
      </c>
      <c r="S72" s="113">
        <v>598</v>
      </c>
      <c r="T72" s="114">
        <v>796</v>
      </c>
      <c r="U72" s="114">
        <v>598</v>
      </c>
      <c r="V72" s="114">
        <v>796</v>
      </c>
      <c r="W72" s="114">
        <v>598</v>
      </c>
      <c r="X72" s="114">
        <v>796</v>
      </c>
    </row>
    <row r="73" spans="1:24" ht="15" customHeight="1" x14ac:dyDescent="0.3">
      <c r="A73" s="103" t="s">
        <v>0</v>
      </c>
      <c r="B73" s="104" t="s">
        <v>227</v>
      </c>
      <c r="C73" s="105" t="s">
        <v>227</v>
      </c>
      <c r="D73" s="104" t="s">
        <v>227</v>
      </c>
      <c r="E73" s="105" t="s">
        <v>227</v>
      </c>
      <c r="F73" s="104" t="s">
        <v>227</v>
      </c>
      <c r="G73" s="105" t="s">
        <v>227</v>
      </c>
      <c r="H73" s="104">
        <v>44.1</v>
      </c>
      <c r="I73" s="105">
        <v>4.3</v>
      </c>
      <c r="J73" s="104">
        <v>55.9</v>
      </c>
      <c r="K73" s="105">
        <v>4.3</v>
      </c>
      <c r="L73" s="104" t="s">
        <v>227</v>
      </c>
      <c r="M73" s="105" t="s">
        <v>227</v>
      </c>
      <c r="N73" s="104" t="s">
        <v>227</v>
      </c>
      <c r="O73" s="105" t="s">
        <v>227</v>
      </c>
      <c r="P73" s="104" t="s">
        <v>227</v>
      </c>
      <c r="Q73" s="105" t="s">
        <v>227</v>
      </c>
      <c r="R73" s="107">
        <v>100</v>
      </c>
      <c r="S73" s="107">
        <v>321</v>
      </c>
      <c r="T73" s="108">
        <v>414</v>
      </c>
      <c r="U73" s="108">
        <v>321</v>
      </c>
      <c r="V73" s="108">
        <v>414</v>
      </c>
      <c r="W73" s="108">
        <v>321</v>
      </c>
      <c r="X73" s="108">
        <v>414</v>
      </c>
    </row>
    <row r="74" spans="1:24" ht="15" customHeight="1" x14ac:dyDescent="0.3">
      <c r="A74" s="109" t="s">
        <v>1</v>
      </c>
      <c r="B74" s="110" t="s">
        <v>227</v>
      </c>
      <c r="C74" s="111" t="s">
        <v>227</v>
      </c>
      <c r="D74" s="110" t="s">
        <v>227</v>
      </c>
      <c r="E74" s="111" t="s">
        <v>227</v>
      </c>
      <c r="F74" s="110" t="s">
        <v>227</v>
      </c>
      <c r="G74" s="111" t="s">
        <v>227</v>
      </c>
      <c r="H74" s="110">
        <v>42.2</v>
      </c>
      <c r="I74" s="111">
        <v>4.5999999999999996</v>
      </c>
      <c r="J74" s="110">
        <v>57.8</v>
      </c>
      <c r="K74" s="111">
        <v>4.5999999999999996</v>
      </c>
      <c r="L74" s="110" t="s">
        <v>227</v>
      </c>
      <c r="M74" s="111" t="s">
        <v>227</v>
      </c>
      <c r="N74" s="110" t="s">
        <v>227</v>
      </c>
      <c r="O74" s="111" t="s">
        <v>227</v>
      </c>
      <c r="P74" s="110" t="s">
        <v>227</v>
      </c>
      <c r="Q74" s="111" t="s">
        <v>227</v>
      </c>
      <c r="R74" s="113">
        <v>100</v>
      </c>
      <c r="S74" s="113">
        <v>277</v>
      </c>
      <c r="T74" s="114">
        <v>382</v>
      </c>
      <c r="U74" s="114">
        <v>277</v>
      </c>
      <c r="V74" s="114">
        <v>382</v>
      </c>
      <c r="W74" s="114">
        <v>277</v>
      </c>
      <c r="X74" s="114">
        <v>382</v>
      </c>
    </row>
    <row r="75" spans="1:24" ht="15" customHeight="1" x14ac:dyDescent="0.3">
      <c r="A75" s="115" t="s">
        <v>41</v>
      </c>
      <c r="B75" s="104"/>
      <c r="C75" s="105"/>
      <c r="D75" s="104"/>
      <c r="E75" s="105"/>
      <c r="F75" s="104"/>
      <c r="G75" s="105"/>
      <c r="H75" s="104"/>
      <c r="I75" s="105"/>
      <c r="J75" s="104"/>
      <c r="K75" s="105"/>
      <c r="L75" s="104"/>
      <c r="M75" s="105"/>
      <c r="N75" s="104"/>
      <c r="O75" s="105"/>
      <c r="P75" s="104"/>
      <c r="Q75" s="106"/>
      <c r="R75" s="107"/>
      <c r="S75" s="107"/>
      <c r="T75" s="108"/>
      <c r="U75" s="108"/>
      <c r="V75" s="108"/>
      <c r="W75" s="108"/>
      <c r="X75" s="108"/>
    </row>
    <row r="76" spans="1:24" ht="15" customHeight="1" x14ac:dyDescent="0.3">
      <c r="A76" s="109" t="s">
        <v>12</v>
      </c>
      <c r="B76" s="110" t="s">
        <v>227</v>
      </c>
      <c r="C76" s="111" t="s">
        <v>227</v>
      </c>
      <c r="D76" s="110" t="s">
        <v>227</v>
      </c>
      <c r="E76" s="111" t="s">
        <v>227</v>
      </c>
      <c r="F76" s="110" t="s">
        <v>227</v>
      </c>
      <c r="G76" s="111" t="s">
        <v>227</v>
      </c>
      <c r="H76" s="110" t="s">
        <v>227</v>
      </c>
      <c r="I76" s="111" t="s">
        <v>227</v>
      </c>
      <c r="J76" s="110" t="s">
        <v>227</v>
      </c>
      <c r="K76" s="111" t="s">
        <v>227</v>
      </c>
      <c r="L76" s="110">
        <v>100</v>
      </c>
      <c r="M76" s="111">
        <v>0</v>
      </c>
      <c r="N76" s="110" t="s">
        <v>227</v>
      </c>
      <c r="O76" s="111" t="s">
        <v>227</v>
      </c>
      <c r="P76" s="110" t="s">
        <v>227</v>
      </c>
      <c r="Q76" s="111" t="s">
        <v>227</v>
      </c>
      <c r="R76" s="113">
        <v>100</v>
      </c>
      <c r="S76" s="113">
        <v>748</v>
      </c>
      <c r="T76" s="114">
        <v>1319</v>
      </c>
      <c r="U76" s="114">
        <v>748</v>
      </c>
      <c r="V76" s="114">
        <v>1319</v>
      </c>
      <c r="W76" s="114">
        <v>748</v>
      </c>
      <c r="X76" s="114">
        <v>1319</v>
      </c>
    </row>
    <row r="77" spans="1:24" ht="15" customHeight="1" x14ac:dyDescent="0.3">
      <c r="A77" s="103" t="s">
        <v>0</v>
      </c>
      <c r="B77" s="104" t="s">
        <v>227</v>
      </c>
      <c r="C77" s="105" t="s">
        <v>227</v>
      </c>
      <c r="D77" s="104" t="s">
        <v>227</v>
      </c>
      <c r="E77" s="105" t="s">
        <v>227</v>
      </c>
      <c r="F77" s="104" t="s">
        <v>227</v>
      </c>
      <c r="G77" s="105" t="s">
        <v>227</v>
      </c>
      <c r="H77" s="104" t="s">
        <v>227</v>
      </c>
      <c r="I77" s="105" t="s">
        <v>227</v>
      </c>
      <c r="J77" s="104" t="s">
        <v>227</v>
      </c>
      <c r="K77" s="105" t="s">
        <v>227</v>
      </c>
      <c r="L77" s="104">
        <v>100</v>
      </c>
      <c r="M77" s="105">
        <v>0</v>
      </c>
      <c r="N77" s="104" t="s">
        <v>227</v>
      </c>
      <c r="O77" s="105" t="s">
        <v>227</v>
      </c>
      <c r="P77" s="104" t="s">
        <v>227</v>
      </c>
      <c r="Q77" s="105" t="s">
        <v>227</v>
      </c>
      <c r="R77" s="107">
        <v>100</v>
      </c>
      <c r="S77" s="107">
        <v>399</v>
      </c>
      <c r="T77" s="108">
        <v>732</v>
      </c>
      <c r="U77" s="108">
        <v>399</v>
      </c>
      <c r="V77" s="108">
        <v>732</v>
      </c>
      <c r="W77" s="108">
        <v>399</v>
      </c>
      <c r="X77" s="108">
        <v>732</v>
      </c>
    </row>
    <row r="78" spans="1:24" ht="15" customHeight="1" x14ac:dyDescent="0.3">
      <c r="A78" s="109" t="s">
        <v>1</v>
      </c>
      <c r="B78" s="110" t="s">
        <v>227</v>
      </c>
      <c r="C78" s="111" t="s">
        <v>227</v>
      </c>
      <c r="D78" s="110" t="s">
        <v>227</v>
      </c>
      <c r="E78" s="111" t="s">
        <v>227</v>
      </c>
      <c r="F78" s="110" t="s">
        <v>227</v>
      </c>
      <c r="G78" s="111" t="s">
        <v>227</v>
      </c>
      <c r="H78" s="110" t="s">
        <v>227</v>
      </c>
      <c r="I78" s="111" t="s">
        <v>227</v>
      </c>
      <c r="J78" s="110" t="s">
        <v>227</v>
      </c>
      <c r="K78" s="111" t="s">
        <v>227</v>
      </c>
      <c r="L78" s="110">
        <v>100</v>
      </c>
      <c r="M78" s="111">
        <v>0</v>
      </c>
      <c r="N78" s="110" t="s">
        <v>227</v>
      </c>
      <c r="O78" s="111" t="s">
        <v>227</v>
      </c>
      <c r="P78" s="110" t="s">
        <v>227</v>
      </c>
      <c r="Q78" s="111" t="s">
        <v>227</v>
      </c>
      <c r="R78" s="113">
        <v>100</v>
      </c>
      <c r="S78" s="113">
        <v>348</v>
      </c>
      <c r="T78" s="114">
        <v>587</v>
      </c>
      <c r="U78" s="114">
        <v>348</v>
      </c>
      <c r="V78" s="114">
        <v>587</v>
      </c>
      <c r="W78" s="114">
        <v>348</v>
      </c>
      <c r="X78" s="114">
        <v>587</v>
      </c>
    </row>
    <row r="79" spans="1:24" ht="15" customHeight="1" x14ac:dyDescent="0.3">
      <c r="A79" s="115" t="s">
        <v>42</v>
      </c>
      <c r="B79" s="104"/>
      <c r="C79" s="105"/>
      <c r="D79" s="104"/>
      <c r="E79" s="105"/>
      <c r="F79" s="104"/>
      <c r="G79" s="105"/>
      <c r="H79" s="104"/>
      <c r="I79" s="105"/>
      <c r="J79" s="104"/>
      <c r="K79" s="105"/>
      <c r="L79" s="104"/>
      <c r="M79" s="105"/>
      <c r="N79" s="104"/>
      <c r="O79" s="105"/>
      <c r="P79" s="104"/>
      <c r="Q79" s="106"/>
      <c r="R79" s="107"/>
      <c r="S79" s="107"/>
      <c r="T79" s="108"/>
      <c r="U79" s="108"/>
      <c r="V79" s="108"/>
      <c r="W79" s="108"/>
      <c r="X79" s="108"/>
    </row>
    <row r="80" spans="1:24" ht="15" customHeight="1" x14ac:dyDescent="0.3">
      <c r="A80" s="109" t="s">
        <v>12</v>
      </c>
      <c r="B80" s="110" t="s">
        <v>227</v>
      </c>
      <c r="C80" s="111" t="s">
        <v>227</v>
      </c>
      <c r="D80" s="110" t="s">
        <v>227</v>
      </c>
      <c r="E80" s="111" t="s">
        <v>227</v>
      </c>
      <c r="F80" s="110" t="s">
        <v>227</v>
      </c>
      <c r="G80" s="111" t="s">
        <v>227</v>
      </c>
      <c r="H80" s="110" t="s">
        <v>227</v>
      </c>
      <c r="I80" s="111" t="s">
        <v>227</v>
      </c>
      <c r="J80" s="110" t="s">
        <v>227</v>
      </c>
      <c r="K80" s="111" t="s">
        <v>227</v>
      </c>
      <c r="L80" s="110">
        <v>100</v>
      </c>
      <c r="M80" s="111">
        <v>0</v>
      </c>
      <c r="N80" s="110" t="s">
        <v>227</v>
      </c>
      <c r="O80" s="111" t="s">
        <v>227</v>
      </c>
      <c r="P80" s="110" t="s">
        <v>227</v>
      </c>
      <c r="Q80" s="111" t="s">
        <v>227</v>
      </c>
      <c r="R80" s="113">
        <v>100</v>
      </c>
      <c r="S80" s="113">
        <v>368</v>
      </c>
      <c r="T80" s="114">
        <v>579</v>
      </c>
      <c r="U80" s="114">
        <v>368</v>
      </c>
      <c r="V80" s="114">
        <v>579</v>
      </c>
      <c r="W80" s="114">
        <v>368</v>
      </c>
      <c r="X80" s="114">
        <v>579</v>
      </c>
    </row>
    <row r="81" spans="1:24" ht="15" customHeight="1" x14ac:dyDescent="0.3">
      <c r="A81" s="103" t="s">
        <v>0</v>
      </c>
      <c r="B81" s="104" t="s">
        <v>227</v>
      </c>
      <c r="C81" s="105" t="s">
        <v>227</v>
      </c>
      <c r="D81" s="104" t="s">
        <v>227</v>
      </c>
      <c r="E81" s="105" t="s">
        <v>227</v>
      </c>
      <c r="F81" s="104" t="s">
        <v>227</v>
      </c>
      <c r="G81" s="105" t="s">
        <v>227</v>
      </c>
      <c r="H81" s="104" t="s">
        <v>227</v>
      </c>
      <c r="I81" s="105" t="s">
        <v>227</v>
      </c>
      <c r="J81" s="104" t="s">
        <v>227</v>
      </c>
      <c r="K81" s="105" t="s">
        <v>227</v>
      </c>
      <c r="L81" s="104">
        <v>100</v>
      </c>
      <c r="M81" s="105">
        <v>0</v>
      </c>
      <c r="N81" s="104" t="s">
        <v>227</v>
      </c>
      <c r="O81" s="105" t="s">
        <v>227</v>
      </c>
      <c r="P81" s="104" t="s">
        <v>227</v>
      </c>
      <c r="Q81" s="105" t="s">
        <v>227</v>
      </c>
      <c r="R81" s="107">
        <v>100</v>
      </c>
      <c r="S81" s="107">
        <v>147</v>
      </c>
      <c r="T81" s="108">
        <v>227</v>
      </c>
      <c r="U81" s="108">
        <v>147</v>
      </c>
      <c r="V81" s="108">
        <v>227</v>
      </c>
      <c r="W81" s="108">
        <v>147</v>
      </c>
      <c r="X81" s="108">
        <v>227</v>
      </c>
    </row>
    <row r="82" spans="1:24" ht="15" customHeight="1" x14ac:dyDescent="0.3">
      <c r="A82" s="109" t="s">
        <v>1</v>
      </c>
      <c r="B82" s="110" t="s">
        <v>227</v>
      </c>
      <c r="C82" s="111" t="s">
        <v>227</v>
      </c>
      <c r="D82" s="110" t="s">
        <v>227</v>
      </c>
      <c r="E82" s="111" t="s">
        <v>227</v>
      </c>
      <c r="F82" s="110" t="s">
        <v>227</v>
      </c>
      <c r="G82" s="111" t="s">
        <v>227</v>
      </c>
      <c r="H82" s="110" t="s">
        <v>227</v>
      </c>
      <c r="I82" s="111" t="s">
        <v>227</v>
      </c>
      <c r="J82" s="110" t="s">
        <v>227</v>
      </c>
      <c r="K82" s="111" t="s">
        <v>227</v>
      </c>
      <c r="L82" s="110">
        <v>100</v>
      </c>
      <c r="M82" s="111">
        <v>0</v>
      </c>
      <c r="N82" s="110" t="s">
        <v>227</v>
      </c>
      <c r="O82" s="111" t="s">
        <v>227</v>
      </c>
      <c r="P82" s="110" t="s">
        <v>227</v>
      </c>
      <c r="Q82" s="111" t="s">
        <v>227</v>
      </c>
      <c r="R82" s="113">
        <v>100</v>
      </c>
      <c r="S82" s="113">
        <v>220</v>
      </c>
      <c r="T82" s="114">
        <v>352</v>
      </c>
      <c r="U82" s="114">
        <v>220</v>
      </c>
      <c r="V82" s="114">
        <v>352</v>
      </c>
      <c r="W82" s="114">
        <v>220</v>
      </c>
      <c r="X82" s="114">
        <v>352</v>
      </c>
    </row>
    <row r="83" spans="1:24" ht="15" customHeight="1" x14ac:dyDescent="0.3">
      <c r="A83" s="115" t="s">
        <v>43</v>
      </c>
      <c r="B83" s="104"/>
      <c r="C83" s="105"/>
      <c r="D83" s="104"/>
      <c r="E83" s="105"/>
      <c r="F83" s="104"/>
      <c r="G83" s="105"/>
      <c r="H83" s="104"/>
      <c r="I83" s="105"/>
      <c r="J83" s="104"/>
      <c r="K83" s="105"/>
      <c r="L83" s="104"/>
      <c r="M83" s="105"/>
      <c r="N83" s="104"/>
      <c r="O83" s="105"/>
      <c r="P83" s="104"/>
      <c r="Q83" s="106"/>
      <c r="R83" s="107"/>
      <c r="S83" s="107"/>
      <c r="T83" s="108"/>
      <c r="U83" s="108"/>
      <c r="V83" s="108"/>
      <c r="W83" s="108"/>
      <c r="X83" s="108"/>
    </row>
    <row r="84" spans="1:24" ht="15" customHeight="1" x14ac:dyDescent="0.3">
      <c r="A84" s="109" t="s">
        <v>12</v>
      </c>
      <c r="B84" s="110" t="s">
        <v>227</v>
      </c>
      <c r="C84" s="111" t="s">
        <v>227</v>
      </c>
      <c r="D84" s="110" t="s">
        <v>227</v>
      </c>
      <c r="E84" s="111" t="s">
        <v>227</v>
      </c>
      <c r="F84" s="110" t="s">
        <v>227</v>
      </c>
      <c r="G84" s="111" t="s">
        <v>227</v>
      </c>
      <c r="H84" s="110" t="s">
        <v>227</v>
      </c>
      <c r="I84" s="111" t="s">
        <v>227</v>
      </c>
      <c r="J84" s="110" t="s">
        <v>227</v>
      </c>
      <c r="K84" s="111" t="s">
        <v>227</v>
      </c>
      <c r="L84" s="110" t="s">
        <v>227</v>
      </c>
      <c r="M84" s="111" t="s">
        <v>227</v>
      </c>
      <c r="N84" s="110">
        <v>83.9</v>
      </c>
      <c r="O84" s="111">
        <v>2.1</v>
      </c>
      <c r="P84" s="110">
        <v>16.100000000000001</v>
      </c>
      <c r="Q84" s="112">
        <v>2.1</v>
      </c>
      <c r="R84" s="113">
        <v>100</v>
      </c>
      <c r="S84" s="113">
        <v>438</v>
      </c>
      <c r="T84" s="114">
        <v>772</v>
      </c>
      <c r="U84" s="114">
        <v>367</v>
      </c>
      <c r="V84" s="114">
        <v>647</v>
      </c>
      <c r="W84" s="114">
        <v>0</v>
      </c>
      <c r="X84" s="114">
        <v>0</v>
      </c>
    </row>
    <row r="85" spans="1:24" ht="15" customHeight="1" x14ac:dyDescent="0.3">
      <c r="A85" s="103" t="s">
        <v>0</v>
      </c>
      <c r="B85" s="104" t="s">
        <v>227</v>
      </c>
      <c r="C85" s="105" t="s">
        <v>227</v>
      </c>
      <c r="D85" s="104" t="s">
        <v>227</v>
      </c>
      <c r="E85" s="105" t="s">
        <v>227</v>
      </c>
      <c r="F85" s="104" t="s">
        <v>227</v>
      </c>
      <c r="G85" s="105" t="s">
        <v>227</v>
      </c>
      <c r="H85" s="104" t="s">
        <v>227</v>
      </c>
      <c r="I85" s="105" t="s">
        <v>227</v>
      </c>
      <c r="J85" s="104" t="s">
        <v>227</v>
      </c>
      <c r="K85" s="105" t="s">
        <v>227</v>
      </c>
      <c r="L85" s="104" t="s">
        <v>227</v>
      </c>
      <c r="M85" s="105" t="s">
        <v>227</v>
      </c>
      <c r="N85" s="104">
        <v>82.3</v>
      </c>
      <c r="O85" s="105">
        <v>2.6</v>
      </c>
      <c r="P85" s="104">
        <v>17.7</v>
      </c>
      <c r="Q85" s="106">
        <v>2.6</v>
      </c>
      <c r="R85" s="107">
        <v>100</v>
      </c>
      <c r="S85" s="107">
        <v>258</v>
      </c>
      <c r="T85" s="108">
        <v>463</v>
      </c>
      <c r="U85" s="108">
        <v>212</v>
      </c>
      <c r="V85" s="108">
        <v>376</v>
      </c>
      <c r="W85" s="108">
        <v>0</v>
      </c>
      <c r="X85" s="108">
        <v>0</v>
      </c>
    </row>
    <row r="86" spans="1:24" ht="15" customHeight="1" x14ac:dyDescent="0.3">
      <c r="A86" s="109" t="s">
        <v>1</v>
      </c>
      <c r="B86" s="110" t="s">
        <v>227</v>
      </c>
      <c r="C86" s="111" t="s">
        <v>227</v>
      </c>
      <c r="D86" s="110" t="s">
        <v>227</v>
      </c>
      <c r="E86" s="111" t="s">
        <v>227</v>
      </c>
      <c r="F86" s="110" t="s">
        <v>227</v>
      </c>
      <c r="G86" s="111" t="s">
        <v>227</v>
      </c>
      <c r="H86" s="110" t="s">
        <v>227</v>
      </c>
      <c r="I86" s="111" t="s">
        <v>227</v>
      </c>
      <c r="J86" s="110" t="s">
        <v>227</v>
      </c>
      <c r="K86" s="111" t="s">
        <v>227</v>
      </c>
      <c r="L86" s="110" t="s">
        <v>227</v>
      </c>
      <c r="M86" s="111" t="s">
        <v>227</v>
      </c>
      <c r="N86" s="110">
        <v>86.2</v>
      </c>
      <c r="O86" s="111">
        <v>3.8</v>
      </c>
      <c r="P86" s="110">
        <v>13.8</v>
      </c>
      <c r="Q86" s="112">
        <v>3.8</v>
      </c>
      <c r="R86" s="113">
        <v>100</v>
      </c>
      <c r="S86" s="113">
        <v>180</v>
      </c>
      <c r="T86" s="114">
        <v>309</v>
      </c>
      <c r="U86" s="114">
        <v>155</v>
      </c>
      <c r="V86" s="114">
        <v>271</v>
      </c>
      <c r="W86" s="114">
        <v>0</v>
      </c>
      <c r="X86" s="114">
        <v>0</v>
      </c>
    </row>
    <row r="87" spans="1:24" ht="15" customHeight="1" x14ac:dyDescent="0.3">
      <c r="A87" s="115" t="s">
        <v>44</v>
      </c>
      <c r="B87" s="104"/>
      <c r="C87" s="105"/>
      <c r="D87" s="104"/>
      <c r="E87" s="105"/>
      <c r="F87" s="104"/>
      <c r="G87" s="105"/>
      <c r="H87" s="104"/>
      <c r="I87" s="105"/>
      <c r="J87" s="104"/>
      <c r="K87" s="105"/>
      <c r="L87" s="104"/>
      <c r="M87" s="105"/>
      <c r="N87" s="104"/>
      <c r="O87" s="105"/>
      <c r="P87" s="104"/>
      <c r="Q87" s="106"/>
      <c r="R87" s="107"/>
      <c r="S87" s="107"/>
      <c r="T87" s="108"/>
      <c r="U87" s="108"/>
      <c r="V87" s="108"/>
      <c r="W87" s="108"/>
      <c r="X87" s="108"/>
    </row>
    <row r="88" spans="1:24" ht="15" customHeight="1" x14ac:dyDescent="0.3">
      <c r="A88" s="109" t="s">
        <v>12</v>
      </c>
      <c r="B88" s="110" t="s">
        <v>227</v>
      </c>
      <c r="C88" s="111" t="s">
        <v>227</v>
      </c>
      <c r="D88" s="110" t="s">
        <v>227</v>
      </c>
      <c r="E88" s="111" t="s">
        <v>227</v>
      </c>
      <c r="F88" s="110" t="s">
        <v>227</v>
      </c>
      <c r="G88" s="111" t="s">
        <v>227</v>
      </c>
      <c r="H88" s="110" t="s">
        <v>227</v>
      </c>
      <c r="I88" s="111" t="s">
        <v>227</v>
      </c>
      <c r="J88" s="110" t="s">
        <v>227</v>
      </c>
      <c r="K88" s="111" t="s">
        <v>227</v>
      </c>
      <c r="L88" s="110" t="s">
        <v>227</v>
      </c>
      <c r="M88" s="111" t="s">
        <v>227</v>
      </c>
      <c r="N88" s="110">
        <v>55.4</v>
      </c>
      <c r="O88" s="111">
        <v>2.1</v>
      </c>
      <c r="P88" s="110">
        <v>44.6</v>
      </c>
      <c r="Q88" s="112">
        <v>2.1</v>
      </c>
      <c r="R88" s="113">
        <v>100</v>
      </c>
      <c r="S88" s="113">
        <v>471</v>
      </c>
      <c r="T88" s="114">
        <v>714</v>
      </c>
      <c r="U88" s="114">
        <v>261</v>
      </c>
      <c r="V88" s="114">
        <v>416</v>
      </c>
      <c r="W88" s="114">
        <v>0</v>
      </c>
      <c r="X88" s="114">
        <v>0</v>
      </c>
    </row>
    <row r="89" spans="1:24" ht="15" customHeight="1" x14ac:dyDescent="0.3">
      <c r="A89" s="103" t="s">
        <v>0</v>
      </c>
      <c r="B89" s="104" t="s">
        <v>227</v>
      </c>
      <c r="C89" s="105" t="s">
        <v>227</v>
      </c>
      <c r="D89" s="104" t="s">
        <v>227</v>
      </c>
      <c r="E89" s="105" t="s">
        <v>227</v>
      </c>
      <c r="F89" s="104" t="s">
        <v>227</v>
      </c>
      <c r="G89" s="105" t="s">
        <v>227</v>
      </c>
      <c r="H89" s="104" t="s">
        <v>227</v>
      </c>
      <c r="I89" s="105" t="s">
        <v>227</v>
      </c>
      <c r="J89" s="104" t="s">
        <v>227</v>
      </c>
      <c r="K89" s="105" t="s">
        <v>227</v>
      </c>
      <c r="L89" s="104" t="s">
        <v>227</v>
      </c>
      <c r="M89" s="105" t="s">
        <v>227</v>
      </c>
      <c r="N89" s="104">
        <v>58.8</v>
      </c>
      <c r="O89" s="105">
        <v>5.0999999999999996</v>
      </c>
      <c r="P89" s="104">
        <v>41.2</v>
      </c>
      <c r="Q89" s="106">
        <v>5.0999999999999996</v>
      </c>
      <c r="R89" s="107">
        <v>100</v>
      </c>
      <c r="S89" s="107">
        <v>129</v>
      </c>
      <c r="T89" s="108">
        <v>211</v>
      </c>
      <c r="U89" s="108">
        <v>76</v>
      </c>
      <c r="V89" s="108">
        <v>127</v>
      </c>
      <c r="W89" s="108">
        <v>0</v>
      </c>
      <c r="X89" s="108">
        <v>0</v>
      </c>
    </row>
    <row r="90" spans="1:24" ht="15" customHeight="1" x14ac:dyDescent="0.3">
      <c r="A90" s="109" t="s">
        <v>1</v>
      </c>
      <c r="B90" s="110" t="s">
        <v>227</v>
      </c>
      <c r="C90" s="111" t="s">
        <v>227</v>
      </c>
      <c r="D90" s="110" t="s">
        <v>227</v>
      </c>
      <c r="E90" s="111" t="s">
        <v>227</v>
      </c>
      <c r="F90" s="110" t="s">
        <v>227</v>
      </c>
      <c r="G90" s="111" t="s">
        <v>227</v>
      </c>
      <c r="H90" s="110" t="s">
        <v>227</v>
      </c>
      <c r="I90" s="111" t="s">
        <v>227</v>
      </c>
      <c r="J90" s="110" t="s">
        <v>227</v>
      </c>
      <c r="K90" s="111" t="s">
        <v>227</v>
      </c>
      <c r="L90" s="110" t="s">
        <v>227</v>
      </c>
      <c r="M90" s="111" t="s">
        <v>227</v>
      </c>
      <c r="N90" s="110">
        <v>54.2</v>
      </c>
      <c r="O90" s="111">
        <v>2.2000000000000002</v>
      </c>
      <c r="P90" s="110">
        <v>45.8</v>
      </c>
      <c r="Q90" s="112">
        <v>2.2000000000000002</v>
      </c>
      <c r="R90" s="113">
        <v>100</v>
      </c>
      <c r="S90" s="113">
        <v>342</v>
      </c>
      <c r="T90" s="114">
        <v>503</v>
      </c>
      <c r="U90" s="114">
        <v>185</v>
      </c>
      <c r="V90" s="114">
        <v>289</v>
      </c>
      <c r="W90" s="114">
        <v>0</v>
      </c>
      <c r="X90" s="114">
        <v>0</v>
      </c>
    </row>
    <row r="91" spans="1:24" ht="15" customHeight="1" x14ac:dyDescent="0.3">
      <c r="A91" s="115" t="s">
        <v>14</v>
      </c>
      <c r="B91" s="104"/>
      <c r="C91" s="105"/>
      <c r="D91" s="104"/>
      <c r="E91" s="105"/>
      <c r="F91" s="104"/>
      <c r="G91" s="105"/>
      <c r="H91" s="104"/>
      <c r="I91" s="105"/>
      <c r="J91" s="104"/>
      <c r="K91" s="105"/>
      <c r="L91" s="104"/>
      <c r="M91" s="105"/>
      <c r="N91" s="104"/>
      <c r="O91" s="105"/>
      <c r="P91" s="104"/>
      <c r="Q91" s="106"/>
      <c r="R91" s="107"/>
      <c r="S91" s="107"/>
      <c r="T91" s="108"/>
      <c r="U91" s="108"/>
      <c r="V91" s="108"/>
      <c r="W91" s="108"/>
      <c r="X91" s="108"/>
    </row>
    <row r="92" spans="1:24" ht="15" customHeight="1" x14ac:dyDescent="0.3">
      <c r="A92" s="116" t="s">
        <v>8</v>
      </c>
      <c r="B92" s="110"/>
      <c r="C92" s="111"/>
      <c r="D92" s="110"/>
      <c r="E92" s="111"/>
      <c r="F92" s="110"/>
      <c r="G92" s="111"/>
      <c r="H92" s="110"/>
      <c r="I92" s="111"/>
      <c r="J92" s="110"/>
      <c r="K92" s="111"/>
      <c r="L92" s="110"/>
      <c r="M92" s="111"/>
      <c r="N92" s="110"/>
      <c r="O92" s="111"/>
      <c r="P92" s="110"/>
      <c r="Q92" s="112"/>
      <c r="R92" s="113"/>
      <c r="S92" s="113"/>
      <c r="T92" s="114"/>
      <c r="U92" s="114"/>
      <c r="V92" s="114"/>
      <c r="W92" s="114"/>
      <c r="X92" s="114"/>
    </row>
    <row r="93" spans="1:24" ht="15" customHeight="1" x14ac:dyDescent="0.3">
      <c r="A93" s="103" t="s">
        <v>12</v>
      </c>
      <c r="B93" s="104">
        <v>9.1</v>
      </c>
      <c r="C93" s="105">
        <v>1</v>
      </c>
      <c r="D93" s="104">
        <v>17.600000000000001</v>
      </c>
      <c r="E93" s="105">
        <v>1.3</v>
      </c>
      <c r="F93" s="104">
        <v>8.5</v>
      </c>
      <c r="G93" s="105">
        <v>1</v>
      </c>
      <c r="H93" s="104">
        <v>10.7</v>
      </c>
      <c r="I93" s="105">
        <v>1.1000000000000001</v>
      </c>
      <c r="J93" s="104">
        <v>14.3</v>
      </c>
      <c r="K93" s="105">
        <v>1.2</v>
      </c>
      <c r="L93" s="104">
        <v>17.3</v>
      </c>
      <c r="M93" s="105">
        <v>1.1000000000000001</v>
      </c>
      <c r="N93" s="104">
        <v>12.4</v>
      </c>
      <c r="O93" s="105">
        <v>0.9</v>
      </c>
      <c r="P93" s="104">
        <v>10.1</v>
      </c>
      <c r="Q93" s="106">
        <v>0.6</v>
      </c>
      <c r="R93" s="107">
        <v>100</v>
      </c>
      <c r="S93" s="107">
        <v>2011</v>
      </c>
      <c r="T93" s="108">
        <v>2734</v>
      </c>
      <c r="U93" s="108">
        <v>1807</v>
      </c>
      <c r="V93" s="108">
        <v>2445</v>
      </c>
      <c r="W93" s="108">
        <v>1558</v>
      </c>
      <c r="X93" s="108">
        <v>2046</v>
      </c>
    </row>
    <row r="94" spans="1:24" ht="15" customHeight="1" x14ac:dyDescent="0.3">
      <c r="A94" s="109" t="s">
        <v>0</v>
      </c>
      <c r="B94" s="110">
        <v>11.1</v>
      </c>
      <c r="C94" s="111">
        <v>1.6</v>
      </c>
      <c r="D94" s="110">
        <v>23.5</v>
      </c>
      <c r="E94" s="111">
        <v>2.1</v>
      </c>
      <c r="F94" s="110">
        <v>10.9</v>
      </c>
      <c r="G94" s="111">
        <v>1.6</v>
      </c>
      <c r="H94" s="110">
        <v>12.7</v>
      </c>
      <c r="I94" s="111">
        <v>1.6</v>
      </c>
      <c r="J94" s="110">
        <v>15.7</v>
      </c>
      <c r="K94" s="111">
        <v>1.8</v>
      </c>
      <c r="L94" s="110">
        <v>13.8</v>
      </c>
      <c r="M94" s="111">
        <v>1.5</v>
      </c>
      <c r="N94" s="110">
        <v>7.3</v>
      </c>
      <c r="O94" s="111">
        <v>1.1000000000000001</v>
      </c>
      <c r="P94" s="110">
        <v>5.0999999999999996</v>
      </c>
      <c r="Q94" s="112">
        <v>0.8</v>
      </c>
      <c r="R94" s="113">
        <v>100</v>
      </c>
      <c r="S94" s="113">
        <v>1010</v>
      </c>
      <c r="T94" s="114">
        <v>1317</v>
      </c>
      <c r="U94" s="114">
        <v>958</v>
      </c>
      <c r="V94" s="114">
        <v>1235</v>
      </c>
      <c r="W94" s="114">
        <v>885</v>
      </c>
      <c r="X94" s="114">
        <v>1111</v>
      </c>
    </row>
    <row r="95" spans="1:24" ht="15" customHeight="1" x14ac:dyDescent="0.3">
      <c r="A95" s="103" t="s">
        <v>1</v>
      </c>
      <c r="B95" s="104">
        <v>7.2</v>
      </c>
      <c r="C95" s="105">
        <v>1.3</v>
      </c>
      <c r="D95" s="104">
        <v>11.6</v>
      </c>
      <c r="E95" s="105">
        <v>1.7</v>
      </c>
      <c r="F95" s="104">
        <v>6.1</v>
      </c>
      <c r="G95" s="105">
        <v>1.3</v>
      </c>
      <c r="H95" s="104">
        <v>8.6999999999999993</v>
      </c>
      <c r="I95" s="105">
        <v>1.4</v>
      </c>
      <c r="J95" s="104">
        <v>12.9</v>
      </c>
      <c r="K95" s="105">
        <v>1.6</v>
      </c>
      <c r="L95" s="104">
        <v>20.8</v>
      </c>
      <c r="M95" s="105">
        <v>1.6</v>
      </c>
      <c r="N95" s="104">
        <v>17.5</v>
      </c>
      <c r="O95" s="105">
        <v>1.4</v>
      </c>
      <c r="P95" s="104">
        <v>15.2</v>
      </c>
      <c r="Q95" s="106">
        <v>0.9</v>
      </c>
      <c r="R95" s="107">
        <v>100</v>
      </c>
      <c r="S95" s="107">
        <v>1001</v>
      </c>
      <c r="T95" s="108">
        <v>1417</v>
      </c>
      <c r="U95" s="108">
        <v>849</v>
      </c>
      <c r="V95" s="108">
        <v>1210</v>
      </c>
      <c r="W95" s="108">
        <v>673</v>
      </c>
      <c r="X95" s="108">
        <v>935</v>
      </c>
    </row>
    <row r="96" spans="1:24" ht="15" customHeight="1" x14ac:dyDescent="0.3">
      <c r="A96" s="116" t="s">
        <v>50</v>
      </c>
      <c r="B96" s="110"/>
      <c r="C96" s="111"/>
      <c r="D96" s="110"/>
      <c r="E96" s="111"/>
      <c r="F96" s="110"/>
      <c r="G96" s="111"/>
      <c r="H96" s="110"/>
      <c r="I96" s="111"/>
      <c r="J96" s="110"/>
      <c r="K96" s="111"/>
      <c r="L96" s="110"/>
      <c r="M96" s="111"/>
      <c r="N96" s="110"/>
      <c r="O96" s="111"/>
      <c r="P96" s="110"/>
      <c r="Q96" s="112"/>
      <c r="R96" s="113"/>
      <c r="S96" s="113"/>
      <c r="T96" s="114"/>
      <c r="U96" s="114"/>
      <c r="V96" s="114"/>
      <c r="W96" s="114"/>
      <c r="X96" s="114"/>
    </row>
    <row r="97" spans="1:24" ht="15" customHeight="1" x14ac:dyDescent="0.3">
      <c r="A97" s="103" t="s">
        <v>12</v>
      </c>
      <c r="B97" s="104">
        <v>82.9</v>
      </c>
      <c r="C97" s="105">
        <v>2.2999999999999998</v>
      </c>
      <c r="D97" s="104">
        <v>13.1</v>
      </c>
      <c r="E97" s="105">
        <v>2.1</v>
      </c>
      <c r="F97" s="104">
        <v>1.5</v>
      </c>
      <c r="G97" s="105">
        <v>0.7</v>
      </c>
      <c r="H97" s="104">
        <v>0.8</v>
      </c>
      <c r="I97" s="105">
        <v>0.5</v>
      </c>
      <c r="J97" s="104">
        <v>1</v>
      </c>
      <c r="K97" s="105">
        <v>0.8</v>
      </c>
      <c r="L97" s="104">
        <v>0.2</v>
      </c>
      <c r="M97" s="105">
        <v>0.2</v>
      </c>
      <c r="N97" s="104">
        <v>0.3</v>
      </c>
      <c r="O97" s="105">
        <v>0.3</v>
      </c>
      <c r="P97" s="104">
        <v>0.2</v>
      </c>
      <c r="Q97" s="106">
        <v>0.2</v>
      </c>
      <c r="R97" s="107">
        <v>99.8</v>
      </c>
      <c r="S97" s="107">
        <v>871</v>
      </c>
      <c r="T97" s="108">
        <v>926</v>
      </c>
      <c r="U97" s="108">
        <v>869</v>
      </c>
      <c r="V97" s="108">
        <v>924</v>
      </c>
      <c r="W97" s="108">
        <v>867</v>
      </c>
      <c r="X97" s="108">
        <v>920</v>
      </c>
    </row>
    <row r="98" spans="1:24" ht="15" customHeight="1" x14ac:dyDescent="0.3">
      <c r="A98" s="109" t="s">
        <v>0</v>
      </c>
      <c r="B98" s="110">
        <v>80.400000000000006</v>
      </c>
      <c r="C98" s="111">
        <v>3.1</v>
      </c>
      <c r="D98" s="110">
        <v>16</v>
      </c>
      <c r="E98" s="111">
        <v>3</v>
      </c>
      <c r="F98" s="110">
        <v>2.2000000000000002</v>
      </c>
      <c r="G98" s="111">
        <v>1.2</v>
      </c>
      <c r="H98" s="110">
        <v>0.7</v>
      </c>
      <c r="I98" s="111">
        <v>0.8</v>
      </c>
      <c r="J98" s="110">
        <v>0.5</v>
      </c>
      <c r="K98" s="111">
        <v>0.5</v>
      </c>
      <c r="L98" s="110">
        <v>0.1</v>
      </c>
      <c r="M98" s="111">
        <v>0.3</v>
      </c>
      <c r="N98" s="110">
        <v>0.1</v>
      </c>
      <c r="O98" s="111">
        <v>0.2</v>
      </c>
      <c r="P98" s="110">
        <v>0</v>
      </c>
      <c r="Q98" s="112">
        <v>0</v>
      </c>
      <c r="R98" s="113">
        <v>100.00000000000001</v>
      </c>
      <c r="S98" s="113">
        <v>477</v>
      </c>
      <c r="T98" s="114">
        <v>513</v>
      </c>
      <c r="U98" s="114">
        <v>477</v>
      </c>
      <c r="V98" s="114">
        <v>513</v>
      </c>
      <c r="W98" s="114">
        <v>477</v>
      </c>
      <c r="X98" s="114">
        <v>512</v>
      </c>
    </row>
    <row r="99" spans="1:24" ht="15" customHeight="1" x14ac:dyDescent="0.3">
      <c r="A99" s="103" t="s">
        <v>1</v>
      </c>
      <c r="B99" s="104">
        <v>86</v>
      </c>
      <c r="C99" s="105">
        <v>3.4</v>
      </c>
      <c r="D99" s="104">
        <v>9.6999999999999993</v>
      </c>
      <c r="E99" s="105">
        <v>3</v>
      </c>
      <c r="F99" s="104">
        <v>0.8</v>
      </c>
      <c r="G99" s="105">
        <v>0.7</v>
      </c>
      <c r="H99" s="104">
        <v>0.8</v>
      </c>
      <c r="I99" s="105">
        <v>0.7</v>
      </c>
      <c r="J99" s="104">
        <v>1.6</v>
      </c>
      <c r="K99" s="105">
        <v>1.7</v>
      </c>
      <c r="L99" s="104">
        <v>0.3</v>
      </c>
      <c r="M99" s="105">
        <v>0.4</v>
      </c>
      <c r="N99" s="104">
        <v>0.5</v>
      </c>
      <c r="O99" s="105">
        <v>0.6</v>
      </c>
      <c r="P99" s="104">
        <v>0.3</v>
      </c>
      <c r="Q99" s="106">
        <v>0.5</v>
      </c>
      <c r="R99" s="107">
        <v>100</v>
      </c>
      <c r="S99" s="107">
        <v>394</v>
      </c>
      <c r="T99" s="108">
        <v>413</v>
      </c>
      <c r="U99" s="108">
        <v>392</v>
      </c>
      <c r="V99" s="108">
        <v>411</v>
      </c>
      <c r="W99" s="108">
        <v>390</v>
      </c>
      <c r="X99" s="108">
        <v>408</v>
      </c>
    </row>
    <row r="100" spans="1:24" ht="15" customHeight="1" x14ac:dyDescent="0.3">
      <c r="A100" s="116" t="s">
        <v>13</v>
      </c>
      <c r="B100" s="110"/>
      <c r="C100" s="111"/>
      <c r="D100" s="110"/>
      <c r="E100" s="111"/>
      <c r="F100" s="110"/>
      <c r="G100" s="111"/>
      <c r="H100" s="110"/>
      <c r="I100" s="111"/>
      <c r="J100" s="110"/>
      <c r="K100" s="111"/>
      <c r="L100" s="110"/>
      <c r="M100" s="111"/>
      <c r="N100" s="110"/>
      <c r="O100" s="111"/>
      <c r="P100" s="110"/>
      <c r="Q100" s="112"/>
      <c r="R100" s="113"/>
      <c r="S100" s="113"/>
      <c r="T100" s="114"/>
      <c r="U100" s="114"/>
      <c r="V100" s="114"/>
      <c r="W100" s="114"/>
      <c r="X100" s="114"/>
    </row>
    <row r="101" spans="1:24" ht="15" customHeight="1" x14ac:dyDescent="0.3">
      <c r="A101" s="103" t="s">
        <v>12</v>
      </c>
      <c r="B101" s="104">
        <v>0.9</v>
      </c>
      <c r="C101" s="105">
        <v>0.9</v>
      </c>
      <c r="D101" s="104">
        <v>12.6</v>
      </c>
      <c r="E101" s="105">
        <v>3.1</v>
      </c>
      <c r="F101" s="104">
        <v>29.5</v>
      </c>
      <c r="G101" s="105">
        <v>3.8</v>
      </c>
      <c r="H101" s="104">
        <v>35.4</v>
      </c>
      <c r="I101" s="105">
        <v>3.9</v>
      </c>
      <c r="J101" s="104">
        <v>14.1</v>
      </c>
      <c r="K101" s="105">
        <v>3.1</v>
      </c>
      <c r="L101" s="104">
        <v>4.2</v>
      </c>
      <c r="M101" s="105">
        <v>1.8</v>
      </c>
      <c r="N101" s="104">
        <v>2.1</v>
      </c>
      <c r="O101" s="105">
        <v>1.3</v>
      </c>
      <c r="P101" s="104">
        <v>1.2</v>
      </c>
      <c r="Q101" s="106">
        <v>0.9</v>
      </c>
      <c r="R101" s="107">
        <v>99.9</v>
      </c>
      <c r="S101" s="107">
        <v>393</v>
      </c>
      <c r="T101" s="108">
        <v>554</v>
      </c>
      <c r="U101" s="108">
        <v>389</v>
      </c>
      <c r="V101" s="108">
        <v>547</v>
      </c>
      <c r="W101" s="108">
        <v>381</v>
      </c>
      <c r="X101" s="108">
        <v>536</v>
      </c>
    </row>
    <row r="102" spans="1:24" ht="15" customHeight="1" x14ac:dyDescent="0.3">
      <c r="A102" s="109" t="s">
        <v>0</v>
      </c>
      <c r="B102" s="110">
        <v>0</v>
      </c>
      <c r="C102" s="111">
        <v>0</v>
      </c>
      <c r="D102" s="110">
        <v>6</v>
      </c>
      <c r="E102" s="111">
        <v>3</v>
      </c>
      <c r="F102" s="110">
        <v>22.3</v>
      </c>
      <c r="G102" s="111">
        <v>4.9000000000000004</v>
      </c>
      <c r="H102" s="110">
        <v>34</v>
      </c>
      <c r="I102" s="111">
        <v>5.4</v>
      </c>
      <c r="J102" s="110">
        <v>23.3</v>
      </c>
      <c r="K102" s="111">
        <v>5.2</v>
      </c>
      <c r="L102" s="110">
        <v>8.1</v>
      </c>
      <c r="M102" s="111">
        <v>3.4</v>
      </c>
      <c r="N102" s="110">
        <v>4</v>
      </c>
      <c r="O102" s="111">
        <v>2.5</v>
      </c>
      <c r="P102" s="110">
        <v>2.2000000000000002</v>
      </c>
      <c r="Q102" s="112">
        <v>1.6</v>
      </c>
      <c r="R102" s="113">
        <v>100</v>
      </c>
      <c r="S102" s="113">
        <v>204</v>
      </c>
      <c r="T102" s="114">
        <v>287</v>
      </c>
      <c r="U102" s="114">
        <v>199</v>
      </c>
      <c r="V102" s="114">
        <v>280</v>
      </c>
      <c r="W102" s="114">
        <v>191</v>
      </c>
      <c r="X102" s="114">
        <v>269</v>
      </c>
    </row>
    <row r="103" spans="1:24" ht="15" customHeight="1" x14ac:dyDescent="0.3">
      <c r="A103" s="103" t="s">
        <v>1</v>
      </c>
      <c r="B103" s="104">
        <v>1.2</v>
      </c>
      <c r="C103" s="105">
        <v>1.2</v>
      </c>
      <c r="D103" s="104">
        <v>12.9</v>
      </c>
      <c r="E103" s="105">
        <v>3.7</v>
      </c>
      <c r="F103" s="104">
        <v>24.9</v>
      </c>
      <c r="G103" s="105">
        <v>4.0999999999999996</v>
      </c>
      <c r="H103" s="104">
        <v>35</v>
      </c>
      <c r="I103" s="105">
        <v>4.5</v>
      </c>
      <c r="J103" s="104">
        <v>15.8</v>
      </c>
      <c r="K103" s="105">
        <v>3.8</v>
      </c>
      <c r="L103" s="104">
        <v>5.7</v>
      </c>
      <c r="M103" s="105">
        <v>2.4</v>
      </c>
      <c r="N103" s="104">
        <v>2.8</v>
      </c>
      <c r="O103" s="105">
        <v>1.7</v>
      </c>
      <c r="P103" s="104">
        <v>1.6</v>
      </c>
      <c r="Q103" s="106">
        <v>1.2</v>
      </c>
      <c r="R103" s="107">
        <v>100</v>
      </c>
      <c r="S103" s="107">
        <v>289</v>
      </c>
      <c r="T103" s="108">
        <v>407</v>
      </c>
      <c r="U103" s="108">
        <v>284</v>
      </c>
      <c r="V103" s="108">
        <v>400</v>
      </c>
      <c r="W103" s="108">
        <v>276</v>
      </c>
      <c r="X103" s="108">
        <v>389</v>
      </c>
    </row>
    <row r="104" spans="1:24" ht="15" customHeight="1" x14ac:dyDescent="0.3">
      <c r="A104" s="116" t="s">
        <v>28</v>
      </c>
      <c r="B104" s="110"/>
      <c r="C104" s="111"/>
      <c r="D104" s="110"/>
      <c r="E104" s="111"/>
      <c r="F104" s="110"/>
      <c r="G104" s="111"/>
      <c r="H104" s="110"/>
      <c r="I104" s="111"/>
      <c r="J104" s="110"/>
      <c r="K104" s="111"/>
      <c r="L104" s="110"/>
      <c r="M104" s="111"/>
      <c r="N104" s="110"/>
      <c r="O104" s="111"/>
      <c r="P104" s="110"/>
      <c r="Q104" s="112"/>
      <c r="R104" s="113"/>
      <c r="S104" s="113"/>
      <c r="T104" s="114"/>
      <c r="U104" s="114"/>
      <c r="V104" s="114"/>
      <c r="W104" s="114"/>
      <c r="X104" s="114"/>
    </row>
    <row r="105" spans="1:24" ht="15" customHeight="1" x14ac:dyDescent="0.3">
      <c r="A105" s="103" t="s">
        <v>12</v>
      </c>
      <c r="B105" s="104">
        <v>3.8</v>
      </c>
      <c r="C105" s="105">
        <v>0.6</v>
      </c>
      <c r="D105" s="104">
        <v>14.1</v>
      </c>
      <c r="E105" s="105">
        <v>1.1000000000000001</v>
      </c>
      <c r="F105" s="104">
        <v>4.2</v>
      </c>
      <c r="G105" s="105">
        <v>0.6</v>
      </c>
      <c r="H105" s="104">
        <v>9.4</v>
      </c>
      <c r="I105" s="105">
        <v>0.8</v>
      </c>
      <c r="J105" s="104">
        <v>22.8</v>
      </c>
      <c r="K105" s="105">
        <v>1</v>
      </c>
      <c r="L105" s="104">
        <v>28.7</v>
      </c>
      <c r="M105" s="105">
        <v>1</v>
      </c>
      <c r="N105" s="104">
        <v>14.3</v>
      </c>
      <c r="O105" s="105">
        <v>0.7</v>
      </c>
      <c r="P105" s="104">
        <v>2.8</v>
      </c>
      <c r="Q105" s="106">
        <v>0.4</v>
      </c>
      <c r="R105" s="107">
        <v>100.1</v>
      </c>
      <c r="S105" s="107">
        <v>2524</v>
      </c>
      <c r="T105" s="108">
        <v>3974</v>
      </c>
      <c r="U105" s="108">
        <v>2455</v>
      </c>
      <c r="V105" s="108">
        <v>3850</v>
      </c>
      <c r="W105" s="108">
        <v>2094</v>
      </c>
      <c r="X105" s="108">
        <v>3214</v>
      </c>
    </row>
    <row r="106" spans="1:24" ht="15" customHeight="1" x14ac:dyDescent="0.3">
      <c r="A106" s="109" t="s">
        <v>0</v>
      </c>
      <c r="B106" s="110">
        <v>2.5</v>
      </c>
      <c r="C106" s="111">
        <v>0.7</v>
      </c>
      <c r="D106" s="110">
        <v>14.3</v>
      </c>
      <c r="E106" s="111">
        <v>1.5</v>
      </c>
      <c r="F106" s="110">
        <v>4.5999999999999996</v>
      </c>
      <c r="G106" s="111">
        <v>1</v>
      </c>
      <c r="H106" s="110">
        <v>8.5</v>
      </c>
      <c r="I106" s="111">
        <v>1.2</v>
      </c>
      <c r="J106" s="110">
        <v>19.7</v>
      </c>
      <c r="K106" s="111">
        <v>1.4</v>
      </c>
      <c r="L106" s="110">
        <v>30.3</v>
      </c>
      <c r="M106" s="111">
        <v>1.3</v>
      </c>
      <c r="N106" s="110">
        <v>16.600000000000001</v>
      </c>
      <c r="O106" s="111">
        <v>0.9</v>
      </c>
      <c r="P106" s="110">
        <v>3.6</v>
      </c>
      <c r="Q106" s="112">
        <v>0.6</v>
      </c>
      <c r="R106" s="113">
        <v>100</v>
      </c>
      <c r="S106" s="113">
        <v>1274</v>
      </c>
      <c r="T106" s="114">
        <v>2061</v>
      </c>
      <c r="U106" s="114">
        <v>1228</v>
      </c>
      <c r="V106" s="114">
        <v>1974</v>
      </c>
      <c r="W106" s="114">
        <v>1017</v>
      </c>
      <c r="X106" s="114">
        <v>1600</v>
      </c>
    </row>
    <row r="107" spans="1:24" ht="15" customHeight="1" x14ac:dyDescent="0.3">
      <c r="A107" s="103" t="s">
        <v>1</v>
      </c>
      <c r="B107" s="104">
        <v>5.0999999999999996</v>
      </c>
      <c r="C107" s="105">
        <v>1.1000000000000001</v>
      </c>
      <c r="D107" s="104">
        <v>14</v>
      </c>
      <c r="E107" s="105">
        <v>1.5</v>
      </c>
      <c r="F107" s="104">
        <v>3.7</v>
      </c>
      <c r="G107" s="105">
        <v>0.8</v>
      </c>
      <c r="H107" s="104">
        <v>10.4</v>
      </c>
      <c r="I107" s="105">
        <v>1.2</v>
      </c>
      <c r="J107" s="104">
        <v>25.9</v>
      </c>
      <c r="K107" s="105">
        <v>1.5</v>
      </c>
      <c r="L107" s="104">
        <v>27</v>
      </c>
      <c r="M107" s="105">
        <v>1.4</v>
      </c>
      <c r="N107" s="104">
        <v>12</v>
      </c>
      <c r="O107" s="105">
        <v>1.1000000000000001</v>
      </c>
      <c r="P107" s="104">
        <v>1.9</v>
      </c>
      <c r="Q107" s="106">
        <v>0.6</v>
      </c>
      <c r="R107" s="107">
        <v>100</v>
      </c>
      <c r="S107" s="107">
        <v>1251</v>
      </c>
      <c r="T107" s="108">
        <v>1913</v>
      </c>
      <c r="U107" s="108">
        <v>1227</v>
      </c>
      <c r="V107" s="108">
        <v>1876</v>
      </c>
      <c r="W107" s="108">
        <v>1077</v>
      </c>
      <c r="X107" s="108">
        <v>1614</v>
      </c>
    </row>
    <row r="108" spans="1:24" ht="15" customHeight="1" x14ac:dyDescent="0.3">
      <c r="A108" s="116" t="s">
        <v>15</v>
      </c>
      <c r="B108" s="110"/>
      <c r="C108" s="111"/>
      <c r="D108" s="110"/>
      <c r="E108" s="111"/>
      <c r="F108" s="110"/>
      <c r="G108" s="111"/>
      <c r="H108" s="110"/>
      <c r="I108" s="111"/>
      <c r="J108" s="110"/>
      <c r="K108" s="111"/>
      <c r="L108" s="110"/>
      <c r="M108" s="111"/>
      <c r="N108" s="110"/>
      <c r="O108" s="111"/>
      <c r="P108" s="110"/>
      <c r="Q108" s="112"/>
      <c r="R108" s="113"/>
      <c r="S108" s="113"/>
      <c r="T108" s="114"/>
      <c r="U108" s="114"/>
      <c r="V108" s="114"/>
      <c r="W108" s="114"/>
      <c r="X108" s="114"/>
    </row>
    <row r="109" spans="1:24" ht="15" customHeight="1" x14ac:dyDescent="0.3">
      <c r="A109" s="103" t="s">
        <v>12</v>
      </c>
      <c r="B109" s="104">
        <v>1.6</v>
      </c>
      <c r="C109" s="105">
        <v>0.7</v>
      </c>
      <c r="D109" s="104">
        <v>41.3</v>
      </c>
      <c r="E109" s="105">
        <v>2.2000000000000002</v>
      </c>
      <c r="F109" s="104">
        <v>47.5</v>
      </c>
      <c r="G109" s="105">
        <v>2.1</v>
      </c>
      <c r="H109" s="104">
        <v>8.9</v>
      </c>
      <c r="I109" s="105">
        <v>1.4</v>
      </c>
      <c r="J109" s="104">
        <v>0.6</v>
      </c>
      <c r="K109" s="105">
        <v>0.4</v>
      </c>
      <c r="L109" s="104">
        <v>0</v>
      </c>
      <c r="M109" s="105">
        <v>0</v>
      </c>
      <c r="N109" s="104">
        <v>0</v>
      </c>
      <c r="O109" s="105">
        <v>0</v>
      </c>
      <c r="P109" s="104">
        <v>0</v>
      </c>
      <c r="Q109" s="106">
        <v>0</v>
      </c>
      <c r="R109" s="107">
        <v>99.899999999999991</v>
      </c>
      <c r="S109" s="107">
        <v>1062</v>
      </c>
      <c r="T109" s="108">
        <v>1476</v>
      </c>
      <c r="U109" s="108">
        <v>1062</v>
      </c>
      <c r="V109" s="108">
        <v>1476</v>
      </c>
      <c r="W109" s="108">
        <v>1062</v>
      </c>
      <c r="X109" s="108">
        <v>1476</v>
      </c>
    </row>
    <row r="110" spans="1:24" ht="15" customHeight="1" x14ac:dyDescent="0.3">
      <c r="A110" s="109" t="s">
        <v>0</v>
      </c>
      <c r="B110" s="110">
        <v>0.7</v>
      </c>
      <c r="C110" s="111">
        <v>0.7</v>
      </c>
      <c r="D110" s="110">
        <v>32.1</v>
      </c>
      <c r="E110" s="111">
        <v>3.1</v>
      </c>
      <c r="F110" s="110">
        <v>51.3</v>
      </c>
      <c r="G110" s="111">
        <v>3.2</v>
      </c>
      <c r="H110" s="110">
        <v>14.6</v>
      </c>
      <c r="I110" s="111">
        <v>2.4</v>
      </c>
      <c r="J110" s="110">
        <v>1.2</v>
      </c>
      <c r="K110" s="111">
        <v>0.8</v>
      </c>
      <c r="L110" s="110">
        <v>0</v>
      </c>
      <c r="M110" s="111">
        <v>0</v>
      </c>
      <c r="N110" s="110">
        <v>0</v>
      </c>
      <c r="O110" s="111">
        <v>0</v>
      </c>
      <c r="P110" s="110">
        <v>0</v>
      </c>
      <c r="Q110" s="112">
        <v>0</v>
      </c>
      <c r="R110" s="113">
        <v>100</v>
      </c>
      <c r="S110" s="113">
        <v>539</v>
      </c>
      <c r="T110" s="114">
        <v>749</v>
      </c>
      <c r="U110" s="114">
        <v>539</v>
      </c>
      <c r="V110" s="114">
        <v>749</v>
      </c>
      <c r="W110" s="114">
        <v>539</v>
      </c>
      <c r="X110" s="114">
        <v>749</v>
      </c>
    </row>
    <row r="111" spans="1:24" ht="15" customHeight="1" x14ac:dyDescent="0.3">
      <c r="A111" s="103" t="s">
        <v>1</v>
      </c>
      <c r="B111" s="104">
        <v>2.4</v>
      </c>
      <c r="C111" s="105">
        <v>1.2</v>
      </c>
      <c r="D111" s="104">
        <v>48.6</v>
      </c>
      <c r="E111" s="105">
        <v>3</v>
      </c>
      <c r="F111" s="104">
        <v>43.4</v>
      </c>
      <c r="G111" s="105">
        <v>2.9</v>
      </c>
      <c r="H111" s="104">
        <v>5.3</v>
      </c>
      <c r="I111" s="105">
        <v>1.6</v>
      </c>
      <c r="J111" s="104">
        <v>0.2</v>
      </c>
      <c r="K111" s="105">
        <v>0.4</v>
      </c>
      <c r="L111" s="104">
        <v>0</v>
      </c>
      <c r="M111" s="105">
        <v>0</v>
      </c>
      <c r="N111" s="104">
        <v>0</v>
      </c>
      <c r="O111" s="105">
        <v>0</v>
      </c>
      <c r="P111" s="104">
        <v>0</v>
      </c>
      <c r="Q111" s="106">
        <v>0</v>
      </c>
      <c r="R111" s="107">
        <v>100</v>
      </c>
      <c r="S111" s="107">
        <v>553</v>
      </c>
      <c r="T111" s="108">
        <v>767</v>
      </c>
      <c r="U111" s="108">
        <v>553</v>
      </c>
      <c r="V111" s="108">
        <v>767</v>
      </c>
      <c r="W111" s="108">
        <v>553</v>
      </c>
      <c r="X111" s="108">
        <v>767</v>
      </c>
    </row>
    <row r="112" spans="1:24" ht="15" customHeight="1" x14ac:dyDescent="0.3">
      <c r="A112" s="116"/>
      <c r="B112" s="110"/>
      <c r="C112" s="111"/>
      <c r="D112" s="110"/>
      <c r="E112" s="111"/>
      <c r="F112" s="110"/>
      <c r="G112" s="111"/>
      <c r="H112" s="110"/>
      <c r="I112" s="111"/>
      <c r="J112" s="110"/>
      <c r="K112" s="111"/>
      <c r="L112" s="110"/>
      <c r="M112" s="111"/>
      <c r="N112" s="110"/>
      <c r="O112" s="111"/>
      <c r="P112" s="110"/>
      <c r="Q112" s="112"/>
      <c r="R112" s="113"/>
      <c r="S112" s="113"/>
      <c r="T112" s="114"/>
      <c r="U112" s="114"/>
      <c r="V112" s="114"/>
      <c r="W112" s="114"/>
      <c r="X112" s="114"/>
    </row>
    <row r="113" spans="1:24" ht="15" customHeight="1" x14ac:dyDescent="0.3">
      <c r="A113" s="103" t="s">
        <v>12</v>
      </c>
      <c r="B113" s="104">
        <v>0.1</v>
      </c>
      <c r="C113" s="105">
        <v>0.1</v>
      </c>
      <c r="D113" s="104">
        <v>2.6</v>
      </c>
      <c r="E113" s="105">
        <v>0.8</v>
      </c>
      <c r="F113" s="104">
        <v>27.6</v>
      </c>
      <c r="G113" s="105">
        <v>1.7</v>
      </c>
      <c r="H113" s="104">
        <v>50</v>
      </c>
      <c r="I113" s="105">
        <v>1.9</v>
      </c>
      <c r="J113" s="104">
        <v>16.7</v>
      </c>
      <c r="K113" s="105">
        <v>1.6</v>
      </c>
      <c r="L113" s="104">
        <v>2.5</v>
      </c>
      <c r="M113" s="105">
        <v>0.6</v>
      </c>
      <c r="N113" s="104">
        <v>0.5</v>
      </c>
      <c r="O113" s="105">
        <v>0.3</v>
      </c>
      <c r="P113" s="104">
        <v>0.1</v>
      </c>
      <c r="Q113" s="106">
        <v>0.1</v>
      </c>
      <c r="R113" s="107">
        <v>100</v>
      </c>
      <c r="S113" s="107">
        <v>1256</v>
      </c>
      <c r="T113" s="108">
        <v>2012</v>
      </c>
      <c r="U113" s="108">
        <v>1256</v>
      </c>
      <c r="V113" s="108">
        <v>2011</v>
      </c>
      <c r="W113" s="108">
        <v>1250</v>
      </c>
      <c r="X113" s="108">
        <v>2001</v>
      </c>
    </row>
    <row r="114" spans="1:24" ht="15" customHeight="1" x14ac:dyDescent="0.3">
      <c r="A114" s="109" t="s">
        <v>0</v>
      </c>
      <c r="B114" s="110">
        <v>0.1</v>
      </c>
      <c r="C114" s="111">
        <v>0.3</v>
      </c>
      <c r="D114" s="110">
        <v>2.2000000000000002</v>
      </c>
      <c r="E114" s="111">
        <v>1.1000000000000001</v>
      </c>
      <c r="F114" s="110">
        <v>23.9</v>
      </c>
      <c r="G114" s="111">
        <v>2.4</v>
      </c>
      <c r="H114" s="110">
        <v>49.5</v>
      </c>
      <c r="I114" s="111">
        <v>2.7</v>
      </c>
      <c r="J114" s="110">
        <v>21</v>
      </c>
      <c r="K114" s="111">
        <v>2.4</v>
      </c>
      <c r="L114" s="110">
        <v>3</v>
      </c>
      <c r="M114" s="111">
        <v>1</v>
      </c>
      <c r="N114" s="110">
        <v>0.2</v>
      </c>
      <c r="O114" s="111">
        <v>0.3</v>
      </c>
      <c r="P114" s="110">
        <v>0</v>
      </c>
      <c r="Q114" s="112">
        <v>0</v>
      </c>
      <c r="R114" s="113">
        <v>99.999999999999986</v>
      </c>
      <c r="S114" s="113">
        <v>627</v>
      </c>
      <c r="T114" s="114">
        <v>980</v>
      </c>
      <c r="U114" s="114">
        <v>627</v>
      </c>
      <c r="V114" s="114">
        <v>980</v>
      </c>
      <c r="W114" s="114">
        <v>625</v>
      </c>
      <c r="X114" s="114">
        <v>978</v>
      </c>
    </row>
    <row r="115" spans="1:24" ht="15" customHeight="1" x14ac:dyDescent="0.3">
      <c r="A115" s="103" t="s">
        <v>1</v>
      </c>
      <c r="B115" s="104">
        <v>0</v>
      </c>
      <c r="C115" s="105">
        <v>0</v>
      </c>
      <c r="D115" s="104">
        <v>3.1</v>
      </c>
      <c r="E115" s="105">
        <v>1.3</v>
      </c>
      <c r="F115" s="104">
        <v>31.1</v>
      </c>
      <c r="G115" s="105">
        <v>2.5</v>
      </c>
      <c r="H115" s="104">
        <v>50.6</v>
      </c>
      <c r="I115" s="105">
        <v>2.7</v>
      </c>
      <c r="J115" s="104">
        <v>12.4</v>
      </c>
      <c r="K115" s="105">
        <v>2.2999999999999998</v>
      </c>
      <c r="L115" s="104">
        <v>1.9</v>
      </c>
      <c r="M115" s="105">
        <v>0.8</v>
      </c>
      <c r="N115" s="104">
        <v>0.7</v>
      </c>
      <c r="O115" s="105">
        <v>0.5</v>
      </c>
      <c r="P115" s="104">
        <v>0.1</v>
      </c>
      <c r="Q115" s="106">
        <v>0.2</v>
      </c>
      <c r="R115" s="107">
        <v>99.899999999999991</v>
      </c>
      <c r="S115" s="107">
        <v>630</v>
      </c>
      <c r="T115" s="108">
        <v>1032</v>
      </c>
      <c r="U115" s="108">
        <v>629</v>
      </c>
      <c r="V115" s="108">
        <v>1031</v>
      </c>
      <c r="W115" s="108">
        <v>624</v>
      </c>
      <c r="X115" s="108">
        <v>1023</v>
      </c>
    </row>
    <row r="116" spans="1:24" ht="15" customHeight="1" x14ac:dyDescent="0.3">
      <c r="A116" s="116" t="s">
        <v>51</v>
      </c>
      <c r="B116" s="110"/>
      <c r="C116" s="111"/>
      <c r="D116" s="110"/>
      <c r="E116" s="111"/>
      <c r="F116" s="110"/>
      <c r="G116" s="111"/>
      <c r="H116" s="110"/>
      <c r="I116" s="111"/>
      <c r="J116" s="110"/>
      <c r="K116" s="111"/>
      <c r="L116" s="110"/>
      <c r="M116" s="111"/>
      <c r="N116" s="110"/>
      <c r="O116" s="111"/>
      <c r="P116" s="110"/>
      <c r="Q116" s="112"/>
      <c r="R116" s="113"/>
      <c r="S116" s="113"/>
      <c r="T116" s="114"/>
      <c r="U116" s="114"/>
      <c r="V116" s="114"/>
      <c r="W116" s="114"/>
      <c r="X116" s="114"/>
    </row>
    <row r="117" spans="1:24" ht="15" customHeight="1" x14ac:dyDescent="0.3">
      <c r="A117" s="115" t="s">
        <v>52</v>
      </c>
      <c r="B117" s="104"/>
      <c r="C117" s="105"/>
      <c r="D117" s="104"/>
      <c r="E117" s="105"/>
      <c r="F117" s="104"/>
      <c r="G117" s="105"/>
      <c r="H117" s="104"/>
      <c r="I117" s="105"/>
      <c r="J117" s="104"/>
      <c r="K117" s="105"/>
      <c r="L117" s="104"/>
      <c r="M117" s="105"/>
      <c r="N117" s="104"/>
      <c r="O117" s="105"/>
      <c r="P117" s="104"/>
      <c r="Q117" s="106"/>
      <c r="R117" s="107"/>
      <c r="S117" s="107"/>
      <c r="T117" s="108"/>
      <c r="U117" s="108"/>
      <c r="V117" s="108"/>
      <c r="W117" s="108"/>
      <c r="X117" s="108"/>
    </row>
    <row r="118" spans="1:24" ht="15" customHeight="1" x14ac:dyDescent="0.3">
      <c r="A118" s="109" t="s">
        <v>12</v>
      </c>
      <c r="B118" s="110">
        <v>14.6</v>
      </c>
      <c r="C118" s="111">
        <v>1.4</v>
      </c>
      <c r="D118" s="110">
        <v>22.1</v>
      </c>
      <c r="E118" s="111">
        <v>1.5</v>
      </c>
      <c r="F118" s="110">
        <v>19.2</v>
      </c>
      <c r="G118" s="111">
        <v>1.3</v>
      </c>
      <c r="H118" s="110">
        <v>16.399999999999999</v>
      </c>
      <c r="I118" s="111">
        <v>1.3</v>
      </c>
      <c r="J118" s="110">
        <v>13.2</v>
      </c>
      <c r="K118" s="111">
        <v>1.3</v>
      </c>
      <c r="L118" s="110">
        <v>8.1999999999999993</v>
      </c>
      <c r="M118" s="111">
        <v>1</v>
      </c>
      <c r="N118" s="110">
        <v>4.7</v>
      </c>
      <c r="O118" s="111">
        <v>0.8</v>
      </c>
      <c r="P118" s="110">
        <v>1.6</v>
      </c>
      <c r="Q118" s="112">
        <v>0.5</v>
      </c>
      <c r="R118" s="113">
        <v>100</v>
      </c>
      <c r="S118" s="113">
        <v>1837</v>
      </c>
      <c r="T118" s="114">
        <v>2230</v>
      </c>
      <c r="U118" s="114">
        <v>1808</v>
      </c>
      <c r="V118" s="114">
        <v>2192</v>
      </c>
      <c r="W118" s="114">
        <v>1721</v>
      </c>
      <c r="X118" s="114">
        <v>2064</v>
      </c>
    </row>
    <row r="119" spans="1:24" ht="15" customHeight="1" x14ac:dyDescent="0.3">
      <c r="A119" s="103" t="s">
        <v>0</v>
      </c>
      <c r="B119" s="104">
        <v>15.7</v>
      </c>
      <c r="C119" s="105">
        <v>2</v>
      </c>
      <c r="D119" s="104">
        <v>23</v>
      </c>
      <c r="E119" s="105">
        <v>2.2999999999999998</v>
      </c>
      <c r="F119" s="104">
        <v>17.7</v>
      </c>
      <c r="G119" s="105">
        <v>1.9</v>
      </c>
      <c r="H119" s="104">
        <v>17</v>
      </c>
      <c r="I119" s="105">
        <v>1.9</v>
      </c>
      <c r="J119" s="104">
        <v>13.7</v>
      </c>
      <c r="K119" s="105">
        <v>1.9</v>
      </c>
      <c r="L119" s="104">
        <v>8.4</v>
      </c>
      <c r="M119" s="105">
        <v>1.4</v>
      </c>
      <c r="N119" s="104">
        <v>3.5</v>
      </c>
      <c r="O119" s="105">
        <v>0.9</v>
      </c>
      <c r="P119" s="104">
        <v>1</v>
      </c>
      <c r="Q119" s="106">
        <v>0.5</v>
      </c>
      <c r="R119" s="107">
        <v>100.1</v>
      </c>
      <c r="S119" s="107">
        <v>913</v>
      </c>
      <c r="T119" s="108">
        <v>1092</v>
      </c>
      <c r="U119" s="108">
        <v>904</v>
      </c>
      <c r="V119" s="108">
        <v>1080</v>
      </c>
      <c r="W119" s="108">
        <v>872</v>
      </c>
      <c r="X119" s="108">
        <v>1027</v>
      </c>
    </row>
    <row r="120" spans="1:24" ht="15" customHeight="1" x14ac:dyDescent="0.3">
      <c r="A120" s="109" t="s">
        <v>1</v>
      </c>
      <c r="B120" s="110">
        <v>13.5</v>
      </c>
      <c r="C120" s="111">
        <v>1.9</v>
      </c>
      <c r="D120" s="110">
        <v>21.1</v>
      </c>
      <c r="E120" s="111">
        <v>2.2000000000000002</v>
      </c>
      <c r="F120" s="110">
        <v>20.6</v>
      </c>
      <c r="G120" s="111">
        <v>1.9</v>
      </c>
      <c r="H120" s="110">
        <v>15.8</v>
      </c>
      <c r="I120" s="111">
        <v>1.8</v>
      </c>
      <c r="J120" s="110">
        <v>12.8</v>
      </c>
      <c r="K120" s="111">
        <v>1.9</v>
      </c>
      <c r="L120" s="110">
        <v>8.1</v>
      </c>
      <c r="M120" s="111">
        <v>1.4</v>
      </c>
      <c r="N120" s="110">
        <v>5.9</v>
      </c>
      <c r="O120" s="111">
        <v>1.2</v>
      </c>
      <c r="P120" s="110">
        <v>2.2999999999999998</v>
      </c>
      <c r="Q120" s="112">
        <v>0.8</v>
      </c>
      <c r="R120" s="113">
        <v>100</v>
      </c>
      <c r="S120" s="113">
        <v>925</v>
      </c>
      <c r="T120" s="114">
        <v>1138</v>
      </c>
      <c r="U120" s="114">
        <v>904</v>
      </c>
      <c r="V120" s="114">
        <v>1112</v>
      </c>
      <c r="W120" s="114">
        <v>850</v>
      </c>
      <c r="X120" s="114">
        <v>1037</v>
      </c>
    </row>
    <row r="121" spans="1:24" ht="15" customHeight="1" x14ac:dyDescent="0.3">
      <c r="A121" s="115" t="s">
        <v>53</v>
      </c>
      <c r="B121" s="104"/>
      <c r="C121" s="105"/>
      <c r="D121" s="104"/>
      <c r="E121" s="105"/>
      <c r="F121" s="104"/>
      <c r="G121" s="105"/>
      <c r="H121" s="104"/>
      <c r="I121" s="105"/>
      <c r="J121" s="104"/>
      <c r="K121" s="105"/>
      <c r="L121" s="104"/>
      <c r="M121" s="105"/>
      <c r="N121" s="104"/>
      <c r="O121" s="105"/>
      <c r="P121" s="104"/>
      <c r="Q121" s="106"/>
      <c r="R121" s="107"/>
      <c r="S121" s="107"/>
      <c r="T121" s="108"/>
      <c r="U121" s="108"/>
      <c r="V121" s="108"/>
      <c r="W121" s="108"/>
      <c r="X121" s="108"/>
    </row>
    <row r="122" spans="1:24" ht="15" customHeight="1" x14ac:dyDescent="0.3">
      <c r="A122" s="109" t="s">
        <v>12</v>
      </c>
      <c r="B122" s="110">
        <v>12</v>
      </c>
      <c r="C122" s="111">
        <v>1.4</v>
      </c>
      <c r="D122" s="110">
        <v>22.2</v>
      </c>
      <c r="E122" s="111">
        <v>1.7</v>
      </c>
      <c r="F122" s="110">
        <v>19.399999999999999</v>
      </c>
      <c r="G122" s="111">
        <v>1.5</v>
      </c>
      <c r="H122" s="110">
        <v>16.100000000000001</v>
      </c>
      <c r="I122" s="111">
        <v>1.4</v>
      </c>
      <c r="J122" s="110">
        <v>14</v>
      </c>
      <c r="K122" s="111">
        <v>1.5</v>
      </c>
      <c r="L122" s="110">
        <v>9</v>
      </c>
      <c r="M122" s="111">
        <v>1.1000000000000001</v>
      </c>
      <c r="N122" s="110">
        <v>5.4</v>
      </c>
      <c r="O122" s="111">
        <v>0.9</v>
      </c>
      <c r="P122" s="110">
        <v>1.9</v>
      </c>
      <c r="Q122" s="112">
        <v>0.6</v>
      </c>
      <c r="R122" s="113">
        <v>100.1</v>
      </c>
      <c r="S122" s="113">
        <v>1592</v>
      </c>
      <c r="T122" s="114">
        <v>1908</v>
      </c>
      <c r="U122" s="114">
        <v>1562</v>
      </c>
      <c r="V122" s="114">
        <v>1870</v>
      </c>
      <c r="W122" s="114">
        <v>1476</v>
      </c>
      <c r="X122" s="114">
        <v>1743</v>
      </c>
    </row>
    <row r="123" spans="1:24" ht="15" customHeight="1" x14ac:dyDescent="0.3">
      <c r="A123" s="103" t="s">
        <v>0</v>
      </c>
      <c r="B123" s="104">
        <v>13.2</v>
      </c>
      <c r="C123" s="105">
        <v>2.1</v>
      </c>
      <c r="D123" s="104">
        <v>23.1</v>
      </c>
      <c r="E123" s="105">
        <v>2.5</v>
      </c>
      <c r="F123" s="104">
        <v>17.899999999999999</v>
      </c>
      <c r="G123" s="105">
        <v>2.2000000000000002</v>
      </c>
      <c r="H123" s="104">
        <v>17</v>
      </c>
      <c r="I123" s="105">
        <v>2.1</v>
      </c>
      <c r="J123" s="104">
        <v>14.8</v>
      </c>
      <c r="K123" s="105">
        <v>2.1</v>
      </c>
      <c r="L123" s="104">
        <v>8.8000000000000007</v>
      </c>
      <c r="M123" s="105">
        <v>1.6</v>
      </c>
      <c r="N123" s="104">
        <v>4.0999999999999996</v>
      </c>
      <c r="O123" s="105">
        <v>1.1000000000000001</v>
      </c>
      <c r="P123" s="104">
        <v>1.1000000000000001</v>
      </c>
      <c r="Q123" s="106">
        <v>0.6</v>
      </c>
      <c r="R123" s="107">
        <v>99.899999999999991</v>
      </c>
      <c r="S123" s="107">
        <v>799</v>
      </c>
      <c r="T123" s="108">
        <v>945</v>
      </c>
      <c r="U123" s="108">
        <v>790</v>
      </c>
      <c r="V123" s="108">
        <v>933</v>
      </c>
      <c r="W123" s="108">
        <v>758</v>
      </c>
      <c r="X123" s="108">
        <v>880</v>
      </c>
    </row>
    <row r="124" spans="1:24" ht="15" customHeight="1" x14ac:dyDescent="0.3">
      <c r="A124" s="109" t="s">
        <v>1</v>
      </c>
      <c r="B124" s="110">
        <v>10.8</v>
      </c>
      <c r="C124" s="111">
        <v>2</v>
      </c>
      <c r="D124" s="110">
        <v>21.4</v>
      </c>
      <c r="E124" s="111">
        <v>2.5</v>
      </c>
      <c r="F124" s="110">
        <v>20.9</v>
      </c>
      <c r="G124" s="111">
        <v>2.2000000000000002</v>
      </c>
      <c r="H124" s="110">
        <v>15.2</v>
      </c>
      <c r="I124" s="111">
        <v>2</v>
      </c>
      <c r="J124" s="110">
        <v>13.3</v>
      </c>
      <c r="K124" s="111">
        <v>2.1</v>
      </c>
      <c r="L124" s="110">
        <v>9.1999999999999993</v>
      </c>
      <c r="M124" s="111">
        <v>1.6</v>
      </c>
      <c r="N124" s="110">
        <v>6.8</v>
      </c>
      <c r="O124" s="111">
        <v>1.4</v>
      </c>
      <c r="P124" s="110">
        <v>2.6</v>
      </c>
      <c r="Q124" s="112">
        <v>1</v>
      </c>
      <c r="R124" s="113">
        <v>100</v>
      </c>
      <c r="S124" s="113">
        <v>793</v>
      </c>
      <c r="T124" s="114">
        <v>963</v>
      </c>
      <c r="U124" s="114">
        <v>772</v>
      </c>
      <c r="V124" s="114">
        <v>937</v>
      </c>
      <c r="W124" s="114">
        <v>718</v>
      </c>
      <c r="X124" s="114">
        <v>863</v>
      </c>
    </row>
    <row r="125" spans="1:24" ht="15" customHeight="1" x14ac:dyDescent="0.3">
      <c r="A125" s="115" t="s">
        <v>142</v>
      </c>
      <c r="B125" s="104"/>
      <c r="C125" s="105"/>
      <c r="D125" s="104"/>
      <c r="E125" s="105"/>
      <c r="F125" s="104"/>
      <c r="G125" s="105"/>
      <c r="H125" s="104"/>
      <c r="I125" s="105"/>
      <c r="J125" s="104"/>
      <c r="K125" s="105"/>
      <c r="L125" s="104"/>
      <c r="M125" s="105"/>
      <c r="N125" s="104"/>
      <c r="O125" s="105"/>
      <c r="P125" s="104"/>
      <c r="Q125" s="106"/>
      <c r="R125" s="107"/>
      <c r="S125" s="107"/>
      <c r="T125" s="108"/>
      <c r="U125" s="108"/>
      <c r="V125" s="108"/>
      <c r="W125" s="108"/>
      <c r="X125" s="108"/>
    </row>
    <row r="126" spans="1:24" ht="15" customHeight="1" x14ac:dyDescent="0.3">
      <c r="A126" s="109" t="s">
        <v>12</v>
      </c>
      <c r="B126" s="110">
        <v>11.6</v>
      </c>
      <c r="C126" s="111">
        <v>0.5</v>
      </c>
      <c r="D126" s="110">
        <v>14.6</v>
      </c>
      <c r="E126" s="111">
        <v>0.5</v>
      </c>
      <c r="F126" s="110">
        <v>14.1</v>
      </c>
      <c r="G126" s="111">
        <v>0.4</v>
      </c>
      <c r="H126" s="110">
        <v>16</v>
      </c>
      <c r="I126" s="111">
        <v>0.4</v>
      </c>
      <c r="J126" s="110">
        <v>14.3</v>
      </c>
      <c r="K126" s="111">
        <v>0.4</v>
      </c>
      <c r="L126" s="110">
        <v>15.9</v>
      </c>
      <c r="M126" s="111">
        <v>0.3</v>
      </c>
      <c r="N126" s="110">
        <v>9.1</v>
      </c>
      <c r="O126" s="111">
        <v>0.3</v>
      </c>
      <c r="P126" s="110">
        <v>4.3</v>
      </c>
      <c r="Q126" s="112">
        <v>0.2</v>
      </c>
      <c r="R126" s="113">
        <v>100.00000000000001</v>
      </c>
      <c r="S126" s="113">
        <v>5849</v>
      </c>
      <c r="T126" s="114">
        <v>8828</v>
      </c>
      <c r="U126" s="114">
        <v>5598</v>
      </c>
      <c r="V126" s="114">
        <v>8443</v>
      </c>
      <c r="W126" s="114">
        <v>5068</v>
      </c>
      <c r="X126" s="114">
        <v>7527</v>
      </c>
    </row>
    <row r="127" spans="1:24" ht="15" customHeight="1" x14ac:dyDescent="0.3">
      <c r="A127" s="103" t="s">
        <v>0</v>
      </c>
      <c r="B127" s="104">
        <v>12.2</v>
      </c>
      <c r="C127" s="105">
        <v>0.7</v>
      </c>
      <c r="D127" s="104">
        <v>15.1</v>
      </c>
      <c r="E127" s="105">
        <v>0.7</v>
      </c>
      <c r="F127" s="104">
        <v>14.9</v>
      </c>
      <c r="G127" s="105">
        <v>0.6</v>
      </c>
      <c r="H127" s="104">
        <v>16.2</v>
      </c>
      <c r="I127" s="105">
        <v>0.6</v>
      </c>
      <c r="J127" s="104">
        <v>14.3</v>
      </c>
      <c r="K127" s="105">
        <v>0.6</v>
      </c>
      <c r="L127" s="104">
        <v>15.6</v>
      </c>
      <c r="M127" s="105">
        <v>0.5</v>
      </c>
      <c r="N127" s="104">
        <v>8.6</v>
      </c>
      <c r="O127" s="105">
        <v>0.3</v>
      </c>
      <c r="P127" s="104">
        <v>3.1</v>
      </c>
      <c r="Q127" s="106">
        <v>0.2</v>
      </c>
      <c r="R127" s="107">
        <v>100</v>
      </c>
      <c r="S127" s="107">
        <v>2920</v>
      </c>
      <c r="T127" s="108">
        <v>4391</v>
      </c>
      <c r="U127" s="108">
        <v>2830</v>
      </c>
      <c r="V127" s="108">
        <v>4232</v>
      </c>
      <c r="W127" s="108">
        <v>2578</v>
      </c>
      <c r="X127" s="108">
        <v>3789</v>
      </c>
    </row>
    <row r="128" spans="1:24" ht="15" customHeight="1" x14ac:dyDescent="0.3">
      <c r="A128" s="109" t="s">
        <v>1</v>
      </c>
      <c r="B128" s="110">
        <v>11.1</v>
      </c>
      <c r="C128" s="111">
        <v>0.7</v>
      </c>
      <c r="D128" s="110">
        <v>14.1</v>
      </c>
      <c r="E128" s="111">
        <v>0.7</v>
      </c>
      <c r="F128" s="110">
        <v>13.3</v>
      </c>
      <c r="G128" s="111">
        <v>0.6</v>
      </c>
      <c r="H128" s="110">
        <v>15.9</v>
      </c>
      <c r="I128" s="111">
        <v>0.6</v>
      </c>
      <c r="J128" s="110">
        <v>14.4</v>
      </c>
      <c r="K128" s="111">
        <v>0.6</v>
      </c>
      <c r="L128" s="110">
        <v>16.2</v>
      </c>
      <c r="M128" s="111">
        <v>0.5</v>
      </c>
      <c r="N128" s="110">
        <v>9.5</v>
      </c>
      <c r="O128" s="111">
        <v>0.4</v>
      </c>
      <c r="P128" s="110">
        <v>5.5</v>
      </c>
      <c r="Q128" s="112">
        <v>0.3</v>
      </c>
      <c r="R128" s="113">
        <v>100</v>
      </c>
      <c r="S128" s="113">
        <v>2929</v>
      </c>
      <c r="T128" s="114">
        <v>4437</v>
      </c>
      <c r="U128" s="114">
        <v>2768</v>
      </c>
      <c r="V128" s="114">
        <v>4211</v>
      </c>
      <c r="W128" s="114">
        <v>2490</v>
      </c>
      <c r="X128" s="114">
        <v>3738</v>
      </c>
    </row>
    <row r="129" spans="1:24" ht="15" customHeight="1" x14ac:dyDescent="0.3">
      <c r="A129" s="115" t="s">
        <v>55</v>
      </c>
      <c r="B129" s="104"/>
      <c r="C129" s="105"/>
      <c r="D129" s="104"/>
      <c r="E129" s="105"/>
      <c r="F129" s="104"/>
      <c r="G129" s="105"/>
      <c r="H129" s="104"/>
      <c r="I129" s="105"/>
      <c r="J129" s="104"/>
      <c r="K129" s="105"/>
      <c r="L129" s="104"/>
      <c r="M129" s="105"/>
      <c r="N129" s="104"/>
      <c r="O129" s="105"/>
      <c r="P129" s="104"/>
      <c r="Q129" s="106"/>
      <c r="R129" s="107"/>
      <c r="S129" s="107"/>
      <c r="T129" s="108"/>
      <c r="U129" s="108"/>
      <c r="V129" s="108"/>
      <c r="W129" s="108"/>
      <c r="X129" s="108"/>
    </row>
    <row r="130" spans="1:24" ht="15" customHeight="1" x14ac:dyDescent="0.3">
      <c r="A130" s="116" t="s">
        <v>56</v>
      </c>
      <c r="B130" s="110"/>
      <c r="C130" s="111"/>
      <c r="D130" s="110"/>
      <c r="E130" s="111"/>
      <c r="F130" s="110"/>
      <c r="G130" s="111"/>
      <c r="H130" s="110"/>
      <c r="I130" s="111"/>
      <c r="J130" s="110"/>
      <c r="K130" s="111"/>
      <c r="L130" s="110"/>
      <c r="M130" s="111"/>
      <c r="N130" s="110"/>
      <c r="O130" s="111"/>
      <c r="P130" s="110"/>
      <c r="Q130" s="112"/>
      <c r="R130" s="113"/>
      <c r="S130" s="113"/>
      <c r="T130" s="114"/>
      <c r="U130" s="114"/>
      <c r="V130" s="114"/>
      <c r="W130" s="114"/>
      <c r="X130" s="114"/>
    </row>
    <row r="131" spans="1:24" ht="15" customHeight="1" x14ac:dyDescent="0.3">
      <c r="A131" s="103" t="s">
        <v>12</v>
      </c>
      <c r="B131" s="104">
        <v>12.2</v>
      </c>
      <c r="C131" s="105">
        <v>0.4</v>
      </c>
      <c r="D131" s="104">
        <v>15</v>
      </c>
      <c r="E131" s="105">
        <v>0.5</v>
      </c>
      <c r="F131" s="104">
        <v>14.3</v>
      </c>
      <c r="G131" s="105">
        <v>0.4</v>
      </c>
      <c r="H131" s="104">
        <v>16.3</v>
      </c>
      <c r="I131" s="105">
        <v>0.4</v>
      </c>
      <c r="J131" s="104">
        <v>14.3</v>
      </c>
      <c r="K131" s="105">
        <v>0.4</v>
      </c>
      <c r="L131" s="104">
        <v>15.3</v>
      </c>
      <c r="M131" s="105">
        <v>0.3</v>
      </c>
      <c r="N131" s="104">
        <v>8.6</v>
      </c>
      <c r="O131" s="105">
        <v>0.2</v>
      </c>
      <c r="P131" s="104">
        <v>4</v>
      </c>
      <c r="Q131" s="106">
        <v>0.1</v>
      </c>
      <c r="R131" s="107">
        <v>99.90000000000002</v>
      </c>
      <c r="S131" s="107">
        <v>6330</v>
      </c>
      <c r="T131" s="108">
        <v>9508</v>
      </c>
      <c r="U131" s="108">
        <v>6080</v>
      </c>
      <c r="V131" s="108">
        <v>9123</v>
      </c>
      <c r="W131" s="108">
        <v>5538</v>
      </c>
      <c r="X131" s="108">
        <v>8188</v>
      </c>
    </row>
    <row r="132" spans="1:24" ht="15" customHeight="1" x14ac:dyDescent="0.3">
      <c r="A132" s="109" t="s">
        <v>0</v>
      </c>
      <c r="B132" s="110">
        <v>12.6</v>
      </c>
      <c r="C132" s="111">
        <v>0.6</v>
      </c>
      <c r="D132" s="110">
        <v>15.4</v>
      </c>
      <c r="E132" s="111">
        <v>0.7</v>
      </c>
      <c r="F132" s="110">
        <v>15.2</v>
      </c>
      <c r="G132" s="111">
        <v>0.6</v>
      </c>
      <c r="H132" s="110">
        <v>16.5</v>
      </c>
      <c r="I132" s="111">
        <v>0.5</v>
      </c>
      <c r="J132" s="110">
        <v>14.3</v>
      </c>
      <c r="K132" s="111">
        <v>0.5</v>
      </c>
      <c r="L132" s="110">
        <v>15.1</v>
      </c>
      <c r="M132" s="111">
        <v>0.4</v>
      </c>
      <c r="N132" s="110">
        <v>8.1</v>
      </c>
      <c r="O132" s="111">
        <v>0.3</v>
      </c>
      <c r="P132" s="110">
        <v>2.8</v>
      </c>
      <c r="Q132" s="112">
        <v>0.2</v>
      </c>
      <c r="R132" s="113">
        <v>99.800000000000011</v>
      </c>
      <c r="S132" s="113">
        <v>3160</v>
      </c>
      <c r="T132" s="114">
        <v>4730</v>
      </c>
      <c r="U132" s="114">
        <v>3070</v>
      </c>
      <c r="V132" s="114">
        <v>4571</v>
      </c>
      <c r="W132" s="114">
        <v>2815</v>
      </c>
      <c r="X132" s="114">
        <v>4121</v>
      </c>
    </row>
    <row r="133" spans="1:24" ht="15" customHeight="1" x14ac:dyDescent="0.3">
      <c r="A133" s="103" t="s">
        <v>1</v>
      </c>
      <c r="B133" s="104">
        <v>11.9</v>
      </c>
      <c r="C133" s="105">
        <v>0.6</v>
      </c>
      <c r="D133" s="104">
        <v>14.7</v>
      </c>
      <c r="E133" s="105">
        <v>0.7</v>
      </c>
      <c r="F133" s="104">
        <v>13.5</v>
      </c>
      <c r="G133" s="105">
        <v>0.6</v>
      </c>
      <c r="H133" s="104">
        <v>16</v>
      </c>
      <c r="I133" s="105">
        <v>0.5</v>
      </c>
      <c r="J133" s="104">
        <v>14.3</v>
      </c>
      <c r="K133" s="105">
        <v>0.5</v>
      </c>
      <c r="L133" s="104">
        <v>15.6</v>
      </c>
      <c r="M133" s="105">
        <v>0.4</v>
      </c>
      <c r="N133" s="104">
        <v>9</v>
      </c>
      <c r="O133" s="105">
        <v>0.4</v>
      </c>
      <c r="P133" s="104">
        <v>5.0999999999999996</v>
      </c>
      <c r="Q133" s="106">
        <v>0.2</v>
      </c>
      <c r="R133" s="107">
        <v>99.899999999999991</v>
      </c>
      <c r="S133" s="107">
        <v>3170</v>
      </c>
      <c r="T133" s="108">
        <v>4778</v>
      </c>
      <c r="U133" s="108">
        <v>3009</v>
      </c>
      <c r="V133" s="108">
        <v>4552</v>
      </c>
      <c r="W133" s="108">
        <v>2723</v>
      </c>
      <c r="X133" s="108">
        <v>4067</v>
      </c>
    </row>
    <row r="134" spans="1:24" ht="15" customHeight="1" x14ac:dyDescent="0.3">
      <c r="A134" s="116" t="s">
        <v>143</v>
      </c>
      <c r="B134" s="110"/>
      <c r="C134" s="111"/>
      <c r="D134" s="110"/>
      <c r="E134" s="111"/>
      <c r="F134" s="110"/>
      <c r="G134" s="111"/>
      <c r="H134" s="110"/>
      <c r="I134" s="111"/>
      <c r="J134" s="110"/>
      <c r="K134" s="111"/>
      <c r="L134" s="110"/>
      <c r="M134" s="111"/>
      <c r="N134" s="110"/>
      <c r="O134" s="111"/>
      <c r="P134" s="110"/>
      <c r="Q134" s="112"/>
      <c r="R134" s="113"/>
      <c r="S134" s="113"/>
      <c r="T134" s="114"/>
      <c r="U134" s="114"/>
      <c r="V134" s="114"/>
      <c r="W134" s="114"/>
      <c r="X134" s="114"/>
    </row>
    <row r="135" spans="1:24" ht="15" customHeight="1" x14ac:dyDescent="0.3">
      <c r="A135" s="103" t="s">
        <v>12</v>
      </c>
      <c r="B135" s="104">
        <v>19.3</v>
      </c>
      <c r="C135" s="105">
        <v>3.3</v>
      </c>
      <c r="D135" s="104">
        <v>20</v>
      </c>
      <c r="E135" s="105">
        <v>3.2</v>
      </c>
      <c r="F135" s="104">
        <v>17.100000000000001</v>
      </c>
      <c r="G135" s="105">
        <v>2.8</v>
      </c>
      <c r="H135" s="104">
        <v>18.899999999999999</v>
      </c>
      <c r="I135" s="105">
        <v>2.8</v>
      </c>
      <c r="J135" s="104">
        <v>13.7</v>
      </c>
      <c r="K135" s="105">
        <v>2.4</v>
      </c>
      <c r="L135" s="104">
        <v>8.5</v>
      </c>
      <c r="M135" s="105">
        <v>1.9</v>
      </c>
      <c r="N135" s="104">
        <v>2.5</v>
      </c>
      <c r="O135" s="105">
        <v>1.1000000000000001</v>
      </c>
      <c r="P135" s="104">
        <v>0</v>
      </c>
      <c r="Q135" s="106">
        <v>0</v>
      </c>
      <c r="R135" s="107">
        <v>99.9</v>
      </c>
      <c r="S135" s="107">
        <v>481</v>
      </c>
      <c r="T135" s="108">
        <v>680</v>
      </c>
      <c r="U135" s="108">
        <v>481</v>
      </c>
      <c r="V135" s="108">
        <v>680</v>
      </c>
      <c r="W135" s="108">
        <v>470</v>
      </c>
      <c r="X135" s="108">
        <v>661</v>
      </c>
    </row>
    <row r="136" spans="1:24" ht="15" customHeight="1" x14ac:dyDescent="0.3">
      <c r="A136" s="109" t="s">
        <v>0</v>
      </c>
      <c r="B136" s="110">
        <v>17</v>
      </c>
      <c r="C136" s="111">
        <v>4.5</v>
      </c>
      <c r="D136" s="110">
        <v>18.899999999999999</v>
      </c>
      <c r="E136" s="111">
        <v>4.4000000000000004</v>
      </c>
      <c r="F136" s="110">
        <v>18.8</v>
      </c>
      <c r="G136" s="111">
        <v>4.2</v>
      </c>
      <c r="H136" s="110">
        <v>20.2</v>
      </c>
      <c r="I136" s="111">
        <v>4.0999999999999996</v>
      </c>
      <c r="J136" s="110">
        <v>15</v>
      </c>
      <c r="K136" s="111">
        <v>3.5</v>
      </c>
      <c r="L136" s="110">
        <v>8.4</v>
      </c>
      <c r="M136" s="111">
        <v>2.8</v>
      </c>
      <c r="N136" s="110">
        <v>1.6</v>
      </c>
      <c r="O136" s="111">
        <v>1.2</v>
      </c>
      <c r="P136" s="110">
        <v>0</v>
      </c>
      <c r="Q136" s="112">
        <v>0</v>
      </c>
      <c r="R136" s="113">
        <v>99.9</v>
      </c>
      <c r="S136" s="113">
        <v>240</v>
      </c>
      <c r="T136" s="114">
        <v>339</v>
      </c>
      <c r="U136" s="114">
        <v>240</v>
      </c>
      <c r="V136" s="114">
        <v>339</v>
      </c>
      <c r="W136" s="114">
        <v>236</v>
      </c>
      <c r="X136" s="114">
        <v>332</v>
      </c>
    </row>
    <row r="137" spans="1:24" ht="15" customHeight="1" x14ac:dyDescent="0.3">
      <c r="A137" s="103" t="s">
        <v>1</v>
      </c>
      <c r="B137" s="104">
        <v>21.6</v>
      </c>
      <c r="C137" s="105">
        <v>4.8</v>
      </c>
      <c r="D137" s="104">
        <v>21.2</v>
      </c>
      <c r="E137" s="105">
        <v>4.5</v>
      </c>
      <c r="F137" s="104">
        <v>15.5</v>
      </c>
      <c r="G137" s="105">
        <v>3.5</v>
      </c>
      <c r="H137" s="104">
        <v>17.5</v>
      </c>
      <c r="I137" s="105">
        <v>3.9</v>
      </c>
      <c r="J137" s="104">
        <v>12.4</v>
      </c>
      <c r="K137" s="105">
        <v>3.4</v>
      </c>
      <c r="L137" s="104">
        <v>8.6999999999999993</v>
      </c>
      <c r="M137" s="105">
        <v>2.7</v>
      </c>
      <c r="N137" s="104">
        <v>3.3</v>
      </c>
      <c r="O137" s="105">
        <v>1.9</v>
      </c>
      <c r="P137" s="104">
        <v>0</v>
      </c>
      <c r="Q137" s="106">
        <v>0</v>
      </c>
      <c r="R137" s="107">
        <v>99.899999999999991</v>
      </c>
      <c r="S137" s="107">
        <v>241</v>
      </c>
      <c r="T137" s="108">
        <v>341</v>
      </c>
      <c r="U137" s="108">
        <v>241</v>
      </c>
      <c r="V137" s="108">
        <v>341</v>
      </c>
      <c r="W137" s="108">
        <v>233</v>
      </c>
      <c r="X137" s="108">
        <v>329</v>
      </c>
    </row>
    <row r="138" spans="1:24" ht="15" customHeight="1" x14ac:dyDescent="0.3">
      <c r="A138" s="116" t="s">
        <v>141</v>
      </c>
      <c r="B138" s="110"/>
      <c r="C138" s="111"/>
      <c r="D138" s="110"/>
      <c r="E138" s="111"/>
      <c r="F138" s="110"/>
      <c r="G138" s="111"/>
      <c r="H138" s="110"/>
      <c r="I138" s="111"/>
      <c r="J138" s="110"/>
      <c r="K138" s="111"/>
      <c r="L138" s="110"/>
      <c r="M138" s="111"/>
      <c r="N138" s="110"/>
      <c r="O138" s="111"/>
      <c r="P138" s="110"/>
      <c r="Q138" s="112"/>
      <c r="R138" s="113">
        <v>0</v>
      </c>
      <c r="S138" s="113"/>
      <c r="T138" s="114"/>
      <c r="U138" s="114"/>
      <c r="V138" s="114"/>
      <c r="W138" s="114"/>
      <c r="X138" s="114"/>
    </row>
    <row r="139" spans="1:24" ht="15" customHeight="1" x14ac:dyDescent="0.3">
      <c r="A139" s="103" t="s">
        <v>12</v>
      </c>
      <c r="B139" s="104">
        <v>11.6</v>
      </c>
      <c r="C139" s="105">
        <v>0.5</v>
      </c>
      <c r="D139" s="104">
        <v>14.6</v>
      </c>
      <c r="E139" s="105">
        <v>0.5</v>
      </c>
      <c r="F139" s="104">
        <v>14.1</v>
      </c>
      <c r="G139" s="105">
        <v>0.4</v>
      </c>
      <c r="H139" s="104">
        <v>16</v>
      </c>
      <c r="I139" s="105">
        <v>0.4</v>
      </c>
      <c r="J139" s="104">
        <v>14.3</v>
      </c>
      <c r="K139" s="105">
        <v>0.4</v>
      </c>
      <c r="L139" s="104">
        <v>15.9</v>
      </c>
      <c r="M139" s="105">
        <v>0.3</v>
      </c>
      <c r="N139" s="104">
        <v>9.1</v>
      </c>
      <c r="O139" s="105">
        <v>0.3</v>
      </c>
      <c r="P139" s="104">
        <v>4.3</v>
      </c>
      <c r="Q139" s="106">
        <v>0.2</v>
      </c>
      <c r="R139" s="107">
        <v>100.00000000000001</v>
      </c>
      <c r="S139" s="107">
        <v>5849</v>
      </c>
      <c r="T139" s="108">
        <v>8828</v>
      </c>
      <c r="U139" s="108">
        <v>5598</v>
      </c>
      <c r="V139" s="108">
        <v>8443</v>
      </c>
      <c r="W139" s="108">
        <v>5068</v>
      </c>
      <c r="X139" s="108">
        <v>7527</v>
      </c>
    </row>
    <row r="140" spans="1:24" ht="15" customHeight="1" x14ac:dyDescent="0.3">
      <c r="A140" s="109" t="s">
        <v>0</v>
      </c>
      <c r="B140" s="110">
        <v>12.2</v>
      </c>
      <c r="C140" s="111">
        <v>0.7</v>
      </c>
      <c r="D140" s="110">
        <v>15.1</v>
      </c>
      <c r="E140" s="111">
        <v>0.7</v>
      </c>
      <c r="F140" s="110">
        <v>14.9</v>
      </c>
      <c r="G140" s="111">
        <v>0.6</v>
      </c>
      <c r="H140" s="110">
        <v>16.2</v>
      </c>
      <c r="I140" s="111">
        <v>0.6</v>
      </c>
      <c r="J140" s="110">
        <v>14.3</v>
      </c>
      <c r="K140" s="111">
        <v>0.6</v>
      </c>
      <c r="L140" s="110">
        <v>15.6</v>
      </c>
      <c r="M140" s="111">
        <v>0.5</v>
      </c>
      <c r="N140" s="110">
        <v>8.6</v>
      </c>
      <c r="O140" s="111">
        <v>0.3</v>
      </c>
      <c r="P140" s="110">
        <v>3.1</v>
      </c>
      <c r="Q140" s="112">
        <v>0.2</v>
      </c>
      <c r="R140" s="113">
        <v>100.2</v>
      </c>
      <c r="S140" s="113">
        <v>2920</v>
      </c>
      <c r="T140" s="114">
        <v>4391</v>
      </c>
      <c r="U140" s="114">
        <v>2830</v>
      </c>
      <c r="V140" s="114">
        <v>4232</v>
      </c>
      <c r="W140" s="114">
        <v>2578</v>
      </c>
      <c r="X140" s="114">
        <v>3789</v>
      </c>
    </row>
    <row r="141" spans="1:24" ht="15" customHeight="1" x14ac:dyDescent="0.3">
      <c r="A141" s="103" t="s">
        <v>1</v>
      </c>
      <c r="B141" s="104">
        <v>11.1</v>
      </c>
      <c r="C141" s="105">
        <v>0.7</v>
      </c>
      <c r="D141" s="104">
        <v>14.1</v>
      </c>
      <c r="E141" s="105">
        <v>0.7</v>
      </c>
      <c r="F141" s="104">
        <v>13.3</v>
      </c>
      <c r="G141" s="105">
        <v>0.6</v>
      </c>
      <c r="H141" s="104">
        <v>15.9</v>
      </c>
      <c r="I141" s="105">
        <v>0.6</v>
      </c>
      <c r="J141" s="104">
        <v>14.4</v>
      </c>
      <c r="K141" s="105">
        <v>0.6</v>
      </c>
      <c r="L141" s="104">
        <v>16.2</v>
      </c>
      <c r="M141" s="105">
        <v>0.5</v>
      </c>
      <c r="N141" s="104">
        <v>9.5</v>
      </c>
      <c r="O141" s="105">
        <v>0.4</v>
      </c>
      <c r="P141" s="104">
        <v>5.5</v>
      </c>
      <c r="Q141" s="106">
        <v>0.3</v>
      </c>
      <c r="R141" s="107">
        <v>100.1</v>
      </c>
      <c r="S141" s="107">
        <v>2929</v>
      </c>
      <c r="T141" s="108">
        <v>4437</v>
      </c>
      <c r="U141" s="108">
        <v>2768</v>
      </c>
      <c r="V141" s="108">
        <v>4211</v>
      </c>
      <c r="W141" s="108">
        <v>2490</v>
      </c>
      <c r="X141" s="108">
        <v>3738</v>
      </c>
    </row>
    <row r="142" spans="1:24" ht="15" customHeight="1" x14ac:dyDescent="0.3">
      <c r="A142" s="116" t="s">
        <v>59</v>
      </c>
      <c r="B142" s="110"/>
      <c r="C142" s="111"/>
      <c r="D142" s="110"/>
      <c r="E142" s="111"/>
      <c r="F142" s="110"/>
      <c r="G142" s="111"/>
      <c r="H142" s="110"/>
      <c r="I142" s="111"/>
      <c r="J142" s="110"/>
      <c r="K142" s="111"/>
      <c r="L142" s="110"/>
      <c r="M142" s="111"/>
      <c r="N142" s="110"/>
      <c r="O142" s="111"/>
      <c r="P142" s="110"/>
      <c r="Q142" s="112"/>
      <c r="R142" s="113"/>
      <c r="S142" s="113"/>
      <c r="T142" s="114"/>
      <c r="U142" s="114"/>
      <c r="V142" s="114"/>
      <c r="W142" s="114"/>
      <c r="X142" s="114"/>
    </row>
    <row r="143" spans="1:24" ht="15" customHeight="1" x14ac:dyDescent="0.3">
      <c r="A143" s="115" t="s">
        <v>60</v>
      </c>
      <c r="B143" s="104"/>
      <c r="C143" s="105"/>
      <c r="D143" s="104"/>
      <c r="E143" s="105"/>
      <c r="F143" s="104"/>
      <c r="G143" s="105"/>
      <c r="H143" s="104"/>
      <c r="I143" s="105"/>
      <c r="J143" s="104"/>
      <c r="K143" s="105"/>
      <c r="L143" s="104"/>
      <c r="M143" s="105"/>
      <c r="N143" s="104"/>
      <c r="O143" s="105"/>
      <c r="P143" s="104"/>
      <c r="Q143" s="106"/>
      <c r="R143" s="107"/>
      <c r="S143" s="107"/>
      <c r="T143" s="108"/>
      <c r="U143" s="108"/>
      <c r="V143" s="108"/>
      <c r="W143" s="108"/>
      <c r="X143" s="108"/>
    </row>
    <row r="144" spans="1:24" ht="15" customHeight="1" x14ac:dyDescent="0.3">
      <c r="A144" s="109" t="s">
        <v>12</v>
      </c>
      <c r="B144" s="110">
        <v>30.2</v>
      </c>
      <c r="C144" s="111">
        <v>1.3</v>
      </c>
      <c r="D144" s="110">
        <v>8.3000000000000007</v>
      </c>
      <c r="E144" s="111">
        <v>1.2</v>
      </c>
      <c r="F144" s="110">
        <v>6.7</v>
      </c>
      <c r="G144" s="111">
        <v>1</v>
      </c>
      <c r="H144" s="110">
        <v>6.8</v>
      </c>
      <c r="I144" s="111">
        <v>1</v>
      </c>
      <c r="J144" s="110">
        <v>11.3</v>
      </c>
      <c r="K144" s="111">
        <v>1.2</v>
      </c>
      <c r="L144" s="110">
        <v>15.2</v>
      </c>
      <c r="M144" s="111">
        <v>1.1000000000000001</v>
      </c>
      <c r="N144" s="110">
        <v>13.8</v>
      </c>
      <c r="O144" s="111">
        <v>1</v>
      </c>
      <c r="P144" s="110">
        <v>7.6</v>
      </c>
      <c r="Q144" s="112">
        <v>0.7</v>
      </c>
      <c r="R144" s="113">
        <v>100.10000000000001</v>
      </c>
      <c r="S144" s="113">
        <v>1935</v>
      </c>
      <c r="T144" s="114">
        <v>2312</v>
      </c>
      <c r="U144" s="114">
        <v>1788</v>
      </c>
      <c r="V144" s="114">
        <v>2116</v>
      </c>
      <c r="W144" s="114">
        <v>1520</v>
      </c>
      <c r="X144" s="114">
        <v>1719</v>
      </c>
    </row>
    <row r="145" spans="1:24" ht="15" customHeight="1" x14ac:dyDescent="0.3">
      <c r="A145" s="103" t="s">
        <v>0</v>
      </c>
      <c r="B145" s="104">
        <v>31.4</v>
      </c>
      <c r="C145" s="105">
        <v>1.8</v>
      </c>
      <c r="D145" s="104">
        <v>8.9</v>
      </c>
      <c r="E145" s="105">
        <v>1.7</v>
      </c>
      <c r="F145" s="104">
        <v>7.2</v>
      </c>
      <c r="G145" s="105">
        <v>1.5</v>
      </c>
      <c r="H145" s="104">
        <v>6.9</v>
      </c>
      <c r="I145" s="105">
        <v>1.3</v>
      </c>
      <c r="J145" s="104">
        <v>13.5</v>
      </c>
      <c r="K145" s="105">
        <v>1.8</v>
      </c>
      <c r="L145" s="104">
        <v>15.9</v>
      </c>
      <c r="M145" s="105">
        <v>1.6</v>
      </c>
      <c r="N145" s="104">
        <v>11.8</v>
      </c>
      <c r="O145" s="105">
        <v>1.3</v>
      </c>
      <c r="P145" s="104">
        <v>4.3</v>
      </c>
      <c r="Q145" s="106">
        <v>0.8</v>
      </c>
      <c r="R145" s="107">
        <v>100.10000000000001</v>
      </c>
      <c r="S145" s="107">
        <v>1011</v>
      </c>
      <c r="T145" s="108">
        <v>1218</v>
      </c>
      <c r="U145" s="108">
        <v>968</v>
      </c>
      <c r="V145" s="108">
        <v>1154</v>
      </c>
      <c r="W145" s="108">
        <v>848</v>
      </c>
      <c r="X145" s="108">
        <v>972</v>
      </c>
    </row>
    <row r="146" spans="1:24" ht="15" customHeight="1" x14ac:dyDescent="0.3">
      <c r="A146" s="109" t="s">
        <v>1</v>
      </c>
      <c r="B146" s="110">
        <v>28.9</v>
      </c>
      <c r="C146" s="111">
        <v>2</v>
      </c>
      <c r="D146" s="110">
        <v>7.6</v>
      </c>
      <c r="E146" s="111">
        <v>1.7</v>
      </c>
      <c r="F146" s="110">
        <v>6.2</v>
      </c>
      <c r="G146" s="111">
        <v>1.4</v>
      </c>
      <c r="H146" s="110">
        <v>6.7</v>
      </c>
      <c r="I146" s="111">
        <v>1.5</v>
      </c>
      <c r="J146" s="110">
        <v>8.9</v>
      </c>
      <c r="K146" s="111">
        <v>1.7</v>
      </c>
      <c r="L146" s="110">
        <v>14.4</v>
      </c>
      <c r="M146" s="111">
        <v>1.7</v>
      </c>
      <c r="N146" s="110">
        <v>16</v>
      </c>
      <c r="O146" s="111">
        <v>1.5</v>
      </c>
      <c r="P146" s="110">
        <v>11.2</v>
      </c>
      <c r="Q146" s="112">
        <v>1.2</v>
      </c>
      <c r="R146" s="113">
        <v>100.10000000000002</v>
      </c>
      <c r="S146" s="113">
        <v>924</v>
      </c>
      <c r="T146" s="114">
        <v>1094</v>
      </c>
      <c r="U146" s="114">
        <v>820</v>
      </c>
      <c r="V146" s="114">
        <v>962</v>
      </c>
      <c r="W146" s="114">
        <v>672</v>
      </c>
      <c r="X146" s="114">
        <v>747</v>
      </c>
    </row>
    <row r="147" spans="1:24" ht="15" customHeight="1" x14ac:dyDescent="0.3">
      <c r="A147" s="115" t="s">
        <v>61</v>
      </c>
      <c r="B147" s="104"/>
      <c r="C147" s="105"/>
      <c r="D147" s="104"/>
      <c r="E147" s="105"/>
      <c r="F147" s="104"/>
      <c r="G147" s="105"/>
      <c r="H147" s="104"/>
      <c r="I147" s="105"/>
      <c r="J147" s="104"/>
      <c r="K147" s="105"/>
      <c r="L147" s="104"/>
      <c r="M147" s="105"/>
      <c r="N147" s="104"/>
      <c r="O147" s="105"/>
      <c r="P147" s="104"/>
      <c r="Q147" s="106"/>
      <c r="R147" s="107"/>
      <c r="S147" s="107"/>
      <c r="T147" s="108"/>
      <c r="U147" s="108"/>
      <c r="V147" s="108"/>
      <c r="W147" s="108"/>
      <c r="X147" s="108"/>
    </row>
    <row r="148" spans="1:24" ht="15" customHeight="1" x14ac:dyDescent="0.3">
      <c r="A148" s="109" t="s">
        <v>12</v>
      </c>
      <c r="B148" s="110">
        <v>10</v>
      </c>
      <c r="C148" s="111">
        <v>0.7</v>
      </c>
      <c r="D148" s="110">
        <v>15.2</v>
      </c>
      <c r="E148" s="111">
        <v>0.9</v>
      </c>
      <c r="F148" s="110">
        <v>14.2</v>
      </c>
      <c r="G148" s="111">
        <v>0.8</v>
      </c>
      <c r="H148" s="110">
        <v>19.8</v>
      </c>
      <c r="I148" s="111">
        <v>0.8</v>
      </c>
      <c r="J148" s="110">
        <v>16.3</v>
      </c>
      <c r="K148" s="111">
        <v>0.8</v>
      </c>
      <c r="L148" s="110">
        <v>14.9</v>
      </c>
      <c r="M148" s="111">
        <v>0.7</v>
      </c>
      <c r="N148" s="110">
        <v>7</v>
      </c>
      <c r="O148" s="111">
        <v>0.5</v>
      </c>
      <c r="P148" s="110">
        <v>2.6</v>
      </c>
      <c r="Q148" s="112">
        <v>0.4</v>
      </c>
      <c r="R148" s="113">
        <v>99.899999999999991</v>
      </c>
      <c r="S148" s="113">
        <v>3459</v>
      </c>
      <c r="T148" s="114">
        <v>4779</v>
      </c>
      <c r="U148" s="114">
        <v>3368</v>
      </c>
      <c r="V148" s="114">
        <v>4642</v>
      </c>
      <c r="W148" s="114">
        <v>3126</v>
      </c>
      <c r="X148" s="114">
        <v>4233</v>
      </c>
    </row>
    <row r="149" spans="1:24" ht="15" customHeight="1" x14ac:dyDescent="0.3">
      <c r="A149" s="103" t="s">
        <v>0</v>
      </c>
      <c r="B149" s="104">
        <v>9.6999999999999993</v>
      </c>
      <c r="C149" s="105">
        <v>1</v>
      </c>
      <c r="D149" s="104">
        <v>16.899999999999999</v>
      </c>
      <c r="E149" s="105">
        <v>1.2</v>
      </c>
      <c r="F149" s="104">
        <v>16</v>
      </c>
      <c r="G149" s="105">
        <v>1.1000000000000001</v>
      </c>
      <c r="H149" s="104">
        <v>20.399999999999999</v>
      </c>
      <c r="I149" s="105">
        <v>1.1000000000000001</v>
      </c>
      <c r="J149" s="104">
        <v>15.6</v>
      </c>
      <c r="K149" s="105">
        <v>1.1000000000000001</v>
      </c>
      <c r="L149" s="104">
        <v>13.3</v>
      </c>
      <c r="M149" s="105">
        <v>0.9</v>
      </c>
      <c r="N149" s="104">
        <v>6.1</v>
      </c>
      <c r="O149" s="105">
        <v>0.7</v>
      </c>
      <c r="P149" s="104">
        <v>2</v>
      </c>
      <c r="Q149" s="106">
        <v>0.4</v>
      </c>
      <c r="R149" s="107">
        <v>100</v>
      </c>
      <c r="S149" s="107">
        <v>1807</v>
      </c>
      <c r="T149" s="108">
        <v>2505</v>
      </c>
      <c r="U149" s="108">
        <v>1770</v>
      </c>
      <c r="V149" s="108">
        <v>2443</v>
      </c>
      <c r="W149" s="108">
        <v>1659</v>
      </c>
      <c r="X149" s="108">
        <v>2249</v>
      </c>
    </row>
    <row r="150" spans="1:24" ht="15" customHeight="1" x14ac:dyDescent="0.3">
      <c r="A150" s="109" t="s">
        <v>1</v>
      </c>
      <c r="B150" s="110">
        <v>10.4</v>
      </c>
      <c r="C150" s="111">
        <v>1.1000000000000001</v>
      </c>
      <c r="D150" s="110">
        <v>13.3</v>
      </c>
      <c r="E150" s="111">
        <v>1.3</v>
      </c>
      <c r="F150" s="110">
        <v>12.3</v>
      </c>
      <c r="G150" s="111">
        <v>1.1000000000000001</v>
      </c>
      <c r="H150" s="110">
        <v>19.100000000000001</v>
      </c>
      <c r="I150" s="111">
        <v>1.2</v>
      </c>
      <c r="J150" s="110">
        <v>17.100000000000001</v>
      </c>
      <c r="K150" s="111">
        <v>1.2</v>
      </c>
      <c r="L150" s="110">
        <v>16.7</v>
      </c>
      <c r="M150" s="111">
        <v>1.1000000000000001</v>
      </c>
      <c r="N150" s="110">
        <v>8</v>
      </c>
      <c r="O150" s="111">
        <v>0.8</v>
      </c>
      <c r="P150" s="110">
        <v>3.3</v>
      </c>
      <c r="Q150" s="112">
        <v>0.6</v>
      </c>
      <c r="R150" s="113">
        <v>100.1</v>
      </c>
      <c r="S150" s="113">
        <v>1652</v>
      </c>
      <c r="T150" s="114">
        <v>2274</v>
      </c>
      <c r="U150" s="114">
        <v>1598</v>
      </c>
      <c r="V150" s="114">
        <v>2199</v>
      </c>
      <c r="W150" s="114">
        <v>1467</v>
      </c>
      <c r="X150" s="114">
        <v>1984</v>
      </c>
    </row>
    <row r="151" spans="1:24" ht="15" customHeight="1" x14ac:dyDescent="0.3">
      <c r="A151" s="115" t="s">
        <v>62</v>
      </c>
      <c r="B151" s="104"/>
      <c r="C151" s="105"/>
      <c r="D151" s="104"/>
      <c r="E151" s="105"/>
      <c r="F151" s="104"/>
      <c r="G151" s="105"/>
      <c r="H151" s="104"/>
      <c r="I151" s="105"/>
      <c r="J151" s="104"/>
      <c r="K151" s="105"/>
      <c r="L151" s="104"/>
      <c r="M151" s="105"/>
      <c r="N151" s="104"/>
      <c r="O151" s="105"/>
      <c r="P151" s="104"/>
      <c r="Q151" s="106"/>
      <c r="R151" s="107"/>
      <c r="S151" s="107"/>
      <c r="T151" s="108"/>
      <c r="U151" s="108"/>
      <c r="V151" s="108"/>
      <c r="W151" s="108"/>
      <c r="X151" s="108"/>
    </row>
    <row r="152" spans="1:24" ht="15" customHeight="1" x14ac:dyDescent="0.3">
      <c r="A152" s="109" t="s">
        <v>12</v>
      </c>
      <c r="B152" s="110">
        <v>4</v>
      </c>
      <c r="C152" s="111">
        <v>0.6</v>
      </c>
      <c r="D152" s="110">
        <v>24.2</v>
      </c>
      <c r="E152" s="111">
        <v>1.1000000000000001</v>
      </c>
      <c r="F152" s="110">
        <v>23</v>
      </c>
      <c r="G152" s="111">
        <v>1</v>
      </c>
      <c r="H152" s="110">
        <v>18.5</v>
      </c>
      <c r="I152" s="111">
        <v>0.9</v>
      </c>
      <c r="J152" s="110">
        <v>13.2</v>
      </c>
      <c r="K152" s="111">
        <v>0.9</v>
      </c>
      <c r="L152" s="110">
        <v>11.2</v>
      </c>
      <c r="M152" s="111">
        <v>0.8</v>
      </c>
      <c r="N152" s="110">
        <v>4.3</v>
      </c>
      <c r="O152" s="111">
        <v>0.5</v>
      </c>
      <c r="P152" s="110">
        <v>1.5</v>
      </c>
      <c r="Q152" s="112">
        <v>0.3</v>
      </c>
      <c r="R152" s="113">
        <v>100</v>
      </c>
      <c r="S152" s="113">
        <v>2773</v>
      </c>
      <c r="T152" s="114">
        <v>4647</v>
      </c>
      <c r="U152" s="114">
        <v>2731</v>
      </c>
      <c r="V152" s="114">
        <v>4557</v>
      </c>
      <c r="W152" s="114">
        <v>2612</v>
      </c>
      <c r="X152" s="114">
        <v>4300</v>
      </c>
    </row>
    <row r="153" spans="1:24" ht="15" customHeight="1" x14ac:dyDescent="0.3">
      <c r="A153" s="103" t="s">
        <v>0</v>
      </c>
      <c r="B153" s="104">
        <v>3.8</v>
      </c>
      <c r="C153" s="105">
        <v>0.9</v>
      </c>
      <c r="D153" s="104">
        <v>24.1</v>
      </c>
      <c r="E153" s="105">
        <v>1.7</v>
      </c>
      <c r="F153" s="104">
        <v>22.4</v>
      </c>
      <c r="G153" s="105">
        <v>1.5</v>
      </c>
      <c r="H153" s="104">
        <v>18.899999999999999</v>
      </c>
      <c r="I153" s="105">
        <v>1.5</v>
      </c>
      <c r="J153" s="104">
        <v>12.7</v>
      </c>
      <c r="K153" s="105">
        <v>1.3</v>
      </c>
      <c r="L153" s="104">
        <v>12</v>
      </c>
      <c r="M153" s="105">
        <v>1.2</v>
      </c>
      <c r="N153" s="104">
        <v>4.5999999999999996</v>
      </c>
      <c r="O153" s="105">
        <v>0.8</v>
      </c>
      <c r="P153" s="104">
        <v>1.5</v>
      </c>
      <c r="Q153" s="106">
        <v>0.4</v>
      </c>
      <c r="R153" s="107">
        <v>99.800000000000011</v>
      </c>
      <c r="S153" s="107">
        <v>1255</v>
      </c>
      <c r="T153" s="108">
        <v>2099</v>
      </c>
      <c r="U153" s="108">
        <v>1236</v>
      </c>
      <c r="V153" s="108">
        <v>2054</v>
      </c>
      <c r="W153" s="108">
        <v>1178</v>
      </c>
      <c r="X153" s="108">
        <v>1927</v>
      </c>
    </row>
    <row r="154" spans="1:24" ht="15" customHeight="1" x14ac:dyDescent="0.3">
      <c r="A154" s="109" t="s">
        <v>1</v>
      </c>
      <c r="B154" s="110">
        <v>4.0999999999999996</v>
      </c>
      <c r="C154" s="111">
        <v>0.8</v>
      </c>
      <c r="D154" s="110">
        <v>24.4</v>
      </c>
      <c r="E154" s="111">
        <v>1.4</v>
      </c>
      <c r="F154" s="110">
        <v>23.5</v>
      </c>
      <c r="G154" s="111">
        <v>1.3</v>
      </c>
      <c r="H154" s="110">
        <v>18.2</v>
      </c>
      <c r="I154" s="111">
        <v>1.2</v>
      </c>
      <c r="J154" s="110">
        <v>13.6</v>
      </c>
      <c r="K154" s="111">
        <v>1.2</v>
      </c>
      <c r="L154" s="110">
        <v>10.6</v>
      </c>
      <c r="M154" s="111">
        <v>1</v>
      </c>
      <c r="N154" s="110">
        <v>4</v>
      </c>
      <c r="O154" s="111">
        <v>0.7</v>
      </c>
      <c r="P154" s="110">
        <v>1.6</v>
      </c>
      <c r="Q154" s="112">
        <v>0.5</v>
      </c>
      <c r="R154" s="113">
        <v>100</v>
      </c>
      <c r="S154" s="113">
        <v>1519</v>
      </c>
      <c r="T154" s="114">
        <v>2548</v>
      </c>
      <c r="U154" s="114">
        <v>1495</v>
      </c>
      <c r="V154" s="114">
        <v>2503</v>
      </c>
      <c r="W154" s="114">
        <v>1434</v>
      </c>
      <c r="X154" s="114">
        <v>2373</v>
      </c>
    </row>
    <row r="155" spans="1:24" ht="15" customHeight="1" x14ac:dyDescent="0.3">
      <c r="A155" s="115" t="s">
        <v>63</v>
      </c>
      <c r="B155" s="104"/>
      <c r="C155" s="105"/>
      <c r="D155" s="104"/>
      <c r="E155" s="105"/>
      <c r="F155" s="104"/>
      <c r="G155" s="105"/>
      <c r="H155" s="104"/>
      <c r="I155" s="105"/>
      <c r="J155" s="104"/>
      <c r="K155" s="105"/>
      <c r="L155" s="104"/>
      <c r="M155" s="105"/>
      <c r="N155" s="104"/>
      <c r="O155" s="105"/>
      <c r="P155" s="104"/>
      <c r="Q155" s="106"/>
      <c r="R155" s="107"/>
      <c r="S155" s="107"/>
      <c r="T155" s="108"/>
      <c r="U155" s="108"/>
      <c r="V155" s="108"/>
      <c r="W155" s="108"/>
      <c r="X155" s="108"/>
    </row>
    <row r="156" spans="1:24" ht="15" customHeight="1" x14ac:dyDescent="0.3">
      <c r="A156" s="116" t="s">
        <v>64</v>
      </c>
      <c r="B156" s="110"/>
      <c r="C156" s="111"/>
      <c r="D156" s="110"/>
      <c r="E156" s="111"/>
      <c r="F156" s="110"/>
      <c r="G156" s="111"/>
      <c r="H156" s="110"/>
      <c r="I156" s="111"/>
      <c r="J156" s="110"/>
      <c r="K156" s="111"/>
      <c r="L156" s="110"/>
      <c r="M156" s="111"/>
      <c r="N156" s="110"/>
      <c r="O156" s="111"/>
      <c r="P156" s="110"/>
      <c r="Q156" s="112"/>
      <c r="R156" s="113"/>
      <c r="S156" s="113"/>
      <c r="T156" s="114"/>
      <c r="U156" s="114"/>
      <c r="V156" s="114"/>
      <c r="W156" s="114"/>
      <c r="X156" s="114"/>
    </row>
    <row r="157" spans="1:24" ht="15" customHeight="1" x14ac:dyDescent="0.3">
      <c r="A157" s="103" t="s">
        <v>12</v>
      </c>
      <c r="B157" s="104">
        <v>12.6</v>
      </c>
      <c r="C157" s="105">
        <v>1</v>
      </c>
      <c r="D157" s="104">
        <v>19.100000000000001</v>
      </c>
      <c r="E157" s="105">
        <v>1.1000000000000001</v>
      </c>
      <c r="F157" s="104">
        <v>18.600000000000001</v>
      </c>
      <c r="G157" s="105">
        <v>1</v>
      </c>
      <c r="H157" s="104">
        <v>16.600000000000001</v>
      </c>
      <c r="I157" s="105">
        <v>0.9</v>
      </c>
      <c r="J157" s="104">
        <v>12.3</v>
      </c>
      <c r="K157" s="105">
        <v>0.9</v>
      </c>
      <c r="L157" s="104">
        <v>11.5</v>
      </c>
      <c r="M157" s="105">
        <v>0.8</v>
      </c>
      <c r="N157" s="104">
        <v>6.5</v>
      </c>
      <c r="O157" s="105">
        <v>0.6</v>
      </c>
      <c r="P157" s="104">
        <v>2.9</v>
      </c>
      <c r="Q157" s="106">
        <v>0.5</v>
      </c>
      <c r="R157" s="107">
        <v>100</v>
      </c>
      <c r="S157" s="107">
        <v>2784</v>
      </c>
      <c r="T157" s="108">
        <v>3995</v>
      </c>
      <c r="U157" s="108">
        <v>2703</v>
      </c>
      <c r="V157" s="108">
        <v>3873</v>
      </c>
      <c r="W157" s="108">
        <v>2522</v>
      </c>
      <c r="X157" s="108">
        <v>3558</v>
      </c>
    </row>
    <row r="158" spans="1:24" ht="15" customHeight="1" x14ac:dyDescent="0.3">
      <c r="A158" s="109" t="s">
        <v>0</v>
      </c>
      <c r="B158" s="110">
        <v>14.2</v>
      </c>
      <c r="C158" s="111">
        <v>1.5</v>
      </c>
      <c r="D158" s="110">
        <v>18.899999999999999</v>
      </c>
      <c r="E158" s="111">
        <v>1.6</v>
      </c>
      <c r="F158" s="110">
        <v>19.5</v>
      </c>
      <c r="G158" s="111">
        <v>1.4</v>
      </c>
      <c r="H158" s="110">
        <v>16.899999999999999</v>
      </c>
      <c r="I158" s="111">
        <v>1.4</v>
      </c>
      <c r="J158" s="110">
        <v>11.5</v>
      </c>
      <c r="K158" s="111">
        <v>1.3</v>
      </c>
      <c r="L158" s="110">
        <v>11</v>
      </c>
      <c r="M158" s="111">
        <v>1.1000000000000001</v>
      </c>
      <c r="N158" s="110">
        <v>6.1</v>
      </c>
      <c r="O158" s="111">
        <v>0.8</v>
      </c>
      <c r="P158" s="110">
        <v>1.8</v>
      </c>
      <c r="Q158" s="112">
        <v>0.5</v>
      </c>
      <c r="R158" s="113">
        <v>100</v>
      </c>
      <c r="S158" s="113">
        <v>1367</v>
      </c>
      <c r="T158" s="114">
        <v>1952</v>
      </c>
      <c r="U158" s="114">
        <v>1342</v>
      </c>
      <c r="V158" s="114">
        <v>1910</v>
      </c>
      <c r="W158" s="114">
        <v>1259</v>
      </c>
      <c r="X158" s="114">
        <v>1763</v>
      </c>
    </row>
    <row r="159" spans="1:24" ht="15" customHeight="1" x14ac:dyDescent="0.3">
      <c r="A159" s="103" t="s">
        <v>1</v>
      </c>
      <c r="B159" s="104">
        <v>11</v>
      </c>
      <c r="C159" s="105">
        <v>1.3</v>
      </c>
      <c r="D159" s="104">
        <v>19.2</v>
      </c>
      <c r="E159" s="105">
        <v>1.5</v>
      </c>
      <c r="F159" s="104">
        <v>17.7</v>
      </c>
      <c r="G159" s="105">
        <v>1.3</v>
      </c>
      <c r="H159" s="104">
        <v>16.3</v>
      </c>
      <c r="I159" s="105">
        <v>1.3</v>
      </c>
      <c r="J159" s="104">
        <v>13.1</v>
      </c>
      <c r="K159" s="105">
        <v>1.3</v>
      </c>
      <c r="L159" s="104">
        <v>11.9</v>
      </c>
      <c r="M159" s="105">
        <v>1.1000000000000001</v>
      </c>
      <c r="N159" s="104">
        <v>6.9</v>
      </c>
      <c r="O159" s="105">
        <v>0.9</v>
      </c>
      <c r="P159" s="104">
        <v>4</v>
      </c>
      <c r="Q159" s="106">
        <v>0.7</v>
      </c>
      <c r="R159" s="107">
        <v>99.899999999999991</v>
      </c>
      <c r="S159" s="107">
        <v>1417</v>
      </c>
      <c r="T159" s="108">
        <v>2043</v>
      </c>
      <c r="U159" s="108">
        <v>1360</v>
      </c>
      <c r="V159" s="108">
        <v>1963</v>
      </c>
      <c r="W159" s="108">
        <v>1263</v>
      </c>
      <c r="X159" s="108">
        <v>1795</v>
      </c>
    </row>
    <row r="160" spans="1:24" ht="17.25" customHeight="1" x14ac:dyDescent="0.3">
      <c r="A160" s="117"/>
      <c r="B160" s="110"/>
      <c r="C160" s="111"/>
      <c r="D160" s="110"/>
      <c r="E160" s="111"/>
      <c r="F160" s="110"/>
      <c r="G160" s="111"/>
      <c r="H160" s="110"/>
      <c r="I160" s="111"/>
      <c r="J160" s="110"/>
      <c r="K160" s="111"/>
      <c r="L160" s="110"/>
      <c r="M160" s="111"/>
      <c r="N160" s="110"/>
      <c r="O160" s="111"/>
      <c r="P160" s="110"/>
      <c r="Q160" s="112"/>
      <c r="R160" s="113"/>
      <c r="S160" s="113"/>
      <c r="T160" s="114"/>
      <c r="U160" s="114"/>
      <c r="V160" s="114"/>
      <c r="W160" s="114"/>
      <c r="X160" s="114"/>
    </row>
    <row r="161" spans="1:24" ht="15" customHeight="1" x14ac:dyDescent="0.3">
      <c r="A161" s="103" t="s">
        <v>12</v>
      </c>
      <c r="B161" s="104">
        <v>13.7</v>
      </c>
      <c r="C161" s="105">
        <v>0.9</v>
      </c>
      <c r="D161" s="104">
        <v>15.8</v>
      </c>
      <c r="E161" s="105">
        <v>0.9</v>
      </c>
      <c r="F161" s="104">
        <v>14.4</v>
      </c>
      <c r="G161" s="105">
        <v>0.8</v>
      </c>
      <c r="H161" s="104">
        <v>16.600000000000001</v>
      </c>
      <c r="I161" s="105">
        <v>0.8</v>
      </c>
      <c r="J161" s="104">
        <v>14.3</v>
      </c>
      <c r="K161" s="105">
        <v>0.8</v>
      </c>
      <c r="L161" s="104">
        <v>13.8</v>
      </c>
      <c r="M161" s="105">
        <v>0.7</v>
      </c>
      <c r="N161" s="104">
        <v>7.9</v>
      </c>
      <c r="O161" s="105">
        <v>0.6</v>
      </c>
      <c r="P161" s="104">
        <v>3.4</v>
      </c>
      <c r="Q161" s="106">
        <v>0.4</v>
      </c>
      <c r="R161" s="107">
        <v>100.1</v>
      </c>
      <c r="S161" s="107">
        <v>3315</v>
      </c>
      <c r="T161" s="108">
        <v>4836</v>
      </c>
      <c r="U161" s="108">
        <v>3203</v>
      </c>
      <c r="V161" s="108">
        <v>4666</v>
      </c>
      <c r="W161" s="108">
        <v>2942</v>
      </c>
      <c r="X161" s="108">
        <v>4215</v>
      </c>
    </row>
    <row r="162" spans="1:24" ht="15" customHeight="1" x14ac:dyDescent="0.3">
      <c r="A162" s="109" t="s">
        <v>0</v>
      </c>
      <c r="B162" s="110">
        <v>13.9</v>
      </c>
      <c r="C162" s="111">
        <v>1.3</v>
      </c>
      <c r="D162" s="110">
        <v>16.8</v>
      </c>
      <c r="E162" s="111">
        <v>1.3</v>
      </c>
      <c r="F162" s="110">
        <v>14.6</v>
      </c>
      <c r="G162" s="111">
        <v>1.2</v>
      </c>
      <c r="H162" s="110">
        <v>17.2</v>
      </c>
      <c r="I162" s="111">
        <v>1.2</v>
      </c>
      <c r="J162" s="110">
        <v>14.6</v>
      </c>
      <c r="K162" s="111">
        <v>1.2</v>
      </c>
      <c r="L162" s="110">
        <v>13</v>
      </c>
      <c r="M162" s="111">
        <v>1</v>
      </c>
      <c r="N162" s="110">
        <v>7.4</v>
      </c>
      <c r="O162" s="111">
        <v>0.8</v>
      </c>
      <c r="P162" s="110">
        <v>2.5</v>
      </c>
      <c r="Q162" s="112">
        <v>0.4</v>
      </c>
      <c r="R162" s="113">
        <v>99.9</v>
      </c>
      <c r="S162" s="113">
        <v>1642</v>
      </c>
      <c r="T162" s="114">
        <v>2383</v>
      </c>
      <c r="U162" s="114">
        <v>1602</v>
      </c>
      <c r="V162" s="114">
        <v>2311</v>
      </c>
      <c r="W162" s="114">
        <v>1481</v>
      </c>
      <c r="X162" s="114">
        <v>2090</v>
      </c>
    </row>
    <row r="163" spans="1:24" ht="15" customHeight="1" x14ac:dyDescent="0.3">
      <c r="A163" s="103" t="s">
        <v>1</v>
      </c>
      <c r="B163" s="104">
        <v>13.5</v>
      </c>
      <c r="C163" s="105">
        <v>1.2</v>
      </c>
      <c r="D163" s="104">
        <v>14.9</v>
      </c>
      <c r="E163" s="105">
        <v>1.3</v>
      </c>
      <c r="F163" s="104">
        <v>14.2</v>
      </c>
      <c r="G163" s="105">
        <v>1.1000000000000001</v>
      </c>
      <c r="H163" s="104">
        <v>16.100000000000001</v>
      </c>
      <c r="I163" s="105">
        <v>1.1000000000000001</v>
      </c>
      <c r="J163" s="104">
        <v>14</v>
      </c>
      <c r="K163" s="105">
        <v>1.1000000000000001</v>
      </c>
      <c r="L163" s="104">
        <v>14.7</v>
      </c>
      <c r="M163" s="105">
        <v>1</v>
      </c>
      <c r="N163" s="104">
        <v>8.3000000000000007</v>
      </c>
      <c r="O163" s="105">
        <v>0.8</v>
      </c>
      <c r="P163" s="104">
        <v>4.3</v>
      </c>
      <c r="Q163" s="106">
        <v>0.7</v>
      </c>
      <c r="R163" s="107">
        <v>100.10000000000002</v>
      </c>
      <c r="S163" s="107">
        <v>1673</v>
      </c>
      <c r="T163" s="108">
        <v>2453</v>
      </c>
      <c r="U163" s="108">
        <v>1601</v>
      </c>
      <c r="V163" s="108">
        <v>2355</v>
      </c>
      <c r="W163" s="108">
        <v>1461</v>
      </c>
      <c r="X163" s="108">
        <v>2125</v>
      </c>
    </row>
    <row r="164" spans="1:24" ht="15" customHeight="1" x14ac:dyDescent="0.3">
      <c r="A164" s="116" t="s">
        <v>66</v>
      </c>
      <c r="B164" s="110"/>
      <c r="C164" s="111"/>
      <c r="D164" s="110"/>
      <c r="E164" s="111"/>
      <c r="F164" s="110"/>
      <c r="G164" s="111"/>
      <c r="H164" s="110"/>
      <c r="I164" s="111"/>
      <c r="J164" s="110"/>
      <c r="K164" s="111"/>
      <c r="L164" s="110"/>
      <c r="M164" s="111"/>
      <c r="N164" s="110"/>
      <c r="O164" s="111"/>
      <c r="P164" s="110"/>
      <c r="Q164" s="112"/>
      <c r="R164" s="113"/>
      <c r="S164" s="113"/>
      <c r="T164" s="114"/>
      <c r="U164" s="114"/>
      <c r="V164" s="114"/>
      <c r="W164" s="114"/>
      <c r="X164" s="114"/>
    </row>
    <row r="165" spans="1:24" ht="15" customHeight="1" x14ac:dyDescent="0.3">
      <c r="A165" s="103" t="s">
        <v>12</v>
      </c>
      <c r="B165" s="104">
        <v>11.5</v>
      </c>
      <c r="C165" s="105">
        <v>1.2</v>
      </c>
      <c r="D165" s="104">
        <v>14.6</v>
      </c>
      <c r="E165" s="105">
        <v>1.3</v>
      </c>
      <c r="F165" s="104">
        <v>12.8</v>
      </c>
      <c r="G165" s="105">
        <v>1.1000000000000001</v>
      </c>
      <c r="H165" s="104">
        <v>15.3</v>
      </c>
      <c r="I165" s="105">
        <v>1.1000000000000001</v>
      </c>
      <c r="J165" s="104">
        <v>15.9</v>
      </c>
      <c r="K165" s="105">
        <v>1.2</v>
      </c>
      <c r="L165" s="104">
        <v>16.600000000000001</v>
      </c>
      <c r="M165" s="105">
        <v>1.1000000000000001</v>
      </c>
      <c r="N165" s="104">
        <v>9.1</v>
      </c>
      <c r="O165" s="105">
        <v>0.9</v>
      </c>
      <c r="P165" s="104">
        <v>4.2</v>
      </c>
      <c r="Q165" s="106">
        <v>0.6</v>
      </c>
      <c r="R165" s="107">
        <v>100</v>
      </c>
      <c r="S165" s="107">
        <v>2068</v>
      </c>
      <c r="T165" s="108">
        <v>2907</v>
      </c>
      <c r="U165" s="108">
        <v>1982</v>
      </c>
      <c r="V165" s="108">
        <v>2776</v>
      </c>
      <c r="W165" s="108">
        <v>1794</v>
      </c>
      <c r="X165" s="108">
        <v>2479</v>
      </c>
    </row>
    <row r="166" spans="1:24" ht="15" customHeight="1" x14ac:dyDescent="0.3">
      <c r="A166" s="109" t="s">
        <v>0</v>
      </c>
      <c r="B166" s="110">
        <v>11.1</v>
      </c>
      <c r="C166" s="111">
        <v>1.6</v>
      </c>
      <c r="D166" s="110">
        <v>15.4</v>
      </c>
      <c r="E166" s="111">
        <v>1.8</v>
      </c>
      <c r="F166" s="110">
        <v>12.7</v>
      </c>
      <c r="G166" s="111">
        <v>1.5</v>
      </c>
      <c r="H166" s="110">
        <v>15.3</v>
      </c>
      <c r="I166" s="111">
        <v>1.6</v>
      </c>
      <c r="J166" s="110">
        <v>16.899999999999999</v>
      </c>
      <c r="K166" s="111">
        <v>1.7</v>
      </c>
      <c r="L166" s="110">
        <v>17.7</v>
      </c>
      <c r="M166" s="111">
        <v>1.5</v>
      </c>
      <c r="N166" s="110">
        <v>7.9</v>
      </c>
      <c r="O166" s="111">
        <v>1.1000000000000001</v>
      </c>
      <c r="P166" s="110">
        <v>3.2</v>
      </c>
      <c r="Q166" s="112">
        <v>0.7</v>
      </c>
      <c r="R166" s="113">
        <v>100</v>
      </c>
      <c r="S166" s="113">
        <v>1063</v>
      </c>
      <c r="T166" s="114">
        <v>1487</v>
      </c>
      <c r="U166" s="114">
        <v>1030</v>
      </c>
      <c r="V166" s="114">
        <v>1430</v>
      </c>
      <c r="W166" s="114">
        <v>946</v>
      </c>
      <c r="X166" s="114">
        <v>1295</v>
      </c>
    </row>
    <row r="167" spans="1:24" ht="15" customHeight="1" x14ac:dyDescent="0.3">
      <c r="A167" s="103" t="s">
        <v>1</v>
      </c>
      <c r="B167" s="104">
        <v>11.9</v>
      </c>
      <c r="C167" s="105">
        <v>1.7</v>
      </c>
      <c r="D167" s="104">
        <v>13.8</v>
      </c>
      <c r="E167" s="105">
        <v>1.8</v>
      </c>
      <c r="F167" s="104">
        <v>12.9</v>
      </c>
      <c r="G167" s="105">
        <v>1.6</v>
      </c>
      <c r="H167" s="104">
        <v>15.4</v>
      </c>
      <c r="I167" s="105">
        <v>1.6</v>
      </c>
      <c r="J167" s="104">
        <v>15</v>
      </c>
      <c r="K167" s="105">
        <v>1.7</v>
      </c>
      <c r="L167" s="104">
        <v>15.5</v>
      </c>
      <c r="M167" s="105">
        <v>1.6</v>
      </c>
      <c r="N167" s="104">
        <v>10.3</v>
      </c>
      <c r="O167" s="105">
        <v>1.3</v>
      </c>
      <c r="P167" s="104">
        <v>5.2</v>
      </c>
      <c r="Q167" s="106">
        <v>1</v>
      </c>
      <c r="R167" s="107">
        <v>100</v>
      </c>
      <c r="S167" s="107">
        <v>1004</v>
      </c>
      <c r="T167" s="108">
        <v>1420</v>
      </c>
      <c r="U167" s="108">
        <v>952</v>
      </c>
      <c r="V167" s="108">
        <v>1346</v>
      </c>
      <c r="W167" s="108">
        <v>848</v>
      </c>
      <c r="X167" s="108">
        <v>1184</v>
      </c>
    </row>
    <row r="168" spans="1:24" s="118" customFormat="1" ht="15" customHeight="1" x14ac:dyDescent="0.2">
      <c r="A168" s="116" t="s">
        <v>68</v>
      </c>
      <c r="B168" s="110"/>
      <c r="C168" s="111"/>
      <c r="D168" s="110"/>
      <c r="E168" s="111"/>
      <c r="F168" s="110"/>
      <c r="G168" s="111"/>
      <c r="H168" s="110"/>
      <c r="I168" s="111"/>
      <c r="J168" s="110"/>
      <c r="K168" s="111"/>
      <c r="L168" s="110"/>
      <c r="M168" s="111"/>
      <c r="N168" s="110"/>
      <c r="O168" s="111"/>
      <c r="P168" s="110"/>
      <c r="Q168" s="112"/>
      <c r="R168" s="113"/>
      <c r="S168" s="113"/>
      <c r="T168" s="114"/>
      <c r="U168" s="114"/>
      <c r="V168" s="114"/>
      <c r="W168" s="114"/>
      <c r="X168" s="114"/>
    </row>
    <row r="169" spans="1:24" x14ac:dyDescent="0.3">
      <c r="A169" s="115" t="s">
        <v>69</v>
      </c>
      <c r="B169" s="104"/>
      <c r="C169" s="105"/>
      <c r="D169" s="104"/>
      <c r="E169" s="105"/>
      <c r="F169" s="104"/>
      <c r="G169" s="105"/>
      <c r="H169" s="104"/>
      <c r="I169" s="105"/>
      <c r="J169" s="104"/>
      <c r="K169" s="105"/>
      <c r="L169" s="104"/>
      <c r="M169" s="105"/>
      <c r="N169" s="104"/>
      <c r="O169" s="105"/>
      <c r="P169" s="104"/>
      <c r="Q169" s="106"/>
      <c r="R169" s="107"/>
      <c r="S169" s="107"/>
      <c r="T169" s="108"/>
      <c r="U169" s="108"/>
      <c r="V169" s="108"/>
      <c r="W169" s="108"/>
      <c r="X169" s="108"/>
    </row>
    <row r="170" spans="1:24" ht="15" customHeight="1" x14ac:dyDescent="0.3">
      <c r="A170" s="109" t="s">
        <v>12</v>
      </c>
      <c r="B170" s="110">
        <v>9.1</v>
      </c>
      <c r="C170" s="111">
        <v>1</v>
      </c>
      <c r="D170" s="110">
        <v>18.899999999999999</v>
      </c>
      <c r="E170" s="111">
        <v>1.2</v>
      </c>
      <c r="F170" s="110">
        <v>13.5</v>
      </c>
      <c r="G170" s="111">
        <v>1</v>
      </c>
      <c r="H170" s="110">
        <v>16.5</v>
      </c>
      <c r="I170" s="111">
        <v>1</v>
      </c>
      <c r="J170" s="110">
        <v>16.5</v>
      </c>
      <c r="K170" s="111">
        <v>1.1000000000000001</v>
      </c>
      <c r="L170" s="110">
        <v>15.3</v>
      </c>
      <c r="M170" s="111">
        <v>0.9</v>
      </c>
      <c r="N170" s="110">
        <v>7.5</v>
      </c>
      <c r="O170" s="111">
        <v>0.7</v>
      </c>
      <c r="P170" s="110">
        <v>2.6</v>
      </c>
      <c r="Q170" s="112">
        <v>0.5</v>
      </c>
      <c r="R170" s="113">
        <v>100.00000000000001</v>
      </c>
      <c r="S170" s="113">
        <v>2389</v>
      </c>
      <c r="T170" s="114">
        <v>3505</v>
      </c>
      <c r="U170" s="114">
        <v>2328</v>
      </c>
      <c r="V170" s="114">
        <v>3415</v>
      </c>
      <c r="W170" s="114">
        <v>2148</v>
      </c>
      <c r="X170" s="114">
        <v>3106</v>
      </c>
    </row>
    <row r="171" spans="1:24" x14ac:dyDescent="0.3">
      <c r="A171" s="103" t="s">
        <v>0</v>
      </c>
      <c r="B171" s="104">
        <v>10</v>
      </c>
      <c r="C171" s="105">
        <v>1.5</v>
      </c>
      <c r="D171" s="104">
        <v>19.7</v>
      </c>
      <c r="E171" s="105">
        <v>1.8</v>
      </c>
      <c r="F171" s="104">
        <v>14.9</v>
      </c>
      <c r="G171" s="105">
        <v>1.5</v>
      </c>
      <c r="H171" s="104">
        <v>16.5</v>
      </c>
      <c r="I171" s="105">
        <v>1.5</v>
      </c>
      <c r="J171" s="104">
        <v>17.2</v>
      </c>
      <c r="K171" s="105">
        <v>1.6</v>
      </c>
      <c r="L171" s="104">
        <v>14</v>
      </c>
      <c r="M171" s="105">
        <v>1.4</v>
      </c>
      <c r="N171" s="104">
        <v>6.2</v>
      </c>
      <c r="O171" s="105">
        <v>1</v>
      </c>
      <c r="P171" s="104">
        <v>1.5</v>
      </c>
      <c r="Q171" s="106">
        <v>0.5</v>
      </c>
      <c r="R171" s="107">
        <v>100.10000000000001</v>
      </c>
      <c r="S171" s="107">
        <v>1137</v>
      </c>
      <c r="T171" s="108">
        <v>1633</v>
      </c>
      <c r="U171" s="108">
        <v>1120</v>
      </c>
      <c r="V171" s="108">
        <v>1604</v>
      </c>
      <c r="W171" s="108">
        <v>1050</v>
      </c>
      <c r="X171" s="108">
        <v>1479</v>
      </c>
    </row>
    <row r="172" spans="1:24" ht="15" customHeight="1" x14ac:dyDescent="0.3">
      <c r="A172" s="109" t="s">
        <v>1</v>
      </c>
      <c r="B172" s="110">
        <v>8.4</v>
      </c>
      <c r="C172" s="111">
        <v>1.3</v>
      </c>
      <c r="D172" s="110">
        <v>18.2</v>
      </c>
      <c r="E172" s="111">
        <v>1.6</v>
      </c>
      <c r="F172" s="110">
        <v>12.2</v>
      </c>
      <c r="G172" s="111">
        <v>1.3</v>
      </c>
      <c r="H172" s="110">
        <v>16.5</v>
      </c>
      <c r="I172" s="111">
        <v>1.4</v>
      </c>
      <c r="J172" s="110">
        <v>15.9</v>
      </c>
      <c r="K172" s="111">
        <v>1.5</v>
      </c>
      <c r="L172" s="110">
        <v>16.5</v>
      </c>
      <c r="M172" s="111">
        <v>1.3</v>
      </c>
      <c r="N172" s="110">
        <v>8.8000000000000007</v>
      </c>
      <c r="O172" s="111">
        <v>1</v>
      </c>
      <c r="P172" s="110">
        <v>3.5</v>
      </c>
      <c r="Q172" s="112">
        <v>0.8</v>
      </c>
      <c r="R172" s="113">
        <v>100.2</v>
      </c>
      <c r="S172" s="113">
        <v>1253</v>
      </c>
      <c r="T172" s="114">
        <v>1872</v>
      </c>
      <c r="U172" s="114">
        <v>1208</v>
      </c>
      <c r="V172" s="114">
        <v>1811</v>
      </c>
      <c r="W172" s="114">
        <v>1099</v>
      </c>
      <c r="X172" s="114">
        <v>1627</v>
      </c>
    </row>
    <row r="173" spans="1:24" x14ac:dyDescent="0.3">
      <c r="A173" s="115" t="s">
        <v>70</v>
      </c>
      <c r="B173" s="104"/>
      <c r="C173" s="105"/>
      <c r="D173" s="104"/>
      <c r="E173" s="105"/>
      <c r="F173" s="104"/>
      <c r="G173" s="105"/>
      <c r="H173" s="104"/>
      <c r="I173" s="105"/>
      <c r="J173" s="104"/>
      <c r="K173" s="105"/>
      <c r="L173" s="104"/>
      <c r="M173" s="105"/>
      <c r="N173" s="104"/>
      <c r="O173" s="105"/>
      <c r="P173" s="104"/>
      <c r="Q173" s="106"/>
      <c r="R173" s="107"/>
      <c r="S173" s="107"/>
      <c r="T173" s="108"/>
      <c r="U173" s="108"/>
      <c r="V173" s="108"/>
      <c r="W173" s="108"/>
      <c r="X173" s="108"/>
    </row>
    <row r="174" spans="1:24" ht="15" customHeight="1" x14ac:dyDescent="0.3">
      <c r="A174" s="109" t="s">
        <v>12</v>
      </c>
      <c r="B174" s="110">
        <v>3.4</v>
      </c>
      <c r="C174" s="111">
        <v>1</v>
      </c>
      <c r="D174" s="110">
        <v>12.5</v>
      </c>
      <c r="E174" s="111">
        <v>1.7</v>
      </c>
      <c r="F174" s="110">
        <v>14.1</v>
      </c>
      <c r="G174" s="111">
        <v>1.6</v>
      </c>
      <c r="H174" s="110">
        <v>18.3</v>
      </c>
      <c r="I174" s="111">
        <v>1.8</v>
      </c>
      <c r="J174" s="110">
        <v>20.6</v>
      </c>
      <c r="K174" s="111">
        <v>1.8</v>
      </c>
      <c r="L174" s="110">
        <v>17.600000000000001</v>
      </c>
      <c r="M174" s="111">
        <v>1.6</v>
      </c>
      <c r="N174" s="110">
        <v>9.8000000000000007</v>
      </c>
      <c r="O174" s="111">
        <v>1.4</v>
      </c>
      <c r="P174" s="110">
        <v>3.7</v>
      </c>
      <c r="Q174" s="112">
        <v>0.9</v>
      </c>
      <c r="R174" s="113">
        <v>100.00000000000001</v>
      </c>
      <c r="S174" s="113">
        <v>1074</v>
      </c>
      <c r="T174" s="114">
        <v>1636</v>
      </c>
      <c r="U174" s="114">
        <v>1034</v>
      </c>
      <c r="V174" s="114">
        <v>1575</v>
      </c>
      <c r="W174" s="114">
        <v>929</v>
      </c>
      <c r="X174" s="114">
        <v>1406</v>
      </c>
    </row>
    <row r="175" spans="1:24" x14ac:dyDescent="0.3">
      <c r="A175" s="103" t="s">
        <v>0</v>
      </c>
      <c r="B175" s="104">
        <v>4</v>
      </c>
      <c r="C175" s="105">
        <v>1.6</v>
      </c>
      <c r="D175" s="104">
        <v>14.6</v>
      </c>
      <c r="E175" s="105">
        <v>2.8</v>
      </c>
      <c r="F175" s="104">
        <v>13.3</v>
      </c>
      <c r="G175" s="105">
        <v>2.4</v>
      </c>
      <c r="H175" s="104">
        <v>19.2</v>
      </c>
      <c r="I175" s="105">
        <v>2.7</v>
      </c>
      <c r="J175" s="104">
        <v>19.899999999999999</v>
      </c>
      <c r="K175" s="105">
        <v>2.7</v>
      </c>
      <c r="L175" s="104">
        <v>16.899999999999999</v>
      </c>
      <c r="M175" s="105">
        <v>2.4</v>
      </c>
      <c r="N175" s="104">
        <v>10</v>
      </c>
      <c r="O175" s="105">
        <v>2.1</v>
      </c>
      <c r="P175" s="104">
        <v>2.2999999999999998</v>
      </c>
      <c r="Q175" s="106">
        <v>0.9</v>
      </c>
      <c r="R175" s="107">
        <v>100.00000000000001</v>
      </c>
      <c r="S175" s="107">
        <v>483</v>
      </c>
      <c r="T175" s="108">
        <v>739</v>
      </c>
      <c r="U175" s="108">
        <v>472</v>
      </c>
      <c r="V175" s="108">
        <v>718</v>
      </c>
      <c r="W175" s="108">
        <v>424</v>
      </c>
      <c r="X175" s="108">
        <v>638</v>
      </c>
    </row>
    <row r="176" spans="1:24" ht="15" customHeight="1" x14ac:dyDescent="0.3">
      <c r="A176" s="109" t="s">
        <v>1</v>
      </c>
      <c r="B176" s="110">
        <v>3</v>
      </c>
      <c r="C176" s="111">
        <v>1.3</v>
      </c>
      <c r="D176" s="110">
        <v>10.7</v>
      </c>
      <c r="E176" s="111">
        <v>2.2000000000000002</v>
      </c>
      <c r="F176" s="110">
        <v>14.7</v>
      </c>
      <c r="G176" s="111">
        <v>2.2000000000000002</v>
      </c>
      <c r="H176" s="110">
        <v>17.7</v>
      </c>
      <c r="I176" s="111">
        <v>2.2999999999999998</v>
      </c>
      <c r="J176" s="110">
        <v>21.2</v>
      </c>
      <c r="K176" s="111">
        <v>2.5</v>
      </c>
      <c r="L176" s="110">
        <v>18.100000000000001</v>
      </c>
      <c r="M176" s="111">
        <v>2.2000000000000002</v>
      </c>
      <c r="N176" s="110">
        <v>9.6</v>
      </c>
      <c r="O176" s="111">
        <v>1.8</v>
      </c>
      <c r="P176" s="110">
        <v>5</v>
      </c>
      <c r="Q176" s="112">
        <v>1.4</v>
      </c>
      <c r="R176" s="113">
        <v>100</v>
      </c>
      <c r="S176" s="113">
        <v>591</v>
      </c>
      <c r="T176" s="114">
        <v>897</v>
      </c>
      <c r="U176" s="114">
        <v>562</v>
      </c>
      <c r="V176" s="114">
        <v>857</v>
      </c>
      <c r="W176" s="114">
        <v>505</v>
      </c>
      <c r="X176" s="114">
        <v>768</v>
      </c>
    </row>
    <row r="177" spans="1:24" x14ac:dyDescent="0.3">
      <c r="A177" s="115" t="s">
        <v>71</v>
      </c>
      <c r="B177" s="104"/>
      <c r="C177" s="105"/>
      <c r="D177" s="104"/>
      <c r="E177" s="105"/>
      <c r="F177" s="104"/>
      <c r="G177" s="105"/>
      <c r="H177" s="104"/>
      <c r="I177" s="105"/>
      <c r="J177" s="104"/>
      <c r="K177" s="105"/>
      <c r="L177" s="104"/>
      <c r="M177" s="105"/>
      <c r="N177" s="104"/>
      <c r="O177" s="105"/>
      <c r="P177" s="104"/>
      <c r="Q177" s="106"/>
      <c r="R177" s="107"/>
      <c r="S177" s="107"/>
      <c r="T177" s="108"/>
      <c r="U177" s="108"/>
      <c r="V177" s="108"/>
      <c r="W177" s="108"/>
      <c r="X177" s="108"/>
    </row>
    <row r="178" spans="1:24" ht="15" customHeight="1" x14ac:dyDescent="0.3">
      <c r="A178" s="109" t="s">
        <v>12</v>
      </c>
      <c r="B178" s="110">
        <v>1.2</v>
      </c>
      <c r="C178" s="111">
        <v>1</v>
      </c>
      <c r="D178" s="110">
        <v>7.2</v>
      </c>
      <c r="E178" s="111">
        <v>2.6</v>
      </c>
      <c r="F178" s="110">
        <v>9.1999999999999993</v>
      </c>
      <c r="G178" s="111">
        <v>2.6</v>
      </c>
      <c r="H178" s="110">
        <v>12.9</v>
      </c>
      <c r="I178" s="111">
        <v>3</v>
      </c>
      <c r="J178" s="110">
        <v>20.100000000000001</v>
      </c>
      <c r="K178" s="111">
        <v>3.8</v>
      </c>
      <c r="L178" s="110">
        <v>22.2</v>
      </c>
      <c r="M178" s="111">
        <v>3.5</v>
      </c>
      <c r="N178" s="110">
        <v>13.9</v>
      </c>
      <c r="O178" s="111">
        <v>2.9</v>
      </c>
      <c r="P178" s="110">
        <v>13.3</v>
      </c>
      <c r="Q178" s="112">
        <v>2.9</v>
      </c>
      <c r="R178" s="113">
        <v>100</v>
      </c>
      <c r="S178" s="113">
        <v>332</v>
      </c>
      <c r="T178" s="114">
        <v>503</v>
      </c>
      <c r="U178" s="114">
        <v>288</v>
      </c>
      <c r="V178" s="114">
        <v>437</v>
      </c>
      <c r="W178" s="114">
        <v>241</v>
      </c>
      <c r="X178" s="114">
        <v>360</v>
      </c>
    </row>
    <row r="179" spans="1:24" x14ac:dyDescent="0.3">
      <c r="A179" s="103" t="s">
        <v>0</v>
      </c>
      <c r="B179" s="104">
        <v>1.9</v>
      </c>
      <c r="C179" s="105">
        <v>1.8</v>
      </c>
      <c r="D179" s="104">
        <v>8.8000000000000007</v>
      </c>
      <c r="E179" s="105">
        <v>3.8</v>
      </c>
      <c r="F179" s="104">
        <v>12.3</v>
      </c>
      <c r="G179" s="105">
        <v>4.2</v>
      </c>
      <c r="H179" s="104">
        <v>12.6</v>
      </c>
      <c r="I179" s="105">
        <v>4</v>
      </c>
      <c r="J179" s="104">
        <v>18.600000000000001</v>
      </c>
      <c r="K179" s="105">
        <v>4.9000000000000004</v>
      </c>
      <c r="L179" s="104">
        <v>24.6</v>
      </c>
      <c r="M179" s="105">
        <v>4.9000000000000004</v>
      </c>
      <c r="N179" s="104">
        <v>10.5</v>
      </c>
      <c r="O179" s="105">
        <v>3.4</v>
      </c>
      <c r="P179" s="104">
        <v>10.7</v>
      </c>
      <c r="Q179" s="106">
        <v>3.4</v>
      </c>
      <c r="R179" s="107">
        <v>99.999999999999986</v>
      </c>
      <c r="S179" s="107">
        <v>169</v>
      </c>
      <c r="T179" s="108">
        <v>268</v>
      </c>
      <c r="U179" s="108">
        <v>151</v>
      </c>
      <c r="V179" s="108">
        <v>237</v>
      </c>
      <c r="W179" s="108">
        <v>133</v>
      </c>
      <c r="X179" s="108">
        <v>204</v>
      </c>
    </row>
    <row r="180" spans="1:24" ht="15" customHeight="1" x14ac:dyDescent="0.3">
      <c r="A180" s="109" t="s">
        <v>1</v>
      </c>
      <c r="B180" s="110">
        <v>0.5</v>
      </c>
      <c r="C180" s="111">
        <v>0.9</v>
      </c>
      <c r="D180" s="110">
        <v>5.6</v>
      </c>
      <c r="E180" s="111">
        <v>3.6</v>
      </c>
      <c r="F180" s="110">
        <v>5.9</v>
      </c>
      <c r="G180" s="111">
        <v>2.8</v>
      </c>
      <c r="H180" s="110">
        <v>13.3</v>
      </c>
      <c r="I180" s="111">
        <v>4.4000000000000004</v>
      </c>
      <c r="J180" s="110">
        <v>21.7</v>
      </c>
      <c r="K180" s="111">
        <v>5.9</v>
      </c>
      <c r="L180" s="110">
        <v>19.7</v>
      </c>
      <c r="M180" s="111">
        <v>4.9000000000000004</v>
      </c>
      <c r="N180" s="110">
        <v>17.5</v>
      </c>
      <c r="O180" s="111">
        <v>4.7</v>
      </c>
      <c r="P180" s="110">
        <v>16</v>
      </c>
      <c r="Q180" s="112">
        <v>4.7</v>
      </c>
      <c r="R180" s="113">
        <v>100.10000000000001</v>
      </c>
      <c r="S180" s="113">
        <v>163</v>
      </c>
      <c r="T180" s="114">
        <v>235</v>
      </c>
      <c r="U180" s="114">
        <v>137</v>
      </c>
      <c r="V180" s="114">
        <v>200</v>
      </c>
      <c r="W180" s="114">
        <v>108</v>
      </c>
      <c r="X180" s="114">
        <v>156</v>
      </c>
    </row>
    <row r="181" spans="1:24" x14ac:dyDescent="0.3">
      <c r="A181" s="115" t="s">
        <v>72</v>
      </c>
      <c r="B181" s="104"/>
      <c r="C181" s="105"/>
      <c r="D181" s="104"/>
      <c r="E181" s="105"/>
      <c r="F181" s="104"/>
      <c r="G181" s="105"/>
      <c r="H181" s="104"/>
      <c r="I181" s="105"/>
      <c r="J181" s="104"/>
      <c r="K181" s="105"/>
      <c r="L181" s="104"/>
      <c r="M181" s="105"/>
      <c r="N181" s="104"/>
      <c r="O181" s="105"/>
      <c r="P181" s="104"/>
      <c r="Q181" s="106"/>
      <c r="R181" s="107"/>
      <c r="S181" s="107"/>
      <c r="T181" s="108"/>
      <c r="U181" s="108"/>
      <c r="V181" s="108"/>
      <c r="W181" s="108"/>
      <c r="X181" s="108"/>
    </row>
    <row r="182" spans="1:24" ht="15" customHeight="1" x14ac:dyDescent="0.3">
      <c r="A182" s="109" t="s">
        <v>12</v>
      </c>
      <c r="B182" s="110">
        <v>13.3</v>
      </c>
      <c r="C182" s="111">
        <v>1.6</v>
      </c>
      <c r="D182" s="110">
        <v>20.100000000000001</v>
      </c>
      <c r="E182" s="111">
        <v>1.9</v>
      </c>
      <c r="F182" s="110">
        <v>17.8</v>
      </c>
      <c r="G182" s="111">
        <v>1.6</v>
      </c>
      <c r="H182" s="110">
        <v>17.399999999999999</v>
      </c>
      <c r="I182" s="111">
        <v>1.6</v>
      </c>
      <c r="J182" s="110">
        <v>10.199999999999999</v>
      </c>
      <c r="K182" s="111">
        <v>1.4</v>
      </c>
      <c r="L182" s="110">
        <v>12.4</v>
      </c>
      <c r="M182" s="111">
        <v>1.4</v>
      </c>
      <c r="N182" s="110">
        <v>6.5</v>
      </c>
      <c r="O182" s="111">
        <v>1</v>
      </c>
      <c r="P182" s="110">
        <v>2.2000000000000002</v>
      </c>
      <c r="Q182" s="112">
        <v>0.7</v>
      </c>
      <c r="R182" s="113">
        <v>100.10000000000001</v>
      </c>
      <c r="S182" s="113">
        <v>1223</v>
      </c>
      <c r="T182" s="114">
        <v>1808</v>
      </c>
      <c r="U182" s="114">
        <v>1196</v>
      </c>
      <c r="V182" s="114">
        <v>1765</v>
      </c>
      <c r="W182" s="114">
        <v>1116</v>
      </c>
      <c r="X182" s="114">
        <v>1619</v>
      </c>
    </row>
    <row r="183" spans="1:24" x14ac:dyDescent="0.3">
      <c r="A183" s="103" t="s">
        <v>0</v>
      </c>
      <c r="B183" s="104">
        <v>14</v>
      </c>
      <c r="C183" s="105">
        <v>2.2999999999999998</v>
      </c>
      <c r="D183" s="104">
        <v>21.2</v>
      </c>
      <c r="E183" s="105">
        <v>2.7</v>
      </c>
      <c r="F183" s="104">
        <v>18.5</v>
      </c>
      <c r="G183" s="105">
        <v>2.4</v>
      </c>
      <c r="H183" s="104">
        <v>18.3</v>
      </c>
      <c r="I183" s="105">
        <v>2.4</v>
      </c>
      <c r="J183" s="104">
        <v>9.1</v>
      </c>
      <c r="K183" s="105">
        <v>1.8</v>
      </c>
      <c r="L183" s="104">
        <v>11.3</v>
      </c>
      <c r="M183" s="105">
        <v>1.8</v>
      </c>
      <c r="N183" s="104">
        <v>6</v>
      </c>
      <c r="O183" s="105">
        <v>1.3</v>
      </c>
      <c r="P183" s="104">
        <v>1.6</v>
      </c>
      <c r="Q183" s="106">
        <v>0.7</v>
      </c>
      <c r="R183" s="107">
        <v>99.9</v>
      </c>
      <c r="S183" s="107">
        <v>620</v>
      </c>
      <c r="T183" s="108">
        <v>906</v>
      </c>
      <c r="U183" s="108">
        <v>610</v>
      </c>
      <c r="V183" s="108">
        <v>887</v>
      </c>
      <c r="W183" s="108">
        <v>573</v>
      </c>
      <c r="X183" s="108">
        <v>819</v>
      </c>
    </row>
    <row r="184" spans="1:24" ht="15" customHeight="1" x14ac:dyDescent="0.3">
      <c r="A184" s="109" t="s">
        <v>1</v>
      </c>
      <c r="B184" s="110">
        <v>12.6</v>
      </c>
      <c r="C184" s="111">
        <v>2.2999999999999998</v>
      </c>
      <c r="D184" s="110">
        <v>19.100000000000001</v>
      </c>
      <c r="E184" s="111">
        <v>2.6</v>
      </c>
      <c r="F184" s="110">
        <v>17.100000000000001</v>
      </c>
      <c r="G184" s="111">
        <v>2.2999999999999998</v>
      </c>
      <c r="H184" s="110">
        <v>16.399999999999999</v>
      </c>
      <c r="I184" s="111">
        <v>2.2000000000000002</v>
      </c>
      <c r="J184" s="110">
        <v>11.3</v>
      </c>
      <c r="K184" s="111">
        <v>2.2000000000000002</v>
      </c>
      <c r="L184" s="110">
        <v>13.5</v>
      </c>
      <c r="M184" s="111">
        <v>2</v>
      </c>
      <c r="N184" s="110">
        <v>7.1</v>
      </c>
      <c r="O184" s="111">
        <v>1.5</v>
      </c>
      <c r="P184" s="110">
        <v>2.9</v>
      </c>
      <c r="Q184" s="112">
        <v>1.2</v>
      </c>
      <c r="R184" s="113">
        <v>99.90000000000002</v>
      </c>
      <c r="S184" s="113">
        <v>604</v>
      </c>
      <c r="T184" s="114">
        <v>902</v>
      </c>
      <c r="U184" s="114">
        <v>586</v>
      </c>
      <c r="V184" s="114">
        <v>878</v>
      </c>
      <c r="W184" s="114">
        <v>543</v>
      </c>
      <c r="X184" s="114">
        <v>800</v>
      </c>
    </row>
    <row r="185" spans="1:24" x14ac:dyDescent="0.3">
      <c r="A185" s="115" t="s">
        <v>73</v>
      </c>
      <c r="B185" s="104"/>
      <c r="C185" s="105"/>
      <c r="D185" s="104"/>
      <c r="E185" s="105"/>
      <c r="F185" s="104"/>
      <c r="G185" s="105"/>
      <c r="H185" s="104"/>
      <c r="I185" s="105"/>
      <c r="J185" s="104"/>
      <c r="K185" s="105"/>
      <c r="L185" s="104"/>
      <c r="M185" s="105"/>
      <c r="N185" s="104"/>
      <c r="O185" s="105"/>
      <c r="P185" s="104"/>
      <c r="Q185" s="106"/>
      <c r="R185" s="107"/>
      <c r="S185" s="107"/>
      <c r="T185" s="108"/>
      <c r="U185" s="108"/>
      <c r="V185" s="108"/>
      <c r="W185" s="108"/>
      <c r="X185" s="108"/>
    </row>
    <row r="186" spans="1:24" ht="15" customHeight="1" x14ac:dyDescent="0.3">
      <c r="A186" s="109" t="s">
        <v>12</v>
      </c>
      <c r="B186" s="110">
        <v>4.5999999999999996</v>
      </c>
      <c r="C186" s="111">
        <v>1.7</v>
      </c>
      <c r="D186" s="110">
        <v>13.1</v>
      </c>
      <c r="E186" s="111">
        <v>2.5</v>
      </c>
      <c r="F186" s="110">
        <v>16.5</v>
      </c>
      <c r="G186" s="111">
        <v>2.4</v>
      </c>
      <c r="H186" s="110">
        <v>22.1</v>
      </c>
      <c r="I186" s="111">
        <v>2.7</v>
      </c>
      <c r="J186" s="110">
        <v>15.2</v>
      </c>
      <c r="K186" s="111">
        <v>2.4</v>
      </c>
      <c r="L186" s="110">
        <v>16.8</v>
      </c>
      <c r="M186" s="111">
        <v>2.2999999999999998</v>
      </c>
      <c r="N186" s="110">
        <v>8.8000000000000007</v>
      </c>
      <c r="O186" s="111">
        <v>1.8</v>
      </c>
      <c r="P186" s="110">
        <v>2.8</v>
      </c>
      <c r="Q186" s="112">
        <v>1</v>
      </c>
      <c r="R186" s="113">
        <v>99.9</v>
      </c>
      <c r="S186" s="113">
        <v>572</v>
      </c>
      <c r="T186" s="114">
        <v>880</v>
      </c>
      <c r="U186" s="114">
        <v>556</v>
      </c>
      <c r="V186" s="114">
        <v>851</v>
      </c>
      <c r="W186" s="114">
        <v>506</v>
      </c>
      <c r="X186" s="114">
        <v>769</v>
      </c>
    </row>
    <row r="187" spans="1:24" x14ac:dyDescent="0.3">
      <c r="A187" s="103" t="s">
        <v>0</v>
      </c>
      <c r="B187" s="104">
        <v>3</v>
      </c>
      <c r="C187" s="105">
        <v>1.8</v>
      </c>
      <c r="D187" s="104">
        <v>13.7</v>
      </c>
      <c r="E187" s="105">
        <v>3.5</v>
      </c>
      <c r="F187" s="104">
        <v>16.8</v>
      </c>
      <c r="G187" s="105">
        <v>3.4</v>
      </c>
      <c r="H187" s="104">
        <v>21.6</v>
      </c>
      <c r="I187" s="105">
        <v>3.7</v>
      </c>
      <c r="J187" s="104">
        <v>13.1</v>
      </c>
      <c r="K187" s="105">
        <v>3.2</v>
      </c>
      <c r="L187" s="104">
        <v>20</v>
      </c>
      <c r="M187" s="105">
        <v>3.4</v>
      </c>
      <c r="N187" s="104">
        <v>9.1999999999999993</v>
      </c>
      <c r="O187" s="105">
        <v>2.5</v>
      </c>
      <c r="P187" s="104">
        <v>2.7</v>
      </c>
      <c r="Q187" s="106">
        <v>1.3</v>
      </c>
      <c r="R187" s="107">
        <v>100</v>
      </c>
      <c r="S187" s="107">
        <v>298</v>
      </c>
      <c r="T187" s="108">
        <v>458</v>
      </c>
      <c r="U187" s="108">
        <v>290</v>
      </c>
      <c r="V187" s="108">
        <v>443</v>
      </c>
      <c r="W187" s="108">
        <v>263</v>
      </c>
      <c r="X187" s="108">
        <v>398</v>
      </c>
    </row>
    <row r="188" spans="1:24" ht="15" customHeight="1" x14ac:dyDescent="0.3">
      <c r="A188" s="109" t="s">
        <v>1</v>
      </c>
      <c r="B188" s="110">
        <v>6.3</v>
      </c>
      <c r="C188" s="111">
        <v>2.9</v>
      </c>
      <c r="D188" s="110">
        <v>12.5</v>
      </c>
      <c r="E188" s="111">
        <v>3.4</v>
      </c>
      <c r="F188" s="110">
        <v>16.3</v>
      </c>
      <c r="G188" s="111">
        <v>3.3</v>
      </c>
      <c r="H188" s="110">
        <v>22.7</v>
      </c>
      <c r="I188" s="111">
        <v>3.8</v>
      </c>
      <c r="J188" s="110">
        <v>17.5</v>
      </c>
      <c r="K188" s="111">
        <v>3.6</v>
      </c>
      <c r="L188" s="110">
        <v>13.3</v>
      </c>
      <c r="M188" s="111">
        <v>3.1</v>
      </c>
      <c r="N188" s="110">
        <v>8.3000000000000007</v>
      </c>
      <c r="O188" s="111">
        <v>2.6</v>
      </c>
      <c r="P188" s="110">
        <v>3</v>
      </c>
      <c r="Q188" s="112">
        <v>1.6</v>
      </c>
      <c r="R188" s="113">
        <v>100.1</v>
      </c>
      <c r="S188" s="113">
        <v>274</v>
      </c>
      <c r="T188" s="114">
        <v>422</v>
      </c>
      <c r="U188" s="114">
        <v>266</v>
      </c>
      <c r="V188" s="114">
        <v>408</v>
      </c>
      <c r="W188" s="114">
        <v>243</v>
      </c>
      <c r="X188" s="114">
        <v>371</v>
      </c>
    </row>
    <row r="189" spans="1:24" x14ac:dyDescent="0.3">
      <c r="A189" s="115" t="s">
        <v>74</v>
      </c>
      <c r="B189" s="104"/>
      <c r="C189" s="105"/>
      <c r="D189" s="104"/>
      <c r="E189" s="105"/>
      <c r="F189" s="104"/>
      <c r="G189" s="105"/>
      <c r="H189" s="104"/>
      <c r="I189" s="105"/>
      <c r="J189" s="104"/>
      <c r="K189" s="105"/>
      <c r="L189" s="104"/>
      <c r="M189" s="105"/>
      <c r="N189" s="104"/>
      <c r="O189" s="105"/>
      <c r="P189" s="104"/>
      <c r="Q189" s="106"/>
      <c r="R189" s="107"/>
      <c r="S189" s="107"/>
      <c r="T189" s="108"/>
      <c r="U189" s="108"/>
      <c r="V189" s="108"/>
      <c r="W189" s="108"/>
      <c r="X189" s="108"/>
    </row>
    <row r="190" spans="1:24" ht="15" customHeight="1" x14ac:dyDescent="0.3">
      <c r="A190" s="109" t="s">
        <v>12</v>
      </c>
      <c r="B190" s="110">
        <v>2.7</v>
      </c>
      <c r="C190" s="111">
        <v>2</v>
      </c>
      <c r="D190" s="110">
        <v>8.1999999999999993</v>
      </c>
      <c r="E190" s="111">
        <v>3.3</v>
      </c>
      <c r="F190" s="110">
        <v>15.7</v>
      </c>
      <c r="G190" s="111">
        <v>3.9</v>
      </c>
      <c r="H190" s="110">
        <v>15.1</v>
      </c>
      <c r="I190" s="111">
        <v>3.9</v>
      </c>
      <c r="J190" s="110">
        <v>15.4</v>
      </c>
      <c r="K190" s="111">
        <v>4</v>
      </c>
      <c r="L190" s="110">
        <v>19.100000000000001</v>
      </c>
      <c r="M190" s="111">
        <v>4</v>
      </c>
      <c r="N190" s="110">
        <v>15.8</v>
      </c>
      <c r="O190" s="111">
        <v>3.8</v>
      </c>
      <c r="P190" s="110">
        <v>8.1</v>
      </c>
      <c r="Q190" s="112">
        <v>2.8</v>
      </c>
      <c r="R190" s="113">
        <v>100.10000000000001</v>
      </c>
      <c r="S190" s="113">
        <v>231</v>
      </c>
      <c r="T190" s="114">
        <v>347</v>
      </c>
      <c r="U190" s="114">
        <v>212</v>
      </c>
      <c r="V190" s="114">
        <v>317</v>
      </c>
      <c r="W190" s="114">
        <v>176</v>
      </c>
      <c r="X190" s="114">
        <v>258</v>
      </c>
    </row>
    <row r="191" spans="1:24" x14ac:dyDescent="0.3">
      <c r="A191" s="103" t="s">
        <v>0</v>
      </c>
      <c r="B191" s="104">
        <v>1.8</v>
      </c>
      <c r="C191" s="105">
        <v>2.4</v>
      </c>
      <c r="D191" s="104">
        <v>9.4</v>
      </c>
      <c r="E191" s="105">
        <v>4.8</v>
      </c>
      <c r="F191" s="104">
        <v>18.399999999999999</v>
      </c>
      <c r="G191" s="105">
        <v>5.7</v>
      </c>
      <c r="H191" s="104">
        <v>12.6</v>
      </c>
      <c r="I191" s="105">
        <v>4.7</v>
      </c>
      <c r="J191" s="104">
        <v>12.9</v>
      </c>
      <c r="K191" s="105">
        <v>5</v>
      </c>
      <c r="L191" s="104">
        <v>21.1</v>
      </c>
      <c r="M191" s="105">
        <v>5.5</v>
      </c>
      <c r="N191" s="104">
        <v>15.7</v>
      </c>
      <c r="O191" s="105">
        <v>5</v>
      </c>
      <c r="P191" s="104">
        <v>8.1</v>
      </c>
      <c r="Q191" s="106">
        <v>3.8</v>
      </c>
      <c r="R191" s="107">
        <v>99.9</v>
      </c>
      <c r="S191" s="107">
        <v>123</v>
      </c>
      <c r="T191" s="108">
        <v>190</v>
      </c>
      <c r="U191" s="108">
        <v>113</v>
      </c>
      <c r="V191" s="108">
        <v>174</v>
      </c>
      <c r="W191" s="108">
        <v>94</v>
      </c>
      <c r="X191" s="108">
        <v>141</v>
      </c>
    </row>
    <row r="192" spans="1:24" ht="15" customHeight="1" x14ac:dyDescent="0.3">
      <c r="A192" s="109" t="s">
        <v>1</v>
      </c>
      <c r="B192" s="110">
        <v>3.7</v>
      </c>
      <c r="C192" s="111">
        <v>3.2</v>
      </c>
      <c r="D192" s="110">
        <v>6.9</v>
      </c>
      <c r="E192" s="111">
        <v>4.4000000000000004</v>
      </c>
      <c r="F192" s="110">
        <v>12.5</v>
      </c>
      <c r="G192" s="111">
        <v>5.3</v>
      </c>
      <c r="H192" s="110">
        <v>17.899999999999999</v>
      </c>
      <c r="I192" s="111">
        <v>6.3</v>
      </c>
      <c r="J192" s="110">
        <v>18.2</v>
      </c>
      <c r="K192" s="111">
        <v>6.3</v>
      </c>
      <c r="L192" s="110">
        <v>16.8</v>
      </c>
      <c r="M192" s="111">
        <v>5.7</v>
      </c>
      <c r="N192" s="110">
        <v>15.8</v>
      </c>
      <c r="O192" s="111">
        <v>5.7</v>
      </c>
      <c r="P192" s="110">
        <v>8.1999999999999993</v>
      </c>
      <c r="Q192" s="112">
        <v>4</v>
      </c>
      <c r="R192" s="113">
        <v>100</v>
      </c>
      <c r="S192" s="113">
        <v>108</v>
      </c>
      <c r="T192" s="114">
        <v>157</v>
      </c>
      <c r="U192" s="114">
        <v>99</v>
      </c>
      <c r="V192" s="114">
        <v>143</v>
      </c>
      <c r="W192" s="114">
        <v>82</v>
      </c>
      <c r="X192" s="114">
        <v>117</v>
      </c>
    </row>
    <row r="193" spans="1:24" x14ac:dyDescent="0.3">
      <c r="A193" s="115" t="s">
        <v>75</v>
      </c>
      <c r="B193" s="104"/>
      <c r="C193" s="105"/>
      <c r="D193" s="104"/>
      <c r="E193" s="105"/>
      <c r="F193" s="104"/>
      <c r="G193" s="105"/>
      <c r="H193" s="104"/>
      <c r="I193" s="105"/>
      <c r="J193" s="104"/>
      <c r="K193" s="105"/>
      <c r="L193" s="104"/>
      <c r="M193" s="105"/>
      <c r="N193" s="104"/>
      <c r="O193" s="105"/>
      <c r="P193" s="104"/>
      <c r="Q193" s="106"/>
      <c r="R193" s="107"/>
      <c r="S193" s="107"/>
      <c r="T193" s="108"/>
      <c r="U193" s="108"/>
      <c r="V193" s="108"/>
      <c r="W193" s="108"/>
      <c r="X193" s="108"/>
    </row>
    <row r="194" spans="1:24" ht="15" customHeight="1" x14ac:dyDescent="0.3">
      <c r="A194" s="109" t="s">
        <v>12</v>
      </c>
      <c r="B194" s="110">
        <v>33.700000000000003</v>
      </c>
      <c r="C194" s="111">
        <v>1.8</v>
      </c>
      <c r="D194" s="110">
        <v>18.3</v>
      </c>
      <c r="E194" s="111">
        <v>1.7</v>
      </c>
      <c r="F194" s="110">
        <v>16.399999999999999</v>
      </c>
      <c r="G194" s="111">
        <v>1.5</v>
      </c>
      <c r="H194" s="110">
        <v>11.4</v>
      </c>
      <c r="I194" s="111">
        <v>1.3</v>
      </c>
      <c r="J194" s="110">
        <v>6.7</v>
      </c>
      <c r="K194" s="111">
        <v>1.1000000000000001</v>
      </c>
      <c r="L194" s="110">
        <v>6.8</v>
      </c>
      <c r="M194" s="111">
        <v>1</v>
      </c>
      <c r="N194" s="110">
        <v>4.4000000000000004</v>
      </c>
      <c r="O194" s="111">
        <v>0.8</v>
      </c>
      <c r="P194" s="110">
        <v>2.4</v>
      </c>
      <c r="Q194" s="112">
        <v>0.6</v>
      </c>
      <c r="R194" s="113">
        <v>100</v>
      </c>
      <c r="S194" s="113">
        <v>1490</v>
      </c>
      <c r="T194" s="114">
        <v>1879</v>
      </c>
      <c r="U194" s="114">
        <v>1455</v>
      </c>
      <c r="V194" s="114">
        <v>1830</v>
      </c>
      <c r="W194" s="114">
        <v>1390</v>
      </c>
      <c r="X194" s="114">
        <v>1719</v>
      </c>
    </row>
    <row r="195" spans="1:24" x14ac:dyDescent="0.3">
      <c r="A195" s="103" t="s">
        <v>0</v>
      </c>
      <c r="B195" s="104">
        <v>32.200000000000003</v>
      </c>
      <c r="C195" s="105">
        <v>2.5</v>
      </c>
      <c r="D195" s="104">
        <v>18</v>
      </c>
      <c r="E195" s="105">
        <v>2.2999999999999998</v>
      </c>
      <c r="F195" s="104">
        <v>16.100000000000001</v>
      </c>
      <c r="G195" s="105">
        <v>2</v>
      </c>
      <c r="H195" s="104">
        <v>12.7</v>
      </c>
      <c r="I195" s="105">
        <v>1.9</v>
      </c>
      <c r="J195" s="104">
        <v>8.1</v>
      </c>
      <c r="K195" s="105">
        <v>1.7</v>
      </c>
      <c r="L195" s="104">
        <v>7.1</v>
      </c>
      <c r="M195" s="105">
        <v>1.4</v>
      </c>
      <c r="N195" s="104">
        <v>4.3</v>
      </c>
      <c r="O195" s="105">
        <v>1.1000000000000001</v>
      </c>
      <c r="P195" s="104">
        <v>1.5</v>
      </c>
      <c r="Q195" s="106">
        <v>0.7</v>
      </c>
      <c r="R195" s="107">
        <v>100.00000000000001</v>
      </c>
      <c r="S195" s="107">
        <v>796</v>
      </c>
      <c r="T195" s="108">
        <v>1003</v>
      </c>
      <c r="U195" s="108">
        <v>784</v>
      </c>
      <c r="V195" s="108">
        <v>986</v>
      </c>
      <c r="W195" s="108">
        <v>750</v>
      </c>
      <c r="X195" s="108">
        <v>927</v>
      </c>
    </row>
    <row r="196" spans="1:24" ht="15" customHeight="1" x14ac:dyDescent="0.3">
      <c r="A196" s="109" t="s">
        <v>1</v>
      </c>
      <c r="B196" s="110">
        <v>35.299999999999997</v>
      </c>
      <c r="C196" s="111">
        <v>2.7</v>
      </c>
      <c r="D196" s="110">
        <v>18.8</v>
      </c>
      <c r="E196" s="111">
        <v>2.6</v>
      </c>
      <c r="F196" s="110">
        <v>16.8</v>
      </c>
      <c r="G196" s="111">
        <v>2.2000000000000002</v>
      </c>
      <c r="H196" s="110">
        <v>9.9</v>
      </c>
      <c r="I196" s="111">
        <v>1.8</v>
      </c>
      <c r="J196" s="110">
        <v>5.0999999999999996</v>
      </c>
      <c r="K196" s="111">
        <v>1.5</v>
      </c>
      <c r="L196" s="110">
        <v>6.4</v>
      </c>
      <c r="M196" s="111">
        <v>1.4</v>
      </c>
      <c r="N196" s="110">
        <v>4.5</v>
      </c>
      <c r="O196" s="111">
        <v>1.2</v>
      </c>
      <c r="P196" s="110">
        <v>3.4</v>
      </c>
      <c r="Q196" s="112">
        <v>1.1000000000000001</v>
      </c>
      <c r="R196" s="113">
        <v>100.10000000000001</v>
      </c>
      <c r="S196" s="113">
        <v>695</v>
      </c>
      <c r="T196" s="114">
        <v>876</v>
      </c>
      <c r="U196" s="114">
        <v>671</v>
      </c>
      <c r="V196" s="114">
        <v>844</v>
      </c>
      <c r="W196" s="114">
        <v>640</v>
      </c>
      <c r="X196" s="114">
        <v>792</v>
      </c>
    </row>
    <row r="197" spans="1:24" x14ac:dyDescent="0.3">
      <c r="A197" s="115" t="s">
        <v>76</v>
      </c>
      <c r="B197" s="104"/>
      <c r="C197" s="105"/>
      <c r="D197" s="104"/>
      <c r="E197" s="105"/>
      <c r="F197" s="104"/>
      <c r="G197" s="105"/>
      <c r="H197" s="104"/>
      <c r="I197" s="105"/>
      <c r="J197" s="104"/>
      <c r="K197" s="105"/>
      <c r="L197" s="104"/>
      <c r="M197" s="105"/>
      <c r="N197" s="104"/>
      <c r="O197" s="105"/>
      <c r="P197" s="104"/>
      <c r="Q197" s="106"/>
      <c r="R197" s="107"/>
      <c r="S197" s="107"/>
      <c r="T197" s="108"/>
      <c r="U197" s="108"/>
      <c r="V197" s="108"/>
      <c r="W197" s="108"/>
      <c r="X197" s="108"/>
    </row>
    <row r="198" spans="1:24" ht="15" customHeight="1" x14ac:dyDescent="0.3">
      <c r="A198" s="109" t="s">
        <v>12</v>
      </c>
      <c r="B198" s="110">
        <v>10.1</v>
      </c>
      <c r="C198" s="111">
        <v>2.7</v>
      </c>
      <c r="D198" s="110">
        <v>15</v>
      </c>
      <c r="E198" s="111">
        <v>3.1</v>
      </c>
      <c r="F198" s="110">
        <v>23.1</v>
      </c>
      <c r="G198" s="111">
        <v>3.2</v>
      </c>
      <c r="H198" s="110">
        <v>20.100000000000001</v>
      </c>
      <c r="I198" s="111">
        <v>2.9</v>
      </c>
      <c r="J198" s="110">
        <v>11.9</v>
      </c>
      <c r="K198" s="111">
        <v>2.4</v>
      </c>
      <c r="L198" s="110">
        <v>10.1</v>
      </c>
      <c r="M198" s="111">
        <v>2.2000000000000002</v>
      </c>
      <c r="N198" s="110">
        <v>7.3</v>
      </c>
      <c r="O198" s="111">
        <v>1.8</v>
      </c>
      <c r="P198" s="110">
        <v>2.4</v>
      </c>
      <c r="Q198" s="112">
        <v>1.2</v>
      </c>
      <c r="R198" s="113">
        <v>100.10000000000001</v>
      </c>
      <c r="S198" s="113">
        <v>477</v>
      </c>
      <c r="T198" s="114">
        <v>677</v>
      </c>
      <c r="U198" s="114">
        <v>466</v>
      </c>
      <c r="V198" s="114">
        <v>661</v>
      </c>
      <c r="W198" s="114">
        <v>431</v>
      </c>
      <c r="X198" s="114">
        <v>601</v>
      </c>
    </row>
    <row r="199" spans="1:24" x14ac:dyDescent="0.3">
      <c r="A199" s="103" t="s">
        <v>0</v>
      </c>
      <c r="B199" s="104">
        <v>11.4</v>
      </c>
      <c r="C199" s="105">
        <v>3.7</v>
      </c>
      <c r="D199" s="104">
        <v>13.1</v>
      </c>
      <c r="E199" s="105">
        <v>4.0999999999999996</v>
      </c>
      <c r="F199" s="104">
        <v>19.399999999999999</v>
      </c>
      <c r="G199" s="105">
        <v>4.2</v>
      </c>
      <c r="H199" s="104">
        <v>20.7</v>
      </c>
      <c r="I199" s="105">
        <v>4.0999999999999996</v>
      </c>
      <c r="J199" s="104">
        <v>14.6</v>
      </c>
      <c r="K199" s="105">
        <v>3.7</v>
      </c>
      <c r="L199" s="104">
        <v>12.8</v>
      </c>
      <c r="M199" s="105">
        <v>3.4</v>
      </c>
      <c r="N199" s="104">
        <v>6.7</v>
      </c>
      <c r="O199" s="105">
        <v>2.2999999999999998</v>
      </c>
      <c r="P199" s="104">
        <v>1.2</v>
      </c>
      <c r="Q199" s="106">
        <v>1.1000000000000001</v>
      </c>
      <c r="R199" s="107">
        <v>99.999999999999986</v>
      </c>
      <c r="S199" s="107">
        <v>247</v>
      </c>
      <c r="T199" s="108">
        <v>353</v>
      </c>
      <c r="U199" s="108">
        <v>244</v>
      </c>
      <c r="V199" s="108">
        <v>348</v>
      </c>
      <c r="W199" s="108">
        <v>227</v>
      </c>
      <c r="X199" s="108">
        <v>318</v>
      </c>
    </row>
    <row r="200" spans="1:24" ht="15" customHeight="1" x14ac:dyDescent="0.3">
      <c r="A200" s="109" t="s">
        <v>1</v>
      </c>
      <c r="B200" s="110">
        <v>8.8000000000000007</v>
      </c>
      <c r="C200" s="111">
        <v>3.8</v>
      </c>
      <c r="D200" s="110">
        <v>17.100000000000001</v>
      </c>
      <c r="E200" s="111">
        <v>4.7</v>
      </c>
      <c r="F200" s="110">
        <v>27.1</v>
      </c>
      <c r="G200" s="111">
        <v>5</v>
      </c>
      <c r="H200" s="110">
        <v>19.3</v>
      </c>
      <c r="I200" s="111">
        <v>4.0999999999999996</v>
      </c>
      <c r="J200" s="110">
        <v>8.9</v>
      </c>
      <c r="K200" s="111">
        <v>2.9</v>
      </c>
      <c r="L200" s="110">
        <v>7.2</v>
      </c>
      <c r="M200" s="111">
        <v>2.6</v>
      </c>
      <c r="N200" s="110">
        <v>7.9</v>
      </c>
      <c r="O200" s="111">
        <v>2.8</v>
      </c>
      <c r="P200" s="110">
        <v>3.7</v>
      </c>
      <c r="Q200" s="112">
        <v>2.2000000000000002</v>
      </c>
      <c r="R200" s="113">
        <v>99.899999999999991</v>
      </c>
      <c r="S200" s="113">
        <v>230</v>
      </c>
      <c r="T200" s="114">
        <v>324</v>
      </c>
      <c r="U200" s="114">
        <v>222</v>
      </c>
      <c r="V200" s="114">
        <v>313</v>
      </c>
      <c r="W200" s="114">
        <v>203</v>
      </c>
      <c r="X200" s="114">
        <v>283</v>
      </c>
    </row>
    <row r="201" spans="1:24" x14ac:dyDescent="0.3">
      <c r="A201" s="115" t="s">
        <v>77</v>
      </c>
      <c r="B201" s="104"/>
      <c r="C201" s="105"/>
      <c r="D201" s="104"/>
      <c r="E201" s="105"/>
      <c r="F201" s="104"/>
      <c r="G201" s="105"/>
      <c r="H201" s="104"/>
      <c r="I201" s="105"/>
      <c r="J201" s="104"/>
      <c r="K201" s="105"/>
      <c r="L201" s="104"/>
      <c r="M201" s="105"/>
      <c r="N201" s="104"/>
      <c r="O201" s="105"/>
      <c r="P201" s="104"/>
      <c r="Q201" s="106"/>
      <c r="R201" s="107"/>
      <c r="S201" s="107"/>
      <c r="T201" s="108"/>
      <c r="U201" s="108"/>
      <c r="V201" s="108"/>
      <c r="W201" s="108"/>
      <c r="X201" s="108"/>
    </row>
    <row r="202" spans="1:24" ht="15" customHeight="1" x14ac:dyDescent="0.3">
      <c r="A202" s="109" t="s">
        <v>12</v>
      </c>
      <c r="B202" s="110">
        <v>5.9</v>
      </c>
      <c r="C202" s="111">
        <v>2.5</v>
      </c>
      <c r="D202" s="110">
        <v>14</v>
      </c>
      <c r="E202" s="111">
        <v>4.2</v>
      </c>
      <c r="F202" s="110">
        <v>14.9</v>
      </c>
      <c r="G202" s="111">
        <v>3.6</v>
      </c>
      <c r="H202" s="110">
        <v>16.3</v>
      </c>
      <c r="I202" s="111">
        <v>3.7</v>
      </c>
      <c r="J202" s="110">
        <v>16.8</v>
      </c>
      <c r="K202" s="111">
        <v>4.4000000000000004</v>
      </c>
      <c r="L202" s="110">
        <v>14.7</v>
      </c>
      <c r="M202" s="111">
        <v>3.5</v>
      </c>
      <c r="N202" s="110">
        <v>10.199999999999999</v>
      </c>
      <c r="O202" s="111">
        <v>2.9</v>
      </c>
      <c r="P202" s="110">
        <v>7.1</v>
      </c>
      <c r="Q202" s="112">
        <v>2.5</v>
      </c>
      <c r="R202" s="113">
        <v>100</v>
      </c>
      <c r="S202" s="113">
        <v>282</v>
      </c>
      <c r="T202" s="114">
        <v>380</v>
      </c>
      <c r="U202" s="114">
        <v>262</v>
      </c>
      <c r="V202" s="114">
        <v>350</v>
      </c>
      <c r="W202" s="114">
        <v>233</v>
      </c>
      <c r="X202" s="114">
        <v>303</v>
      </c>
    </row>
    <row r="203" spans="1:24" x14ac:dyDescent="0.3">
      <c r="A203" s="103" t="s">
        <v>0</v>
      </c>
      <c r="B203" s="104">
        <v>8</v>
      </c>
      <c r="C203" s="105">
        <v>3.9</v>
      </c>
      <c r="D203" s="104">
        <v>11.7</v>
      </c>
      <c r="E203" s="105">
        <v>5.2</v>
      </c>
      <c r="F203" s="104">
        <v>12.7</v>
      </c>
      <c r="G203" s="105">
        <v>4.5999999999999996</v>
      </c>
      <c r="H203" s="104">
        <v>14.7</v>
      </c>
      <c r="I203" s="105">
        <v>4.8</v>
      </c>
      <c r="J203" s="104">
        <v>21.6</v>
      </c>
      <c r="K203" s="105">
        <v>5.7</v>
      </c>
      <c r="L203" s="104">
        <v>14.9</v>
      </c>
      <c r="M203" s="105">
        <v>4.7</v>
      </c>
      <c r="N203" s="104">
        <v>10.8</v>
      </c>
      <c r="O203" s="105">
        <v>3.8</v>
      </c>
      <c r="P203" s="104">
        <v>5.6</v>
      </c>
      <c r="Q203" s="106">
        <v>2.7</v>
      </c>
      <c r="R203" s="107">
        <v>100.00000000000001</v>
      </c>
      <c r="S203" s="107">
        <v>153</v>
      </c>
      <c r="T203" s="108">
        <v>216</v>
      </c>
      <c r="U203" s="108">
        <v>145</v>
      </c>
      <c r="V203" s="108">
        <v>201</v>
      </c>
      <c r="W203" s="108">
        <v>128</v>
      </c>
      <c r="X203" s="108">
        <v>173</v>
      </c>
    </row>
    <row r="204" spans="1:24" s="118" customFormat="1" ht="15" customHeight="1" thickBot="1" x14ac:dyDescent="0.25">
      <c r="A204" s="119" t="s">
        <v>1</v>
      </c>
      <c r="B204" s="187">
        <v>3.4</v>
      </c>
      <c r="C204" s="186">
        <v>2.9</v>
      </c>
      <c r="D204" s="187">
        <v>16.899999999999999</v>
      </c>
      <c r="E204" s="186">
        <v>6.8</v>
      </c>
      <c r="F204" s="187">
        <v>17.600000000000001</v>
      </c>
      <c r="G204" s="186">
        <v>5.7</v>
      </c>
      <c r="H204" s="187">
        <v>18.2</v>
      </c>
      <c r="I204" s="186">
        <v>5.9</v>
      </c>
      <c r="J204" s="187">
        <v>11</v>
      </c>
      <c r="K204" s="186">
        <v>6.9</v>
      </c>
      <c r="L204" s="187">
        <v>14.5</v>
      </c>
      <c r="M204" s="186">
        <v>5.4</v>
      </c>
      <c r="N204" s="187">
        <v>9.5</v>
      </c>
      <c r="O204" s="186">
        <v>4.4000000000000004</v>
      </c>
      <c r="P204" s="187">
        <v>8.8000000000000007</v>
      </c>
      <c r="Q204" s="188">
        <v>4.3</v>
      </c>
      <c r="R204" s="120">
        <v>100.1</v>
      </c>
      <c r="S204" s="120">
        <v>128</v>
      </c>
      <c r="T204" s="121">
        <v>164</v>
      </c>
      <c r="U204" s="121">
        <v>117</v>
      </c>
      <c r="V204" s="121">
        <v>149</v>
      </c>
      <c r="W204" s="121">
        <v>105</v>
      </c>
      <c r="X204" s="121">
        <v>130</v>
      </c>
    </row>
  </sheetData>
  <mergeCells count="16">
    <mergeCell ref="W7:W9"/>
    <mergeCell ref="X7:X9"/>
    <mergeCell ref="S7:S9"/>
    <mergeCell ref="T7:T9"/>
    <mergeCell ref="P7:Q8"/>
    <mergeCell ref="R7:R8"/>
    <mergeCell ref="J7:K8"/>
    <mergeCell ref="U7:U9"/>
    <mergeCell ref="V7:V9"/>
    <mergeCell ref="A7:A9"/>
    <mergeCell ref="B7:C8"/>
    <mergeCell ref="D7:E8"/>
    <mergeCell ref="F7:G8"/>
    <mergeCell ref="H7:I8"/>
    <mergeCell ref="L7:M8"/>
    <mergeCell ref="N7:O8"/>
  </mergeCells>
  <hyperlinks>
    <hyperlink ref="A7" location="StrukturAld_201213_andel!A210" display="Definitioner"/>
  </hyperlinks>
  <pageMargins left="0" right="0" top="0.15748031496062992" bottom="0" header="0.31496062992125984" footer="0.31496062992125984"/>
  <pageSetup paperSize="8" scale="8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241"/>
  <sheetViews>
    <sheetView zoomScaleNormal="100" workbookViewId="0">
      <pane xSplit="1" ySplit="9" topLeftCell="B10" activePane="bottomRight" state="frozen"/>
      <selection pane="topRight" activeCell="B1" sqref="B1"/>
      <selection pane="bottomLeft" activeCell="A10" sqref="A10"/>
      <selection pane="bottomRight" activeCell="A10" sqref="A10"/>
    </sheetView>
  </sheetViews>
  <sheetFormatPr defaultRowHeight="16.5" x14ac:dyDescent="0.3"/>
  <cols>
    <col min="1" max="1" width="20.75" style="122" customWidth="1"/>
    <col min="2" max="17" width="7.875" style="93" customWidth="1"/>
    <col min="18" max="24" width="10.75" style="93" customWidth="1"/>
    <col min="25" max="16384" width="9" style="93"/>
  </cols>
  <sheetData>
    <row r="1" spans="1:24" ht="21" customHeight="1" x14ac:dyDescent="0.3">
      <c r="A1" s="92" t="s">
        <v>258</v>
      </c>
      <c r="F1" s="94"/>
      <c r="H1" s="94">
        <f>SUM(H110,J110)</f>
        <v>15.7</v>
      </c>
      <c r="L1" s="94"/>
      <c r="N1" s="94"/>
    </row>
    <row r="2" spans="1:24" x14ac:dyDescent="0.3">
      <c r="A2" s="95" t="s">
        <v>9</v>
      </c>
      <c r="F2" s="94"/>
      <c r="H2" s="94">
        <f>SUM(H111,J111)</f>
        <v>5.3</v>
      </c>
      <c r="L2" s="94"/>
      <c r="N2" s="94"/>
    </row>
    <row r="3" spans="1:24" x14ac:dyDescent="0.3">
      <c r="A3" s="95" t="s">
        <v>237</v>
      </c>
      <c r="H3" s="94">
        <f>SUM(H114,J114,L114,N114,P114)</f>
        <v>74.2</v>
      </c>
      <c r="J3" s="94">
        <f>SUM(J114,L114,N114,P114)</f>
        <v>23.8</v>
      </c>
      <c r="L3" s="94"/>
    </row>
    <row r="4" spans="1:24" x14ac:dyDescent="0.3">
      <c r="A4" s="96" t="s">
        <v>257</v>
      </c>
      <c r="H4" s="94">
        <f>SUM(H115,J115,L115,N115,P115)</f>
        <v>61.699999999999989</v>
      </c>
      <c r="J4" s="94">
        <f>SUM(J115,L115,N115,P115)</f>
        <v>10.900000000000002</v>
      </c>
    </row>
    <row r="5" spans="1:24" x14ac:dyDescent="0.3">
      <c r="A5" s="97" t="s">
        <v>10</v>
      </c>
    </row>
    <row r="6" spans="1:24" ht="17.25" thickBot="1" x14ac:dyDescent="0.35">
      <c r="A6" s="97"/>
    </row>
    <row r="7" spans="1:24" ht="15" customHeight="1" x14ac:dyDescent="0.3">
      <c r="A7" s="338" t="s">
        <v>11</v>
      </c>
      <c r="B7" s="306" t="s">
        <v>2</v>
      </c>
      <c r="C7" s="307"/>
      <c r="D7" s="306" t="s">
        <v>3</v>
      </c>
      <c r="E7" s="307"/>
      <c r="F7" s="306" t="s">
        <v>4</v>
      </c>
      <c r="G7" s="307"/>
      <c r="H7" s="306" t="s">
        <v>5</v>
      </c>
      <c r="I7" s="307"/>
      <c r="J7" s="306" t="s">
        <v>6</v>
      </c>
      <c r="K7" s="307"/>
      <c r="L7" s="306" t="s">
        <v>7</v>
      </c>
      <c r="M7" s="307"/>
      <c r="N7" s="306" t="s">
        <v>22</v>
      </c>
      <c r="O7" s="307"/>
      <c r="P7" s="306" t="s">
        <v>23</v>
      </c>
      <c r="Q7" s="322"/>
      <c r="R7" s="324" t="s">
        <v>78</v>
      </c>
      <c r="S7" s="319" t="s">
        <v>24</v>
      </c>
      <c r="T7" s="313" t="s">
        <v>25</v>
      </c>
      <c r="U7" s="310" t="s">
        <v>48</v>
      </c>
      <c r="V7" s="313" t="s">
        <v>49</v>
      </c>
      <c r="W7" s="310" t="s">
        <v>20</v>
      </c>
      <c r="X7" s="313" t="s">
        <v>19</v>
      </c>
    </row>
    <row r="8" spans="1:24" x14ac:dyDescent="0.3">
      <c r="A8" s="339"/>
      <c r="B8" s="308"/>
      <c r="C8" s="309"/>
      <c r="D8" s="308"/>
      <c r="E8" s="309"/>
      <c r="F8" s="308"/>
      <c r="G8" s="309"/>
      <c r="H8" s="308"/>
      <c r="I8" s="309"/>
      <c r="J8" s="308"/>
      <c r="K8" s="309"/>
      <c r="L8" s="308"/>
      <c r="M8" s="309"/>
      <c r="N8" s="308"/>
      <c r="O8" s="309"/>
      <c r="P8" s="308"/>
      <c r="Q8" s="323"/>
      <c r="R8" s="325"/>
      <c r="S8" s="320"/>
      <c r="T8" s="314"/>
      <c r="U8" s="311"/>
      <c r="V8" s="314"/>
      <c r="W8" s="311"/>
      <c r="X8" s="314"/>
    </row>
    <row r="9" spans="1:24" ht="24.75" thickBot="1" x14ac:dyDescent="0.35">
      <c r="A9" s="340"/>
      <c r="B9" s="98" t="s">
        <v>17</v>
      </c>
      <c r="C9" s="98" t="s">
        <v>18</v>
      </c>
      <c r="D9" s="98" t="s">
        <v>17</v>
      </c>
      <c r="E9" s="98" t="s">
        <v>18</v>
      </c>
      <c r="F9" s="98" t="s">
        <v>17</v>
      </c>
      <c r="G9" s="98" t="s">
        <v>18</v>
      </c>
      <c r="H9" s="98" t="s">
        <v>17</v>
      </c>
      <c r="I9" s="98" t="s">
        <v>18</v>
      </c>
      <c r="J9" s="98" t="s">
        <v>17</v>
      </c>
      <c r="K9" s="98" t="s">
        <v>18</v>
      </c>
      <c r="L9" s="98" t="s">
        <v>17</v>
      </c>
      <c r="M9" s="98" t="s">
        <v>18</v>
      </c>
      <c r="N9" s="98" t="s">
        <v>17</v>
      </c>
      <c r="O9" s="98" t="s">
        <v>18</v>
      </c>
      <c r="P9" s="98" t="s">
        <v>17</v>
      </c>
      <c r="Q9" s="98" t="s">
        <v>18</v>
      </c>
      <c r="R9" s="99" t="s">
        <v>17</v>
      </c>
      <c r="S9" s="321"/>
      <c r="T9" s="315"/>
      <c r="U9" s="312"/>
      <c r="V9" s="315"/>
      <c r="W9" s="312"/>
      <c r="X9" s="315"/>
    </row>
    <row r="10" spans="1:24" ht="15" customHeight="1" x14ac:dyDescent="0.3">
      <c r="A10" s="100" t="s">
        <v>45</v>
      </c>
      <c r="B10" s="181">
        <v>14.1</v>
      </c>
      <c r="C10" s="180">
        <v>0</v>
      </c>
      <c r="D10" s="181">
        <v>15.3</v>
      </c>
      <c r="E10" s="180">
        <v>0</v>
      </c>
      <c r="F10" s="181">
        <v>15.8</v>
      </c>
      <c r="G10" s="180">
        <v>0</v>
      </c>
      <c r="H10" s="181">
        <v>16.100000000000001</v>
      </c>
      <c r="I10" s="180">
        <v>0</v>
      </c>
      <c r="J10" s="181">
        <v>14.7</v>
      </c>
      <c r="K10" s="180">
        <v>0</v>
      </c>
      <c r="L10" s="181">
        <v>13.2</v>
      </c>
      <c r="M10" s="180">
        <v>0</v>
      </c>
      <c r="N10" s="181">
        <v>7.3</v>
      </c>
      <c r="O10" s="180">
        <v>0</v>
      </c>
      <c r="P10" s="181">
        <v>3.5</v>
      </c>
      <c r="Q10" s="182">
        <v>0</v>
      </c>
      <c r="R10" s="101">
        <v>100</v>
      </c>
      <c r="S10" s="101">
        <v>7892</v>
      </c>
      <c r="T10" s="102">
        <v>13709</v>
      </c>
      <c r="U10" s="102">
        <v>7619</v>
      </c>
      <c r="V10" s="102">
        <v>12966</v>
      </c>
      <c r="W10" s="102">
        <v>7046</v>
      </c>
      <c r="X10" s="102">
        <v>11182</v>
      </c>
    </row>
    <row r="11" spans="1:24" ht="15" customHeight="1" x14ac:dyDescent="0.3">
      <c r="A11" s="103" t="s">
        <v>46</v>
      </c>
      <c r="B11" s="104">
        <v>14.7</v>
      </c>
      <c r="C11" s="105">
        <v>0</v>
      </c>
      <c r="D11" s="104">
        <v>15.8</v>
      </c>
      <c r="E11" s="105">
        <v>0</v>
      </c>
      <c r="F11" s="104">
        <v>16.2</v>
      </c>
      <c r="G11" s="105">
        <v>0</v>
      </c>
      <c r="H11" s="104">
        <v>16.5</v>
      </c>
      <c r="I11" s="105">
        <v>0</v>
      </c>
      <c r="J11" s="104">
        <v>14.8</v>
      </c>
      <c r="K11" s="105">
        <v>0</v>
      </c>
      <c r="L11" s="104">
        <v>13.1</v>
      </c>
      <c r="M11" s="105">
        <v>0</v>
      </c>
      <c r="N11" s="104">
        <v>6.5</v>
      </c>
      <c r="O11" s="105">
        <v>0</v>
      </c>
      <c r="P11" s="104">
        <v>2.4</v>
      </c>
      <c r="Q11" s="106">
        <v>0</v>
      </c>
      <c r="R11" s="107">
        <v>100</v>
      </c>
      <c r="S11" s="107">
        <v>3912</v>
      </c>
      <c r="T11" s="108">
        <v>6459</v>
      </c>
      <c r="U11" s="108">
        <v>3818</v>
      </c>
      <c r="V11" s="108">
        <v>6184</v>
      </c>
      <c r="W11" s="108">
        <v>3565</v>
      </c>
      <c r="X11" s="108">
        <v>5403</v>
      </c>
    </row>
    <row r="12" spans="1:24" ht="15" customHeight="1" x14ac:dyDescent="0.3">
      <c r="A12" s="109" t="s">
        <v>47</v>
      </c>
      <c r="B12" s="110">
        <v>13.6</v>
      </c>
      <c r="C12" s="111">
        <v>0</v>
      </c>
      <c r="D12" s="110">
        <v>14.8</v>
      </c>
      <c r="E12" s="111">
        <v>0</v>
      </c>
      <c r="F12" s="110">
        <v>15.5</v>
      </c>
      <c r="G12" s="111">
        <v>0</v>
      </c>
      <c r="H12" s="110">
        <v>15.7</v>
      </c>
      <c r="I12" s="111">
        <v>0</v>
      </c>
      <c r="J12" s="110">
        <v>14.5</v>
      </c>
      <c r="K12" s="111">
        <v>0</v>
      </c>
      <c r="L12" s="110">
        <v>13.3</v>
      </c>
      <c r="M12" s="111">
        <v>0</v>
      </c>
      <c r="N12" s="110">
        <v>8</v>
      </c>
      <c r="O12" s="111">
        <v>0</v>
      </c>
      <c r="P12" s="110">
        <v>4.5</v>
      </c>
      <c r="Q12" s="112">
        <v>0</v>
      </c>
      <c r="R12" s="113">
        <v>99.899999999999991</v>
      </c>
      <c r="S12" s="113">
        <v>3980</v>
      </c>
      <c r="T12" s="114">
        <v>7250</v>
      </c>
      <c r="U12" s="114">
        <v>3800</v>
      </c>
      <c r="V12" s="114">
        <v>6782</v>
      </c>
      <c r="W12" s="114">
        <v>3481</v>
      </c>
      <c r="X12" s="114">
        <v>5779</v>
      </c>
    </row>
    <row r="13" spans="1:24" ht="15" customHeight="1" x14ac:dyDescent="0.3">
      <c r="A13" s="115" t="s">
        <v>26</v>
      </c>
      <c r="B13" s="104"/>
      <c r="C13" s="105"/>
      <c r="D13" s="104"/>
      <c r="E13" s="105"/>
      <c r="F13" s="104"/>
      <c r="G13" s="105"/>
      <c r="H13" s="104"/>
      <c r="I13" s="105"/>
      <c r="J13" s="104"/>
      <c r="K13" s="105"/>
      <c r="L13" s="104"/>
      <c r="M13" s="105"/>
      <c r="N13" s="104"/>
      <c r="O13" s="105"/>
      <c r="P13" s="104"/>
      <c r="Q13" s="106"/>
      <c r="R13" s="107"/>
      <c r="S13" s="107"/>
      <c r="T13" s="108"/>
      <c r="U13" s="108"/>
      <c r="V13" s="108"/>
      <c r="W13" s="108"/>
      <c r="X13" s="108"/>
    </row>
    <row r="14" spans="1:24" ht="15" customHeight="1" x14ac:dyDescent="0.3">
      <c r="A14" s="116" t="s">
        <v>27</v>
      </c>
      <c r="B14" s="110"/>
      <c r="C14" s="111"/>
      <c r="D14" s="110"/>
      <c r="E14" s="111"/>
      <c r="F14" s="110"/>
      <c r="G14" s="111"/>
      <c r="H14" s="110"/>
      <c r="I14" s="111"/>
      <c r="J14" s="110"/>
      <c r="K14" s="111"/>
      <c r="L14" s="110"/>
      <c r="M14" s="111"/>
      <c r="N14" s="110"/>
      <c r="O14" s="111"/>
      <c r="P14" s="110"/>
      <c r="Q14" s="112"/>
      <c r="R14" s="113"/>
      <c r="S14" s="113"/>
      <c r="T14" s="114"/>
      <c r="U14" s="114"/>
      <c r="V14" s="114"/>
      <c r="W14" s="114"/>
      <c r="X14" s="114"/>
    </row>
    <row r="15" spans="1:24" ht="15" customHeight="1" x14ac:dyDescent="0.3">
      <c r="A15" s="103" t="s">
        <v>12</v>
      </c>
      <c r="B15" s="104">
        <v>33.700000000000003</v>
      </c>
      <c r="C15" s="105">
        <v>0.7</v>
      </c>
      <c r="D15" s="104">
        <v>14.7</v>
      </c>
      <c r="E15" s="105">
        <v>0.9</v>
      </c>
      <c r="F15" s="104">
        <v>5.8</v>
      </c>
      <c r="G15" s="105">
        <v>0.7</v>
      </c>
      <c r="H15" s="104">
        <v>7.8</v>
      </c>
      <c r="I15" s="105">
        <v>0.8</v>
      </c>
      <c r="J15" s="104">
        <v>11.2</v>
      </c>
      <c r="K15" s="105">
        <v>0.8</v>
      </c>
      <c r="L15" s="104">
        <v>10.7</v>
      </c>
      <c r="M15" s="105">
        <v>0.6</v>
      </c>
      <c r="N15" s="104">
        <v>9</v>
      </c>
      <c r="O15" s="105">
        <v>0.4</v>
      </c>
      <c r="P15" s="104">
        <v>7</v>
      </c>
      <c r="Q15" s="106">
        <v>0.3</v>
      </c>
      <c r="R15" s="107">
        <v>99.9</v>
      </c>
      <c r="S15" s="107">
        <v>2913</v>
      </c>
      <c r="T15" s="108">
        <v>4850</v>
      </c>
      <c r="U15" s="108">
        <v>2710</v>
      </c>
      <c r="V15" s="108">
        <v>4329</v>
      </c>
      <c r="W15" s="108">
        <v>2447</v>
      </c>
      <c r="X15" s="108">
        <v>3545</v>
      </c>
    </row>
    <row r="16" spans="1:24" ht="15" customHeight="1" x14ac:dyDescent="0.3">
      <c r="A16" s="109" t="s">
        <v>0</v>
      </c>
      <c r="B16" s="110">
        <v>37</v>
      </c>
      <c r="C16" s="111">
        <v>1.1000000000000001</v>
      </c>
      <c r="D16" s="110">
        <v>19</v>
      </c>
      <c r="E16" s="111">
        <v>1.3</v>
      </c>
      <c r="F16" s="110">
        <v>7.2</v>
      </c>
      <c r="G16" s="111">
        <v>1.1000000000000001</v>
      </c>
      <c r="H16" s="110">
        <v>9.1</v>
      </c>
      <c r="I16" s="111">
        <v>1.3</v>
      </c>
      <c r="J16" s="110">
        <v>10.6</v>
      </c>
      <c r="K16" s="111">
        <v>1.3</v>
      </c>
      <c r="L16" s="110">
        <v>9</v>
      </c>
      <c r="M16" s="111">
        <v>0.9</v>
      </c>
      <c r="N16" s="110">
        <v>4.8</v>
      </c>
      <c r="O16" s="111">
        <v>0.6</v>
      </c>
      <c r="P16" s="110">
        <v>3.2</v>
      </c>
      <c r="Q16" s="112">
        <v>0.4</v>
      </c>
      <c r="R16" s="113">
        <v>99.899999999999991</v>
      </c>
      <c r="S16" s="113">
        <v>1409</v>
      </c>
      <c r="T16" s="114">
        <v>2093</v>
      </c>
      <c r="U16" s="114">
        <v>1364</v>
      </c>
      <c r="V16" s="114">
        <v>1972</v>
      </c>
      <c r="W16" s="114">
        <v>1297</v>
      </c>
      <c r="X16" s="114">
        <v>1777</v>
      </c>
    </row>
    <row r="17" spans="1:24" ht="15" customHeight="1" x14ac:dyDescent="0.3">
      <c r="A17" s="103" t="s">
        <v>1</v>
      </c>
      <c r="B17" s="104">
        <v>30.6</v>
      </c>
      <c r="C17" s="105">
        <v>1</v>
      </c>
      <c r="D17" s="104">
        <v>10.7</v>
      </c>
      <c r="E17" s="105">
        <v>1.1000000000000001</v>
      </c>
      <c r="F17" s="104">
        <v>4.5</v>
      </c>
      <c r="G17" s="105">
        <v>0.9</v>
      </c>
      <c r="H17" s="104">
        <v>6.5</v>
      </c>
      <c r="I17" s="105">
        <v>1</v>
      </c>
      <c r="J17" s="104">
        <v>11.8</v>
      </c>
      <c r="K17" s="105">
        <v>1.1000000000000001</v>
      </c>
      <c r="L17" s="104">
        <v>12.4</v>
      </c>
      <c r="M17" s="105">
        <v>0.9</v>
      </c>
      <c r="N17" s="104">
        <v>12.9</v>
      </c>
      <c r="O17" s="105">
        <v>0.7</v>
      </c>
      <c r="P17" s="104">
        <v>10.5</v>
      </c>
      <c r="Q17" s="106">
        <v>0.4</v>
      </c>
      <c r="R17" s="107">
        <v>99.9</v>
      </c>
      <c r="S17" s="107">
        <v>1503</v>
      </c>
      <c r="T17" s="108">
        <v>2757</v>
      </c>
      <c r="U17" s="108">
        <v>1345</v>
      </c>
      <c r="V17" s="108">
        <v>2357</v>
      </c>
      <c r="W17" s="108">
        <v>1151</v>
      </c>
      <c r="X17" s="108">
        <v>1768</v>
      </c>
    </row>
    <row r="18" spans="1:24" ht="15" customHeight="1" x14ac:dyDescent="0.3">
      <c r="A18" s="116" t="s">
        <v>184</v>
      </c>
      <c r="B18" s="110"/>
      <c r="C18" s="111"/>
      <c r="D18" s="110"/>
      <c r="E18" s="111"/>
      <c r="F18" s="110"/>
      <c r="G18" s="111"/>
      <c r="H18" s="110"/>
      <c r="I18" s="111"/>
      <c r="J18" s="110"/>
      <c r="K18" s="111"/>
      <c r="L18" s="110"/>
      <c r="M18" s="111"/>
      <c r="N18" s="110"/>
      <c r="O18" s="111"/>
      <c r="P18" s="110"/>
      <c r="Q18" s="112"/>
      <c r="R18" s="113"/>
      <c r="S18" s="113"/>
      <c r="T18" s="114"/>
      <c r="U18" s="114"/>
      <c r="V18" s="114"/>
      <c r="W18" s="114"/>
      <c r="X18" s="114"/>
    </row>
    <row r="19" spans="1:24" ht="15" customHeight="1" x14ac:dyDescent="0.3">
      <c r="A19" s="103" t="s">
        <v>12</v>
      </c>
      <c r="B19" s="104">
        <v>1.2</v>
      </c>
      <c r="C19" s="105">
        <v>1.1000000000000001</v>
      </c>
      <c r="D19" s="104">
        <v>15.5</v>
      </c>
      <c r="E19" s="105">
        <v>3.9</v>
      </c>
      <c r="F19" s="104">
        <v>40.4</v>
      </c>
      <c r="G19" s="105">
        <v>5</v>
      </c>
      <c r="H19" s="104">
        <v>35.799999999999997</v>
      </c>
      <c r="I19" s="105">
        <v>4.8</v>
      </c>
      <c r="J19" s="104">
        <v>6.7</v>
      </c>
      <c r="K19" s="105">
        <v>2.5</v>
      </c>
      <c r="L19" s="104">
        <v>0.2</v>
      </c>
      <c r="M19" s="105">
        <v>0.3</v>
      </c>
      <c r="N19" s="104">
        <v>0</v>
      </c>
      <c r="O19" s="105">
        <v>0</v>
      </c>
      <c r="P19" s="104">
        <v>0</v>
      </c>
      <c r="Q19" s="106">
        <v>0</v>
      </c>
      <c r="R19" s="107">
        <v>99.8</v>
      </c>
      <c r="S19" s="107">
        <v>277</v>
      </c>
      <c r="T19" s="108">
        <v>367</v>
      </c>
      <c r="U19" s="108">
        <v>277</v>
      </c>
      <c r="V19" s="108">
        <v>367</v>
      </c>
      <c r="W19" s="108">
        <v>277</v>
      </c>
      <c r="X19" s="108">
        <v>367</v>
      </c>
    </row>
    <row r="20" spans="1:24" ht="15" customHeight="1" x14ac:dyDescent="0.3">
      <c r="A20" s="109" t="s">
        <v>0</v>
      </c>
      <c r="B20" s="110">
        <v>0</v>
      </c>
      <c r="C20" s="111">
        <v>0</v>
      </c>
      <c r="D20" s="110">
        <v>9.3000000000000007</v>
      </c>
      <c r="E20" s="111">
        <v>5.5</v>
      </c>
      <c r="F20" s="110">
        <v>36.1</v>
      </c>
      <c r="G20" s="111">
        <v>8.6999999999999993</v>
      </c>
      <c r="H20" s="110">
        <v>41.6</v>
      </c>
      <c r="I20" s="111">
        <v>8.8000000000000007</v>
      </c>
      <c r="J20" s="110">
        <v>12.3</v>
      </c>
      <c r="K20" s="111">
        <v>5.9</v>
      </c>
      <c r="L20" s="110">
        <v>0.7</v>
      </c>
      <c r="M20" s="111">
        <v>1</v>
      </c>
      <c r="N20" s="110">
        <v>0</v>
      </c>
      <c r="O20" s="111">
        <v>0</v>
      </c>
      <c r="P20" s="110">
        <v>0</v>
      </c>
      <c r="Q20" s="112">
        <v>0</v>
      </c>
      <c r="R20" s="113">
        <v>100</v>
      </c>
      <c r="S20" s="113">
        <v>94</v>
      </c>
      <c r="T20" s="114">
        <v>120</v>
      </c>
      <c r="U20" s="114">
        <v>94</v>
      </c>
      <c r="V20" s="114">
        <v>120</v>
      </c>
      <c r="W20" s="114">
        <v>94</v>
      </c>
      <c r="X20" s="114">
        <v>120</v>
      </c>
    </row>
    <row r="21" spans="1:24" ht="15" customHeight="1" x14ac:dyDescent="0.3">
      <c r="A21" s="103" t="s">
        <v>1</v>
      </c>
      <c r="B21" s="104">
        <v>1.9</v>
      </c>
      <c r="C21" s="105">
        <v>1.7</v>
      </c>
      <c r="D21" s="104">
        <v>18.7</v>
      </c>
      <c r="E21" s="105">
        <v>5.0999999999999996</v>
      </c>
      <c r="F21" s="104">
        <v>42.6</v>
      </c>
      <c r="G21" s="105">
        <v>6.1</v>
      </c>
      <c r="H21" s="104">
        <v>32.9</v>
      </c>
      <c r="I21" s="105">
        <v>5.6</v>
      </c>
      <c r="J21" s="104">
        <v>3.9</v>
      </c>
      <c r="K21" s="105">
        <v>2.2999999999999998</v>
      </c>
      <c r="L21" s="104">
        <v>0</v>
      </c>
      <c r="M21" s="105">
        <v>0</v>
      </c>
      <c r="N21" s="104">
        <v>0</v>
      </c>
      <c r="O21" s="105">
        <v>0</v>
      </c>
      <c r="P21" s="104">
        <v>0</v>
      </c>
      <c r="Q21" s="106">
        <v>0</v>
      </c>
      <c r="R21" s="107">
        <v>100</v>
      </c>
      <c r="S21" s="107">
        <v>183</v>
      </c>
      <c r="T21" s="108">
        <v>247</v>
      </c>
      <c r="U21" s="108">
        <v>183</v>
      </c>
      <c r="V21" s="108">
        <v>247</v>
      </c>
      <c r="W21" s="108">
        <v>183</v>
      </c>
      <c r="X21" s="108">
        <v>247</v>
      </c>
    </row>
    <row r="22" spans="1:24" ht="15" customHeight="1" x14ac:dyDescent="0.3">
      <c r="A22" s="116" t="s">
        <v>28</v>
      </c>
      <c r="B22" s="110"/>
      <c r="C22" s="111"/>
      <c r="D22" s="110"/>
      <c r="E22" s="111"/>
      <c r="F22" s="110"/>
      <c r="G22" s="111"/>
      <c r="H22" s="110"/>
      <c r="I22" s="111"/>
      <c r="J22" s="110"/>
      <c r="K22" s="111"/>
      <c r="L22" s="110"/>
      <c r="M22" s="111"/>
      <c r="N22" s="110"/>
      <c r="O22" s="111"/>
      <c r="P22" s="110"/>
      <c r="Q22" s="112"/>
      <c r="R22" s="113"/>
      <c r="S22" s="113"/>
      <c r="T22" s="114"/>
      <c r="U22" s="114"/>
      <c r="V22" s="114"/>
      <c r="W22" s="114"/>
      <c r="X22" s="114"/>
    </row>
    <row r="23" spans="1:24" ht="15" customHeight="1" x14ac:dyDescent="0.3">
      <c r="A23" s="103" t="s">
        <v>12</v>
      </c>
      <c r="B23" s="104">
        <v>4.0999999999999996</v>
      </c>
      <c r="C23" s="105">
        <v>0.6</v>
      </c>
      <c r="D23" s="104">
        <v>12</v>
      </c>
      <c r="E23" s="105">
        <v>0.8</v>
      </c>
      <c r="F23" s="104">
        <v>3.9</v>
      </c>
      <c r="G23" s="105">
        <v>0.6</v>
      </c>
      <c r="H23" s="104">
        <v>14.6</v>
      </c>
      <c r="I23" s="105">
        <v>0.9</v>
      </c>
      <c r="J23" s="104">
        <v>26.2</v>
      </c>
      <c r="K23" s="105">
        <v>0.9</v>
      </c>
      <c r="L23" s="104">
        <v>25.6</v>
      </c>
      <c r="M23" s="105">
        <v>0.7</v>
      </c>
      <c r="N23" s="104">
        <v>11</v>
      </c>
      <c r="O23" s="105">
        <v>0.5</v>
      </c>
      <c r="P23" s="104">
        <v>2.5</v>
      </c>
      <c r="Q23" s="106">
        <v>0.3</v>
      </c>
      <c r="R23" s="107">
        <v>99.9</v>
      </c>
      <c r="S23" s="107">
        <v>2810</v>
      </c>
      <c r="T23" s="108">
        <v>5739</v>
      </c>
      <c r="U23" s="108">
        <v>2740</v>
      </c>
      <c r="V23" s="108">
        <v>5517</v>
      </c>
      <c r="W23" s="108">
        <v>2429</v>
      </c>
      <c r="X23" s="108">
        <v>4517</v>
      </c>
    </row>
    <row r="24" spans="1:24" ht="15" customHeight="1" x14ac:dyDescent="0.3">
      <c r="A24" s="109" t="s">
        <v>0</v>
      </c>
      <c r="B24" s="110">
        <v>3.2</v>
      </c>
      <c r="C24" s="111">
        <v>0.7</v>
      </c>
      <c r="D24" s="110">
        <v>11.9</v>
      </c>
      <c r="E24" s="111">
        <v>1.2</v>
      </c>
      <c r="F24" s="110">
        <v>4.4000000000000004</v>
      </c>
      <c r="G24" s="111">
        <v>0.9</v>
      </c>
      <c r="H24" s="110">
        <v>12.1</v>
      </c>
      <c r="I24" s="111">
        <v>1.3</v>
      </c>
      <c r="J24" s="110">
        <v>25.4</v>
      </c>
      <c r="K24" s="111">
        <v>1.3</v>
      </c>
      <c r="L24" s="110">
        <v>26.5</v>
      </c>
      <c r="M24" s="111">
        <v>1</v>
      </c>
      <c r="N24" s="110">
        <v>13</v>
      </c>
      <c r="O24" s="111">
        <v>0.6</v>
      </c>
      <c r="P24" s="110">
        <v>3.4</v>
      </c>
      <c r="Q24" s="112">
        <v>0.4</v>
      </c>
      <c r="R24" s="113">
        <v>99.9</v>
      </c>
      <c r="S24" s="113">
        <v>1425</v>
      </c>
      <c r="T24" s="114">
        <v>2894</v>
      </c>
      <c r="U24" s="114">
        <v>1376</v>
      </c>
      <c r="V24" s="114">
        <v>2740</v>
      </c>
      <c r="W24" s="114">
        <v>1191</v>
      </c>
      <c r="X24" s="114">
        <v>2154</v>
      </c>
    </row>
    <row r="25" spans="1:24" ht="15" customHeight="1" x14ac:dyDescent="0.3">
      <c r="A25" s="103" t="s">
        <v>1</v>
      </c>
      <c r="B25" s="104">
        <v>5</v>
      </c>
      <c r="C25" s="105">
        <v>0.9</v>
      </c>
      <c r="D25" s="104">
        <v>12</v>
      </c>
      <c r="E25" s="105">
        <v>1.2</v>
      </c>
      <c r="F25" s="104">
        <v>3.3</v>
      </c>
      <c r="G25" s="105">
        <v>0.8</v>
      </c>
      <c r="H25" s="104">
        <v>17.3</v>
      </c>
      <c r="I25" s="105">
        <v>1.3</v>
      </c>
      <c r="J25" s="104">
        <v>27.1</v>
      </c>
      <c r="K25" s="105">
        <v>1.2</v>
      </c>
      <c r="L25" s="104">
        <v>24.7</v>
      </c>
      <c r="M25" s="105">
        <v>1</v>
      </c>
      <c r="N25" s="104">
        <v>9</v>
      </c>
      <c r="O25" s="105">
        <v>0.7</v>
      </c>
      <c r="P25" s="104">
        <v>1.6</v>
      </c>
      <c r="Q25" s="106">
        <v>0.4</v>
      </c>
      <c r="R25" s="107">
        <v>100</v>
      </c>
      <c r="S25" s="107">
        <v>1386</v>
      </c>
      <c r="T25" s="108">
        <v>2845</v>
      </c>
      <c r="U25" s="108">
        <v>1364</v>
      </c>
      <c r="V25" s="108">
        <v>2777</v>
      </c>
      <c r="W25" s="108">
        <v>1239</v>
      </c>
      <c r="X25" s="108">
        <v>2363</v>
      </c>
    </row>
    <row r="26" spans="1:24" ht="15" customHeight="1" x14ac:dyDescent="0.3">
      <c r="A26" s="116" t="s">
        <v>185</v>
      </c>
      <c r="B26" s="110"/>
      <c r="C26" s="111"/>
      <c r="D26" s="110"/>
      <c r="E26" s="111"/>
      <c r="F26" s="110"/>
      <c r="G26" s="111"/>
      <c r="H26" s="110"/>
      <c r="I26" s="111"/>
      <c r="J26" s="110"/>
      <c r="K26" s="111"/>
      <c r="L26" s="110"/>
      <c r="M26" s="111"/>
      <c r="N26" s="110"/>
      <c r="O26" s="111"/>
      <c r="P26" s="110"/>
      <c r="Q26" s="112"/>
      <c r="R26" s="113"/>
      <c r="S26" s="113"/>
      <c r="T26" s="114"/>
      <c r="U26" s="114"/>
      <c r="V26" s="114"/>
      <c r="W26" s="114"/>
      <c r="X26" s="114"/>
    </row>
    <row r="27" spans="1:24" ht="15" customHeight="1" x14ac:dyDescent="0.3">
      <c r="A27" s="103" t="s">
        <v>12</v>
      </c>
      <c r="B27" s="104">
        <v>0.8</v>
      </c>
      <c r="C27" s="105">
        <v>0.3</v>
      </c>
      <c r="D27" s="104">
        <v>21.1</v>
      </c>
      <c r="E27" s="105">
        <v>1.2</v>
      </c>
      <c r="F27" s="104">
        <v>45.5</v>
      </c>
      <c r="G27" s="105">
        <v>1.3</v>
      </c>
      <c r="H27" s="104">
        <v>28.4</v>
      </c>
      <c r="I27" s="105">
        <v>1.3</v>
      </c>
      <c r="J27" s="104">
        <v>3.9</v>
      </c>
      <c r="K27" s="105">
        <v>0.7</v>
      </c>
      <c r="L27" s="104">
        <v>0.5</v>
      </c>
      <c r="M27" s="105">
        <v>0.2</v>
      </c>
      <c r="N27" s="104">
        <v>0</v>
      </c>
      <c r="O27" s="105">
        <v>0</v>
      </c>
      <c r="P27" s="104">
        <v>0</v>
      </c>
      <c r="Q27" s="106">
        <v>0</v>
      </c>
      <c r="R27" s="107">
        <v>100.20000000000002</v>
      </c>
      <c r="S27" s="107">
        <v>1892</v>
      </c>
      <c r="T27" s="108">
        <v>2753</v>
      </c>
      <c r="U27" s="108">
        <v>1892</v>
      </c>
      <c r="V27" s="108">
        <v>2753</v>
      </c>
      <c r="W27" s="108">
        <v>1892</v>
      </c>
      <c r="X27" s="108">
        <v>2753</v>
      </c>
    </row>
    <row r="28" spans="1:24" ht="15" customHeight="1" x14ac:dyDescent="0.3">
      <c r="A28" s="109" t="s">
        <v>0</v>
      </c>
      <c r="B28" s="110">
        <v>0.6</v>
      </c>
      <c r="C28" s="111">
        <v>0.4</v>
      </c>
      <c r="D28" s="110">
        <v>17.3</v>
      </c>
      <c r="E28" s="111">
        <v>1.7</v>
      </c>
      <c r="F28" s="110">
        <v>44.4</v>
      </c>
      <c r="G28" s="111">
        <v>1.9</v>
      </c>
      <c r="H28" s="110">
        <v>31.2</v>
      </c>
      <c r="I28" s="111">
        <v>1.9</v>
      </c>
      <c r="J28" s="110">
        <v>5.7</v>
      </c>
      <c r="K28" s="111">
        <v>1.1000000000000001</v>
      </c>
      <c r="L28" s="110">
        <v>0.9</v>
      </c>
      <c r="M28" s="111">
        <v>0.4</v>
      </c>
      <c r="N28" s="110">
        <v>0</v>
      </c>
      <c r="O28" s="111">
        <v>0</v>
      </c>
      <c r="P28" s="110">
        <v>0</v>
      </c>
      <c r="Q28" s="112">
        <v>0</v>
      </c>
      <c r="R28" s="113">
        <v>100.10000000000001</v>
      </c>
      <c r="S28" s="113">
        <v>984</v>
      </c>
      <c r="T28" s="114">
        <v>1352</v>
      </c>
      <c r="U28" s="114">
        <v>984</v>
      </c>
      <c r="V28" s="114">
        <v>1352</v>
      </c>
      <c r="W28" s="114">
        <v>984</v>
      </c>
      <c r="X28" s="114">
        <v>1352</v>
      </c>
    </row>
    <row r="29" spans="1:24" ht="15" customHeight="1" x14ac:dyDescent="0.3">
      <c r="A29" s="103" t="s">
        <v>1</v>
      </c>
      <c r="B29" s="104">
        <v>1</v>
      </c>
      <c r="C29" s="105">
        <v>0.5</v>
      </c>
      <c r="D29" s="104">
        <v>25.1</v>
      </c>
      <c r="E29" s="105">
        <v>1.8</v>
      </c>
      <c r="F29" s="104">
        <v>46.7</v>
      </c>
      <c r="G29" s="105">
        <v>1.9</v>
      </c>
      <c r="H29" s="104">
        <v>25.3</v>
      </c>
      <c r="I29" s="105">
        <v>1.8</v>
      </c>
      <c r="J29" s="104">
        <v>2</v>
      </c>
      <c r="K29" s="105">
        <v>0.7</v>
      </c>
      <c r="L29" s="104">
        <v>0</v>
      </c>
      <c r="M29" s="105">
        <v>0</v>
      </c>
      <c r="N29" s="104">
        <v>0</v>
      </c>
      <c r="O29" s="105">
        <v>0</v>
      </c>
      <c r="P29" s="104">
        <v>0</v>
      </c>
      <c r="Q29" s="106">
        <v>0</v>
      </c>
      <c r="R29" s="107">
        <v>100.10000000000001</v>
      </c>
      <c r="S29" s="107">
        <v>909</v>
      </c>
      <c r="T29" s="108">
        <v>1401</v>
      </c>
      <c r="U29" s="108">
        <v>909</v>
      </c>
      <c r="V29" s="108">
        <v>1401</v>
      </c>
      <c r="W29" s="108">
        <v>909</v>
      </c>
      <c r="X29" s="108">
        <v>1401</v>
      </c>
    </row>
    <row r="30" spans="1:24" ht="15" customHeight="1" x14ac:dyDescent="0.3">
      <c r="A30" s="116" t="s">
        <v>29</v>
      </c>
      <c r="B30" s="110"/>
      <c r="C30" s="111"/>
      <c r="D30" s="110"/>
      <c r="E30" s="111"/>
      <c r="F30" s="110"/>
      <c r="G30" s="111"/>
      <c r="H30" s="110"/>
      <c r="I30" s="111"/>
      <c r="J30" s="110"/>
      <c r="K30" s="111"/>
      <c r="L30" s="110"/>
      <c r="M30" s="111"/>
      <c r="N30" s="110"/>
      <c r="O30" s="111"/>
      <c r="P30" s="110"/>
      <c r="Q30" s="112"/>
      <c r="R30" s="113"/>
      <c r="S30" s="113"/>
      <c r="T30" s="114"/>
      <c r="U30" s="114"/>
      <c r="V30" s="114"/>
      <c r="W30" s="114"/>
      <c r="X30" s="114"/>
    </row>
    <row r="31" spans="1:24" ht="15" customHeight="1" x14ac:dyDescent="0.3">
      <c r="A31" s="115" t="s">
        <v>30</v>
      </c>
      <c r="B31" s="104"/>
      <c r="C31" s="105"/>
      <c r="D31" s="104"/>
      <c r="E31" s="105"/>
      <c r="F31" s="104"/>
      <c r="G31" s="105"/>
      <c r="H31" s="104"/>
      <c r="I31" s="105"/>
      <c r="J31" s="104"/>
      <c r="K31" s="105"/>
      <c r="L31" s="104"/>
      <c r="M31" s="105"/>
      <c r="N31" s="104"/>
      <c r="O31" s="105"/>
      <c r="P31" s="104"/>
      <c r="Q31" s="106"/>
      <c r="R31" s="107"/>
      <c r="S31" s="107"/>
      <c r="T31" s="108"/>
      <c r="U31" s="108"/>
      <c r="V31" s="108"/>
      <c r="W31" s="108"/>
      <c r="X31" s="108"/>
    </row>
    <row r="32" spans="1:24" ht="15" customHeight="1" x14ac:dyDescent="0.3">
      <c r="A32" s="109" t="s">
        <v>12</v>
      </c>
      <c r="B32" s="110">
        <v>100</v>
      </c>
      <c r="C32" s="111">
        <v>0</v>
      </c>
      <c r="D32" s="110">
        <v>0</v>
      </c>
      <c r="E32" s="111">
        <v>0</v>
      </c>
      <c r="F32" s="110">
        <v>0</v>
      </c>
      <c r="G32" s="111">
        <v>0</v>
      </c>
      <c r="H32" s="110">
        <v>0</v>
      </c>
      <c r="I32" s="111">
        <v>0</v>
      </c>
      <c r="J32" s="110">
        <v>0</v>
      </c>
      <c r="K32" s="111">
        <v>0</v>
      </c>
      <c r="L32" s="110">
        <v>0</v>
      </c>
      <c r="M32" s="111">
        <v>0</v>
      </c>
      <c r="N32" s="110">
        <v>0</v>
      </c>
      <c r="O32" s="111">
        <v>0</v>
      </c>
      <c r="P32" s="110">
        <v>0</v>
      </c>
      <c r="Q32" s="112">
        <v>0</v>
      </c>
      <c r="R32" s="113">
        <v>100</v>
      </c>
      <c r="S32" s="113">
        <v>731</v>
      </c>
      <c r="T32" s="114">
        <v>921</v>
      </c>
      <c r="U32" s="114">
        <v>731</v>
      </c>
      <c r="V32" s="114">
        <v>921</v>
      </c>
      <c r="W32" s="114">
        <v>731</v>
      </c>
      <c r="X32" s="114">
        <v>921</v>
      </c>
    </row>
    <row r="33" spans="1:24" ht="15" customHeight="1" x14ac:dyDescent="0.3">
      <c r="A33" s="103" t="s">
        <v>0</v>
      </c>
      <c r="B33" s="104">
        <v>100</v>
      </c>
      <c r="C33" s="105">
        <v>0</v>
      </c>
      <c r="D33" s="104">
        <v>0</v>
      </c>
      <c r="E33" s="105">
        <v>0</v>
      </c>
      <c r="F33" s="104">
        <v>0</v>
      </c>
      <c r="G33" s="105">
        <v>0</v>
      </c>
      <c r="H33" s="104">
        <v>0</v>
      </c>
      <c r="I33" s="105">
        <v>0</v>
      </c>
      <c r="J33" s="104">
        <v>0</v>
      </c>
      <c r="K33" s="105">
        <v>0</v>
      </c>
      <c r="L33" s="104">
        <v>0</v>
      </c>
      <c r="M33" s="105">
        <v>0</v>
      </c>
      <c r="N33" s="104">
        <v>0</v>
      </c>
      <c r="O33" s="105">
        <v>0</v>
      </c>
      <c r="P33" s="104">
        <v>0</v>
      </c>
      <c r="Q33" s="106">
        <v>0</v>
      </c>
      <c r="R33" s="107">
        <v>100</v>
      </c>
      <c r="S33" s="107">
        <v>393</v>
      </c>
      <c r="T33" s="108">
        <v>495</v>
      </c>
      <c r="U33" s="108">
        <v>393</v>
      </c>
      <c r="V33" s="108">
        <v>495</v>
      </c>
      <c r="W33" s="108">
        <v>393</v>
      </c>
      <c r="X33" s="108">
        <v>495</v>
      </c>
    </row>
    <row r="34" spans="1:24" ht="15" customHeight="1" x14ac:dyDescent="0.3">
      <c r="A34" s="109" t="s">
        <v>1</v>
      </c>
      <c r="B34" s="110">
        <v>100</v>
      </c>
      <c r="C34" s="111">
        <v>0</v>
      </c>
      <c r="D34" s="110">
        <v>0</v>
      </c>
      <c r="E34" s="111">
        <v>0</v>
      </c>
      <c r="F34" s="110">
        <v>0</v>
      </c>
      <c r="G34" s="111">
        <v>0</v>
      </c>
      <c r="H34" s="110">
        <v>0</v>
      </c>
      <c r="I34" s="111">
        <v>0</v>
      </c>
      <c r="J34" s="110">
        <v>0</v>
      </c>
      <c r="K34" s="111">
        <v>0</v>
      </c>
      <c r="L34" s="110">
        <v>0</v>
      </c>
      <c r="M34" s="111">
        <v>0</v>
      </c>
      <c r="N34" s="110">
        <v>0</v>
      </c>
      <c r="O34" s="111">
        <v>0</v>
      </c>
      <c r="P34" s="110">
        <v>0</v>
      </c>
      <c r="Q34" s="112">
        <v>0</v>
      </c>
      <c r="R34" s="113">
        <v>100</v>
      </c>
      <c r="S34" s="113">
        <v>338</v>
      </c>
      <c r="T34" s="114">
        <v>426</v>
      </c>
      <c r="U34" s="114">
        <v>338</v>
      </c>
      <c r="V34" s="114">
        <v>426</v>
      </c>
      <c r="W34" s="114">
        <v>338</v>
      </c>
      <c r="X34" s="114">
        <v>426</v>
      </c>
    </row>
    <row r="35" spans="1:24" ht="15" customHeight="1" x14ac:dyDescent="0.3">
      <c r="A35" s="115" t="s">
        <v>31</v>
      </c>
      <c r="B35" s="104"/>
      <c r="C35" s="105"/>
      <c r="D35" s="104"/>
      <c r="E35" s="105"/>
      <c r="F35" s="104"/>
      <c r="G35" s="105"/>
      <c r="H35" s="104"/>
      <c r="I35" s="105"/>
      <c r="J35" s="104"/>
      <c r="K35" s="105"/>
      <c r="L35" s="104"/>
      <c r="M35" s="105"/>
      <c r="N35" s="104"/>
      <c r="O35" s="105"/>
      <c r="P35" s="104"/>
      <c r="Q35" s="106"/>
      <c r="R35" s="107"/>
      <c r="S35" s="107"/>
      <c r="T35" s="108"/>
      <c r="U35" s="108"/>
      <c r="V35" s="108"/>
      <c r="W35" s="108"/>
      <c r="X35" s="108"/>
    </row>
    <row r="36" spans="1:24" ht="15" customHeight="1" x14ac:dyDescent="0.3">
      <c r="A36" s="109" t="s">
        <v>12</v>
      </c>
      <c r="B36" s="110">
        <v>100</v>
      </c>
      <c r="C36" s="111">
        <v>0</v>
      </c>
      <c r="D36" s="110">
        <v>0</v>
      </c>
      <c r="E36" s="111">
        <v>0</v>
      </c>
      <c r="F36" s="110">
        <v>0</v>
      </c>
      <c r="G36" s="111">
        <v>0</v>
      </c>
      <c r="H36" s="110">
        <v>0</v>
      </c>
      <c r="I36" s="111">
        <v>0</v>
      </c>
      <c r="J36" s="110">
        <v>0</v>
      </c>
      <c r="K36" s="111">
        <v>0</v>
      </c>
      <c r="L36" s="110">
        <v>0</v>
      </c>
      <c r="M36" s="111">
        <v>0</v>
      </c>
      <c r="N36" s="110">
        <v>0</v>
      </c>
      <c r="O36" s="111">
        <v>0</v>
      </c>
      <c r="P36" s="110">
        <v>0</v>
      </c>
      <c r="Q36" s="112">
        <v>0</v>
      </c>
      <c r="R36" s="113">
        <v>100</v>
      </c>
      <c r="S36" s="113">
        <v>255</v>
      </c>
      <c r="T36" s="114">
        <v>388</v>
      </c>
      <c r="U36" s="114">
        <v>255</v>
      </c>
      <c r="V36" s="114">
        <v>388</v>
      </c>
      <c r="W36" s="114">
        <v>255</v>
      </c>
      <c r="X36" s="114">
        <v>388</v>
      </c>
    </row>
    <row r="37" spans="1:24" ht="15" customHeight="1" x14ac:dyDescent="0.3">
      <c r="A37" s="103" t="s">
        <v>0</v>
      </c>
      <c r="B37" s="104">
        <v>100</v>
      </c>
      <c r="C37" s="105">
        <v>0</v>
      </c>
      <c r="D37" s="104">
        <v>0</v>
      </c>
      <c r="E37" s="105">
        <v>0</v>
      </c>
      <c r="F37" s="104">
        <v>0</v>
      </c>
      <c r="G37" s="105">
        <v>0</v>
      </c>
      <c r="H37" s="104">
        <v>0</v>
      </c>
      <c r="I37" s="105">
        <v>0</v>
      </c>
      <c r="J37" s="104">
        <v>0</v>
      </c>
      <c r="K37" s="105">
        <v>0</v>
      </c>
      <c r="L37" s="104">
        <v>0</v>
      </c>
      <c r="M37" s="105">
        <v>0</v>
      </c>
      <c r="N37" s="104">
        <v>0</v>
      </c>
      <c r="O37" s="105">
        <v>0</v>
      </c>
      <c r="P37" s="104">
        <v>0</v>
      </c>
      <c r="Q37" s="106">
        <v>0</v>
      </c>
      <c r="R37" s="107">
        <v>100</v>
      </c>
      <c r="S37" s="107">
        <v>130</v>
      </c>
      <c r="T37" s="108">
        <v>191</v>
      </c>
      <c r="U37" s="108">
        <v>130</v>
      </c>
      <c r="V37" s="108">
        <v>191</v>
      </c>
      <c r="W37" s="108">
        <v>130</v>
      </c>
      <c r="X37" s="108">
        <v>191</v>
      </c>
    </row>
    <row r="38" spans="1:24" ht="15" customHeight="1" x14ac:dyDescent="0.3">
      <c r="A38" s="109" t="s">
        <v>1</v>
      </c>
      <c r="B38" s="110">
        <v>100</v>
      </c>
      <c r="C38" s="111">
        <v>0</v>
      </c>
      <c r="D38" s="110">
        <v>0</v>
      </c>
      <c r="E38" s="111">
        <v>0</v>
      </c>
      <c r="F38" s="110">
        <v>0</v>
      </c>
      <c r="G38" s="111">
        <v>0</v>
      </c>
      <c r="H38" s="110">
        <v>0</v>
      </c>
      <c r="I38" s="111">
        <v>0</v>
      </c>
      <c r="J38" s="110">
        <v>0</v>
      </c>
      <c r="K38" s="111">
        <v>0</v>
      </c>
      <c r="L38" s="110">
        <v>0</v>
      </c>
      <c r="M38" s="111">
        <v>0</v>
      </c>
      <c r="N38" s="110">
        <v>0</v>
      </c>
      <c r="O38" s="111">
        <v>0</v>
      </c>
      <c r="P38" s="110">
        <v>0</v>
      </c>
      <c r="Q38" s="112">
        <v>0</v>
      </c>
      <c r="R38" s="113">
        <v>100</v>
      </c>
      <c r="S38" s="113">
        <v>125</v>
      </c>
      <c r="T38" s="114">
        <v>197</v>
      </c>
      <c r="U38" s="114">
        <v>125</v>
      </c>
      <c r="V38" s="114">
        <v>197</v>
      </c>
      <c r="W38" s="114">
        <v>125</v>
      </c>
      <c r="X38" s="114">
        <v>197</v>
      </c>
    </row>
    <row r="39" spans="1:24" ht="15" customHeight="1" x14ac:dyDescent="0.3">
      <c r="A39" s="115" t="s">
        <v>32</v>
      </c>
      <c r="B39" s="104"/>
      <c r="C39" s="105"/>
      <c r="D39" s="104"/>
      <c r="E39" s="105"/>
      <c r="F39" s="104"/>
      <c r="G39" s="105"/>
      <c r="H39" s="104"/>
      <c r="I39" s="105"/>
      <c r="J39" s="104"/>
      <c r="K39" s="105"/>
      <c r="L39" s="104"/>
      <c r="M39" s="105"/>
      <c r="N39" s="104"/>
      <c r="O39" s="105"/>
      <c r="P39" s="104"/>
      <c r="Q39" s="106"/>
      <c r="R39" s="107"/>
      <c r="S39" s="107"/>
      <c r="T39" s="108"/>
      <c r="U39" s="108"/>
      <c r="V39" s="108"/>
      <c r="W39" s="108"/>
      <c r="X39" s="108"/>
    </row>
    <row r="40" spans="1:24" ht="15" customHeight="1" x14ac:dyDescent="0.3">
      <c r="A40" s="109" t="s">
        <v>12</v>
      </c>
      <c r="B40" s="110">
        <v>100</v>
      </c>
      <c r="C40" s="111">
        <v>0</v>
      </c>
      <c r="D40" s="110">
        <v>0</v>
      </c>
      <c r="E40" s="111">
        <v>0</v>
      </c>
      <c r="F40" s="110">
        <v>0</v>
      </c>
      <c r="G40" s="111">
        <v>0</v>
      </c>
      <c r="H40" s="110">
        <v>0</v>
      </c>
      <c r="I40" s="111">
        <v>0</v>
      </c>
      <c r="J40" s="110">
        <v>0</v>
      </c>
      <c r="K40" s="111">
        <v>0</v>
      </c>
      <c r="L40" s="110">
        <v>0</v>
      </c>
      <c r="M40" s="111">
        <v>0</v>
      </c>
      <c r="N40" s="110">
        <v>0</v>
      </c>
      <c r="O40" s="111">
        <v>0</v>
      </c>
      <c r="P40" s="110">
        <v>0</v>
      </c>
      <c r="Q40" s="112">
        <v>0</v>
      </c>
      <c r="R40" s="113">
        <v>100</v>
      </c>
      <c r="S40" s="113">
        <v>113</v>
      </c>
      <c r="T40" s="114">
        <v>183</v>
      </c>
      <c r="U40" s="114">
        <v>113</v>
      </c>
      <c r="V40" s="114">
        <v>183</v>
      </c>
      <c r="W40" s="114">
        <v>113</v>
      </c>
      <c r="X40" s="114">
        <v>183</v>
      </c>
    </row>
    <row r="41" spans="1:24" ht="15" customHeight="1" x14ac:dyDescent="0.3">
      <c r="A41" s="103" t="s">
        <v>0</v>
      </c>
      <c r="B41" s="104" t="s">
        <v>21</v>
      </c>
      <c r="C41" s="105" t="s">
        <v>21</v>
      </c>
      <c r="D41" s="104" t="s">
        <v>21</v>
      </c>
      <c r="E41" s="105" t="s">
        <v>21</v>
      </c>
      <c r="F41" s="104" t="s">
        <v>21</v>
      </c>
      <c r="G41" s="105" t="s">
        <v>21</v>
      </c>
      <c r="H41" s="104" t="s">
        <v>21</v>
      </c>
      <c r="I41" s="105" t="s">
        <v>21</v>
      </c>
      <c r="J41" s="104" t="s">
        <v>21</v>
      </c>
      <c r="K41" s="105" t="s">
        <v>21</v>
      </c>
      <c r="L41" s="104" t="s">
        <v>21</v>
      </c>
      <c r="M41" s="105" t="s">
        <v>21</v>
      </c>
      <c r="N41" s="104" t="s">
        <v>21</v>
      </c>
      <c r="O41" s="105" t="s">
        <v>21</v>
      </c>
      <c r="P41" s="104" t="s">
        <v>21</v>
      </c>
      <c r="Q41" s="106" t="s">
        <v>21</v>
      </c>
      <c r="R41" s="107" t="s">
        <v>21</v>
      </c>
      <c r="S41" s="107">
        <v>45</v>
      </c>
      <c r="T41" s="108">
        <v>72</v>
      </c>
      <c r="U41" s="108">
        <v>45</v>
      </c>
      <c r="V41" s="108">
        <v>72</v>
      </c>
      <c r="W41" s="108">
        <v>45</v>
      </c>
      <c r="X41" s="108">
        <v>72</v>
      </c>
    </row>
    <row r="42" spans="1:24" ht="15" customHeight="1" x14ac:dyDescent="0.3">
      <c r="A42" s="109" t="s">
        <v>1</v>
      </c>
      <c r="B42" s="110">
        <v>100</v>
      </c>
      <c r="C42" s="111">
        <v>0</v>
      </c>
      <c r="D42" s="110">
        <v>0</v>
      </c>
      <c r="E42" s="111">
        <v>0</v>
      </c>
      <c r="F42" s="110">
        <v>0</v>
      </c>
      <c r="G42" s="111">
        <v>0</v>
      </c>
      <c r="H42" s="110">
        <v>0</v>
      </c>
      <c r="I42" s="111">
        <v>0</v>
      </c>
      <c r="J42" s="110">
        <v>0</v>
      </c>
      <c r="K42" s="111">
        <v>0</v>
      </c>
      <c r="L42" s="110">
        <v>0</v>
      </c>
      <c r="M42" s="111">
        <v>0</v>
      </c>
      <c r="N42" s="110">
        <v>0</v>
      </c>
      <c r="O42" s="111">
        <v>0</v>
      </c>
      <c r="P42" s="110">
        <v>0</v>
      </c>
      <c r="Q42" s="112">
        <v>0</v>
      </c>
      <c r="R42" s="113">
        <v>100</v>
      </c>
      <c r="S42" s="113">
        <v>68</v>
      </c>
      <c r="T42" s="114">
        <v>111</v>
      </c>
      <c r="U42" s="114">
        <v>68</v>
      </c>
      <c r="V42" s="114">
        <v>111</v>
      </c>
      <c r="W42" s="114">
        <v>68</v>
      </c>
      <c r="X42" s="114">
        <v>111</v>
      </c>
    </row>
    <row r="43" spans="1:24" ht="15" customHeight="1" x14ac:dyDescent="0.3">
      <c r="A43" s="115" t="s">
        <v>33</v>
      </c>
      <c r="B43" s="104"/>
      <c r="C43" s="105"/>
      <c r="D43" s="104"/>
      <c r="E43" s="105"/>
      <c r="F43" s="104"/>
      <c r="G43" s="105"/>
      <c r="H43" s="104"/>
      <c r="I43" s="105"/>
      <c r="J43" s="104"/>
      <c r="K43" s="105"/>
      <c r="L43" s="104"/>
      <c r="M43" s="105"/>
      <c r="N43" s="104"/>
      <c r="O43" s="105"/>
      <c r="P43" s="104"/>
      <c r="Q43" s="106"/>
      <c r="R43" s="107"/>
      <c r="S43" s="107"/>
      <c r="T43" s="108"/>
      <c r="U43" s="108"/>
      <c r="V43" s="108"/>
      <c r="W43" s="108"/>
      <c r="X43" s="108"/>
    </row>
    <row r="44" spans="1:24" ht="15" customHeight="1" x14ac:dyDescent="0.3">
      <c r="A44" s="109" t="s">
        <v>12</v>
      </c>
      <c r="B44" s="110">
        <v>0</v>
      </c>
      <c r="C44" s="111">
        <v>0</v>
      </c>
      <c r="D44" s="110">
        <v>75.7</v>
      </c>
      <c r="E44" s="111">
        <v>3.3</v>
      </c>
      <c r="F44" s="110">
        <v>24.3</v>
      </c>
      <c r="G44" s="111">
        <v>3.3</v>
      </c>
      <c r="H44" s="110">
        <v>0</v>
      </c>
      <c r="I44" s="111">
        <v>0</v>
      </c>
      <c r="J44" s="110">
        <v>0</v>
      </c>
      <c r="K44" s="111">
        <v>0</v>
      </c>
      <c r="L44" s="110">
        <v>0</v>
      </c>
      <c r="M44" s="111">
        <v>0</v>
      </c>
      <c r="N44" s="110">
        <v>0</v>
      </c>
      <c r="O44" s="111">
        <v>0</v>
      </c>
      <c r="P44" s="110">
        <v>0</v>
      </c>
      <c r="Q44" s="112">
        <v>0</v>
      </c>
      <c r="R44" s="113">
        <v>100</v>
      </c>
      <c r="S44" s="113">
        <v>445</v>
      </c>
      <c r="T44" s="114">
        <v>657</v>
      </c>
      <c r="U44" s="114">
        <v>445</v>
      </c>
      <c r="V44" s="114">
        <v>657</v>
      </c>
      <c r="W44" s="114">
        <v>445</v>
      </c>
      <c r="X44" s="114">
        <v>657</v>
      </c>
    </row>
    <row r="45" spans="1:24" ht="15" customHeight="1" x14ac:dyDescent="0.3">
      <c r="A45" s="103" t="s">
        <v>0</v>
      </c>
      <c r="B45" s="104">
        <v>0</v>
      </c>
      <c r="C45" s="105">
        <v>0</v>
      </c>
      <c r="D45" s="104">
        <v>72.900000000000006</v>
      </c>
      <c r="E45" s="105">
        <v>4.7</v>
      </c>
      <c r="F45" s="104">
        <v>27.1</v>
      </c>
      <c r="G45" s="105">
        <v>4.7</v>
      </c>
      <c r="H45" s="104">
        <v>0</v>
      </c>
      <c r="I45" s="105">
        <v>0</v>
      </c>
      <c r="J45" s="104">
        <v>0</v>
      </c>
      <c r="K45" s="105">
        <v>0</v>
      </c>
      <c r="L45" s="104">
        <v>0</v>
      </c>
      <c r="M45" s="105">
        <v>0</v>
      </c>
      <c r="N45" s="104">
        <v>0</v>
      </c>
      <c r="O45" s="105">
        <v>0</v>
      </c>
      <c r="P45" s="104">
        <v>0</v>
      </c>
      <c r="Q45" s="106">
        <v>0</v>
      </c>
      <c r="R45" s="107">
        <v>100</v>
      </c>
      <c r="S45" s="107">
        <v>233</v>
      </c>
      <c r="T45" s="108">
        <v>336</v>
      </c>
      <c r="U45" s="108">
        <v>233</v>
      </c>
      <c r="V45" s="108">
        <v>336</v>
      </c>
      <c r="W45" s="108">
        <v>233</v>
      </c>
      <c r="X45" s="108">
        <v>336</v>
      </c>
    </row>
    <row r="46" spans="1:24" ht="15" customHeight="1" x14ac:dyDescent="0.3">
      <c r="A46" s="109" t="s">
        <v>1</v>
      </c>
      <c r="B46" s="110">
        <v>0</v>
      </c>
      <c r="C46" s="111">
        <v>0</v>
      </c>
      <c r="D46" s="110">
        <v>78.7</v>
      </c>
      <c r="E46" s="111">
        <v>4.7</v>
      </c>
      <c r="F46" s="110">
        <v>21.3</v>
      </c>
      <c r="G46" s="111">
        <v>4.7</v>
      </c>
      <c r="H46" s="110">
        <v>0</v>
      </c>
      <c r="I46" s="111">
        <v>0</v>
      </c>
      <c r="J46" s="110">
        <v>0</v>
      </c>
      <c r="K46" s="111">
        <v>0</v>
      </c>
      <c r="L46" s="110">
        <v>0</v>
      </c>
      <c r="M46" s="111">
        <v>0</v>
      </c>
      <c r="N46" s="110">
        <v>0</v>
      </c>
      <c r="O46" s="111">
        <v>0</v>
      </c>
      <c r="P46" s="110">
        <v>0</v>
      </c>
      <c r="Q46" s="112">
        <v>0</v>
      </c>
      <c r="R46" s="113">
        <v>100</v>
      </c>
      <c r="S46" s="113">
        <v>212</v>
      </c>
      <c r="T46" s="114">
        <v>321</v>
      </c>
      <c r="U46" s="114">
        <v>212</v>
      </c>
      <c r="V46" s="114">
        <v>321</v>
      </c>
      <c r="W46" s="114">
        <v>212</v>
      </c>
      <c r="X46" s="114">
        <v>321</v>
      </c>
    </row>
    <row r="47" spans="1:24" ht="15" customHeight="1" x14ac:dyDescent="0.3">
      <c r="A47" s="115" t="s">
        <v>34</v>
      </c>
      <c r="B47" s="104"/>
      <c r="C47" s="105"/>
      <c r="D47" s="104"/>
      <c r="E47" s="105"/>
      <c r="F47" s="104"/>
      <c r="G47" s="105"/>
      <c r="H47" s="104"/>
      <c r="I47" s="105"/>
      <c r="J47" s="104"/>
      <c r="K47" s="105"/>
      <c r="L47" s="104"/>
      <c r="M47" s="105"/>
      <c r="N47" s="104"/>
      <c r="O47" s="105"/>
      <c r="P47" s="104"/>
      <c r="Q47" s="106"/>
      <c r="R47" s="107"/>
      <c r="S47" s="107"/>
      <c r="T47" s="108"/>
      <c r="U47" s="108"/>
      <c r="V47" s="108"/>
      <c r="W47" s="108"/>
      <c r="X47" s="108"/>
    </row>
    <row r="48" spans="1:24" ht="15" customHeight="1" x14ac:dyDescent="0.3">
      <c r="A48" s="109" t="s">
        <v>12</v>
      </c>
      <c r="B48" s="110">
        <v>0</v>
      </c>
      <c r="C48" s="111">
        <v>0</v>
      </c>
      <c r="D48" s="110">
        <v>71.7</v>
      </c>
      <c r="E48" s="111">
        <v>3</v>
      </c>
      <c r="F48" s="110">
        <v>28.3</v>
      </c>
      <c r="G48" s="111">
        <v>3</v>
      </c>
      <c r="H48" s="110">
        <v>0</v>
      </c>
      <c r="I48" s="111">
        <v>0</v>
      </c>
      <c r="J48" s="110">
        <v>0</v>
      </c>
      <c r="K48" s="111">
        <v>0</v>
      </c>
      <c r="L48" s="110">
        <v>0</v>
      </c>
      <c r="M48" s="111">
        <v>0</v>
      </c>
      <c r="N48" s="110">
        <v>0</v>
      </c>
      <c r="O48" s="111">
        <v>0</v>
      </c>
      <c r="P48" s="110">
        <v>0</v>
      </c>
      <c r="Q48" s="112">
        <v>0</v>
      </c>
      <c r="R48" s="113">
        <v>100</v>
      </c>
      <c r="S48" s="113">
        <v>599</v>
      </c>
      <c r="T48" s="114">
        <v>788</v>
      </c>
      <c r="U48" s="114">
        <v>599</v>
      </c>
      <c r="V48" s="114">
        <v>788</v>
      </c>
      <c r="W48" s="114">
        <v>599</v>
      </c>
      <c r="X48" s="114">
        <v>788</v>
      </c>
    </row>
    <row r="49" spans="1:24" ht="15" customHeight="1" x14ac:dyDescent="0.3">
      <c r="A49" s="103" t="s">
        <v>0</v>
      </c>
      <c r="B49" s="104">
        <v>0</v>
      </c>
      <c r="C49" s="105">
        <v>0</v>
      </c>
      <c r="D49" s="104">
        <v>72.599999999999994</v>
      </c>
      <c r="E49" s="105">
        <v>3.7</v>
      </c>
      <c r="F49" s="104">
        <v>27.4</v>
      </c>
      <c r="G49" s="105">
        <v>3.7</v>
      </c>
      <c r="H49" s="104">
        <v>0</v>
      </c>
      <c r="I49" s="105">
        <v>0</v>
      </c>
      <c r="J49" s="104">
        <v>0</v>
      </c>
      <c r="K49" s="105">
        <v>0</v>
      </c>
      <c r="L49" s="104">
        <v>0</v>
      </c>
      <c r="M49" s="105">
        <v>0</v>
      </c>
      <c r="N49" s="104">
        <v>0</v>
      </c>
      <c r="O49" s="105">
        <v>0</v>
      </c>
      <c r="P49" s="104">
        <v>0</v>
      </c>
      <c r="Q49" s="106">
        <v>0</v>
      </c>
      <c r="R49" s="107">
        <v>100</v>
      </c>
      <c r="S49" s="107">
        <v>369</v>
      </c>
      <c r="T49" s="108">
        <v>481</v>
      </c>
      <c r="U49" s="108">
        <v>369</v>
      </c>
      <c r="V49" s="108">
        <v>481</v>
      </c>
      <c r="W49" s="108">
        <v>369</v>
      </c>
      <c r="X49" s="108">
        <v>481</v>
      </c>
    </row>
    <row r="50" spans="1:24" ht="15" customHeight="1" x14ac:dyDescent="0.3">
      <c r="A50" s="109" t="s">
        <v>1</v>
      </c>
      <c r="B50" s="110">
        <v>0</v>
      </c>
      <c r="C50" s="111">
        <v>0</v>
      </c>
      <c r="D50" s="110">
        <v>70.2</v>
      </c>
      <c r="E50" s="111">
        <v>5</v>
      </c>
      <c r="F50" s="110">
        <v>29.8</v>
      </c>
      <c r="G50" s="111">
        <v>5</v>
      </c>
      <c r="H50" s="110">
        <v>0</v>
      </c>
      <c r="I50" s="111">
        <v>0</v>
      </c>
      <c r="J50" s="110">
        <v>0</v>
      </c>
      <c r="K50" s="111">
        <v>0</v>
      </c>
      <c r="L50" s="110">
        <v>0</v>
      </c>
      <c r="M50" s="111">
        <v>0</v>
      </c>
      <c r="N50" s="110">
        <v>0</v>
      </c>
      <c r="O50" s="111">
        <v>0</v>
      </c>
      <c r="P50" s="110">
        <v>0</v>
      </c>
      <c r="Q50" s="112">
        <v>0</v>
      </c>
      <c r="R50" s="113">
        <v>100</v>
      </c>
      <c r="S50" s="113">
        <v>229</v>
      </c>
      <c r="T50" s="114">
        <v>307</v>
      </c>
      <c r="U50" s="114">
        <v>229</v>
      </c>
      <c r="V50" s="114">
        <v>307</v>
      </c>
      <c r="W50" s="114">
        <v>229</v>
      </c>
      <c r="X50" s="114">
        <v>307</v>
      </c>
    </row>
    <row r="51" spans="1:24" ht="15" customHeight="1" x14ac:dyDescent="0.3">
      <c r="A51" s="115" t="s">
        <v>35</v>
      </c>
      <c r="B51" s="104"/>
      <c r="C51" s="105"/>
      <c r="D51" s="104"/>
      <c r="E51" s="105"/>
      <c r="F51" s="104"/>
      <c r="G51" s="105"/>
      <c r="H51" s="104"/>
      <c r="I51" s="105"/>
      <c r="J51" s="104"/>
      <c r="K51" s="105"/>
      <c r="L51" s="104"/>
      <c r="M51" s="105"/>
      <c r="N51" s="104"/>
      <c r="O51" s="105"/>
      <c r="P51" s="104"/>
      <c r="Q51" s="106"/>
      <c r="R51" s="107"/>
      <c r="S51" s="107"/>
      <c r="T51" s="108"/>
      <c r="U51" s="108"/>
      <c r="V51" s="108"/>
      <c r="W51" s="108"/>
      <c r="X51" s="108"/>
    </row>
    <row r="52" spans="1:24" ht="15" customHeight="1" x14ac:dyDescent="0.3">
      <c r="A52" s="109" t="s">
        <v>12</v>
      </c>
      <c r="B52" s="110">
        <v>1.3</v>
      </c>
      <c r="C52" s="111">
        <v>0.5</v>
      </c>
      <c r="D52" s="110">
        <v>37.200000000000003</v>
      </c>
      <c r="E52" s="111">
        <v>2.1</v>
      </c>
      <c r="F52" s="110">
        <v>51.5</v>
      </c>
      <c r="G52" s="111">
        <v>2.2000000000000002</v>
      </c>
      <c r="H52" s="110">
        <v>9.1</v>
      </c>
      <c r="I52" s="111">
        <v>1.5</v>
      </c>
      <c r="J52" s="110">
        <v>0.8</v>
      </c>
      <c r="K52" s="111">
        <v>0.5</v>
      </c>
      <c r="L52" s="110">
        <v>0</v>
      </c>
      <c r="M52" s="111">
        <v>0</v>
      </c>
      <c r="N52" s="110">
        <v>0</v>
      </c>
      <c r="O52" s="111">
        <v>0</v>
      </c>
      <c r="P52" s="110">
        <v>0</v>
      </c>
      <c r="Q52" s="112">
        <v>0</v>
      </c>
      <c r="R52" s="113">
        <v>99.899999999999991</v>
      </c>
      <c r="S52" s="113">
        <v>1006</v>
      </c>
      <c r="T52" s="114">
        <v>1453</v>
      </c>
      <c r="U52" s="114">
        <v>1006</v>
      </c>
      <c r="V52" s="114">
        <v>1453</v>
      </c>
      <c r="W52" s="114">
        <v>1006</v>
      </c>
      <c r="X52" s="114">
        <v>1453</v>
      </c>
    </row>
    <row r="53" spans="1:24" ht="15" customHeight="1" x14ac:dyDescent="0.3">
      <c r="A53" s="103" t="s">
        <v>0</v>
      </c>
      <c r="B53" s="104">
        <v>0.9</v>
      </c>
      <c r="C53" s="105">
        <v>0.6</v>
      </c>
      <c r="D53" s="104">
        <v>29.7</v>
      </c>
      <c r="E53" s="105">
        <v>2.8</v>
      </c>
      <c r="F53" s="104">
        <v>54.2</v>
      </c>
      <c r="G53" s="105">
        <v>3.1</v>
      </c>
      <c r="H53" s="104">
        <v>13.8</v>
      </c>
      <c r="I53" s="105">
        <v>2.5</v>
      </c>
      <c r="J53" s="104">
        <v>1.5</v>
      </c>
      <c r="K53" s="105">
        <v>0.8</v>
      </c>
      <c r="L53" s="104">
        <v>0</v>
      </c>
      <c r="M53" s="105">
        <v>0</v>
      </c>
      <c r="N53" s="104">
        <v>0</v>
      </c>
      <c r="O53" s="105">
        <v>0</v>
      </c>
      <c r="P53" s="104">
        <v>0</v>
      </c>
      <c r="Q53" s="106">
        <v>0</v>
      </c>
      <c r="R53" s="107">
        <v>100.1</v>
      </c>
      <c r="S53" s="107">
        <v>549</v>
      </c>
      <c r="T53" s="108">
        <v>748</v>
      </c>
      <c r="U53" s="108">
        <v>549</v>
      </c>
      <c r="V53" s="108">
        <v>748</v>
      </c>
      <c r="W53" s="108">
        <v>549</v>
      </c>
      <c r="X53" s="108">
        <v>748</v>
      </c>
    </row>
    <row r="54" spans="1:24" ht="15" customHeight="1" x14ac:dyDescent="0.3">
      <c r="A54" s="109" t="s">
        <v>1</v>
      </c>
      <c r="B54" s="110">
        <v>1.9</v>
      </c>
      <c r="C54" s="111">
        <v>1</v>
      </c>
      <c r="D54" s="110">
        <v>46.4</v>
      </c>
      <c r="E54" s="111">
        <v>3.1</v>
      </c>
      <c r="F54" s="110">
        <v>48.3</v>
      </c>
      <c r="G54" s="111">
        <v>3.1</v>
      </c>
      <c r="H54" s="110">
        <v>3.4</v>
      </c>
      <c r="I54" s="111">
        <v>1.3</v>
      </c>
      <c r="J54" s="110">
        <v>0</v>
      </c>
      <c r="K54" s="111">
        <v>0</v>
      </c>
      <c r="L54" s="110">
        <v>0</v>
      </c>
      <c r="M54" s="111">
        <v>0</v>
      </c>
      <c r="N54" s="110">
        <v>0</v>
      </c>
      <c r="O54" s="111">
        <v>0</v>
      </c>
      <c r="P54" s="110">
        <v>0</v>
      </c>
      <c r="Q54" s="112">
        <v>0</v>
      </c>
      <c r="R54" s="113">
        <v>100</v>
      </c>
      <c r="S54" s="113">
        <v>457</v>
      </c>
      <c r="T54" s="114">
        <v>705</v>
      </c>
      <c r="U54" s="114">
        <v>457</v>
      </c>
      <c r="V54" s="114">
        <v>705</v>
      </c>
      <c r="W54" s="114">
        <v>457</v>
      </c>
      <c r="X54" s="114">
        <v>705</v>
      </c>
    </row>
    <row r="55" spans="1:24" ht="15" customHeight="1" x14ac:dyDescent="0.3">
      <c r="A55" s="115" t="s">
        <v>36</v>
      </c>
      <c r="B55" s="104"/>
      <c r="C55" s="105"/>
      <c r="D55" s="104"/>
      <c r="E55" s="105"/>
      <c r="F55" s="104"/>
      <c r="G55" s="105"/>
      <c r="H55" s="104"/>
      <c r="I55" s="105"/>
      <c r="J55" s="104"/>
      <c r="K55" s="105"/>
      <c r="L55" s="104"/>
      <c r="M55" s="105"/>
      <c r="N55" s="104"/>
      <c r="O55" s="105"/>
      <c r="P55" s="104"/>
      <c r="Q55" s="106"/>
      <c r="R55" s="107"/>
      <c r="S55" s="107"/>
      <c r="T55" s="108"/>
      <c r="U55" s="108"/>
      <c r="V55" s="108"/>
      <c r="W55" s="108"/>
      <c r="X55" s="108"/>
    </row>
    <row r="56" spans="1:24" ht="15" customHeight="1" x14ac:dyDescent="0.3">
      <c r="A56" s="109" t="s">
        <v>12</v>
      </c>
      <c r="B56" s="110" t="s">
        <v>21</v>
      </c>
      <c r="C56" s="111" t="s">
        <v>21</v>
      </c>
      <c r="D56" s="110" t="s">
        <v>21</v>
      </c>
      <c r="E56" s="111" t="s">
        <v>21</v>
      </c>
      <c r="F56" s="110" t="s">
        <v>21</v>
      </c>
      <c r="G56" s="111" t="s">
        <v>21</v>
      </c>
      <c r="H56" s="110" t="s">
        <v>21</v>
      </c>
      <c r="I56" s="111" t="s">
        <v>21</v>
      </c>
      <c r="J56" s="110" t="s">
        <v>21</v>
      </c>
      <c r="K56" s="111" t="s">
        <v>21</v>
      </c>
      <c r="L56" s="110" t="s">
        <v>21</v>
      </c>
      <c r="M56" s="111" t="s">
        <v>21</v>
      </c>
      <c r="N56" s="110" t="s">
        <v>21</v>
      </c>
      <c r="O56" s="111" t="s">
        <v>21</v>
      </c>
      <c r="P56" s="110" t="s">
        <v>21</v>
      </c>
      <c r="Q56" s="112" t="s">
        <v>21</v>
      </c>
      <c r="R56" s="113" t="s">
        <v>21</v>
      </c>
      <c r="S56" s="113">
        <v>75</v>
      </c>
      <c r="T56" s="114">
        <v>95</v>
      </c>
      <c r="U56" s="114">
        <v>75</v>
      </c>
      <c r="V56" s="114">
        <v>95</v>
      </c>
      <c r="W56" s="114">
        <v>75</v>
      </c>
      <c r="X56" s="114">
        <v>95</v>
      </c>
    </row>
    <row r="57" spans="1:24" ht="15" customHeight="1" x14ac:dyDescent="0.3">
      <c r="A57" s="103" t="s">
        <v>0</v>
      </c>
      <c r="B57" s="104" t="s">
        <v>21</v>
      </c>
      <c r="C57" s="105" t="s">
        <v>21</v>
      </c>
      <c r="D57" s="104" t="s">
        <v>21</v>
      </c>
      <c r="E57" s="105" t="s">
        <v>21</v>
      </c>
      <c r="F57" s="104" t="s">
        <v>21</v>
      </c>
      <c r="G57" s="105" t="s">
        <v>21</v>
      </c>
      <c r="H57" s="104" t="s">
        <v>21</v>
      </c>
      <c r="I57" s="105" t="s">
        <v>21</v>
      </c>
      <c r="J57" s="104" t="s">
        <v>21</v>
      </c>
      <c r="K57" s="105" t="s">
        <v>21</v>
      </c>
      <c r="L57" s="104" t="s">
        <v>21</v>
      </c>
      <c r="M57" s="105" t="s">
        <v>21</v>
      </c>
      <c r="N57" s="104" t="s">
        <v>21</v>
      </c>
      <c r="O57" s="105" t="s">
        <v>21</v>
      </c>
      <c r="P57" s="104" t="s">
        <v>21</v>
      </c>
      <c r="Q57" s="106" t="s">
        <v>21</v>
      </c>
      <c r="R57" s="107" t="s">
        <v>21</v>
      </c>
      <c r="S57" s="107">
        <v>17</v>
      </c>
      <c r="T57" s="108">
        <v>21</v>
      </c>
      <c r="U57" s="108">
        <v>17</v>
      </c>
      <c r="V57" s="108">
        <v>21</v>
      </c>
      <c r="W57" s="108">
        <v>17</v>
      </c>
      <c r="X57" s="108">
        <v>21</v>
      </c>
    </row>
    <row r="58" spans="1:24" ht="15" customHeight="1" x14ac:dyDescent="0.3">
      <c r="A58" s="109" t="s">
        <v>1</v>
      </c>
      <c r="B58" s="110" t="s">
        <v>21</v>
      </c>
      <c r="C58" s="111" t="s">
        <v>21</v>
      </c>
      <c r="D58" s="110" t="s">
        <v>21</v>
      </c>
      <c r="E58" s="111" t="s">
        <v>21</v>
      </c>
      <c r="F58" s="110" t="s">
        <v>21</v>
      </c>
      <c r="G58" s="111" t="s">
        <v>21</v>
      </c>
      <c r="H58" s="110" t="s">
        <v>21</v>
      </c>
      <c r="I58" s="111" t="s">
        <v>21</v>
      </c>
      <c r="J58" s="110" t="s">
        <v>21</v>
      </c>
      <c r="K58" s="111" t="s">
        <v>21</v>
      </c>
      <c r="L58" s="110" t="s">
        <v>21</v>
      </c>
      <c r="M58" s="111" t="s">
        <v>21</v>
      </c>
      <c r="N58" s="110" t="s">
        <v>21</v>
      </c>
      <c r="O58" s="111" t="s">
        <v>21</v>
      </c>
      <c r="P58" s="110" t="s">
        <v>21</v>
      </c>
      <c r="Q58" s="112" t="s">
        <v>21</v>
      </c>
      <c r="R58" s="113" t="s">
        <v>21</v>
      </c>
      <c r="S58" s="113">
        <v>59</v>
      </c>
      <c r="T58" s="114">
        <v>74</v>
      </c>
      <c r="U58" s="114">
        <v>59</v>
      </c>
      <c r="V58" s="114">
        <v>74</v>
      </c>
      <c r="W58" s="114">
        <v>59</v>
      </c>
      <c r="X58" s="114">
        <v>74</v>
      </c>
    </row>
    <row r="59" spans="1:24" ht="15" customHeight="1" x14ac:dyDescent="0.3">
      <c r="A59" s="115" t="s">
        <v>37</v>
      </c>
      <c r="B59" s="104"/>
      <c r="C59" s="105"/>
      <c r="D59" s="104"/>
      <c r="E59" s="105"/>
      <c r="F59" s="104"/>
      <c r="G59" s="105"/>
      <c r="H59" s="104"/>
      <c r="I59" s="105"/>
      <c r="J59" s="104"/>
      <c r="K59" s="105"/>
      <c r="L59" s="104"/>
      <c r="M59" s="105"/>
      <c r="N59" s="104"/>
      <c r="O59" s="105"/>
      <c r="P59" s="104"/>
      <c r="Q59" s="106"/>
      <c r="R59" s="107"/>
      <c r="S59" s="107"/>
      <c r="T59" s="108"/>
      <c r="U59" s="108"/>
      <c r="V59" s="108"/>
      <c r="W59" s="108"/>
      <c r="X59" s="108"/>
    </row>
    <row r="60" spans="1:24" ht="15" customHeight="1" x14ac:dyDescent="0.3">
      <c r="A60" s="109" t="s">
        <v>12</v>
      </c>
      <c r="B60" s="110">
        <v>0.1</v>
      </c>
      <c r="C60" s="111">
        <v>0.2</v>
      </c>
      <c r="D60" s="110">
        <v>2.7</v>
      </c>
      <c r="E60" s="111">
        <v>0.9</v>
      </c>
      <c r="F60" s="110">
        <v>38.6</v>
      </c>
      <c r="G60" s="111">
        <v>2.2999999999999998</v>
      </c>
      <c r="H60" s="110">
        <v>50.3</v>
      </c>
      <c r="I60" s="111">
        <v>2.4</v>
      </c>
      <c r="J60" s="110">
        <v>7.4</v>
      </c>
      <c r="K60" s="111">
        <v>1.3</v>
      </c>
      <c r="L60" s="110">
        <v>1</v>
      </c>
      <c r="M60" s="111">
        <v>0.4</v>
      </c>
      <c r="N60" s="110">
        <v>0</v>
      </c>
      <c r="O60" s="111">
        <v>0</v>
      </c>
      <c r="P60" s="110">
        <v>0</v>
      </c>
      <c r="Q60" s="112">
        <v>0</v>
      </c>
      <c r="R60" s="113">
        <v>100.1</v>
      </c>
      <c r="S60" s="113">
        <v>886</v>
      </c>
      <c r="T60" s="114">
        <v>1300</v>
      </c>
      <c r="U60" s="114">
        <v>886</v>
      </c>
      <c r="V60" s="114">
        <v>1300</v>
      </c>
      <c r="W60" s="114">
        <v>886</v>
      </c>
      <c r="X60" s="114">
        <v>1300</v>
      </c>
    </row>
    <row r="61" spans="1:24" ht="15" customHeight="1" x14ac:dyDescent="0.3">
      <c r="A61" s="103" t="s">
        <v>0</v>
      </c>
      <c r="B61" s="104">
        <v>0.2</v>
      </c>
      <c r="C61" s="105">
        <v>0.3</v>
      </c>
      <c r="D61" s="104">
        <v>1.7</v>
      </c>
      <c r="E61" s="105">
        <v>1</v>
      </c>
      <c r="F61" s="104">
        <v>31.9</v>
      </c>
      <c r="G61" s="105">
        <v>3.4</v>
      </c>
      <c r="H61" s="104">
        <v>53.3</v>
      </c>
      <c r="I61" s="105">
        <v>3.6</v>
      </c>
      <c r="J61" s="104">
        <v>10.9</v>
      </c>
      <c r="K61" s="105">
        <v>2.2999999999999998</v>
      </c>
      <c r="L61" s="104">
        <v>2</v>
      </c>
      <c r="M61" s="105">
        <v>0.9</v>
      </c>
      <c r="N61" s="104">
        <v>0</v>
      </c>
      <c r="O61" s="105">
        <v>0</v>
      </c>
      <c r="P61" s="104">
        <v>0</v>
      </c>
      <c r="Q61" s="106">
        <v>0</v>
      </c>
      <c r="R61" s="107">
        <v>100</v>
      </c>
      <c r="S61" s="107">
        <v>434</v>
      </c>
      <c r="T61" s="108">
        <v>604</v>
      </c>
      <c r="U61" s="108">
        <v>434</v>
      </c>
      <c r="V61" s="108">
        <v>604</v>
      </c>
      <c r="W61" s="108">
        <v>434</v>
      </c>
      <c r="X61" s="108">
        <v>604</v>
      </c>
    </row>
    <row r="62" spans="1:24" ht="15" customHeight="1" x14ac:dyDescent="0.3">
      <c r="A62" s="109" t="s">
        <v>1</v>
      </c>
      <c r="B62" s="110">
        <v>0</v>
      </c>
      <c r="C62" s="111">
        <v>0</v>
      </c>
      <c r="D62" s="110">
        <v>3.6</v>
      </c>
      <c r="E62" s="111">
        <v>1.5</v>
      </c>
      <c r="F62" s="110">
        <v>45.1</v>
      </c>
      <c r="G62" s="111">
        <v>3.2</v>
      </c>
      <c r="H62" s="110">
        <v>47.4</v>
      </c>
      <c r="I62" s="111">
        <v>3.2</v>
      </c>
      <c r="J62" s="110">
        <v>4</v>
      </c>
      <c r="K62" s="111">
        <v>1.3</v>
      </c>
      <c r="L62" s="110">
        <v>0</v>
      </c>
      <c r="M62" s="111">
        <v>0</v>
      </c>
      <c r="N62" s="110">
        <v>0</v>
      </c>
      <c r="O62" s="111">
        <v>0</v>
      </c>
      <c r="P62" s="110">
        <v>0</v>
      </c>
      <c r="Q62" s="112">
        <v>0</v>
      </c>
      <c r="R62" s="113">
        <v>100.1</v>
      </c>
      <c r="S62" s="113">
        <v>452</v>
      </c>
      <c r="T62" s="114">
        <v>696</v>
      </c>
      <c r="U62" s="114">
        <v>452</v>
      </c>
      <c r="V62" s="114">
        <v>696</v>
      </c>
      <c r="W62" s="114">
        <v>452</v>
      </c>
      <c r="X62" s="114">
        <v>696</v>
      </c>
    </row>
    <row r="63" spans="1:24" ht="15" customHeight="1" x14ac:dyDescent="0.3">
      <c r="A63" s="115" t="s">
        <v>38</v>
      </c>
      <c r="B63" s="104"/>
      <c r="C63" s="105"/>
      <c r="D63" s="104"/>
      <c r="E63" s="105"/>
      <c r="F63" s="104"/>
      <c r="G63" s="105"/>
      <c r="H63" s="104"/>
      <c r="I63" s="105"/>
      <c r="J63" s="104"/>
      <c r="K63" s="105"/>
      <c r="L63" s="104"/>
      <c r="M63" s="105"/>
      <c r="N63" s="104"/>
      <c r="O63" s="105"/>
      <c r="P63" s="104"/>
      <c r="Q63" s="106"/>
      <c r="R63" s="107"/>
      <c r="S63" s="107"/>
      <c r="T63" s="108"/>
      <c r="U63" s="108"/>
      <c r="V63" s="108"/>
      <c r="W63" s="108"/>
      <c r="X63" s="108"/>
    </row>
    <row r="64" spans="1:24" ht="15" customHeight="1" x14ac:dyDescent="0.3">
      <c r="A64" s="109" t="s">
        <v>12</v>
      </c>
      <c r="B64" s="110">
        <v>0</v>
      </c>
      <c r="C64" s="111">
        <v>0</v>
      </c>
      <c r="D64" s="110">
        <v>5.6</v>
      </c>
      <c r="E64" s="111">
        <v>2.9</v>
      </c>
      <c r="F64" s="110">
        <v>39.299999999999997</v>
      </c>
      <c r="G64" s="111">
        <v>5.8</v>
      </c>
      <c r="H64" s="110">
        <v>46.2</v>
      </c>
      <c r="I64" s="111">
        <v>5.9</v>
      </c>
      <c r="J64" s="110">
        <v>8.6</v>
      </c>
      <c r="K64" s="111">
        <v>3.3</v>
      </c>
      <c r="L64" s="110">
        <v>0.3</v>
      </c>
      <c r="M64" s="111">
        <v>0.5</v>
      </c>
      <c r="N64" s="110">
        <v>0</v>
      </c>
      <c r="O64" s="111">
        <v>0</v>
      </c>
      <c r="P64" s="110">
        <v>0</v>
      </c>
      <c r="Q64" s="112">
        <v>0</v>
      </c>
      <c r="R64" s="113">
        <v>99.999999999999986</v>
      </c>
      <c r="S64" s="113">
        <v>202</v>
      </c>
      <c r="T64" s="114">
        <v>272</v>
      </c>
      <c r="U64" s="114">
        <v>202</v>
      </c>
      <c r="V64" s="114">
        <v>272</v>
      </c>
      <c r="W64" s="114">
        <v>202</v>
      </c>
      <c r="X64" s="114">
        <v>272</v>
      </c>
    </row>
    <row r="65" spans="1:24" ht="15" customHeight="1" x14ac:dyDescent="0.3">
      <c r="A65" s="103" t="s">
        <v>0</v>
      </c>
      <c r="B65" s="104" t="s">
        <v>21</v>
      </c>
      <c r="C65" s="105" t="s">
        <v>21</v>
      </c>
      <c r="D65" s="104" t="s">
        <v>21</v>
      </c>
      <c r="E65" s="105" t="s">
        <v>21</v>
      </c>
      <c r="F65" s="104" t="s">
        <v>21</v>
      </c>
      <c r="G65" s="105" t="s">
        <v>21</v>
      </c>
      <c r="H65" s="104" t="s">
        <v>21</v>
      </c>
      <c r="I65" s="105" t="s">
        <v>21</v>
      </c>
      <c r="J65" s="104" t="s">
        <v>21</v>
      </c>
      <c r="K65" s="105" t="s">
        <v>21</v>
      </c>
      <c r="L65" s="104" t="s">
        <v>21</v>
      </c>
      <c r="M65" s="105" t="s">
        <v>21</v>
      </c>
      <c r="N65" s="104" t="s">
        <v>21</v>
      </c>
      <c r="O65" s="105" t="s">
        <v>21</v>
      </c>
      <c r="P65" s="104" t="s">
        <v>21</v>
      </c>
      <c r="Q65" s="106" t="s">
        <v>21</v>
      </c>
      <c r="R65" s="107" t="s">
        <v>21</v>
      </c>
      <c r="S65" s="107">
        <v>78</v>
      </c>
      <c r="T65" s="108">
        <v>99</v>
      </c>
      <c r="U65" s="108">
        <v>78</v>
      </c>
      <c r="V65" s="108">
        <v>99</v>
      </c>
      <c r="W65" s="108">
        <v>78</v>
      </c>
      <c r="X65" s="108">
        <v>99</v>
      </c>
    </row>
    <row r="66" spans="1:24" ht="15" customHeight="1" x14ac:dyDescent="0.3">
      <c r="A66" s="109" t="s">
        <v>1</v>
      </c>
      <c r="B66" s="110">
        <v>0</v>
      </c>
      <c r="C66" s="111">
        <v>0</v>
      </c>
      <c r="D66" s="110">
        <v>6</v>
      </c>
      <c r="E66" s="111">
        <v>3.8</v>
      </c>
      <c r="F66" s="110">
        <v>42.7</v>
      </c>
      <c r="G66" s="111">
        <v>7.3</v>
      </c>
      <c r="H66" s="110">
        <v>46</v>
      </c>
      <c r="I66" s="111">
        <v>7.3</v>
      </c>
      <c r="J66" s="110">
        <v>5.3</v>
      </c>
      <c r="K66" s="111">
        <v>3.2</v>
      </c>
      <c r="L66" s="110">
        <v>0</v>
      </c>
      <c r="M66" s="111">
        <v>0</v>
      </c>
      <c r="N66" s="110">
        <v>0</v>
      </c>
      <c r="O66" s="111">
        <v>0</v>
      </c>
      <c r="P66" s="110">
        <v>0</v>
      </c>
      <c r="Q66" s="112">
        <v>0</v>
      </c>
      <c r="R66" s="113">
        <v>100</v>
      </c>
      <c r="S66" s="113">
        <v>124</v>
      </c>
      <c r="T66" s="114">
        <v>173</v>
      </c>
      <c r="U66" s="114">
        <v>124</v>
      </c>
      <c r="V66" s="114">
        <v>173</v>
      </c>
      <c r="W66" s="114">
        <v>124</v>
      </c>
      <c r="X66" s="114">
        <v>173</v>
      </c>
    </row>
    <row r="67" spans="1:24" ht="15" customHeight="1" x14ac:dyDescent="0.3">
      <c r="A67" s="115" t="s">
        <v>39</v>
      </c>
      <c r="B67" s="104"/>
      <c r="C67" s="105"/>
      <c r="D67" s="104"/>
      <c r="E67" s="105"/>
      <c r="F67" s="104"/>
      <c r="G67" s="105"/>
      <c r="H67" s="104"/>
      <c r="I67" s="105"/>
      <c r="J67" s="104"/>
      <c r="K67" s="105"/>
      <c r="L67" s="104"/>
      <c r="M67" s="105"/>
      <c r="N67" s="104"/>
      <c r="O67" s="105"/>
      <c r="P67" s="104"/>
      <c r="Q67" s="106"/>
      <c r="R67" s="107"/>
      <c r="S67" s="107"/>
      <c r="T67" s="108"/>
      <c r="U67" s="108"/>
      <c r="V67" s="108"/>
      <c r="W67" s="108"/>
      <c r="X67" s="108"/>
    </row>
    <row r="68" spans="1:24" ht="15" customHeight="1" x14ac:dyDescent="0.3">
      <c r="A68" s="109" t="s">
        <v>12</v>
      </c>
      <c r="B68" s="110">
        <v>0</v>
      </c>
      <c r="C68" s="111">
        <v>0</v>
      </c>
      <c r="D68" s="110">
        <v>0</v>
      </c>
      <c r="E68" s="111">
        <v>0</v>
      </c>
      <c r="F68" s="110">
        <v>0</v>
      </c>
      <c r="G68" s="111">
        <v>0</v>
      </c>
      <c r="H68" s="110">
        <v>35.799999999999997</v>
      </c>
      <c r="I68" s="111">
        <v>1.8</v>
      </c>
      <c r="J68" s="110">
        <v>64.2</v>
      </c>
      <c r="K68" s="111">
        <v>1.8</v>
      </c>
      <c r="L68" s="110">
        <v>0</v>
      </c>
      <c r="M68" s="111">
        <v>0</v>
      </c>
      <c r="N68" s="110">
        <v>0</v>
      </c>
      <c r="O68" s="111">
        <v>0</v>
      </c>
      <c r="P68" s="110">
        <v>0</v>
      </c>
      <c r="Q68" s="112">
        <v>0</v>
      </c>
      <c r="R68" s="113">
        <v>100</v>
      </c>
      <c r="S68" s="113">
        <v>1149</v>
      </c>
      <c r="T68" s="114">
        <v>1742</v>
      </c>
      <c r="U68" s="114">
        <v>1149</v>
      </c>
      <c r="V68" s="114">
        <v>1742</v>
      </c>
      <c r="W68" s="114">
        <v>1149</v>
      </c>
      <c r="X68" s="114">
        <v>1742</v>
      </c>
    </row>
    <row r="69" spans="1:24" ht="15" customHeight="1" x14ac:dyDescent="0.3">
      <c r="A69" s="103" t="s">
        <v>0</v>
      </c>
      <c r="B69" s="104">
        <v>0</v>
      </c>
      <c r="C69" s="105">
        <v>0</v>
      </c>
      <c r="D69" s="104">
        <v>0</v>
      </c>
      <c r="E69" s="105">
        <v>0</v>
      </c>
      <c r="F69" s="104">
        <v>0</v>
      </c>
      <c r="G69" s="105">
        <v>0</v>
      </c>
      <c r="H69" s="104">
        <v>32.200000000000003</v>
      </c>
      <c r="I69" s="105">
        <v>2.8</v>
      </c>
      <c r="J69" s="104">
        <v>67.8</v>
      </c>
      <c r="K69" s="105">
        <v>2.8</v>
      </c>
      <c r="L69" s="104">
        <v>0</v>
      </c>
      <c r="M69" s="105">
        <v>0</v>
      </c>
      <c r="N69" s="104">
        <v>0</v>
      </c>
      <c r="O69" s="105">
        <v>0</v>
      </c>
      <c r="P69" s="104">
        <v>0</v>
      </c>
      <c r="Q69" s="106">
        <v>0</v>
      </c>
      <c r="R69" s="107">
        <v>100</v>
      </c>
      <c r="S69" s="107">
        <v>534</v>
      </c>
      <c r="T69" s="108">
        <v>759</v>
      </c>
      <c r="U69" s="108">
        <v>534</v>
      </c>
      <c r="V69" s="108">
        <v>759</v>
      </c>
      <c r="W69" s="108">
        <v>534</v>
      </c>
      <c r="X69" s="108">
        <v>759</v>
      </c>
    </row>
    <row r="70" spans="1:24" ht="15" customHeight="1" x14ac:dyDescent="0.3">
      <c r="A70" s="109" t="s">
        <v>1</v>
      </c>
      <c r="B70" s="110">
        <v>0</v>
      </c>
      <c r="C70" s="111">
        <v>0</v>
      </c>
      <c r="D70" s="110">
        <v>0</v>
      </c>
      <c r="E70" s="111">
        <v>0</v>
      </c>
      <c r="F70" s="110">
        <v>0</v>
      </c>
      <c r="G70" s="111">
        <v>0</v>
      </c>
      <c r="H70" s="110">
        <v>39</v>
      </c>
      <c r="I70" s="111">
        <v>2.4</v>
      </c>
      <c r="J70" s="110">
        <v>61</v>
      </c>
      <c r="K70" s="111">
        <v>2.4</v>
      </c>
      <c r="L70" s="110">
        <v>0</v>
      </c>
      <c r="M70" s="111">
        <v>0</v>
      </c>
      <c r="N70" s="110">
        <v>0</v>
      </c>
      <c r="O70" s="111">
        <v>0</v>
      </c>
      <c r="P70" s="110">
        <v>0</v>
      </c>
      <c r="Q70" s="112">
        <v>0</v>
      </c>
      <c r="R70" s="113">
        <v>100</v>
      </c>
      <c r="S70" s="113">
        <v>615</v>
      </c>
      <c r="T70" s="114">
        <v>983</v>
      </c>
      <c r="U70" s="114">
        <v>615</v>
      </c>
      <c r="V70" s="114">
        <v>983</v>
      </c>
      <c r="W70" s="114">
        <v>615</v>
      </c>
      <c r="X70" s="114">
        <v>983</v>
      </c>
    </row>
    <row r="71" spans="1:24" ht="15" customHeight="1" x14ac:dyDescent="0.3">
      <c r="A71" s="115" t="s">
        <v>40</v>
      </c>
      <c r="B71" s="104"/>
      <c r="C71" s="105"/>
      <c r="D71" s="104"/>
      <c r="E71" s="105"/>
      <c r="F71" s="104"/>
      <c r="G71" s="105"/>
      <c r="H71" s="104"/>
      <c r="I71" s="105"/>
      <c r="J71" s="104"/>
      <c r="K71" s="105"/>
      <c r="L71" s="104"/>
      <c r="M71" s="105"/>
      <c r="N71" s="104"/>
      <c r="O71" s="105"/>
      <c r="P71" s="104"/>
      <c r="Q71" s="106"/>
      <c r="R71" s="107"/>
      <c r="S71" s="107"/>
      <c r="T71" s="108"/>
      <c r="U71" s="108"/>
      <c r="V71" s="108"/>
      <c r="W71" s="108"/>
      <c r="X71" s="108"/>
    </row>
    <row r="72" spans="1:24" ht="15" customHeight="1" x14ac:dyDescent="0.3">
      <c r="A72" s="109" t="s">
        <v>12</v>
      </c>
      <c r="B72" s="110">
        <v>0</v>
      </c>
      <c r="C72" s="111">
        <v>0</v>
      </c>
      <c r="D72" s="110">
        <v>0</v>
      </c>
      <c r="E72" s="111">
        <v>0</v>
      </c>
      <c r="F72" s="110">
        <v>0</v>
      </c>
      <c r="G72" s="111">
        <v>0</v>
      </c>
      <c r="H72" s="110">
        <v>40.9</v>
      </c>
      <c r="I72" s="111">
        <v>3.4</v>
      </c>
      <c r="J72" s="110">
        <v>59.1</v>
      </c>
      <c r="K72" s="111">
        <v>3.4</v>
      </c>
      <c r="L72" s="110">
        <v>0</v>
      </c>
      <c r="M72" s="111">
        <v>0</v>
      </c>
      <c r="N72" s="110">
        <v>0</v>
      </c>
      <c r="O72" s="111">
        <v>0</v>
      </c>
      <c r="P72" s="110">
        <v>0</v>
      </c>
      <c r="Q72" s="112">
        <v>0</v>
      </c>
      <c r="R72" s="113">
        <v>100</v>
      </c>
      <c r="S72" s="113">
        <v>553</v>
      </c>
      <c r="T72" s="114">
        <v>714</v>
      </c>
      <c r="U72" s="114">
        <v>553</v>
      </c>
      <c r="V72" s="114">
        <v>714</v>
      </c>
      <c r="W72" s="114">
        <v>553</v>
      </c>
      <c r="X72" s="114">
        <v>714</v>
      </c>
    </row>
    <row r="73" spans="1:24" ht="15" customHeight="1" x14ac:dyDescent="0.3">
      <c r="A73" s="103" t="s">
        <v>0</v>
      </c>
      <c r="B73" s="104">
        <v>0</v>
      </c>
      <c r="C73" s="105">
        <v>0</v>
      </c>
      <c r="D73" s="104">
        <v>0</v>
      </c>
      <c r="E73" s="105">
        <v>0</v>
      </c>
      <c r="F73" s="104">
        <v>0</v>
      </c>
      <c r="G73" s="105">
        <v>0</v>
      </c>
      <c r="H73" s="104">
        <v>46.2</v>
      </c>
      <c r="I73" s="105">
        <v>5</v>
      </c>
      <c r="J73" s="104">
        <v>53.8</v>
      </c>
      <c r="K73" s="105">
        <v>5</v>
      </c>
      <c r="L73" s="104">
        <v>0</v>
      </c>
      <c r="M73" s="105">
        <v>0</v>
      </c>
      <c r="N73" s="104">
        <v>0</v>
      </c>
      <c r="O73" s="105">
        <v>0</v>
      </c>
      <c r="P73" s="104">
        <v>0</v>
      </c>
      <c r="Q73" s="106">
        <v>0</v>
      </c>
      <c r="R73" s="107">
        <v>100</v>
      </c>
      <c r="S73" s="107">
        <v>278</v>
      </c>
      <c r="T73" s="108">
        <v>328</v>
      </c>
      <c r="U73" s="108">
        <v>278</v>
      </c>
      <c r="V73" s="108">
        <v>328</v>
      </c>
      <c r="W73" s="108">
        <v>278</v>
      </c>
      <c r="X73" s="108">
        <v>328</v>
      </c>
    </row>
    <row r="74" spans="1:24" ht="15" customHeight="1" x14ac:dyDescent="0.3">
      <c r="A74" s="109" t="s">
        <v>1</v>
      </c>
      <c r="B74" s="110">
        <v>0</v>
      </c>
      <c r="C74" s="111">
        <v>0</v>
      </c>
      <c r="D74" s="110">
        <v>0</v>
      </c>
      <c r="E74" s="111">
        <v>0</v>
      </c>
      <c r="F74" s="110">
        <v>0</v>
      </c>
      <c r="G74" s="111">
        <v>0</v>
      </c>
      <c r="H74" s="110">
        <v>35.5</v>
      </c>
      <c r="I74" s="111">
        <v>4.5</v>
      </c>
      <c r="J74" s="110">
        <v>64.5</v>
      </c>
      <c r="K74" s="111">
        <v>4.5</v>
      </c>
      <c r="L74" s="110">
        <v>0</v>
      </c>
      <c r="M74" s="111">
        <v>0</v>
      </c>
      <c r="N74" s="110">
        <v>0</v>
      </c>
      <c r="O74" s="111">
        <v>0</v>
      </c>
      <c r="P74" s="110">
        <v>0</v>
      </c>
      <c r="Q74" s="112">
        <v>0</v>
      </c>
      <c r="R74" s="113">
        <v>100</v>
      </c>
      <c r="S74" s="113">
        <v>274</v>
      </c>
      <c r="T74" s="114">
        <v>386</v>
      </c>
      <c r="U74" s="114">
        <v>274</v>
      </c>
      <c r="V74" s="114">
        <v>386</v>
      </c>
      <c r="W74" s="114">
        <v>274</v>
      </c>
      <c r="X74" s="114">
        <v>386</v>
      </c>
    </row>
    <row r="75" spans="1:24" ht="15" customHeight="1" x14ac:dyDescent="0.3">
      <c r="A75" s="115" t="s">
        <v>41</v>
      </c>
      <c r="B75" s="104"/>
      <c r="C75" s="105"/>
      <c r="D75" s="104"/>
      <c r="E75" s="105"/>
      <c r="F75" s="104"/>
      <c r="G75" s="105"/>
      <c r="H75" s="104"/>
      <c r="I75" s="105"/>
      <c r="J75" s="104"/>
      <c r="K75" s="105"/>
      <c r="L75" s="104"/>
      <c r="M75" s="105"/>
      <c r="N75" s="104"/>
      <c r="O75" s="105"/>
      <c r="P75" s="104"/>
      <c r="Q75" s="106"/>
      <c r="R75" s="107"/>
      <c r="S75" s="107"/>
      <c r="T75" s="108"/>
      <c r="U75" s="108"/>
      <c r="V75" s="108"/>
      <c r="W75" s="108"/>
      <c r="X75" s="108"/>
    </row>
    <row r="76" spans="1:24" ht="15" customHeight="1" x14ac:dyDescent="0.3">
      <c r="A76" s="109" t="s">
        <v>12</v>
      </c>
      <c r="B76" s="110">
        <v>0</v>
      </c>
      <c r="C76" s="111">
        <v>0</v>
      </c>
      <c r="D76" s="110">
        <v>0</v>
      </c>
      <c r="E76" s="111">
        <v>0</v>
      </c>
      <c r="F76" s="110">
        <v>0</v>
      </c>
      <c r="G76" s="111">
        <v>0</v>
      </c>
      <c r="H76" s="110">
        <v>0</v>
      </c>
      <c r="I76" s="111">
        <v>0</v>
      </c>
      <c r="J76" s="110">
        <v>0</v>
      </c>
      <c r="K76" s="111">
        <v>0</v>
      </c>
      <c r="L76" s="110">
        <v>94.1</v>
      </c>
      <c r="M76" s="111">
        <v>0.9</v>
      </c>
      <c r="N76" s="110">
        <v>5.9</v>
      </c>
      <c r="O76" s="111">
        <v>0.9</v>
      </c>
      <c r="P76" s="110">
        <v>0</v>
      </c>
      <c r="Q76" s="112">
        <v>0</v>
      </c>
      <c r="R76" s="113">
        <v>100</v>
      </c>
      <c r="S76" s="113">
        <v>765</v>
      </c>
      <c r="T76" s="114">
        <v>2073</v>
      </c>
      <c r="U76" s="114">
        <v>765</v>
      </c>
      <c r="V76" s="114">
        <v>2073</v>
      </c>
      <c r="W76" s="114">
        <v>720</v>
      </c>
      <c r="X76" s="114">
        <v>1931</v>
      </c>
    </row>
    <row r="77" spans="1:24" ht="15" customHeight="1" x14ac:dyDescent="0.3">
      <c r="A77" s="103" t="s">
        <v>0</v>
      </c>
      <c r="B77" s="104">
        <v>0</v>
      </c>
      <c r="C77" s="105">
        <v>0</v>
      </c>
      <c r="D77" s="104">
        <v>0</v>
      </c>
      <c r="E77" s="105">
        <v>0</v>
      </c>
      <c r="F77" s="104">
        <v>0</v>
      </c>
      <c r="G77" s="105">
        <v>0</v>
      </c>
      <c r="H77" s="104">
        <v>0</v>
      </c>
      <c r="I77" s="105">
        <v>0</v>
      </c>
      <c r="J77" s="104">
        <v>0</v>
      </c>
      <c r="K77" s="105">
        <v>0</v>
      </c>
      <c r="L77" s="104">
        <v>93.1</v>
      </c>
      <c r="M77" s="105">
        <v>1.3</v>
      </c>
      <c r="N77" s="104">
        <v>6.9</v>
      </c>
      <c r="O77" s="105">
        <v>1.3</v>
      </c>
      <c r="P77" s="104">
        <v>0</v>
      </c>
      <c r="Q77" s="106">
        <v>0</v>
      </c>
      <c r="R77" s="107">
        <v>100</v>
      </c>
      <c r="S77" s="107">
        <v>405</v>
      </c>
      <c r="T77" s="108">
        <v>1072</v>
      </c>
      <c r="U77" s="108">
        <v>405</v>
      </c>
      <c r="V77" s="108">
        <v>1072</v>
      </c>
      <c r="W77" s="108">
        <v>378</v>
      </c>
      <c r="X77" s="108">
        <v>986</v>
      </c>
    </row>
    <row r="78" spans="1:24" ht="15" customHeight="1" x14ac:dyDescent="0.3">
      <c r="A78" s="109" t="s">
        <v>1</v>
      </c>
      <c r="B78" s="110">
        <v>0</v>
      </c>
      <c r="C78" s="111">
        <v>0</v>
      </c>
      <c r="D78" s="110">
        <v>0</v>
      </c>
      <c r="E78" s="111">
        <v>0</v>
      </c>
      <c r="F78" s="110">
        <v>0</v>
      </c>
      <c r="G78" s="111">
        <v>0</v>
      </c>
      <c r="H78" s="110">
        <v>0</v>
      </c>
      <c r="I78" s="111">
        <v>0</v>
      </c>
      <c r="J78" s="110">
        <v>0</v>
      </c>
      <c r="K78" s="111">
        <v>0</v>
      </c>
      <c r="L78" s="110">
        <v>95.3</v>
      </c>
      <c r="M78" s="111">
        <v>1.2</v>
      </c>
      <c r="N78" s="110">
        <v>4.7</v>
      </c>
      <c r="O78" s="111">
        <v>1.2</v>
      </c>
      <c r="P78" s="110">
        <v>0</v>
      </c>
      <c r="Q78" s="112">
        <v>0</v>
      </c>
      <c r="R78" s="113">
        <v>100</v>
      </c>
      <c r="S78" s="113">
        <v>359</v>
      </c>
      <c r="T78" s="114">
        <v>1001</v>
      </c>
      <c r="U78" s="114">
        <v>359</v>
      </c>
      <c r="V78" s="114">
        <v>1001</v>
      </c>
      <c r="W78" s="114">
        <v>342</v>
      </c>
      <c r="X78" s="114">
        <v>945</v>
      </c>
    </row>
    <row r="79" spans="1:24" ht="15" customHeight="1" x14ac:dyDescent="0.3">
      <c r="A79" s="115" t="s">
        <v>42</v>
      </c>
      <c r="B79" s="104"/>
      <c r="C79" s="105"/>
      <c r="D79" s="104"/>
      <c r="E79" s="105"/>
      <c r="F79" s="104"/>
      <c r="G79" s="105"/>
      <c r="H79" s="104"/>
      <c r="I79" s="105"/>
      <c r="J79" s="104"/>
      <c r="K79" s="105"/>
      <c r="L79" s="104"/>
      <c r="M79" s="105"/>
      <c r="N79" s="104"/>
      <c r="O79" s="105"/>
      <c r="P79" s="104"/>
      <c r="Q79" s="106"/>
      <c r="R79" s="107"/>
      <c r="S79" s="107"/>
      <c r="T79" s="108"/>
      <c r="U79" s="108"/>
      <c r="V79" s="108"/>
      <c r="W79" s="108"/>
      <c r="X79" s="108"/>
    </row>
    <row r="80" spans="1:24" ht="15" customHeight="1" x14ac:dyDescent="0.3">
      <c r="A80" s="109" t="s">
        <v>12</v>
      </c>
      <c r="B80" s="110">
        <v>0</v>
      </c>
      <c r="C80" s="111">
        <v>0</v>
      </c>
      <c r="D80" s="110">
        <v>0</v>
      </c>
      <c r="E80" s="111">
        <v>0</v>
      </c>
      <c r="F80" s="110">
        <v>0</v>
      </c>
      <c r="G80" s="111">
        <v>0</v>
      </c>
      <c r="H80" s="110">
        <v>0</v>
      </c>
      <c r="I80" s="111">
        <v>0</v>
      </c>
      <c r="J80" s="110">
        <v>0</v>
      </c>
      <c r="K80" s="111">
        <v>0</v>
      </c>
      <c r="L80" s="110">
        <v>93.7</v>
      </c>
      <c r="M80" s="111">
        <v>1.5</v>
      </c>
      <c r="N80" s="110">
        <v>6.3</v>
      </c>
      <c r="O80" s="111">
        <v>1.5</v>
      </c>
      <c r="P80" s="110">
        <v>0</v>
      </c>
      <c r="Q80" s="112">
        <v>0</v>
      </c>
      <c r="R80" s="113">
        <v>100</v>
      </c>
      <c r="S80" s="113">
        <v>334</v>
      </c>
      <c r="T80" s="114">
        <v>800</v>
      </c>
      <c r="U80" s="114">
        <v>334</v>
      </c>
      <c r="V80" s="114">
        <v>800</v>
      </c>
      <c r="W80" s="114">
        <v>313</v>
      </c>
      <c r="X80" s="114">
        <v>738</v>
      </c>
    </row>
    <row r="81" spans="1:24" ht="15" customHeight="1" x14ac:dyDescent="0.3">
      <c r="A81" s="103" t="s">
        <v>0</v>
      </c>
      <c r="B81" s="104">
        <v>0</v>
      </c>
      <c r="C81" s="105">
        <v>0</v>
      </c>
      <c r="D81" s="104">
        <v>0</v>
      </c>
      <c r="E81" s="105">
        <v>0</v>
      </c>
      <c r="F81" s="104">
        <v>0</v>
      </c>
      <c r="G81" s="105">
        <v>0</v>
      </c>
      <c r="H81" s="104">
        <v>0</v>
      </c>
      <c r="I81" s="105">
        <v>0</v>
      </c>
      <c r="J81" s="104">
        <v>0</v>
      </c>
      <c r="K81" s="105">
        <v>0</v>
      </c>
      <c r="L81" s="104">
        <v>96.4</v>
      </c>
      <c r="M81" s="105">
        <v>2</v>
      </c>
      <c r="N81" s="104">
        <v>3.6</v>
      </c>
      <c r="O81" s="105">
        <v>2</v>
      </c>
      <c r="P81" s="104">
        <v>0</v>
      </c>
      <c r="Q81" s="106">
        <v>0</v>
      </c>
      <c r="R81" s="107">
        <v>100</v>
      </c>
      <c r="S81" s="107">
        <v>131</v>
      </c>
      <c r="T81" s="108">
        <v>295</v>
      </c>
      <c r="U81" s="108">
        <v>131</v>
      </c>
      <c r="V81" s="108">
        <v>295</v>
      </c>
      <c r="W81" s="108">
        <v>127</v>
      </c>
      <c r="X81" s="108">
        <v>283</v>
      </c>
    </row>
    <row r="82" spans="1:24" ht="15" customHeight="1" x14ac:dyDescent="0.3">
      <c r="A82" s="109" t="s">
        <v>1</v>
      </c>
      <c r="B82" s="110">
        <v>0</v>
      </c>
      <c r="C82" s="111">
        <v>0</v>
      </c>
      <c r="D82" s="110">
        <v>0</v>
      </c>
      <c r="E82" s="111">
        <v>0</v>
      </c>
      <c r="F82" s="110">
        <v>0</v>
      </c>
      <c r="G82" s="111">
        <v>0</v>
      </c>
      <c r="H82" s="110">
        <v>0</v>
      </c>
      <c r="I82" s="111">
        <v>0</v>
      </c>
      <c r="J82" s="110">
        <v>0</v>
      </c>
      <c r="K82" s="111">
        <v>0</v>
      </c>
      <c r="L82" s="110">
        <v>91.9</v>
      </c>
      <c r="M82" s="111">
        <v>2.1</v>
      </c>
      <c r="N82" s="110">
        <v>8.1</v>
      </c>
      <c r="O82" s="111">
        <v>2.1</v>
      </c>
      <c r="P82" s="110">
        <v>0</v>
      </c>
      <c r="Q82" s="112">
        <v>0</v>
      </c>
      <c r="R82" s="113">
        <v>100</v>
      </c>
      <c r="S82" s="113">
        <v>203</v>
      </c>
      <c r="T82" s="114">
        <v>505</v>
      </c>
      <c r="U82" s="114">
        <v>203</v>
      </c>
      <c r="V82" s="114">
        <v>505</v>
      </c>
      <c r="W82" s="114">
        <v>186</v>
      </c>
      <c r="X82" s="114">
        <v>455</v>
      </c>
    </row>
    <row r="83" spans="1:24" ht="15" customHeight="1" x14ac:dyDescent="0.3">
      <c r="A83" s="115" t="s">
        <v>43</v>
      </c>
      <c r="B83" s="104"/>
      <c r="C83" s="105"/>
      <c r="D83" s="104"/>
      <c r="E83" s="105"/>
      <c r="F83" s="104"/>
      <c r="G83" s="105"/>
      <c r="H83" s="104"/>
      <c r="I83" s="105"/>
      <c r="J83" s="104"/>
      <c r="K83" s="105"/>
      <c r="L83" s="104"/>
      <c r="M83" s="105"/>
      <c r="N83" s="104"/>
      <c r="O83" s="105"/>
      <c r="P83" s="104"/>
      <c r="Q83" s="106"/>
      <c r="R83" s="107"/>
      <c r="S83" s="107"/>
      <c r="T83" s="108"/>
      <c r="U83" s="108"/>
      <c r="V83" s="108"/>
      <c r="W83" s="108"/>
      <c r="X83" s="108"/>
    </row>
    <row r="84" spans="1:24" ht="15" customHeight="1" x14ac:dyDescent="0.3">
      <c r="A84" s="109" t="s">
        <v>12</v>
      </c>
      <c r="B84" s="110">
        <v>0</v>
      </c>
      <c r="C84" s="111">
        <v>0</v>
      </c>
      <c r="D84" s="110">
        <v>0</v>
      </c>
      <c r="E84" s="111">
        <v>0</v>
      </c>
      <c r="F84" s="110">
        <v>0</v>
      </c>
      <c r="G84" s="111">
        <v>0</v>
      </c>
      <c r="H84" s="110">
        <v>0</v>
      </c>
      <c r="I84" s="111">
        <v>0</v>
      </c>
      <c r="J84" s="110">
        <v>0</v>
      </c>
      <c r="K84" s="111">
        <v>0</v>
      </c>
      <c r="L84" s="110">
        <v>0</v>
      </c>
      <c r="M84" s="111">
        <v>0</v>
      </c>
      <c r="N84" s="110">
        <v>79</v>
      </c>
      <c r="O84" s="111">
        <v>2</v>
      </c>
      <c r="P84" s="110">
        <v>21</v>
      </c>
      <c r="Q84" s="112">
        <v>2</v>
      </c>
      <c r="R84" s="113">
        <v>100</v>
      </c>
      <c r="S84" s="113">
        <v>336</v>
      </c>
      <c r="T84" s="114">
        <v>1080</v>
      </c>
      <c r="U84" s="114">
        <v>265</v>
      </c>
      <c r="V84" s="114">
        <v>858</v>
      </c>
      <c r="W84" s="114">
        <v>0</v>
      </c>
      <c r="X84" s="114">
        <v>0</v>
      </c>
    </row>
    <row r="85" spans="1:24" ht="15" customHeight="1" x14ac:dyDescent="0.3">
      <c r="A85" s="103" t="s">
        <v>0</v>
      </c>
      <c r="B85" s="104">
        <v>0</v>
      </c>
      <c r="C85" s="105">
        <v>0</v>
      </c>
      <c r="D85" s="104">
        <v>0</v>
      </c>
      <c r="E85" s="105">
        <v>0</v>
      </c>
      <c r="F85" s="104">
        <v>0</v>
      </c>
      <c r="G85" s="105">
        <v>0</v>
      </c>
      <c r="H85" s="104">
        <v>0</v>
      </c>
      <c r="I85" s="105">
        <v>0</v>
      </c>
      <c r="J85" s="104">
        <v>0</v>
      </c>
      <c r="K85" s="105">
        <v>0</v>
      </c>
      <c r="L85" s="104">
        <v>0</v>
      </c>
      <c r="M85" s="105">
        <v>0</v>
      </c>
      <c r="N85" s="104">
        <v>76.599999999999994</v>
      </c>
      <c r="O85" s="105">
        <v>2.5</v>
      </c>
      <c r="P85" s="104">
        <v>23.4</v>
      </c>
      <c r="Q85" s="106">
        <v>2.5</v>
      </c>
      <c r="R85" s="107">
        <v>100</v>
      </c>
      <c r="S85" s="107">
        <v>206</v>
      </c>
      <c r="T85" s="108">
        <v>654</v>
      </c>
      <c r="U85" s="108">
        <v>158</v>
      </c>
      <c r="V85" s="108">
        <v>500</v>
      </c>
      <c r="W85" s="108">
        <v>0</v>
      </c>
      <c r="X85" s="108">
        <v>0</v>
      </c>
    </row>
    <row r="86" spans="1:24" ht="15" customHeight="1" x14ac:dyDescent="0.3">
      <c r="A86" s="109" t="s">
        <v>1</v>
      </c>
      <c r="B86" s="110">
        <v>0</v>
      </c>
      <c r="C86" s="111">
        <v>0</v>
      </c>
      <c r="D86" s="110">
        <v>0</v>
      </c>
      <c r="E86" s="111">
        <v>0</v>
      </c>
      <c r="F86" s="110">
        <v>0</v>
      </c>
      <c r="G86" s="111">
        <v>0</v>
      </c>
      <c r="H86" s="110">
        <v>0</v>
      </c>
      <c r="I86" s="111">
        <v>0</v>
      </c>
      <c r="J86" s="110">
        <v>0</v>
      </c>
      <c r="K86" s="111">
        <v>0</v>
      </c>
      <c r="L86" s="110">
        <v>0</v>
      </c>
      <c r="M86" s="111">
        <v>0</v>
      </c>
      <c r="N86" s="110">
        <v>83</v>
      </c>
      <c r="O86" s="111">
        <v>3.5</v>
      </c>
      <c r="P86" s="110">
        <v>17</v>
      </c>
      <c r="Q86" s="112">
        <v>3.5</v>
      </c>
      <c r="R86" s="113">
        <v>100</v>
      </c>
      <c r="S86" s="113">
        <v>130</v>
      </c>
      <c r="T86" s="114">
        <v>426</v>
      </c>
      <c r="U86" s="114">
        <v>108</v>
      </c>
      <c r="V86" s="114">
        <v>358</v>
      </c>
      <c r="W86" s="114">
        <v>0</v>
      </c>
      <c r="X86" s="114">
        <v>0</v>
      </c>
    </row>
    <row r="87" spans="1:24" ht="15" customHeight="1" x14ac:dyDescent="0.3">
      <c r="A87" s="115" t="s">
        <v>44</v>
      </c>
      <c r="B87" s="104"/>
      <c r="C87" s="105"/>
      <c r="D87" s="104"/>
      <c r="E87" s="105"/>
      <c r="F87" s="104"/>
      <c r="G87" s="105"/>
      <c r="H87" s="104"/>
      <c r="I87" s="105"/>
      <c r="J87" s="104"/>
      <c r="K87" s="105"/>
      <c r="L87" s="104"/>
      <c r="M87" s="105"/>
      <c r="N87" s="104"/>
      <c r="O87" s="105"/>
      <c r="P87" s="104"/>
      <c r="Q87" s="106"/>
      <c r="R87" s="107"/>
      <c r="S87" s="107"/>
      <c r="T87" s="108"/>
      <c r="U87" s="108"/>
      <c r="V87" s="108"/>
      <c r="W87" s="108"/>
      <c r="X87" s="108"/>
    </row>
    <row r="88" spans="1:24" ht="15" customHeight="1" x14ac:dyDescent="0.3">
      <c r="A88" s="109" t="s">
        <v>12</v>
      </c>
      <c r="B88" s="110">
        <v>0</v>
      </c>
      <c r="C88" s="111">
        <v>0</v>
      </c>
      <c r="D88" s="110">
        <v>0</v>
      </c>
      <c r="E88" s="111">
        <v>0</v>
      </c>
      <c r="F88" s="110">
        <v>0</v>
      </c>
      <c r="G88" s="111">
        <v>0</v>
      </c>
      <c r="H88" s="110">
        <v>0</v>
      </c>
      <c r="I88" s="111">
        <v>0</v>
      </c>
      <c r="J88" s="110">
        <v>0</v>
      </c>
      <c r="K88" s="111">
        <v>0</v>
      </c>
      <c r="L88" s="110">
        <v>0</v>
      </c>
      <c r="M88" s="111">
        <v>0</v>
      </c>
      <c r="N88" s="110">
        <v>54.3</v>
      </c>
      <c r="O88" s="111">
        <v>1.6</v>
      </c>
      <c r="P88" s="110">
        <v>45.7</v>
      </c>
      <c r="Q88" s="112">
        <v>1.6</v>
      </c>
      <c r="R88" s="113">
        <v>100</v>
      </c>
      <c r="S88" s="113">
        <v>445</v>
      </c>
      <c r="T88" s="114">
        <v>1243</v>
      </c>
      <c r="U88" s="114">
        <v>241</v>
      </c>
      <c r="V88" s="114">
        <v>722</v>
      </c>
      <c r="W88" s="114">
        <v>0</v>
      </c>
      <c r="X88" s="114">
        <v>0</v>
      </c>
    </row>
    <row r="89" spans="1:24" ht="15" customHeight="1" x14ac:dyDescent="0.3">
      <c r="A89" s="103" t="s">
        <v>0</v>
      </c>
      <c r="B89" s="104">
        <v>0</v>
      </c>
      <c r="C89" s="105">
        <v>0</v>
      </c>
      <c r="D89" s="104">
        <v>0</v>
      </c>
      <c r="E89" s="105">
        <v>0</v>
      </c>
      <c r="F89" s="104">
        <v>0</v>
      </c>
      <c r="G89" s="105">
        <v>0</v>
      </c>
      <c r="H89" s="104">
        <v>0</v>
      </c>
      <c r="I89" s="105">
        <v>0</v>
      </c>
      <c r="J89" s="104">
        <v>0</v>
      </c>
      <c r="K89" s="105">
        <v>0</v>
      </c>
      <c r="L89" s="104">
        <v>0</v>
      </c>
      <c r="M89" s="105">
        <v>0</v>
      </c>
      <c r="N89" s="104">
        <v>58.3</v>
      </c>
      <c r="O89" s="105">
        <v>4.5</v>
      </c>
      <c r="P89" s="104">
        <v>41.7</v>
      </c>
      <c r="Q89" s="106">
        <v>4.5</v>
      </c>
      <c r="R89" s="107">
        <v>100</v>
      </c>
      <c r="S89" s="107">
        <v>108</v>
      </c>
      <c r="T89" s="108">
        <v>304</v>
      </c>
      <c r="U89" s="108">
        <v>63</v>
      </c>
      <c r="V89" s="108">
        <v>183</v>
      </c>
      <c r="W89" s="108">
        <v>0</v>
      </c>
      <c r="X89" s="108">
        <v>0</v>
      </c>
    </row>
    <row r="90" spans="1:24" ht="15" customHeight="1" x14ac:dyDescent="0.3">
      <c r="A90" s="109" t="s">
        <v>1</v>
      </c>
      <c r="B90" s="110">
        <v>0</v>
      </c>
      <c r="C90" s="111">
        <v>0</v>
      </c>
      <c r="D90" s="110">
        <v>0</v>
      </c>
      <c r="E90" s="111">
        <v>0</v>
      </c>
      <c r="F90" s="110">
        <v>0</v>
      </c>
      <c r="G90" s="111">
        <v>0</v>
      </c>
      <c r="H90" s="110">
        <v>0</v>
      </c>
      <c r="I90" s="111">
        <v>0</v>
      </c>
      <c r="J90" s="110">
        <v>0</v>
      </c>
      <c r="K90" s="111">
        <v>0</v>
      </c>
      <c r="L90" s="110">
        <v>0</v>
      </c>
      <c r="M90" s="111">
        <v>0</v>
      </c>
      <c r="N90" s="110">
        <v>53</v>
      </c>
      <c r="O90" s="111">
        <v>1.6</v>
      </c>
      <c r="P90" s="110">
        <v>47</v>
      </c>
      <c r="Q90" s="112">
        <v>1.6</v>
      </c>
      <c r="R90" s="113">
        <v>100</v>
      </c>
      <c r="S90" s="113">
        <v>336</v>
      </c>
      <c r="T90" s="114">
        <v>939</v>
      </c>
      <c r="U90" s="114">
        <v>178</v>
      </c>
      <c r="V90" s="114">
        <v>539</v>
      </c>
      <c r="W90" s="114">
        <v>0</v>
      </c>
      <c r="X90" s="114">
        <v>0</v>
      </c>
    </row>
    <row r="91" spans="1:24" ht="15" customHeight="1" x14ac:dyDescent="0.3">
      <c r="A91" s="115" t="s">
        <v>14</v>
      </c>
      <c r="B91" s="104"/>
      <c r="C91" s="105"/>
      <c r="D91" s="104"/>
      <c r="E91" s="105"/>
      <c r="F91" s="104"/>
      <c r="G91" s="105"/>
      <c r="H91" s="104"/>
      <c r="I91" s="105"/>
      <c r="J91" s="104"/>
      <c r="K91" s="105"/>
      <c r="L91" s="104"/>
      <c r="M91" s="105"/>
      <c r="N91" s="104"/>
      <c r="O91" s="105"/>
      <c r="P91" s="104"/>
      <c r="Q91" s="106"/>
      <c r="R91" s="107"/>
      <c r="S91" s="107"/>
      <c r="T91" s="108"/>
      <c r="U91" s="108"/>
      <c r="V91" s="108"/>
      <c r="W91" s="108"/>
      <c r="X91" s="108"/>
    </row>
    <row r="92" spans="1:24" ht="15" customHeight="1" x14ac:dyDescent="0.3">
      <c r="A92" s="116" t="s">
        <v>8</v>
      </c>
      <c r="B92" s="110"/>
      <c r="C92" s="111"/>
      <c r="D92" s="110"/>
      <c r="E92" s="111"/>
      <c r="F92" s="110"/>
      <c r="G92" s="111"/>
      <c r="H92" s="110"/>
      <c r="I92" s="111"/>
      <c r="J92" s="110"/>
      <c r="K92" s="111"/>
      <c r="L92" s="110"/>
      <c r="M92" s="111"/>
      <c r="N92" s="110"/>
      <c r="O92" s="111"/>
      <c r="P92" s="110"/>
      <c r="Q92" s="112"/>
      <c r="R92" s="113"/>
      <c r="S92" s="113"/>
      <c r="T92" s="114"/>
      <c r="U92" s="114"/>
      <c r="V92" s="114"/>
      <c r="W92" s="114"/>
      <c r="X92" s="114"/>
    </row>
    <row r="93" spans="1:24" ht="15" customHeight="1" x14ac:dyDescent="0.3">
      <c r="A93" s="103" t="s">
        <v>12</v>
      </c>
      <c r="B93" s="104">
        <v>10.7</v>
      </c>
      <c r="C93" s="105">
        <v>1</v>
      </c>
      <c r="D93" s="104">
        <v>17.3</v>
      </c>
      <c r="E93" s="105">
        <v>1.3</v>
      </c>
      <c r="F93" s="104">
        <v>7.4</v>
      </c>
      <c r="G93" s="105">
        <v>1</v>
      </c>
      <c r="H93" s="104">
        <v>9.6999999999999993</v>
      </c>
      <c r="I93" s="105">
        <v>1.2</v>
      </c>
      <c r="J93" s="104">
        <v>14.7</v>
      </c>
      <c r="K93" s="105">
        <v>1.2</v>
      </c>
      <c r="L93" s="104">
        <v>15.9</v>
      </c>
      <c r="M93" s="105">
        <v>1</v>
      </c>
      <c r="N93" s="104">
        <v>13.8</v>
      </c>
      <c r="O93" s="105">
        <v>0.7</v>
      </c>
      <c r="P93" s="104">
        <v>10.5</v>
      </c>
      <c r="Q93" s="106">
        <v>0.5</v>
      </c>
      <c r="R93" s="107">
        <v>100</v>
      </c>
      <c r="S93" s="107">
        <v>1866</v>
      </c>
      <c r="T93" s="108">
        <v>3506</v>
      </c>
      <c r="U93" s="108">
        <v>1669</v>
      </c>
      <c r="V93" s="108">
        <v>2994</v>
      </c>
      <c r="W93" s="108">
        <v>1412</v>
      </c>
      <c r="X93" s="108">
        <v>2223</v>
      </c>
    </row>
    <row r="94" spans="1:24" ht="15" customHeight="1" x14ac:dyDescent="0.3">
      <c r="A94" s="109" t="s">
        <v>0</v>
      </c>
      <c r="B94" s="110">
        <v>12.2</v>
      </c>
      <c r="C94" s="111">
        <v>1.7</v>
      </c>
      <c r="D94" s="110">
        <v>23.2</v>
      </c>
      <c r="E94" s="111">
        <v>2</v>
      </c>
      <c r="F94" s="110">
        <v>10</v>
      </c>
      <c r="G94" s="111">
        <v>1.7</v>
      </c>
      <c r="H94" s="110">
        <v>12.9</v>
      </c>
      <c r="I94" s="111">
        <v>1.9</v>
      </c>
      <c r="J94" s="110">
        <v>15.2</v>
      </c>
      <c r="K94" s="111">
        <v>1.9</v>
      </c>
      <c r="L94" s="110">
        <v>13.7</v>
      </c>
      <c r="M94" s="111">
        <v>1.4</v>
      </c>
      <c r="N94" s="110">
        <v>7.7</v>
      </c>
      <c r="O94" s="111">
        <v>1</v>
      </c>
      <c r="P94" s="110">
        <v>5.0999999999999996</v>
      </c>
      <c r="Q94" s="112">
        <v>0.7</v>
      </c>
      <c r="R94" s="113">
        <v>100</v>
      </c>
      <c r="S94" s="113">
        <v>861</v>
      </c>
      <c r="T94" s="114">
        <v>1396</v>
      </c>
      <c r="U94" s="114">
        <v>817</v>
      </c>
      <c r="V94" s="114">
        <v>1278</v>
      </c>
      <c r="W94" s="114">
        <v>751</v>
      </c>
      <c r="X94" s="114">
        <v>1088</v>
      </c>
    </row>
    <row r="95" spans="1:24" ht="15" customHeight="1" x14ac:dyDescent="0.3">
      <c r="A95" s="103" t="s">
        <v>1</v>
      </c>
      <c r="B95" s="104">
        <v>9.4</v>
      </c>
      <c r="C95" s="105">
        <v>1.3</v>
      </c>
      <c r="D95" s="104">
        <v>12.2</v>
      </c>
      <c r="E95" s="105">
        <v>1.5</v>
      </c>
      <c r="F95" s="104">
        <v>5.2</v>
      </c>
      <c r="G95" s="105">
        <v>1.2</v>
      </c>
      <c r="H95" s="104">
        <v>7</v>
      </c>
      <c r="I95" s="105">
        <v>1.3</v>
      </c>
      <c r="J95" s="104">
        <v>14.3</v>
      </c>
      <c r="K95" s="105">
        <v>1.5</v>
      </c>
      <c r="L95" s="104">
        <v>17.7</v>
      </c>
      <c r="M95" s="105">
        <v>1.3</v>
      </c>
      <c r="N95" s="104">
        <v>19</v>
      </c>
      <c r="O95" s="105">
        <v>1.1000000000000001</v>
      </c>
      <c r="P95" s="104">
        <v>15.2</v>
      </c>
      <c r="Q95" s="106">
        <v>0.8</v>
      </c>
      <c r="R95" s="107">
        <v>100</v>
      </c>
      <c r="S95" s="107">
        <v>1004</v>
      </c>
      <c r="T95" s="108">
        <v>2110</v>
      </c>
      <c r="U95" s="108">
        <v>852</v>
      </c>
      <c r="V95" s="108">
        <v>1716</v>
      </c>
      <c r="W95" s="108">
        <v>661</v>
      </c>
      <c r="X95" s="108">
        <v>1135</v>
      </c>
    </row>
    <row r="96" spans="1:24" ht="15" customHeight="1" x14ac:dyDescent="0.3">
      <c r="A96" s="116" t="s">
        <v>50</v>
      </c>
      <c r="B96" s="110"/>
      <c r="C96" s="111"/>
      <c r="D96" s="110"/>
      <c r="E96" s="111"/>
      <c r="F96" s="110"/>
      <c r="G96" s="111"/>
      <c r="H96" s="110"/>
      <c r="I96" s="111"/>
      <c r="J96" s="110"/>
      <c r="K96" s="111"/>
      <c r="L96" s="110"/>
      <c r="M96" s="111"/>
      <c r="N96" s="110"/>
      <c r="O96" s="111"/>
      <c r="P96" s="110"/>
      <c r="Q96" s="112"/>
      <c r="R96" s="113"/>
      <c r="S96" s="113"/>
      <c r="T96" s="114"/>
      <c r="U96" s="114"/>
      <c r="V96" s="114"/>
      <c r="W96" s="114"/>
      <c r="X96" s="114"/>
    </row>
    <row r="97" spans="1:24" ht="15" customHeight="1" x14ac:dyDescent="0.3">
      <c r="A97" s="103" t="s">
        <v>12</v>
      </c>
      <c r="B97" s="104">
        <v>83.7</v>
      </c>
      <c r="C97" s="105">
        <v>2.1</v>
      </c>
      <c r="D97" s="104">
        <v>10.7</v>
      </c>
      <c r="E97" s="105">
        <v>1.7</v>
      </c>
      <c r="F97" s="104">
        <v>2.6</v>
      </c>
      <c r="G97" s="105">
        <v>1</v>
      </c>
      <c r="H97" s="104">
        <v>1.1000000000000001</v>
      </c>
      <c r="I97" s="105">
        <v>0.6</v>
      </c>
      <c r="J97" s="104">
        <v>1.3</v>
      </c>
      <c r="K97" s="105">
        <v>0.9</v>
      </c>
      <c r="L97" s="104">
        <v>0.6</v>
      </c>
      <c r="M97" s="105">
        <v>0.4</v>
      </c>
      <c r="N97" s="104">
        <v>0.1</v>
      </c>
      <c r="O97" s="105">
        <v>0.1</v>
      </c>
      <c r="P97" s="104">
        <v>0</v>
      </c>
      <c r="Q97" s="106">
        <v>0</v>
      </c>
      <c r="R97" s="107">
        <v>99.8</v>
      </c>
      <c r="S97" s="107">
        <v>930</v>
      </c>
      <c r="T97" s="108">
        <v>1179</v>
      </c>
      <c r="U97" s="108">
        <v>930</v>
      </c>
      <c r="V97" s="108">
        <v>1179</v>
      </c>
      <c r="W97" s="108">
        <v>930</v>
      </c>
      <c r="X97" s="108">
        <v>1177</v>
      </c>
    </row>
    <row r="98" spans="1:24" ht="15" customHeight="1" x14ac:dyDescent="0.3">
      <c r="A98" s="109" t="s">
        <v>0</v>
      </c>
      <c r="B98" s="110">
        <v>81.2</v>
      </c>
      <c r="C98" s="111">
        <v>3</v>
      </c>
      <c r="D98" s="110">
        <v>12.8</v>
      </c>
      <c r="E98" s="111">
        <v>2.6</v>
      </c>
      <c r="F98" s="110">
        <v>2.2999999999999998</v>
      </c>
      <c r="G98" s="111">
        <v>1.2</v>
      </c>
      <c r="H98" s="110">
        <v>1.3</v>
      </c>
      <c r="I98" s="111">
        <v>0.9</v>
      </c>
      <c r="J98" s="110">
        <v>1.7</v>
      </c>
      <c r="K98" s="111">
        <v>1.4</v>
      </c>
      <c r="L98" s="110">
        <v>0.6</v>
      </c>
      <c r="M98" s="111">
        <v>0.5</v>
      </c>
      <c r="N98" s="110">
        <v>0.1</v>
      </c>
      <c r="O98" s="111">
        <v>0.1</v>
      </c>
      <c r="P98" s="110">
        <v>0</v>
      </c>
      <c r="Q98" s="112">
        <v>0</v>
      </c>
      <c r="R98" s="113">
        <v>100.00000000000001</v>
      </c>
      <c r="S98" s="113">
        <v>510</v>
      </c>
      <c r="T98" s="114">
        <v>640</v>
      </c>
      <c r="U98" s="114">
        <v>510</v>
      </c>
      <c r="V98" s="114">
        <v>640</v>
      </c>
      <c r="W98" s="114">
        <v>509</v>
      </c>
      <c r="X98" s="114">
        <v>639</v>
      </c>
    </row>
    <row r="99" spans="1:24" ht="15" customHeight="1" x14ac:dyDescent="0.3">
      <c r="A99" s="103" t="s">
        <v>1</v>
      </c>
      <c r="B99" s="104">
        <v>86.7</v>
      </c>
      <c r="C99" s="105">
        <v>2.8</v>
      </c>
      <c r="D99" s="104">
        <v>8.1999999999999993</v>
      </c>
      <c r="E99" s="105">
        <v>2.2000000000000002</v>
      </c>
      <c r="F99" s="104">
        <v>3</v>
      </c>
      <c r="G99" s="105">
        <v>1.6</v>
      </c>
      <c r="H99" s="104">
        <v>0.8</v>
      </c>
      <c r="I99" s="105">
        <v>0.7</v>
      </c>
      <c r="J99" s="104">
        <v>0.8</v>
      </c>
      <c r="K99" s="105">
        <v>0.8</v>
      </c>
      <c r="L99" s="104">
        <v>0.5</v>
      </c>
      <c r="M99" s="105">
        <v>0.7</v>
      </c>
      <c r="N99" s="104">
        <v>0.1</v>
      </c>
      <c r="O99" s="105">
        <v>0.2</v>
      </c>
      <c r="P99" s="104">
        <v>0</v>
      </c>
      <c r="Q99" s="106">
        <v>0</v>
      </c>
      <c r="R99" s="107">
        <v>100</v>
      </c>
      <c r="S99" s="107">
        <v>421</v>
      </c>
      <c r="T99" s="108">
        <v>539</v>
      </c>
      <c r="U99" s="108">
        <v>421</v>
      </c>
      <c r="V99" s="108">
        <v>539</v>
      </c>
      <c r="W99" s="108">
        <v>420</v>
      </c>
      <c r="X99" s="108">
        <v>538</v>
      </c>
    </row>
    <row r="100" spans="1:24" ht="15" customHeight="1" x14ac:dyDescent="0.3">
      <c r="A100" s="116" t="s">
        <v>13</v>
      </c>
      <c r="B100" s="110"/>
      <c r="C100" s="111"/>
      <c r="D100" s="110"/>
      <c r="E100" s="111"/>
      <c r="F100" s="110"/>
      <c r="G100" s="111"/>
      <c r="H100" s="110"/>
      <c r="I100" s="111"/>
      <c r="J100" s="110"/>
      <c r="K100" s="111"/>
      <c r="L100" s="110"/>
      <c r="M100" s="111"/>
      <c r="N100" s="110"/>
      <c r="O100" s="111"/>
      <c r="P100" s="110"/>
      <c r="Q100" s="112"/>
      <c r="R100" s="113"/>
      <c r="S100" s="113"/>
      <c r="T100" s="114"/>
      <c r="U100" s="114"/>
      <c r="V100" s="114"/>
      <c r="W100" s="114"/>
      <c r="X100" s="114"/>
    </row>
    <row r="101" spans="1:24" ht="15" customHeight="1" x14ac:dyDescent="0.3">
      <c r="A101" s="103" t="s">
        <v>12</v>
      </c>
      <c r="B101" s="104">
        <v>0.9</v>
      </c>
      <c r="C101" s="105">
        <v>0.8</v>
      </c>
      <c r="D101" s="104">
        <v>11.4</v>
      </c>
      <c r="E101" s="105">
        <v>2.9</v>
      </c>
      <c r="F101" s="104">
        <v>31.5</v>
      </c>
      <c r="G101" s="105">
        <v>4.0999999999999996</v>
      </c>
      <c r="H101" s="104">
        <v>35.6</v>
      </c>
      <c r="I101" s="105">
        <v>4.2</v>
      </c>
      <c r="J101" s="104">
        <v>14.7</v>
      </c>
      <c r="K101" s="105">
        <v>3.2</v>
      </c>
      <c r="L101" s="104">
        <v>2.8</v>
      </c>
      <c r="M101" s="105">
        <v>1.3</v>
      </c>
      <c r="N101" s="104">
        <v>1.3</v>
      </c>
      <c r="O101" s="105">
        <v>0.9</v>
      </c>
      <c r="P101" s="104">
        <v>1.7</v>
      </c>
      <c r="Q101" s="106">
        <v>1.6</v>
      </c>
      <c r="R101" s="107">
        <v>99.9</v>
      </c>
      <c r="S101" s="107">
        <v>372</v>
      </c>
      <c r="T101" s="108">
        <v>503</v>
      </c>
      <c r="U101" s="108">
        <v>366</v>
      </c>
      <c r="V101" s="108">
        <v>494</v>
      </c>
      <c r="W101" s="108">
        <v>361</v>
      </c>
      <c r="X101" s="108">
        <v>483</v>
      </c>
    </row>
    <row r="102" spans="1:24" ht="15" customHeight="1" x14ac:dyDescent="0.3">
      <c r="A102" s="109" t="s">
        <v>0</v>
      </c>
      <c r="B102" s="110">
        <v>0</v>
      </c>
      <c r="C102" s="111">
        <v>0</v>
      </c>
      <c r="D102" s="110">
        <v>4.5999999999999996</v>
      </c>
      <c r="E102" s="111">
        <v>2.8</v>
      </c>
      <c r="F102" s="110">
        <v>20.7</v>
      </c>
      <c r="G102" s="111">
        <v>5.2</v>
      </c>
      <c r="H102" s="110">
        <v>38.1</v>
      </c>
      <c r="I102" s="111">
        <v>6.2</v>
      </c>
      <c r="J102" s="110">
        <v>24.9</v>
      </c>
      <c r="K102" s="111">
        <v>5.6</v>
      </c>
      <c r="L102" s="110">
        <v>5.6</v>
      </c>
      <c r="M102" s="111">
        <v>2.5</v>
      </c>
      <c r="N102" s="110">
        <v>2.6</v>
      </c>
      <c r="O102" s="111">
        <v>1.8</v>
      </c>
      <c r="P102" s="110">
        <v>3.4</v>
      </c>
      <c r="Q102" s="112">
        <v>3</v>
      </c>
      <c r="R102" s="113">
        <v>100</v>
      </c>
      <c r="S102" s="113">
        <v>190</v>
      </c>
      <c r="T102" s="114">
        <v>257</v>
      </c>
      <c r="U102" s="114">
        <v>184</v>
      </c>
      <c r="V102" s="114">
        <v>248</v>
      </c>
      <c r="W102" s="114">
        <v>179</v>
      </c>
      <c r="X102" s="114">
        <v>237</v>
      </c>
    </row>
    <row r="103" spans="1:24" ht="15" customHeight="1" x14ac:dyDescent="0.3">
      <c r="A103" s="103" t="s">
        <v>1</v>
      </c>
      <c r="B103" s="104">
        <v>1.2</v>
      </c>
      <c r="C103" s="105">
        <v>1.1000000000000001</v>
      </c>
      <c r="D103" s="104">
        <v>12.1</v>
      </c>
      <c r="E103" s="105">
        <v>3.5</v>
      </c>
      <c r="F103" s="104">
        <v>30</v>
      </c>
      <c r="G103" s="105">
        <v>4.5999999999999996</v>
      </c>
      <c r="H103" s="104">
        <v>33.6</v>
      </c>
      <c r="I103" s="105">
        <v>4.7</v>
      </c>
      <c r="J103" s="104">
        <v>15.5</v>
      </c>
      <c r="K103" s="105">
        <v>3.8</v>
      </c>
      <c r="L103" s="104">
        <v>3.6</v>
      </c>
      <c r="M103" s="105">
        <v>1.7</v>
      </c>
      <c r="N103" s="104">
        <v>1.8</v>
      </c>
      <c r="O103" s="105">
        <v>1.2</v>
      </c>
      <c r="P103" s="104">
        <v>2.2999999999999998</v>
      </c>
      <c r="Q103" s="106">
        <v>2.1</v>
      </c>
      <c r="R103" s="107">
        <v>100</v>
      </c>
      <c r="S103" s="107">
        <v>278</v>
      </c>
      <c r="T103" s="108">
        <v>383</v>
      </c>
      <c r="U103" s="108">
        <v>271</v>
      </c>
      <c r="V103" s="108">
        <v>374</v>
      </c>
      <c r="W103" s="108">
        <v>266</v>
      </c>
      <c r="X103" s="108">
        <v>363</v>
      </c>
    </row>
    <row r="104" spans="1:24" ht="15" customHeight="1" x14ac:dyDescent="0.3">
      <c r="A104" s="116" t="s">
        <v>28</v>
      </c>
      <c r="B104" s="110"/>
      <c r="C104" s="111"/>
      <c r="D104" s="110"/>
      <c r="E104" s="111"/>
      <c r="F104" s="110"/>
      <c r="G104" s="111"/>
      <c r="H104" s="110"/>
      <c r="I104" s="111"/>
      <c r="J104" s="110"/>
      <c r="K104" s="111"/>
      <c r="L104" s="110"/>
      <c r="M104" s="111"/>
      <c r="N104" s="110"/>
      <c r="O104" s="111"/>
      <c r="P104" s="110"/>
      <c r="Q104" s="112"/>
      <c r="R104" s="113"/>
      <c r="S104" s="113"/>
      <c r="T104" s="114"/>
      <c r="U104" s="114"/>
      <c r="V104" s="114"/>
      <c r="W104" s="114"/>
      <c r="X104" s="114"/>
    </row>
    <row r="105" spans="1:24" ht="15" customHeight="1" x14ac:dyDescent="0.3">
      <c r="A105" s="103" t="s">
        <v>12</v>
      </c>
      <c r="B105" s="104">
        <v>4.5</v>
      </c>
      <c r="C105" s="105">
        <v>0.6</v>
      </c>
      <c r="D105" s="104">
        <v>13.4</v>
      </c>
      <c r="E105" s="105">
        <v>0.9</v>
      </c>
      <c r="F105" s="104">
        <v>3.9</v>
      </c>
      <c r="G105" s="105">
        <v>0.6</v>
      </c>
      <c r="H105" s="104">
        <v>10.4</v>
      </c>
      <c r="I105" s="105">
        <v>0.9</v>
      </c>
      <c r="J105" s="104">
        <v>25.2</v>
      </c>
      <c r="K105" s="105">
        <v>1</v>
      </c>
      <c r="L105" s="104">
        <v>27.8</v>
      </c>
      <c r="M105" s="105">
        <v>0.8</v>
      </c>
      <c r="N105" s="104">
        <v>12.2</v>
      </c>
      <c r="O105" s="105">
        <v>0.5</v>
      </c>
      <c r="P105" s="104">
        <v>2.7</v>
      </c>
      <c r="Q105" s="106">
        <v>0.3</v>
      </c>
      <c r="R105" s="107">
        <v>100.1</v>
      </c>
      <c r="S105" s="107">
        <v>2517</v>
      </c>
      <c r="T105" s="108">
        <v>5273</v>
      </c>
      <c r="U105" s="108">
        <v>2448</v>
      </c>
      <c r="V105" s="108">
        <v>5054</v>
      </c>
      <c r="W105" s="108">
        <v>2142</v>
      </c>
      <c r="X105" s="108">
        <v>4065</v>
      </c>
    </row>
    <row r="106" spans="1:24" ht="15" customHeight="1" x14ac:dyDescent="0.3">
      <c r="A106" s="109" t="s">
        <v>0</v>
      </c>
      <c r="B106" s="110">
        <v>3.5</v>
      </c>
      <c r="C106" s="111">
        <v>0.8</v>
      </c>
      <c r="D106" s="110">
        <v>13.3</v>
      </c>
      <c r="E106" s="111">
        <v>1.3</v>
      </c>
      <c r="F106" s="110">
        <v>4.8</v>
      </c>
      <c r="G106" s="111">
        <v>1</v>
      </c>
      <c r="H106" s="110">
        <v>8.6999999999999993</v>
      </c>
      <c r="I106" s="111">
        <v>1.2</v>
      </c>
      <c r="J106" s="110">
        <v>23.5</v>
      </c>
      <c r="K106" s="111">
        <v>1.4</v>
      </c>
      <c r="L106" s="110">
        <v>28.2</v>
      </c>
      <c r="M106" s="111">
        <v>1.1000000000000001</v>
      </c>
      <c r="N106" s="110">
        <v>14.3</v>
      </c>
      <c r="O106" s="111">
        <v>0.7</v>
      </c>
      <c r="P106" s="110">
        <v>3.7</v>
      </c>
      <c r="Q106" s="112">
        <v>0.5</v>
      </c>
      <c r="R106" s="113">
        <v>100</v>
      </c>
      <c r="S106" s="113">
        <v>1279</v>
      </c>
      <c r="T106" s="114">
        <v>2664</v>
      </c>
      <c r="U106" s="114">
        <v>1233</v>
      </c>
      <c r="V106" s="114">
        <v>2513</v>
      </c>
      <c r="W106" s="114">
        <v>1049</v>
      </c>
      <c r="X106" s="114">
        <v>1933</v>
      </c>
    </row>
    <row r="107" spans="1:24" ht="15" customHeight="1" x14ac:dyDescent="0.3">
      <c r="A107" s="103" t="s">
        <v>1</v>
      </c>
      <c r="B107" s="104">
        <v>5.5</v>
      </c>
      <c r="C107" s="105">
        <v>1</v>
      </c>
      <c r="D107" s="104">
        <v>13.5</v>
      </c>
      <c r="E107" s="105">
        <v>1.3</v>
      </c>
      <c r="F107" s="104">
        <v>3</v>
      </c>
      <c r="G107" s="105">
        <v>0.8</v>
      </c>
      <c r="H107" s="104">
        <v>12.1</v>
      </c>
      <c r="I107" s="105">
        <v>1.4</v>
      </c>
      <c r="J107" s="104">
        <v>26.9</v>
      </c>
      <c r="K107" s="105">
        <v>1.4</v>
      </c>
      <c r="L107" s="104">
        <v>27.3</v>
      </c>
      <c r="M107" s="105">
        <v>1.2</v>
      </c>
      <c r="N107" s="104">
        <v>9.9</v>
      </c>
      <c r="O107" s="105">
        <v>0.8</v>
      </c>
      <c r="P107" s="104">
        <v>1.8</v>
      </c>
      <c r="Q107" s="106">
        <v>0.4</v>
      </c>
      <c r="R107" s="107">
        <v>100</v>
      </c>
      <c r="S107" s="107">
        <v>1238</v>
      </c>
      <c r="T107" s="108">
        <v>2609</v>
      </c>
      <c r="U107" s="108">
        <v>1215</v>
      </c>
      <c r="V107" s="108">
        <v>2541</v>
      </c>
      <c r="W107" s="108">
        <v>1093</v>
      </c>
      <c r="X107" s="108">
        <v>2132</v>
      </c>
    </row>
    <row r="108" spans="1:24" ht="15" customHeight="1" x14ac:dyDescent="0.3">
      <c r="A108" s="116" t="s">
        <v>15</v>
      </c>
      <c r="B108" s="110"/>
      <c r="C108" s="111"/>
      <c r="D108" s="110"/>
      <c r="E108" s="111"/>
      <c r="F108" s="110"/>
      <c r="G108" s="111"/>
      <c r="H108" s="110"/>
      <c r="I108" s="111"/>
      <c r="J108" s="110"/>
      <c r="K108" s="111"/>
      <c r="L108" s="110"/>
      <c r="M108" s="111"/>
      <c r="N108" s="110"/>
      <c r="O108" s="111"/>
      <c r="P108" s="110"/>
      <c r="Q108" s="112"/>
      <c r="R108" s="113"/>
      <c r="S108" s="113"/>
      <c r="T108" s="114"/>
      <c r="U108" s="114"/>
      <c r="V108" s="114"/>
      <c r="W108" s="114"/>
      <c r="X108" s="114"/>
    </row>
    <row r="109" spans="1:24" ht="15" customHeight="1" x14ac:dyDescent="0.3">
      <c r="A109" s="103" t="s">
        <v>12</v>
      </c>
      <c r="B109" s="104">
        <v>1.3</v>
      </c>
      <c r="C109" s="105">
        <v>0.5</v>
      </c>
      <c r="D109" s="104">
        <v>37.200000000000003</v>
      </c>
      <c r="E109" s="105">
        <v>2.1</v>
      </c>
      <c r="F109" s="104">
        <v>51.5</v>
      </c>
      <c r="G109" s="105">
        <v>2.2000000000000002</v>
      </c>
      <c r="H109" s="104">
        <v>9.1</v>
      </c>
      <c r="I109" s="105">
        <v>1.5</v>
      </c>
      <c r="J109" s="104">
        <v>0.8</v>
      </c>
      <c r="K109" s="105">
        <v>0.5</v>
      </c>
      <c r="L109" s="104">
        <v>0</v>
      </c>
      <c r="M109" s="105">
        <v>0</v>
      </c>
      <c r="N109" s="104">
        <v>0</v>
      </c>
      <c r="O109" s="105">
        <v>0</v>
      </c>
      <c r="P109" s="104">
        <v>0</v>
      </c>
      <c r="Q109" s="106">
        <v>0</v>
      </c>
      <c r="R109" s="107">
        <v>99.899999999999991</v>
      </c>
      <c r="S109" s="107">
        <v>1006</v>
      </c>
      <c r="T109" s="108">
        <v>1453</v>
      </c>
      <c r="U109" s="108">
        <v>1006</v>
      </c>
      <c r="V109" s="108">
        <v>1453</v>
      </c>
      <c r="W109" s="108">
        <v>1006</v>
      </c>
      <c r="X109" s="108">
        <v>1453</v>
      </c>
    </row>
    <row r="110" spans="1:24" ht="15" customHeight="1" x14ac:dyDescent="0.3">
      <c r="A110" s="109" t="s">
        <v>0</v>
      </c>
      <c r="B110" s="110">
        <v>0.8</v>
      </c>
      <c r="C110" s="111">
        <v>0.6</v>
      </c>
      <c r="D110" s="110">
        <v>29.2</v>
      </c>
      <c r="E110" s="111">
        <v>2.8</v>
      </c>
      <c r="F110" s="110">
        <v>54.3</v>
      </c>
      <c r="G110" s="111">
        <v>3.1</v>
      </c>
      <c r="H110" s="110">
        <v>14.2</v>
      </c>
      <c r="I110" s="111">
        <v>2.5</v>
      </c>
      <c r="J110" s="110">
        <v>1.5</v>
      </c>
      <c r="K110" s="111">
        <v>0.8</v>
      </c>
      <c r="L110" s="110">
        <v>0</v>
      </c>
      <c r="M110" s="111">
        <v>0</v>
      </c>
      <c r="N110" s="110">
        <v>0</v>
      </c>
      <c r="O110" s="111">
        <v>0</v>
      </c>
      <c r="P110" s="110">
        <v>0</v>
      </c>
      <c r="Q110" s="112">
        <v>0</v>
      </c>
      <c r="R110" s="113">
        <v>100</v>
      </c>
      <c r="S110" s="113">
        <v>558</v>
      </c>
      <c r="T110" s="114">
        <v>762</v>
      </c>
      <c r="U110" s="114">
        <v>558</v>
      </c>
      <c r="V110" s="114">
        <v>762</v>
      </c>
      <c r="W110" s="114">
        <v>558</v>
      </c>
      <c r="X110" s="114">
        <v>762</v>
      </c>
    </row>
    <row r="111" spans="1:24" ht="15" customHeight="1" x14ac:dyDescent="0.3">
      <c r="A111" s="103" t="s">
        <v>1</v>
      </c>
      <c r="B111" s="104">
        <v>1.9</v>
      </c>
      <c r="C111" s="105">
        <v>0.9</v>
      </c>
      <c r="D111" s="104">
        <v>45.1</v>
      </c>
      <c r="E111" s="105">
        <v>3.1</v>
      </c>
      <c r="F111" s="104">
        <v>47.7</v>
      </c>
      <c r="G111" s="105">
        <v>3.1</v>
      </c>
      <c r="H111" s="104">
        <v>5.3</v>
      </c>
      <c r="I111" s="105">
        <v>1.7</v>
      </c>
      <c r="J111" s="104">
        <v>0</v>
      </c>
      <c r="K111" s="105">
        <v>0</v>
      </c>
      <c r="L111" s="104">
        <v>0</v>
      </c>
      <c r="M111" s="105">
        <v>0</v>
      </c>
      <c r="N111" s="104">
        <v>0</v>
      </c>
      <c r="O111" s="105">
        <v>0</v>
      </c>
      <c r="P111" s="104">
        <v>0</v>
      </c>
      <c r="Q111" s="106">
        <v>0</v>
      </c>
      <c r="R111" s="107">
        <v>100</v>
      </c>
      <c r="S111" s="107">
        <v>469</v>
      </c>
      <c r="T111" s="108">
        <v>722</v>
      </c>
      <c r="U111" s="108">
        <v>469</v>
      </c>
      <c r="V111" s="108">
        <v>722</v>
      </c>
      <c r="W111" s="108">
        <v>469</v>
      </c>
      <c r="X111" s="108">
        <v>722</v>
      </c>
    </row>
    <row r="112" spans="1:24" ht="15" customHeight="1" x14ac:dyDescent="0.3">
      <c r="A112" s="116"/>
      <c r="B112" s="233" t="s">
        <v>16</v>
      </c>
      <c r="C112" s="111"/>
      <c r="D112" s="110"/>
      <c r="E112" s="111"/>
      <c r="F112" s="110"/>
      <c r="G112" s="111"/>
      <c r="H112" s="110"/>
      <c r="I112" s="111"/>
      <c r="J112" s="110"/>
      <c r="K112" s="111"/>
      <c r="L112" s="110"/>
      <c r="M112" s="111"/>
      <c r="N112" s="110"/>
      <c r="O112" s="111"/>
      <c r="P112" s="110"/>
      <c r="Q112" s="112"/>
      <c r="R112" s="113"/>
      <c r="S112" s="113"/>
      <c r="T112" s="114"/>
      <c r="U112" s="114"/>
      <c r="V112" s="114"/>
      <c r="W112" s="114"/>
      <c r="X112" s="114"/>
    </row>
    <row r="113" spans="1:24" ht="15" customHeight="1" x14ac:dyDescent="0.3">
      <c r="A113" s="103" t="s">
        <v>12</v>
      </c>
      <c r="B113" s="104">
        <v>0.1</v>
      </c>
      <c r="C113" s="105">
        <v>0.1</v>
      </c>
      <c r="D113" s="104">
        <v>2</v>
      </c>
      <c r="E113" s="105">
        <v>0.7</v>
      </c>
      <c r="F113" s="104">
        <v>30</v>
      </c>
      <c r="G113" s="105">
        <v>1.9</v>
      </c>
      <c r="H113" s="104">
        <v>50.6</v>
      </c>
      <c r="I113" s="105">
        <v>2</v>
      </c>
      <c r="J113" s="104">
        <v>14.3</v>
      </c>
      <c r="K113" s="105">
        <v>1.5</v>
      </c>
      <c r="L113" s="104">
        <v>2.5</v>
      </c>
      <c r="M113" s="105">
        <v>0.6</v>
      </c>
      <c r="N113" s="104">
        <v>0.4</v>
      </c>
      <c r="O113" s="105">
        <v>0.2</v>
      </c>
      <c r="P113" s="104">
        <v>0.1</v>
      </c>
      <c r="Q113" s="106">
        <v>0.2</v>
      </c>
      <c r="R113" s="107">
        <v>100</v>
      </c>
      <c r="S113" s="107">
        <v>1174</v>
      </c>
      <c r="T113" s="108">
        <v>1757</v>
      </c>
      <c r="U113" s="108">
        <v>1172</v>
      </c>
      <c r="V113" s="108">
        <v>1754</v>
      </c>
      <c r="W113" s="108">
        <v>1168</v>
      </c>
      <c r="X113" s="108">
        <v>1743</v>
      </c>
    </row>
    <row r="114" spans="1:24" ht="15" customHeight="1" x14ac:dyDescent="0.3">
      <c r="A114" s="109" t="s">
        <v>0</v>
      </c>
      <c r="B114" s="110">
        <v>0.1</v>
      </c>
      <c r="C114" s="111">
        <v>0.2</v>
      </c>
      <c r="D114" s="110">
        <v>1.3</v>
      </c>
      <c r="E114" s="111">
        <v>0.7</v>
      </c>
      <c r="F114" s="110">
        <v>24.4</v>
      </c>
      <c r="G114" s="111">
        <v>2.7</v>
      </c>
      <c r="H114" s="110">
        <v>50.4</v>
      </c>
      <c r="I114" s="111">
        <v>3</v>
      </c>
      <c r="J114" s="110">
        <v>18.8</v>
      </c>
      <c r="K114" s="111">
        <v>2.4</v>
      </c>
      <c r="L114" s="110">
        <v>4.3</v>
      </c>
      <c r="M114" s="111">
        <v>1.1000000000000001</v>
      </c>
      <c r="N114" s="110">
        <v>0.4</v>
      </c>
      <c r="O114" s="111">
        <v>0.3</v>
      </c>
      <c r="P114" s="110">
        <v>0.3</v>
      </c>
      <c r="Q114" s="112">
        <v>0.4</v>
      </c>
      <c r="R114" s="113">
        <v>99.999999999999986</v>
      </c>
      <c r="S114" s="113">
        <v>578</v>
      </c>
      <c r="T114" s="114">
        <v>832</v>
      </c>
      <c r="U114" s="114">
        <v>577</v>
      </c>
      <c r="V114" s="114">
        <v>829</v>
      </c>
      <c r="W114" s="114">
        <v>574</v>
      </c>
      <c r="X114" s="114">
        <v>823</v>
      </c>
    </row>
    <row r="115" spans="1:24" ht="15" customHeight="1" x14ac:dyDescent="0.3">
      <c r="A115" s="103" t="s">
        <v>1</v>
      </c>
      <c r="B115" s="104">
        <v>0</v>
      </c>
      <c r="C115" s="105">
        <v>0</v>
      </c>
      <c r="D115" s="104">
        <v>2.7</v>
      </c>
      <c r="E115" s="105">
        <v>1.1000000000000001</v>
      </c>
      <c r="F115" s="104">
        <v>35.5</v>
      </c>
      <c r="G115" s="105">
        <v>2.6</v>
      </c>
      <c r="H115" s="104">
        <v>50.8</v>
      </c>
      <c r="I115" s="105">
        <v>2.7</v>
      </c>
      <c r="J115" s="104">
        <v>9.8000000000000007</v>
      </c>
      <c r="K115" s="105">
        <v>1.8</v>
      </c>
      <c r="L115" s="104">
        <v>0.8</v>
      </c>
      <c r="M115" s="105">
        <v>0.4</v>
      </c>
      <c r="N115" s="104">
        <v>0.3</v>
      </c>
      <c r="O115" s="105">
        <v>0.3</v>
      </c>
      <c r="P115" s="104">
        <v>0</v>
      </c>
      <c r="Q115" s="106">
        <v>0</v>
      </c>
      <c r="R115" s="107">
        <v>99.899999999999991</v>
      </c>
      <c r="S115" s="107">
        <v>595</v>
      </c>
      <c r="T115" s="108">
        <v>925</v>
      </c>
      <c r="U115" s="108">
        <v>595</v>
      </c>
      <c r="V115" s="108">
        <v>925</v>
      </c>
      <c r="W115" s="108">
        <v>594</v>
      </c>
      <c r="X115" s="108">
        <v>920</v>
      </c>
    </row>
    <row r="116" spans="1:24" ht="15" customHeight="1" x14ac:dyDescent="0.3">
      <c r="A116" s="116" t="s">
        <v>51</v>
      </c>
      <c r="B116" s="110"/>
      <c r="C116" s="111"/>
      <c r="D116" s="110"/>
      <c r="E116" s="111"/>
      <c r="F116" s="110"/>
      <c r="G116" s="111"/>
      <c r="H116" s="110"/>
      <c r="I116" s="111"/>
      <c r="J116" s="110"/>
      <c r="K116" s="111"/>
      <c r="L116" s="110"/>
      <c r="M116" s="111"/>
      <c r="N116" s="110"/>
      <c r="O116" s="111"/>
      <c r="P116" s="110"/>
      <c r="Q116" s="112"/>
      <c r="R116" s="113"/>
      <c r="S116" s="113"/>
      <c r="T116" s="114"/>
      <c r="U116" s="114"/>
      <c r="V116" s="114"/>
      <c r="W116" s="114"/>
      <c r="X116" s="114"/>
    </row>
    <row r="117" spans="1:24" ht="15" customHeight="1" x14ac:dyDescent="0.3">
      <c r="A117" s="115" t="s">
        <v>52</v>
      </c>
      <c r="B117" s="104"/>
      <c r="C117" s="105"/>
      <c r="D117" s="104"/>
      <c r="E117" s="105"/>
      <c r="F117" s="104"/>
      <c r="G117" s="105"/>
      <c r="H117" s="104"/>
      <c r="I117" s="105"/>
      <c r="J117" s="104"/>
      <c r="K117" s="105"/>
      <c r="L117" s="104"/>
      <c r="M117" s="105"/>
      <c r="N117" s="104"/>
      <c r="O117" s="105"/>
      <c r="P117" s="104"/>
      <c r="Q117" s="106"/>
      <c r="R117" s="107"/>
      <c r="S117" s="107"/>
      <c r="T117" s="108"/>
      <c r="U117" s="108"/>
      <c r="V117" s="108"/>
      <c r="W117" s="108"/>
      <c r="X117" s="108"/>
    </row>
    <row r="118" spans="1:24" ht="15" customHeight="1" x14ac:dyDescent="0.3">
      <c r="A118" s="109" t="s">
        <v>12</v>
      </c>
      <c r="B118" s="110">
        <v>13.4</v>
      </c>
      <c r="C118" s="111">
        <v>1.4</v>
      </c>
      <c r="D118" s="110">
        <v>21.3</v>
      </c>
      <c r="E118" s="111">
        <v>1.6</v>
      </c>
      <c r="F118" s="110">
        <v>19.8</v>
      </c>
      <c r="G118" s="111">
        <v>1.6</v>
      </c>
      <c r="H118" s="110">
        <v>17.399999999999999</v>
      </c>
      <c r="I118" s="111">
        <v>1.6</v>
      </c>
      <c r="J118" s="110">
        <v>13.6</v>
      </c>
      <c r="K118" s="111">
        <v>1.4</v>
      </c>
      <c r="L118" s="110">
        <v>8.4</v>
      </c>
      <c r="M118" s="111">
        <v>1</v>
      </c>
      <c r="N118" s="110">
        <v>4.5</v>
      </c>
      <c r="O118" s="111">
        <v>0.6</v>
      </c>
      <c r="P118" s="110">
        <v>1.6</v>
      </c>
      <c r="Q118" s="112">
        <v>0.4</v>
      </c>
      <c r="R118" s="113">
        <v>100</v>
      </c>
      <c r="S118" s="113">
        <v>1555</v>
      </c>
      <c r="T118" s="114">
        <v>2040</v>
      </c>
      <c r="U118" s="114">
        <v>1530</v>
      </c>
      <c r="V118" s="114">
        <v>1985</v>
      </c>
      <c r="W118" s="114">
        <v>1461</v>
      </c>
      <c r="X118" s="114">
        <v>1813</v>
      </c>
    </row>
    <row r="119" spans="1:24" ht="15" customHeight="1" x14ac:dyDescent="0.3">
      <c r="A119" s="103" t="s">
        <v>0</v>
      </c>
      <c r="B119" s="104">
        <v>13.5</v>
      </c>
      <c r="C119" s="105">
        <v>2.2000000000000002</v>
      </c>
      <c r="D119" s="104">
        <v>22.2</v>
      </c>
      <c r="E119" s="105">
        <v>2.5</v>
      </c>
      <c r="F119" s="104">
        <v>18.7</v>
      </c>
      <c r="G119" s="105">
        <v>2.4</v>
      </c>
      <c r="H119" s="104">
        <v>19.2</v>
      </c>
      <c r="I119" s="105">
        <v>2.5</v>
      </c>
      <c r="J119" s="104">
        <v>12.6</v>
      </c>
      <c r="K119" s="105">
        <v>2.1</v>
      </c>
      <c r="L119" s="104">
        <v>9.1</v>
      </c>
      <c r="M119" s="105">
        <v>1.5</v>
      </c>
      <c r="N119" s="104">
        <v>4</v>
      </c>
      <c r="O119" s="105">
        <v>0.9</v>
      </c>
      <c r="P119" s="104">
        <v>0.8</v>
      </c>
      <c r="Q119" s="106">
        <v>0.4</v>
      </c>
      <c r="R119" s="107">
        <v>100.1</v>
      </c>
      <c r="S119" s="107">
        <v>734</v>
      </c>
      <c r="T119" s="108">
        <v>932</v>
      </c>
      <c r="U119" s="108">
        <v>728</v>
      </c>
      <c r="V119" s="108">
        <v>916</v>
      </c>
      <c r="W119" s="108">
        <v>699</v>
      </c>
      <c r="X119" s="108">
        <v>846</v>
      </c>
    </row>
    <row r="120" spans="1:24" ht="15" customHeight="1" x14ac:dyDescent="0.3">
      <c r="A120" s="109" t="s">
        <v>1</v>
      </c>
      <c r="B120" s="110">
        <v>13.3</v>
      </c>
      <c r="C120" s="111">
        <v>2</v>
      </c>
      <c r="D120" s="110">
        <v>20.5</v>
      </c>
      <c r="E120" s="111">
        <v>2.2000000000000002</v>
      </c>
      <c r="F120" s="110">
        <v>20.9</v>
      </c>
      <c r="G120" s="111">
        <v>2.2000000000000002</v>
      </c>
      <c r="H120" s="110">
        <v>15.9</v>
      </c>
      <c r="I120" s="111">
        <v>2.1</v>
      </c>
      <c r="J120" s="110">
        <v>14.5</v>
      </c>
      <c r="K120" s="111">
        <v>2</v>
      </c>
      <c r="L120" s="110">
        <v>7.8</v>
      </c>
      <c r="M120" s="111">
        <v>1.3</v>
      </c>
      <c r="N120" s="110">
        <v>4.9000000000000004</v>
      </c>
      <c r="O120" s="111">
        <v>0.9</v>
      </c>
      <c r="P120" s="110">
        <v>2.2000000000000002</v>
      </c>
      <c r="Q120" s="112">
        <v>0.7</v>
      </c>
      <c r="R120" s="113">
        <v>100</v>
      </c>
      <c r="S120" s="113">
        <v>821</v>
      </c>
      <c r="T120" s="114">
        <v>1108</v>
      </c>
      <c r="U120" s="114">
        <v>803</v>
      </c>
      <c r="V120" s="114">
        <v>1069</v>
      </c>
      <c r="W120" s="114">
        <v>762</v>
      </c>
      <c r="X120" s="114">
        <v>967</v>
      </c>
    </row>
    <row r="121" spans="1:24" ht="15" customHeight="1" x14ac:dyDescent="0.3">
      <c r="A121" s="115" t="s">
        <v>53</v>
      </c>
      <c r="B121" s="104"/>
      <c r="C121" s="105"/>
      <c r="D121" s="104"/>
      <c r="E121" s="105"/>
      <c r="F121" s="104"/>
      <c r="G121" s="105"/>
      <c r="H121" s="104"/>
      <c r="I121" s="105"/>
      <c r="J121" s="104"/>
      <c r="K121" s="105"/>
      <c r="L121" s="104"/>
      <c r="M121" s="105"/>
      <c r="N121" s="104"/>
      <c r="O121" s="105"/>
      <c r="P121" s="104"/>
      <c r="Q121" s="106"/>
      <c r="R121" s="107"/>
      <c r="S121" s="107"/>
      <c r="T121" s="108"/>
      <c r="U121" s="108"/>
      <c r="V121" s="108"/>
      <c r="W121" s="108"/>
      <c r="X121" s="108"/>
    </row>
    <row r="122" spans="1:24" ht="15" customHeight="1" x14ac:dyDescent="0.3">
      <c r="A122" s="109" t="s">
        <v>12</v>
      </c>
      <c r="B122" s="110">
        <v>10</v>
      </c>
      <c r="C122" s="111">
        <v>1.5</v>
      </c>
      <c r="D122" s="110">
        <v>21.6</v>
      </c>
      <c r="E122" s="111">
        <v>1.8</v>
      </c>
      <c r="F122" s="110">
        <v>20.399999999999999</v>
      </c>
      <c r="G122" s="111">
        <v>1.8</v>
      </c>
      <c r="H122" s="110">
        <v>17</v>
      </c>
      <c r="I122" s="111">
        <v>1.8</v>
      </c>
      <c r="J122" s="110">
        <v>14.7</v>
      </c>
      <c r="K122" s="111">
        <v>1.6</v>
      </c>
      <c r="L122" s="110">
        <v>9.6</v>
      </c>
      <c r="M122" s="111">
        <v>1.1000000000000001</v>
      </c>
      <c r="N122" s="110">
        <v>5.0999999999999996</v>
      </c>
      <c r="O122" s="111">
        <v>0.7</v>
      </c>
      <c r="P122" s="110">
        <v>1.7</v>
      </c>
      <c r="Q122" s="112">
        <v>0.5</v>
      </c>
      <c r="R122" s="113">
        <v>100.1</v>
      </c>
      <c r="S122" s="113">
        <v>1349</v>
      </c>
      <c r="T122" s="114">
        <v>1758</v>
      </c>
      <c r="U122" s="114">
        <v>1326</v>
      </c>
      <c r="V122" s="114">
        <v>1705</v>
      </c>
      <c r="W122" s="114">
        <v>1257</v>
      </c>
      <c r="X122" s="114">
        <v>1538</v>
      </c>
    </row>
    <row r="123" spans="1:24" ht="15" customHeight="1" x14ac:dyDescent="0.3">
      <c r="A123" s="103" t="s">
        <v>0</v>
      </c>
      <c r="B123" s="104">
        <v>9.8000000000000007</v>
      </c>
      <c r="C123" s="105">
        <v>2.2000000000000002</v>
      </c>
      <c r="D123" s="104">
        <v>23</v>
      </c>
      <c r="E123" s="105">
        <v>2.9</v>
      </c>
      <c r="F123" s="104">
        <v>19.100000000000001</v>
      </c>
      <c r="G123" s="105">
        <v>2.7</v>
      </c>
      <c r="H123" s="104">
        <v>18.399999999999999</v>
      </c>
      <c r="I123" s="105">
        <v>2.7</v>
      </c>
      <c r="J123" s="104">
        <v>13.6</v>
      </c>
      <c r="K123" s="105">
        <v>2.4</v>
      </c>
      <c r="L123" s="104">
        <v>10.5</v>
      </c>
      <c r="M123" s="105">
        <v>1.7</v>
      </c>
      <c r="N123" s="104">
        <v>4.5999999999999996</v>
      </c>
      <c r="O123" s="105">
        <v>1.1000000000000001</v>
      </c>
      <c r="P123" s="104">
        <v>0.9</v>
      </c>
      <c r="Q123" s="106">
        <v>0.4</v>
      </c>
      <c r="R123" s="107">
        <v>99.899999999999991</v>
      </c>
      <c r="S123" s="107">
        <v>628</v>
      </c>
      <c r="T123" s="108">
        <v>790</v>
      </c>
      <c r="U123" s="108">
        <v>622</v>
      </c>
      <c r="V123" s="108">
        <v>776</v>
      </c>
      <c r="W123" s="108">
        <v>593</v>
      </c>
      <c r="X123" s="108">
        <v>707</v>
      </c>
    </row>
    <row r="124" spans="1:24" ht="15" customHeight="1" x14ac:dyDescent="0.3">
      <c r="A124" s="109" t="s">
        <v>1</v>
      </c>
      <c r="B124" s="110">
        <v>10.199999999999999</v>
      </c>
      <c r="C124" s="111">
        <v>2.1</v>
      </c>
      <c r="D124" s="110">
        <v>20.3</v>
      </c>
      <c r="E124" s="111">
        <v>2.4</v>
      </c>
      <c r="F124" s="110">
        <v>21.4</v>
      </c>
      <c r="G124" s="111">
        <v>2.5</v>
      </c>
      <c r="H124" s="110">
        <v>15.8</v>
      </c>
      <c r="I124" s="111">
        <v>2.4</v>
      </c>
      <c r="J124" s="110">
        <v>15.6</v>
      </c>
      <c r="K124" s="111">
        <v>2.2000000000000002</v>
      </c>
      <c r="L124" s="110">
        <v>8.6999999999999993</v>
      </c>
      <c r="M124" s="111">
        <v>1.4</v>
      </c>
      <c r="N124" s="110">
        <v>5.5</v>
      </c>
      <c r="O124" s="111">
        <v>1</v>
      </c>
      <c r="P124" s="110">
        <v>2.5</v>
      </c>
      <c r="Q124" s="112">
        <v>0.8</v>
      </c>
      <c r="R124" s="113">
        <v>100</v>
      </c>
      <c r="S124" s="113">
        <v>722</v>
      </c>
      <c r="T124" s="114">
        <v>968</v>
      </c>
      <c r="U124" s="114">
        <v>703</v>
      </c>
      <c r="V124" s="114">
        <v>929</v>
      </c>
      <c r="W124" s="114">
        <v>664</v>
      </c>
      <c r="X124" s="114">
        <v>831</v>
      </c>
    </row>
    <row r="125" spans="1:24" ht="15" customHeight="1" x14ac:dyDescent="0.3">
      <c r="A125" s="115" t="s">
        <v>142</v>
      </c>
      <c r="B125" s="104"/>
      <c r="C125" s="105"/>
      <c r="D125" s="104"/>
      <c r="E125" s="105"/>
      <c r="F125" s="104"/>
      <c r="G125" s="105"/>
      <c r="H125" s="104"/>
      <c r="I125" s="105"/>
      <c r="J125" s="104"/>
      <c r="K125" s="105"/>
      <c r="L125" s="104"/>
      <c r="M125" s="105"/>
      <c r="N125" s="104"/>
      <c r="O125" s="105"/>
      <c r="P125" s="104"/>
      <c r="Q125" s="106"/>
      <c r="R125" s="107"/>
      <c r="S125" s="107"/>
      <c r="T125" s="108"/>
      <c r="U125" s="108"/>
      <c r="V125" s="108"/>
      <c r="W125" s="108"/>
      <c r="X125" s="108"/>
    </row>
    <row r="126" spans="1:24" ht="15" customHeight="1" x14ac:dyDescent="0.3">
      <c r="A126" s="109" t="s">
        <v>12</v>
      </c>
      <c r="B126" s="110">
        <v>35.4</v>
      </c>
      <c r="C126" s="111">
        <v>5.8</v>
      </c>
      <c r="D126" s="110">
        <v>19.3</v>
      </c>
      <c r="E126" s="111">
        <v>4.5</v>
      </c>
      <c r="F126" s="110">
        <v>16.5</v>
      </c>
      <c r="G126" s="111">
        <v>4.5</v>
      </c>
      <c r="H126" s="110">
        <v>20.100000000000001</v>
      </c>
      <c r="I126" s="111">
        <v>4.7</v>
      </c>
      <c r="J126" s="110">
        <v>6.8</v>
      </c>
      <c r="K126" s="111">
        <v>2.8</v>
      </c>
      <c r="L126" s="110">
        <v>0.9</v>
      </c>
      <c r="M126" s="111">
        <v>1</v>
      </c>
      <c r="N126" s="110">
        <v>0.7</v>
      </c>
      <c r="O126" s="111">
        <v>0.6</v>
      </c>
      <c r="P126" s="110">
        <v>0.3</v>
      </c>
      <c r="Q126" s="112">
        <v>0.4</v>
      </c>
      <c r="R126" s="113">
        <v>100.00000000000001</v>
      </c>
      <c r="S126" s="113">
        <v>205</v>
      </c>
      <c r="T126" s="114">
        <v>282</v>
      </c>
      <c r="U126" s="114">
        <v>205</v>
      </c>
      <c r="V126" s="114">
        <v>280</v>
      </c>
      <c r="W126" s="114">
        <v>203</v>
      </c>
      <c r="X126" s="114">
        <v>275</v>
      </c>
    </row>
    <row r="127" spans="1:24" ht="15" customHeight="1" x14ac:dyDescent="0.3">
      <c r="A127" s="103" t="s">
        <v>0</v>
      </c>
      <c r="B127" s="104">
        <v>34.9</v>
      </c>
      <c r="C127" s="105">
        <v>8.1</v>
      </c>
      <c r="D127" s="104">
        <v>17.5</v>
      </c>
      <c r="E127" s="105">
        <v>6.1</v>
      </c>
      <c r="F127" s="104">
        <v>16</v>
      </c>
      <c r="G127" s="105">
        <v>6</v>
      </c>
      <c r="H127" s="104">
        <v>23.6</v>
      </c>
      <c r="I127" s="105">
        <v>7.3</v>
      </c>
      <c r="J127" s="104">
        <v>6.7</v>
      </c>
      <c r="K127" s="105">
        <v>3.7</v>
      </c>
      <c r="L127" s="104">
        <v>0.4</v>
      </c>
      <c r="M127" s="105">
        <v>0.9</v>
      </c>
      <c r="N127" s="104">
        <v>0.3</v>
      </c>
      <c r="O127" s="105">
        <v>0.6</v>
      </c>
      <c r="P127" s="104">
        <v>0.6</v>
      </c>
      <c r="Q127" s="106">
        <v>0.8</v>
      </c>
      <c r="R127" s="107">
        <v>100</v>
      </c>
      <c r="S127" s="107">
        <v>106</v>
      </c>
      <c r="T127" s="108">
        <v>142</v>
      </c>
      <c r="U127" s="108">
        <v>106</v>
      </c>
      <c r="V127" s="108">
        <v>140</v>
      </c>
      <c r="W127" s="108">
        <v>105</v>
      </c>
      <c r="X127" s="108">
        <v>139</v>
      </c>
    </row>
    <row r="128" spans="1:24" ht="15" customHeight="1" x14ac:dyDescent="0.3">
      <c r="A128" s="109" t="s">
        <v>1</v>
      </c>
      <c r="B128" s="110">
        <v>35.799999999999997</v>
      </c>
      <c r="C128" s="111">
        <v>8.4</v>
      </c>
      <c r="D128" s="110">
        <v>21.3</v>
      </c>
      <c r="E128" s="111">
        <v>6.7</v>
      </c>
      <c r="F128" s="110">
        <v>17.100000000000001</v>
      </c>
      <c r="G128" s="111">
        <v>6.6</v>
      </c>
      <c r="H128" s="110">
        <v>16.3</v>
      </c>
      <c r="I128" s="111">
        <v>5.8</v>
      </c>
      <c r="J128" s="110">
        <v>6.9</v>
      </c>
      <c r="K128" s="111">
        <v>4.2</v>
      </c>
      <c r="L128" s="110">
        <v>1.4</v>
      </c>
      <c r="M128" s="111">
        <v>1.8</v>
      </c>
      <c r="N128" s="110">
        <v>1.2</v>
      </c>
      <c r="O128" s="111">
        <v>1.2</v>
      </c>
      <c r="P128" s="110">
        <v>0</v>
      </c>
      <c r="Q128" s="112">
        <v>0</v>
      </c>
      <c r="R128" s="113">
        <v>100</v>
      </c>
      <c r="S128" s="113">
        <v>99</v>
      </c>
      <c r="T128" s="114">
        <v>140</v>
      </c>
      <c r="U128" s="114">
        <v>99</v>
      </c>
      <c r="V128" s="114">
        <v>140</v>
      </c>
      <c r="W128" s="114">
        <v>98</v>
      </c>
      <c r="X128" s="114">
        <v>136</v>
      </c>
    </row>
    <row r="129" spans="1:24" ht="15" customHeight="1" x14ac:dyDescent="0.3">
      <c r="A129" s="115" t="s">
        <v>55</v>
      </c>
      <c r="B129" s="104"/>
      <c r="C129" s="105"/>
      <c r="D129" s="104"/>
      <c r="E129" s="105"/>
      <c r="F129" s="104"/>
      <c r="G129" s="105"/>
      <c r="H129" s="104"/>
      <c r="I129" s="105"/>
      <c r="J129" s="104"/>
      <c r="K129" s="105"/>
      <c r="L129" s="104"/>
      <c r="M129" s="105"/>
      <c r="N129" s="104"/>
      <c r="O129" s="105"/>
      <c r="P129" s="104"/>
      <c r="Q129" s="106"/>
      <c r="R129" s="107"/>
      <c r="S129" s="107"/>
      <c r="T129" s="108"/>
      <c r="U129" s="108"/>
      <c r="V129" s="108"/>
      <c r="W129" s="108"/>
      <c r="X129" s="108"/>
    </row>
    <row r="130" spans="1:24" ht="15" customHeight="1" x14ac:dyDescent="0.3">
      <c r="A130" s="116" t="s">
        <v>56</v>
      </c>
      <c r="B130" s="110"/>
      <c r="C130" s="111"/>
      <c r="D130" s="110"/>
      <c r="E130" s="111"/>
      <c r="F130" s="110"/>
      <c r="G130" s="111"/>
      <c r="H130" s="110"/>
      <c r="I130" s="111"/>
      <c r="J130" s="110"/>
      <c r="K130" s="111"/>
      <c r="L130" s="110"/>
      <c r="M130" s="111"/>
      <c r="N130" s="110"/>
      <c r="O130" s="111"/>
      <c r="P130" s="110"/>
      <c r="Q130" s="112"/>
      <c r="R130" s="113"/>
      <c r="S130" s="113"/>
      <c r="T130" s="114"/>
      <c r="U130" s="114"/>
      <c r="V130" s="114"/>
      <c r="W130" s="114"/>
      <c r="X130" s="114"/>
    </row>
    <row r="131" spans="1:24" ht="15" customHeight="1" x14ac:dyDescent="0.3">
      <c r="A131" s="103" t="s">
        <v>12</v>
      </c>
      <c r="B131" s="104">
        <v>14.3</v>
      </c>
      <c r="C131" s="105">
        <v>0.4</v>
      </c>
      <c r="D131" s="104">
        <v>13.8</v>
      </c>
      <c r="E131" s="105">
        <v>0.4</v>
      </c>
      <c r="F131" s="104">
        <v>14.9</v>
      </c>
      <c r="G131" s="105">
        <v>0.4</v>
      </c>
      <c r="H131" s="104">
        <v>15.8</v>
      </c>
      <c r="I131" s="105">
        <v>0.4</v>
      </c>
      <c r="J131" s="104">
        <v>14.9</v>
      </c>
      <c r="K131" s="105">
        <v>0.4</v>
      </c>
      <c r="L131" s="104">
        <v>14.4</v>
      </c>
      <c r="M131" s="105">
        <v>0.2</v>
      </c>
      <c r="N131" s="104">
        <v>7.9</v>
      </c>
      <c r="O131" s="105">
        <v>0.2</v>
      </c>
      <c r="P131" s="104">
        <v>3.9</v>
      </c>
      <c r="Q131" s="106">
        <v>0.1</v>
      </c>
      <c r="R131" s="107">
        <v>99.90000000000002</v>
      </c>
      <c r="S131" s="107">
        <v>6314</v>
      </c>
      <c r="T131" s="108">
        <v>11627</v>
      </c>
      <c r="U131" s="108">
        <v>6066</v>
      </c>
      <c r="V131" s="108">
        <v>10942</v>
      </c>
      <c r="W131" s="108">
        <v>5567</v>
      </c>
      <c r="X131" s="108">
        <v>9340</v>
      </c>
    </row>
    <row r="132" spans="1:24" ht="15" customHeight="1" x14ac:dyDescent="0.3">
      <c r="A132" s="109" t="s">
        <v>0</v>
      </c>
      <c r="B132" s="110">
        <v>14.9</v>
      </c>
      <c r="C132" s="111">
        <v>0.5</v>
      </c>
      <c r="D132" s="110">
        <v>14.3</v>
      </c>
      <c r="E132" s="111">
        <v>0.6</v>
      </c>
      <c r="F132" s="110">
        <v>15.7</v>
      </c>
      <c r="G132" s="111">
        <v>0.6</v>
      </c>
      <c r="H132" s="110">
        <v>15.9</v>
      </c>
      <c r="I132" s="111">
        <v>0.6</v>
      </c>
      <c r="J132" s="110">
        <v>15.3</v>
      </c>
      <c r="K132" s="111">
        <v>0.5</v>
      </c>
      <c r="L132" s="110">
        <v>14</v>
      </c>
      <c r="M132" s="111">
        <v>0.4</v>
      </c>
      <c r="N132" s="110">
        <v>7</v>
      </c>
      <c r="O132" s="111">
        <v>0.2</v>
      </c>
      <c r="P132" s="110">
        <v>2.7</v>
      </c>
      <c r="Q132" s="112">
        <v>0.1</v>
      </c>
      <c r="R132" s="113">
        <v>99.800000000000011</v>
      </c>
      <c r="S132" s="113">
        <v>3168</v>
      </c>
      <c r="T132" s="114">
        <v>5508</v>
      </c>
      <c r="U132" s="114">
        <v>3081</v>
      </c>
      <c r="V132" s="114">
        <v>5250</v>
      </c>
      <c r="W132" s="114">
        <v>2858</v>
      </c>
      <c r="X132" s="114">
        <v>4543</v>
      </c>
    </row>
    <row r="133" spans="1:24" ht="15" customHeight="1" x14ac:dyDescent="0.3">
      <c r="A133" s="103" t="s">
        <v>1</v>
      </c>
      <c r="B133" s="104">
        <v>13.7</v>
      </c>
      <c r="C133" s="105">
        <v>0.5</v>
      </c>
      <c r="D133" s="104">
        <v>13.3</v>
      </c>
      <c r="E133" s="105">
        <v>0.6</v>
      </c>
      <c r="F133" s="104">
        <v>14.1</v>
      </c>
      <c r="G133" s="105">
        <v>0.6</v>
      </c>
      <c r="H133" s="104">
        <v>15.7</v>
      </c>
      <c r="I133" s="105">
        <v>0.6</v>
      </c>
      <c r="J133" s="104">
        <v>14.5</v>
      </c>
      <c r="K133" s="105">
        <v>0.5</v>
      </c>
      <c r="L133" s="104">
        <v>14.7</v>
      </c>
      <c r="M133" s="105">
        <v>0.3</v>
      </c>
      <c r="N133" s="104">
        <v>8.8000000000000007</v>
      </c>
      <c r="O133" s="105">
        <v>0.3</v>
      </c>
      <c r="P133" s="104">
        <v>5.0999999999999996</v>
      </c>
      <c r="Q133" s="106">
        <v>0.2</v>
      </c>
      <c r="R133" s="107">
        <v>99.899999999999991</v>
      </c>
      <c r="S133" s="107">
        <v>3146</v>
      </c>
      <c r="T133" s="108">
        <v>6119</v>
      </c>
      <c r="U133" s="108">
        <v>2985</v>
      </c>
      <c r="V133" s="108">
        <v>5692</v>
      </c>
      <c r="W133" s="108">
        <v>2709</v>
      </c>
      <c r="X133" s="108">
        <v>4797</v>
      </c>
    </row>
    <row r="134" spans="1:24" ht="15" customHeight="1" x14ac:dyDescent="0.3">
      <c r="A134" s="116" t="s">
        <v>143</v>
      </c>
      <c r="B134" s="110"/>
      <c r="C134" s="111"/>
      <c r="D134" s="110"/>
      <c r="E134" s="111"/>
      <c r="F134" s="110"/>
      <c r="G134" s="111"/>
      <c r="H134" s="110"/>
      <c r="I134" s="111"/>
      <c r="J134" s="110"/>
      <c r="K134" s="111"/>
      <c r="L134" s="110"/>
      <c r="M134" s="111"/>
      <c r="N134" s="110"/>
      <c r="O134" s="111"/>
      <c r="P134" s="110"/>
      <c r="Q134" s="112"/>
      <c r="R134" s="113"/>
      <c r="S134" s="113"/>
      <c r="T134" s="114"/>
      <c r="U134" s="114"/>
      <c r="V134" s="114"/>
      <c r="W134" s="114"/>
      <c r="X134" s="114"/>
    </row>
    <row r="135" spans="1:24" ht="15" customHeight="1" x14ac:dyDescent="0.3">
      <c r="A135" s="103" t="s">
        <v>12</v>
      </c>
      <c r="B135" s="104">
        <v>20.6</v>
      </c>
      <c r="C135" s="105">
        <v>2.9</v>
      </c>
      <c r="D135" s="104">
        <v>18.2</v>
      </c>
      <c r="E135" s="105">
        <v>2.7</v>
      </c>
      <c r="F135" s="104">
        <v>18.5</v>
      </c>
      <c r="G135" s="105">
        <v>2.7</v>
      </c>
      <c r="H135" s="104">
        <v>19.5</v>
      </c>
      <c r="I135" s="105">
        <v>2.9</v>
      </c>
      <c r="J135" s="104">
        <v>14.8</v>
      </c>
      <c r="K135" s="105">
        <v>2.6</v>
      </c>
      <c r="L135" s="104">
        <v>5.4</v>
      </c>
      <c r="M135" s="105">
        <v>1.2</v>
      </c>
      <c r="N135" s="104">
        <v>2.4</v>
      </c>
      <c r="O135" s="105">
        <v>0.8</v>
      </c>
      <c r="P135" s="104">
        <v>0.5</v>
      </c>
      <c r="Q135" s="106">
        <v>0.4</v>
      </c>
      <c r="R135" s="107">
        <v>99.9</v>
      </c>
      <c r="S135" s="107">
        <v>526</v>
      </c>
      <c r="T135" s="108">
        <v>815</v>
      </c>
      <c r="U135" s="108">
        <v>523</v>
      </c>
      <c r="V135" s="108">
        <v>806</v>
      </c>
      <c r="W135" s="108">
        <v>511</v>
      </c>
      <c r="X135" s="108">
        <v>766</v>
      </c>
    </row>
    <row r="136" spans="1:24" ht="15" customHeight="1" x14ac:dyDescent="0.3">
      <c r="A136" s="109" t="s">
        <v>0</v>
      </c>
      <c r="B136" s="110">
        <v>19.399999999999999</v>
      </c>
      <c r="C136" s="111">
        <v>4</v>
      </c>
      <c r="D136" s="110">
        <v>19</v>
      </c>
      <c r="E136" s="111">
        <v>4</v>
      </c>
      <c r="F136" s="110">
        <v>17.2</v>
      </c>
      <c r="G136" s="111">
        <v>3.9</v>
      </c>
      <c r="H136" s="110">
        <v>20.2</v>
      </c>
      <c r="I136" s="111">
        <v>4.2</v>
      </c>
      <c r="J136" s="110">
        <v>16.7</v>
      </c>
      <c r="K136" s="111">
        <v>4</v>
      </c>
      <c r="L136" s="110">
        <v>5</v>
      </c>
      <c r="M136" s="111">
        <v>1.6</v>
      </c>
      <c r="N136" s="110">
        <v>2</v>
      </c>
      <c r="O136" s="111">
        <v>1</v>
      </c>
      <c r="P136" s="110">
        <v>0.4</v>
      </c>
      <c r="Q136" s="112">
        <v>0.4</v>
      </c>
      <c r="R136" s="113">
        <v>99.9</v>
      </c>
      <c r="S136" s="113">
        <v>263</v>
      </c>
      <c r="T136" s="114">
        <v>387</v>
      </c>
      <c r="U136" s="114">
        <v>262</v>
      </c>
      <c r="V136" s="114">
        <v>383</v>
      </c>
      <c r="W136" s="114">
        <v>257</v>
      </c>
      <c r="X136" s="114">
        <v>366</v>
      </c>
    </row>
    <row r="137" spans="1:24" ht="15" customHeight="1" x14ac:dyDescent="0.3">
      <c r="A137" s="103" t="s">
        <v>1</v>
      </c>
      <c r="B137" s="104">
        <v>21.8</v>
      </c>
      <c r="C137" s="105">
        <v>4.0999999999999996</v>
      </c>
      <c r="D137" s="104">
        <v>17.399999999999999</v>
      </c>
      <c r="E137" s="105">
        <v>3.6</v>
      </c>
      <c r="F137" s="104">
        <v>19.8</v>
      </c>
      <c r="G137" s="105">
        <v>3.9</v>
      </c>
      <c r="H137" s="104">
        <v>18.8</v>
      </c>
      <c r="I137" s="105">
        <v>3.9</v>
      </c>
      <c r="J137" s="104">
        <v>13</v>
      </c>
      <c r="K137" s="105">
        <v>3.2</v>
      </c>
      <c r="L137" s="104">
        <v>5.8</v>
      </c>
      <c r="M137" s="105">
        <v>1.8</v>
      </c>
      <c r="N137" s="104">
        <v>2.7</v>
      </c>
      <c r="O137" s="105">
        <v>1.2</v>
      </c>
      <c r="P137" s="104">
        <v>0.6</v>
      </c>
      <c r="Q137" s="106">
        <v>0.6</v>
      </c>
      <c r="R137" s="107">
        <v>99.899999999999991</v>
      </c>
      <c r="S137" s="107">
        <v>263</v>
      </c>
      <c r="T137" s="108">
        <v>428</v>
      </c>
      <c r="U137" s="108">
        <v>261</v>
      </c>
      <c r="V137" s="108">
        <v>423</v>
      </c>
      <c r="W137" s="108">
        <v>254</v>
      </c>
      <c r="X137" s="108">
        <v>400</v>
      </c>
    </row>
    <row r="138" spans="1:24" ht="15" customHeight="1" x14ac:dyDescent="0.3">
      <c r="A138" s="116" t="s">
        <v>141</v>
      </c>
      <c r="B138" s="110"/>
      <c r="C138" s="111"/>
      <c r="D138" s="110"/>
      <c r="E138" s="111"/>
      <c r="F138" s="110"/>
      <c r="G138" s="111"/>
      <c r="H138" s="110"/>
      <c r="I138" s="111"/>
      <c r="J138" s="110"/>
      <c r="K138" s="111"/>
      <c r="L138" s="110"/>
      <c r="M138" s="111"/>
      <c r="N138" s="110"/>
      <c r="O138" s="111"/>
      <c r="P138" s="110"/>
      <c r="Q138" s="112"/>
      <c r="R138" s="113">
        <v>0</v>
      </c>
      <c r="S138" s="113"/>
      <c r="T138" s="114"/>
      <c r="U138" s="114"/>
      <c r="V138" s="114"/>
      <c r="W138" s="114"/>
      <c r="X138" s="114"/>
    </row>
    <row r="139" spans="1:24" ht="15" customHeight="1" x14ac:dyDescent="0.3">
      <c r="A139" s="103" t="s">
        <v>12</v>
      </c>
      <c r="B139" s="104">
        <v>13.8</v>
      </c>
      <c r="C139" s="105">
        <v>0.4</v>
      </c>
      <c r="D139" s="104">
        <v>13.4</v>
      </c>
      <c r="E139" s="105">
        <v>0.5</v>
      </c>
      <c r="F139" s="104">
        <v>14.6</v>
      </c>
      <c r="G139" s="105">
        <v>0.5</v>
      </c>
      <c r="H139" s="104">
        <v>15.5</v>
      </c>
      <c r="I139" s="105">
        <v>0.5</v>
      </c>
      <c r="J139" s="104">
        <v>14.9</v>
      </c>
      <c r="K139" s="105">
        <v>0.4</v>
      </c>
      <c r="L139" s="104">
        <v>15.2</v>
      </c>
      <c r="M139" s="105">
        <v>0.3</v>
      </c>
      <c r="N139" s="104">
        <v>8.4</v>
      </c>
      <c r="O139" s="105">
        <v>0.2</v>
      </c>
      <c r="P139" s="104">
        <v>4.2</v>
      </c>
      <c r="Q139" s="106">
        <v>0.1</v>
      </c>
      <c r="R139" s="107">
        <v>100.00000000000001</v>
      </c>
      <c r="S139" s="107">
        <v>5787</v>
      </c>
      <c r="T139" s="108">
        <v>10812</v>
      </c>
      <c r="U139" s="108">
        <v>5543</v>
      </c>
      <c r="V139" s="108">
        <v>10136</v>
      </c>
      <c r="W139" s="108">
        <v>5056</v>
      </c>
      <c r="X139" s="108">
        <v>8574</v>
      </c>
    </row>
    <row r="140" spans="1:24" ht="15" customHeight="1" x14ac:dyDescent="0.3">
      <c r="A140" s="109" t="s">
        <v>0</v>
      </c>
      <c r="B140" s="110">
        <v>14.5</v>
      </c>
      <c r="C140" s="111">
        <v>0.6</v>
      </c>
      <c r="D140" s="110">
        <v>13.9</v>
      </c>
      <c r="E140" s="111">
        <v>0.7</v>
      </c>
      <c r="F140" s="110">
        <v>15.6</v>
      </c>
      <c r="G140" s="111">
        <v>0.6</v>
      </c>
      <c r="H140" s="110">
        <v>15.6</v>
      </c>
      <c r="I140" s="111">
        <v>0.7</v>
      </c>
      <c r="J140" s="110">
        <v>15.2</v>
      </c>
      <c r="K140" s="111">
        <v>0.6</v>
      </c>
      <c r="L140" s="110">
        <v>14.9</v>
      </c>
      <c r="M140" s="111">
        <v>0.4</v>
      </c>
      <c r="N140" s="110">
        <v>7.5</v>
      </c>
      <c r="O140" s="111">
        <v>0.3</v>
      </c>
      <c r="P140" s="110">
        <v>3</v>
      </c>
      <c r="Q140" s="112">
        <v>0.1</v>
      </c>
      <c r="R140" s="113">
        <v>100.2</v>
      </c>
      <c r="S140" s="113">
        <v>2905</v>
      </c>
      <c r="T140" s="114">
        <v>5121</v>
      </c>
      <c r="U140" s="114">
        <v>2819</v>
      </c>
      <c r="V140" s="114">
        <v>4867</v>
      </c>
      <c r="W140" s="114">
        <v>2601</v>
      </c>
      <c r="X140" s="114">
        <v>4177</v>
      </c>
    </row>
    <row r="141" spans="1:24" ht="15" customHeight="1" x14ac:dyDescent="0.3">
      <c r="A141" s="103" t="s">
        <v>1</v>
      </c>
      <c r="B141" s="104">
        <v>13</v>
      </c>
      <c r="C141" s="105">
        <v>0.6</v>
      </c>
      <c r="D141" s="104">
        <v>13</v>
      </c>
      <c r="E141" s="105">
        <v>0.7</v>
      </c>
      <c r="F141" s="104">
        <v>13.6</v>
      </c>
      <c r="G141" s="105">
        <v>0.7</v>
      </c>
      <c r="H141" s="104">
        <v>15.5</v>
      </c>
      <c r="I141" s="105">
        <v>0.6</v>
      </c>
      <c r="J141" s="104">
        <v>14.7</v>
      </c>
      <c r="K141" s="105">
        <v>0.6</v>
      </c>
      <c r="L141" s="104">
        <v>15.5</v>
      </c>
      <c r="M141" s="105">
        <v>0.4</v>
      </c>
      <c r="N141" s="104">
        <v>9.3000000000000007</v>
      </c>
      <c r="O141" s="105">
        <v>0.3</v>
      </c>
      <c r="P141" s="104">
        <v>5.5</v>
      </c>
      <c r="Q141" s="106">
        <v>0.2</v>
      </c>
      <c r="R141" s="107">
        <v>100.1</v>
      </c>
      <c r="S141" s="107">
        <v>2883</v>
      </c>
      <c r="T141" s="108">
        <v>5691</v>
      </c>
      <c r="U141" s="108">
        <v>2724</v>
      </c>
      <c r="V141" s="108">
        <v>5269</v>
      </c>
      <c r="W141" s="108">
        <v>2455</v>
      </c>
      <c r="X141" s="108">
        <v>4397</v>
      </c>
    </row>
    <row r="142" spans="1:24" ht="15" customHeight="1" x14ac:dyDescent="0.3">
      <c r="A142" s="116" t="s">
        <v>59</v>
      </c>
      <c r="B142" s="110"/>
      <c r="C142" s="111"/>
      <c r="D142" s="110"/>
      <c r="E142" s="111"/>
      <c r="F142" s="110"/>
      <c r="G142" s="111"/>
      <c r="H142" s="110"/>
      <c r="I142" s="111"/>
      <c r="J142" s="110"/>
      <c r="K142" s="111"/>
      <c r="L142" s="110"/>
      <c r="M142" s="111"/>
      <c r="N142" s="110"/>
      <c r="O142" s="111"/>
      <c r="P142" s="110"/>
      <c r="Q142" s="112"/>
      <c r="R142" s="113"/>
      <c r="S142" s="113"/>
      <c r="T142" s="114"/>
      <c r="U142" s="114"/>
      <c r="V142" s="114"/>
      <c r="W142" s="114"/>
      <c r="X142" s="114"/>
    </row>
    <row r="143" spans="1:24" ht="15" customHeight="1" x14ac:dyDescent="0.3">
      <c r="A143" s="115" t="s">
        <v>60</v>
      </c>
      <c r="B143" s="104"/>
      <c r="C143" s="105"/>
      <c r="D143" s="104"/>
      <c r="E143" s="105"/>
      <c r="F143" s="104"/>
      <c r="G143" s="105"/>
      <c r="H143" s="104"/>
      <c r="I143" s="105"/>
      <c r="J143" s="104"/>
      <c r="K143" s="105"/>
      <c r="L143" s="104"/>
      <c r="M143" s="105"/>
      <c r="N143" s="104"/>
      <c r="O143" s="105"/>
      <c r="P143" s="104"/>
      <c r="Q143" s="106"/>
      <c r="R143" s="107"/>
      <c r="S143" s="107"/>
      <c r="T143" s="108"/>
      <c r="U143" s="108"/>
      <c r="V143" s="108"/>
      <c r="W143" s="108"/>
      <c r="X143" s="108"/>
    </row>
    <row r="144" spans="1:24" ht="15" customHeight="1" x14ac:dyDescent="0.3">
      <c r="A144" s="109" t="s">
        <v>12</v>
      </c>
      <c r="B144" s="110">
        <v>30.7</v>
      </c>
      <c r="C144" s="111">
        <v>1.3</v>
      </c>
      <c r="D144" s="110">
        <v>6</v>
      </c>
      <c r="E144" s="111">
        <v>1</v>
      </c>
      <c r="F144" s="110">
        <v>5.3</v>
      </c>
      <c r="G144" s="111">
        <v>1</v>
      </c>
      <c r="H144" s="110">
        <v>7.2</v>
      </c>
      <c r="I144" s="111">
        <v>1.1000000000000001</v>
      </c>
      <c r="J144" s="110">
        <v>11.3</v>
      </c>
      <c r="K144" s="111">
        <v>1.2</v>
      </c>
      <c r="L144" s="110">
        <v>16.899999999999999</v>
      </c>
      <c r="M144" s="111">
        <v>1</v>
      </c>
      <c r="N144" s="110">
        <v>14.2</v>
      </c>
      <c r="O144" s="111">
        <v>0.8</v>
      </c>
      <c r="P144" s="110">
        <v>8.5</v>
      </c>
      <c r="Q144" s="112">
        <v>0.6</v>
      </c>
      <c r="R144" s="113">
        <v>100.10000000000001</v>
      </c>
      <c r="S144" s="113">
        <v>1885</v>
      </c>
      <c r="T144" s="114">
        <v>3189</v>
      </c>
      <c r="U144" s="114">
        <v>1724</v>
      </c>
      <c r="V144" s="114">
        <v>2801</v>
      </c>
      <c r="W144" s="114">
        <v>1456</v>
      </c>
      <c r="X144" s="114">
        <v>2042</v>
      </c>
    </row>
    <row r="145" spans="1:24" ht="15" customHeight="1" x14ac:dyDescent="0.3">
      <c r="A145" s="103" t="s">
        <v>0</v>
      </c>
      <c r="B145" s="104">
        <v>31.3</v>
      </c>
      <c r="C145" s="105">
        <v>1.9</v>
      </c>
      <c r="D145" s="104">
        <v>7</v>
      </c>
      <c r="E145" s="105">
        <v>1.6</v>
      </c>
      <c r="F145" s="104">
        <v>4.8</v>
      </c>
      <c r="G145" s="105">
        <v>1.3</v>
      </c>
      <c r="H145" s="104">
        <v>9.8000000000000007</v>
      </c>
      <c r="I145" s="105">
        <v>1.7</v>
      </c>
      <c r="J145" s="104">
        <v>13.9</v>
      </c>
      <c r="K145" s="105">
        <v>1.8</v>
      </c>
      <c r="L145" s="104">
        <v>16.2</v>
      </c>
      <c r="M145" s="105">
        <v>1.4</v>
      </c>
      <c r="N145" s="104">
        <v>11.9</v>
      </c>
      <c r="O145" s="105">
        <v>1</v>
      </c>
      <c r="P145" s="104">
        <v>5.2</v>
      </c>
      <c r="Q145" s="106">
        <v>0.6</v>
      </c>
      <c r="R145" s="107">
        <v>100.10000000000001</v>
      </c>
      <c r="S145" s="107">
        <v>951</v>
      </c>
      <c r="T145" s="108">
        <v>1506</v>
      </c>
      <c r="U145" s="108">
        <v>901</v>
      </c>
      <c r="V145" s="108">
        <v>1380</v>
      </c>
      <c r="W145" s="108">
        <v>788</v>
      </c>
      <c r="X145" s="108">
        <v>1068</v>
      </c>
    </row>
    <row r="146" spans="1:24" ht="15" customHeight="1" x14ac:dyDescent="0.3">
      <c r="A146" s="109" t="s">
        <v>1</v>
      </c>
      <c r="B146" s="110">
        <v>30.1</v>
      </c>
      <c r="C146" s="111">
        <v>1.8</v>
      </c>
      <c r="D146" s="110">
        <v>5</v>
      </c>
      <c r="E146" s="111">
        <v>1.2</v>
      </c>
      <c r="F146" s="110">
        <v>5.7</v>
      </c>
      <c r="G146" s="111">
        <v>1.4</v>
      </c>
      <c r="H146" s="110">
        <v>4.5999999999999996</v>
      </c>
      <c r="I146" s="111">
        <v>1.3</v>
      </c>
      <c r="J146" s="110">
        <v>8.6999999999999993</v>
      </c>
      <c r="K146" s="111">
        <v>1.5</v>
      </c>
      <c r="L146" s="110">
        <v>17.5</v>
      </c>
      <c r="M146" s="111">
        <v>1.4</v>
      </c>
      <c r="N146" s="110">
        <v>16.600000000000001</v>
      </c>
      <c r="O146" s="111">
        <v>1.1000000000000001</v>
      </c>
      <c r="P146" s="110">
        <v>11.9</v>
      </c>
      <c r="Q146" s="112">
        <v>0.9</v>
      </c>
      <c r="R146" s="113">
        <v>100.10000000000002</v>
      </c>
      <c r="S146" s="113">
        <v>934</v>
      </c>
      <c r="T146" s="114">
        <v>1683</v>
      </c>
      <c r="U146" s="114">
        <v>823</v>
      </c>
      <c r="V146" s="114">
        <v>1421</v>
      </c>
      <c r="W146" s="114">
        <v>668</v>
      </c>
      <c r="X146" s="114">
        <v>974</v>
      </c>
    </row>
    <row r="147" spans="1:24" ht="15" customHeight="1" x14ac:dyDescent="0.3">
      <c r="A147" s="115" t="s">
        <v>61</v>
      </c>
      <c r="B147" s="104"/>
      <c r="C147" s="105"/>
      <c r="D147" s="104"/>
      <c r="E147" s="105"/>
      <c r="F147" s="104"/>
      <c r="G147" s="105"/>
      <c r="H147" s="104"/>
      <c r="I147" s="105"/>
      <c r="J147" s="104"/>
      <c r="K147" s="105"/>
      <c r="L147" s="104"/>
      <c r="M147" s="105"/>
      <c r="N147" s="104"/>
      <c r="O147" s="105"/>
      <c r="P147" s="104"/>
      <c r="Q147" s="106"/>
      <c r="R147" s="107"/>
      <c r="S147" s="107"/>
      <c r="T147" s="108"/>
      <c r="U147" s="108"/>
      <c r="V147" s="108"/>
      <c r="W147" s="108"/>
      <c r="X147" s="108"/>
    </row>
    <row r="148" spans="1:24" ht="15" customHeight="1" x14ac:dyDescent="0.3">
      <c r="A148" s="109" t="s">
        <v>12</v>
      </c>
      <c r="B148" s="110">
        <v>12.1</v>
      </c>
      <c r="C148" s="111">
        <v>0.7</v>
      </c>
      <c r="D148" s="110">
        <v>14.8</v>
      </c>
      <c r="E148" s="111">
        <v>0.8</v>
      </c>
      <c r="F148" s="110">
        <v>15.7</v>
      </c>
      <c r="G148" s="111">
        <v>0.8</v>
      </c>
      <c r="H148" s="110">
        <v>19.100000000000001</v>
      </c>
      <c r="I148" s="111">
        <v>0.8</v>
      </c>
      <c r="J148" s="110">
        <v>16.5</v>
      </c>
      <c r="K148" s="111">
        <v>0.8</v>
      </c>
      <c r="L148" s="110">
        <v>13</v>
      </c>
      <c r="M148" s="111">
        <v>0.6</v>
      </c>
      <c r="N148" s="110">
        <v>6.2</v>
      </c>
      <c r="O148" s="111">
        <v>0.4</v>
      </c>
      <c r="P148" s="110">
        <v>2.5</v>
      </c>
      <c r="Q148" s="112">
        <v>0.3</v>
      </c>
      <c r="R148" s="113">
        <v>99.899999999999991</v>
      </c>
      <c r="S148" s="113">
        <v>3452</v>
      </c>
      <c r="T148" s="114">
        <v>5751</v>
      </c>
      <c r="U148" s="114">
        <v>3364</v>
      </c>
      <c r="V148" s="114">
        <v>5497</v>
      </c>
      <c r="W148" s="114">
        <v>3151</v>
      </c>
      <c r="X148" s="114">
        <v>4832</v>
      </c>
    </row>
    <row r="149" spans="1:24" ht="15" customHeight="1" x14ac:dyDescent="0.3">
      <c r="A149" s="103" t="s">
        <v>0</v>
      </c>
      <c r="B149" s="104">
        <v>12.5</v>
      </c>
      <c r="C149" s="105">
        <v>1</v>
      </c>
      <c r="D149" s="104">
        <v>16.5</v>
      </c>
      <c r="E149" s="105">
        <v>1.1000000000000001</v>
      </c>
      <c r="F149" s="104">
        <v>16.5</v>
      </c>
      <c r="G149" s="105">
        <v>1.1000000000000001</v>
      </c>
      <c r="H149" s="104">
        <v>19.2</v>
      </c>
      <c r="I149" s="105">
        <v>1.2</v>
      </c>
      <c r="J149" s="104">
        <v>15.4</v>
      </c>
      <c r="K149" s="105">
        <v>1.1000000000000001</v>
      </c>
      <c r="L149" s="104">
        <v>12.8</v>
      </c>
      <c r="M149" s="105">
        <v>0.8</v>
      </c>
      <c r="N149" s="104">
        <v>5.3</v>
      </c>
      <c r="O149" s="105">
        <v>0.5</v>
      </c>
      <c r="P149" s="104">
        <v>1.8</v>
      </c>
      <c r="Q149" s="106">
        <v>0.3</v>
      </c>
      <c r="R149" s="107">
        <v>100</v>
      </c>
      <c r="S149" s="107">
        <v>1773</v>
      </c>
      <c r="T149" s="108">
        <v>2840</v>
      </c>
      <c r="U149" s="108">
        <v>1741</v>
      </c>
      <c r="V149" s="108">
        <v>2738</v>
      </c>
      <c r="W149" s="108">
        <v>1647</v>
      </c>
      <c r="X149" s="108">
        <v>2443</v>
      </c>
    </row>
    <row r="150" spans="1:24" ht="15" customHeight="1" x14ac:dyDescent="0.3">
      <c r="A150" s="109" t="s">
        <v>1</v>
      </c>
      <c r="B150" s="110">
        <v>11.7</v>
      </c>
      <c r="C150" s="111">
        <v>1</v>
      </c>
      <c r="D150" s="110">
        <v>13</v>
      </c>
      <c r="E150" s="111">
        <v>1.1000000000000001</v>
      </c>
      <c r="F150" s="110">
        <v>14.8</v>
      </c>
      <c r="G150" s="111">
        <v>1.1000000000000001</v>
      </c>
      <c r="H150" s="110">
        <v>19.100000000000001</v>
      </c>
      <c r="I150" s="111">
        <v>1.1000000000000001</v>
      </c>
      <c r="J150" s="110">
        <v>17.7</v>
      </c>
      <c r="K150" s="111">
        <v>1.1000000000000001</v>
      </c>
      <c r="L150" s="110">
        <v>13.3</v>
      </c>
      <c r="M150" s="111">
        <v>0.8</v>
      </c>
      <c r="N150" s="110">
        <v>7.2</v>
      </c>
      <c r="O150" s="111">
        <v>0.6</v>
      </c>
      <c r="P150" s="110">
        <v>3.3</v>
      </c>
      <c r="Q150" s="112">
        <v>0.5</v>
      </c>
      <c r="R150" s="113">
        <v>100.1</v>
      </c>
      <c r="S150" s="113">
        <v>1679</v>
      </c>
      <c r="T150" s="114">
        <v>2911</v>
      </c>
      <c r="U150" s="114">
        <v>1624</v>
      </c>
      <c r="V150" s="114">
        <v>2759</v>
      </c>
      <c r="W150" s="114">
        <v>1504</v>
      </c>
      <c r="X150" s="114">
        <v>2389</v>
      </c>
    </row>
    <row r="151" spans="1:24" ht="15" customHeight="1" x14ac:dyDescent="0.3">
      <c r="A151" s="115" t="s">
        <v>62</v>
      </c>
      <c r="B151" s="104"/>
      <c r="C151" s="105"/>
      <c r="D151" s="104"/>
      <c r="E151" s="105"/>
      <c r="F151" s="104"/>
      <c r="G151" s="105"/>
      <c r="H151" s="104"/>
      <c r="I151" s="105"/>
      <c r="J151" s="104"/>
      <c r="K151" s="105"/>
      <c r="L151" s="104"/>
      <c r="M151" s="105"/>
      <c r="N151" s="104"/>
      <c r="O151" s="105"/>
      <c r="P151" s="104"/>
      <c r="Q151" s="106"/>
      <c r="R151" s="107"/>
      <c r="S151" s="107"/>
      <c r="T151" s="108"/>
      <c r="U151" s="108"/>
      <c r="V151" s="108"/>
      <c r="W151" s="108"/>
      <c r="X151" s="108"/>
    </row>
    <row r="152" spans="1:24" ht="15" customHeight="1" x14ac:dyDescent="0.3">
      <c r="A152" s="109" t="s">
        <v>12</v>
      </c>
      <c r="B152" s="110">
        <v>4.3</v>
      </c>
      <c r="C152" s="111">
        <v>0.6</v>
      </c>
      <c r="D152" s="110">
        <v>22.7</v>
      </c>
      <c r="E152" s="111">
        <v>1</v>
      </c>
      <c r="F152" s="110">
        <v>24.1</v>
      </c>
      <c r="G152" s="111">
        <v>1.1000000000000001</v>
      </c>
      <c r="H152" s="110">
        <v>18.8</v>
      </c>
      <c r="I152" s="111">
        <v>1</v>
      </c>
      <c r="J152" s="110">
        <v>14.8</v>
      </c>
      <c r="K152" s="111">
        <v>0.9</v>
      </c>
      <c r="L152" s="110">
        <v>10.7</v>
      </c>
      <c r="M152" s="111">
        <v>0.7</v>
      </c>
      <c r="N152" s="110">
        <v>3.6</v>
      </c>
      <c r="O152" s="111">
        <v>0.4</v>
      </c>
      <c r="P152" s="110">
        <v>1</v>
      </c>
      <c r="Q152" s="112">
        <v>0.2</v>
      </c>
      <c r="R152" s="113">
        <v>100</v>
      </c>
      <c r="S152" s="113">
        <v>2526</v>
      </c>
      <c r="T152" s="114">
        <v>4737</v>
      </c>
      <c r="U152" s="114">
        <v>2501</v>
      </c>
      <c r="V152" s="114">
        <v>4637</v>
      </c>
      <c r="W152" s="114">
        <v>2410</v>
      </c>
      <c r="X152" s="114">
        <v>4278</v>
      </c>
    </row>
    <row r="153" spans="1:24" ht="15" customHeight="1" x14ac:dyDescent="0.3">
      <c r="A153" s="103" t="s">
        <v>0</v>
      </c>
      <c r="B153" s="104">
        <v>3.9</v>
      </c>
      <c r="C153" s="105">
        <v>0.8</v>
      </c>
      <c r="D153" s="104">
        <v>21.7</v>
      </c>
      <c r="E153" s="105">
        <v>1.6</v>
      </c>
      <c r="F153" s="104">
        <v>25.2</v>
      </c>
      <c r="G153" s="105">
        <v>1.7</v>
      </c>
      <c r="H153" s="104">
        <v>18.2</v>
      </c>
      <c r="I153" s="105">
        <v>1.6</v>
      </c>
      <c r="J153" s="104">
        <v>14.7</v>
      </c>
      <c r="K153" s="105">
        <v>1.4</v>
      </c>
      <c r="L153" s="104">
        <v>11.3</v>
      </c>
      <c r="M153" s="105">
        <v>1</v>
      </c>
      <c r="N153" s="104">
        <v>3.9</v>
      </c>
      <c r="O153" s="105">
        <v>0.6</v>
      </c>
      <c r="P153" s="104">
        <v>0.9</v>
      </c>
      <c r="Q153" s="106">
        <v>0.3</v>
      </c>
      <c r="R153" s="107">
        <v>99.800000000000011</v>
      </c>
      <c r="S153" s="107">
        <v>1175</v>
      </c>
      <c r="T153" s="108">
        <v>2098</v>
      </c>
      <c r="U153" s="108">
        <v>1164</v>
      </c>
      <c r="V153" s="108">
        <v>2052</v>
      </c>
      <c r="W153" s="108">
        <v>1118</v>
      </c>
      <c r="X153" s="108">
        <v>1879</v>
      </c>
    </row>
    <row r="154" spans="1:24" ht="15" customHeight="1" x14ac:dyDescent="0.3">
      <c r="A154" s="109" t="s">
        <v>1</v>
      </c>
      <c r="B154" s="110">
        <v>4.5999999999999996</v>
      </c>
      <c r="C154" s="111">
        <v>0.8</v>
      </c>
      <c r="D154" s="110">
        <v>23.6</v>
      </c>
      <c r="E154" s="111">
        <v>1.4</v>
      </c>
      <c r="F154" s="110">
        <v>23.1</v>
      </c>
      <c r="G154" s="111">
        <v>1.4</v>
      </c>
      <c r="H154" s="110">
        <v>19.399999999999999</v>
      </c>
      <c r="I154" s="111">
        <v>1.4</v>
      </c>
      <c r="J154" s="110">
        <v>14.8</v>
      </c>
      <c r="K154" s="111">
        <v>1.2</v>
      </c>
      <c r="L154" s="110">
        <v>10.199999999999999</v>
      </c>
      <c r="M154" s="111">
        <v>0.9</v>
      </c>
      <c r="N154" s="110">
        <v>3.3</v>
      </c>
      <c r="O154" s="111">
        <v>0.5</v>
      </c>
      <c r="P154" s="110">
        <v>1</v>
      </c>
      <c r="Q154" s="112">
        <v>0.3</v>
      </c>
      <c r="R154" s="113">
        <v>100</v>
      </c>
      <c r="S154" s="113">
        <v>1350</v>
      </c>
      <c r="T154" s="114">
        <v>2639</v>
      </c>
      <c r="U154" s="114">
        <v>1336</v>
      </c>
      <c r="V154" s="114">
        <v>2585</v>
      </c>
      <c r="W154" s="114">
        <v>1292</v>
      </c>
      <c r="X154" s="114">
        <v>2399</v>
      </c>
    </row>
    <row r="155" spans="1:24" ht="15" customHeight="1" x14ac:dyDescent="0.3">
      <c r="A155" s="115" t="s">
        <v>63</v>
      </c>
      <c r="B155" s="104"/>
      <c r="C155" s="105"/>
      <c r="D155" s="104"/>
      <c r="E155" s="105"/>
      <c r="F155" s="104"/>
      <c r="G155" s="105"/>
      <c r="H155" s="104"/>
      <c r="I155" s="105"/>
      <c r="J155" s="104"/>
      <c r="K155" s="105"/>
      <c r="L155" s="104"/>
      <c r="M155" s="105"/>
      <c r="N155" s="104"/>
      <c r="O155" s="105"/>
      <c r="P155" s="104"/>
      <c r="Q155" s="106"/>
      <c r="R155" s="107"/>
      <c r="S155" s="107"/>
      <c r="T155" s="108"/>
      <c r="U155" s="108"/>
      <c r="V155" s="108"/>
      <c r="W155" s="108"/>
      <c r="X155" s="108"/>
    </row>
    <row r="156" spans="1:24" ht="15" customHeight="1" x14ac:dyDescent="0.3">
      <c r="A156" s="116" t="s">
        <v>64</v>
      </c>
      <c r="B156" s="110"/>
      <c r="C156" s="111"/>
      <c r="D156" s="110"/>
      <c r="E156" s="111"/>
      <c r="F156" s="110"/>
      <c r="G156" s="111"/>
      <c r="H156" s="110"/>
      <c r="I156" s="111"/>
      <c r="J156" s="110"/>
      <c r="K156" s="111"/>
      <c r="L156" s="110"/>
      <c r="M156" s="111"/>
      <c r="N156" s="110"/>
      <c r="O156" s="111"/>
      <c r="P156" s="110"/>
      <c r="Q156" s="112"/>
      <c r="R156" s="113"/>
      <c r="S156" s="113"/>
      <c r="T156" s="114"/>
      <c r="U156" s="114"/>
      <c r="V156" s="114"/>
      <c r="W156" s="114"/>
      <c r="X156" s="114"/>
    </row>
    <row r="157" spans="1:24" ht="15" customHeight="1" x14ac:dyDescent="0.3">
      <c r="A157" s="103" t="s">
        <v>12</v>
      </c>
      <c r="B157" s="104">
        <v>14.3</v>
      </c>
      <c r="C157" s="105">
        <v>1</v>
      </c>
      <c r="D157" s="104">
        <v>18.5</v>
      </c>
      <c r="E157" s="105">
        <v>1</v>
      </c>
      <c r="F157" s="104">
        <v>18</v>
      </c>
      <c r="G157" s="105">
        <v>1</v>
      </c>
      <c r="H157" s="104">
        <v>16.3</v>
      </c>
      <c r="I157" s="105">
        <v>1</v>
      </c>
      <c r="J157" s="104">
        <v>12.8</v>
      </c>
      <c r="K157" s="105">
        <v>0.9</v>
      </c>
      <c r="L157" s="104">
        <v>11.5</v>
      </c>
      <c r="M157" s="105">
        <v>0.7</v>
      </c>
      <c r="N157" s="104">
        <v>5.7</v>
      </c>
      <c r="O157" s="105">
        <v>0.5</v>
      </c>
      <c r="P157" s="104">
        <v>2.9</v>
      </c>
      <c r="Q157" s="106">
        <v>0.4</v>
      </c>
      <c r="R157" s="107">
        <v>100</v>
      </c>
      <c r="S157" s="107">
        <v>2641</v>
      </c>
      <c r="T157" s="108">
        <v>4325</v>
      </c>
      <c r="U157" s="108">
        <v>2564</v>
      </c>
      <c r="V157" s="108">
        <v>4114</v>
      </c>
      <c r="W157" s="108">
        <v>2414</v>
      </c>
      <c r="X157" s="108">
        <v>3648</v>
      </c>
    </row>
    <row r="158" spans="1:24" ht="15" customHeight="1" x14ac:dyDescent="0.3">
      <c r="A158" s="109" t="s">
        <v>0</v>
      </c>
      <c r="B158" s="110">
        <v>15.2</v>
      </c>
      <c r="C158" s="111">
        <v>1.4</v>
      </c>
      <c r="D158" s="110">
        <v>19.2</v>
      </c>
      <c r="E158" s="111">
        <v>1.5</v>
      </c>
      <c r="F158" s="110">
        <v>17.2</v>
      </c>
      <c r="G158" s="111">
        <v>1.5</v>
      </c>
      <c r="H158" s="110">
        <v>17.2</v>
      </c>
      <c r="I158" s="111">
        <v>1.5</v>
      </c>
      <c r="J158" s="110">
        <v>13.1</v>
      </c>
      <c r="K158" s="111">
        <v>1.4</v>
      </c>
      <c r="L158" s="110">
        <v>11.4</v>
      </c>
      <c r="M158" s="111">
        <v>1</v>
      </c>
      <c r="N158" s="110">
        <v>4.8</v>
      </c>
      <c r="O158" s="111">
        <v>0.6</v>
      </c>
      <c r="P158" s="110">
        <v>1.9</v>
      </c>
      <c r="Q158" s="112">
        <v>0.4</v>
      </c>
      <c r="R158" s="113">
        <v>100</v>
      </c>
      <c r="S158" s="113">
        <v>1283</v>
      </c>
      <c r="T158" s="114">
        <v>1991</v>
      </c>
      <c r="U158" s="114">
        <v>1259</v>
      </c>
      <c r="V158" s="114">
        <v>1918</v>
      </c>
      <c r="W158" s="114">
        <v>1198</v>
      </c>
      <c r="X158" s="114">
        <v>1728</v>
      </c>
    </row>
    <row r="159" spans="1:24" ht="15" customHeight="1" x14ac:dyDescent="0.3">
      <c r="A159" s="103" t="s">
        <v>1</v>
      </c>
      <c r="B159" s="104">
        <v>13.4</v>
      </c>
      <c r="C159" s="105">
        <v>1.3</v>
      </c>
      <c r="D159" s="104">
        <v>17.7</v>
      </c>
      <c r="E159" s="105">
        <v>1.3</v>
      </c>
      <c r="F159" s="104">
        <v>18.7</v>
      </c>
      <c r="G159" s="105">
        <v>1.4</v>
      </c>
      <c r="H159" s="104">
        <v>15.5</v>
      </c>
      <c r="I159" s="105">
        <v>1.3</v>
      </c>
      <c r="J159" s="104">
        <v>12.6</v>
      </c>
      <c r="K159" s="105">
        <v>1.2</v>
      </c>
      <c r="L159" s="104">
        <v>11.6</v>
      </c>
      <c r="M159" s="105">
        <v>1</v>
      </c>
      <c r="N159" s="104">
        <v>6.5</v>
      </c>
      <c r="O159" s="105">
        <v>0.7</v>
      </c>
      <c r="P159" s="104">
        <v>3.9</v>
      </c>
      <c r="Q159" s="106">
        <v>0.6</v>
      </c>
      <c r="R159" s="107">
        <v>99.899999999999991</v>
      </c>
      <c r="S159" s="107">
        <v>1358</v>
      </c>
      <c r="T159" s="108">
        <v>2334</v>
      </c>
      <c r="U159" s="108">
        <v>1305</v>
      </c>
      <c r="V159" s="108">
        <v>2196</v>
      </c>
      <c r="W159" s="108">
        <v>1216</v>
      </c>
      <c r="X159" s="108">
        <v>1920</v>
      </c>
    </row>
    <row r="160" spans="1:24" ht="17.25" customHeight="1" x14ac:dyDescent="0.3">
      <c r="A160" s="117"/>
      <c r="B160" s="233" t="s">
        <v>256</v>
      </c>
      <c r="C160" s="111"/>
      <c r="D160" s="110"/>
      <c r="E160" s="111"/>
      <c r="F160" s="110"/>
      <c r="G160" s="111"/>
      <c r="H160" s="110"/>
      <c r="I160" s="111"/>
      <c r="J160" s="110"/>
      <c r="K160" s="111"/>
      <c r="L160" s="110"/>
      <c r="M160" s="111"/>
      <c r="N160" s="110"/>
      <c r="O160" s="111"/>
      <c r="P160" s="110"/>
      <c r="Q160" s="112"/>
      <c r="R160" s="113"/>
      <c r="S160" s="113"/>
      <c r="T160" s="114"/>
      <c r="U160" s="114"/>
      <c r="V160" s="114"/>
      <c r="W160" s="114"/>
      <c r="X160" s="114"/>
    </row>
    <row r="161" spans="1:24" ht="15" customHeight="1" x14ac:dyDescent="0.3">
      <c r="A161" s="103" t="s">
        <v>12</v>
      </c>
      <c r="B161" s="104">
        <v>14.5</v>
      </c>
      <c r="C161" s="105">
        <v>0.8</v>
      </c>
      <c r="D161" s="104">
        <v>15.4</v>
      </c>
      <c r="E161" s="105">
        <v>0.8</v>
      </c>
      <c r="F161" s="104">
        <v>16</v>
      </c>
      <c r="G161" s="105">
        <v>0.9</v>
      </c>
      <c r="H161" s="104">
        <v>16.600000000000001</v>
      </c>
      <c r="I161" s="105">
        <v>0.9</v>
      </c>
      <c r="J161" s="104">
        <v>14</v>
      </c>
      <c r="K161" s="105">
        <v>0.8</v>
      </c>
      <c r="L161" s="104">
        <v>12.6</v>
      </c>
      <c r="M161" s="105">
        <v>0.6</v>
      </c>
      <c r="N161" s="104">
        <v>7.5</v>
      </c>
      <c r="O161" s="105">
        <v>0.4</v>
      </c>
      <c r="P161" s="104">
        <v>3.5</v>
      </c>
      <c r="Q161" s="106">
        <v>0.3</v>
      </c>
      <c r="R161" s="107">
        <v>100.1</v>
      </c>
      <c r="S161" s="107">
        <v>3222</v>
      </c>
      <c r="T161" s="108">
        <v>5705</v>
      </c>
      <c r="U161" s="108">
        <v>3111</v>
      </c>
      <c r="V161" s="108">
        <v>5394</v>
      </c>
      <c r="W161" s="108">
        <v>2870</v>
      </c>
      <c r="X161" s="108">
        <v>4646</v>
      </c>
    </row>
    <row r="162" spans="1:24" ht="15" customHeight="1" x14ac:dyDescent="0.3">
      <c r="A162" s="109" t="s">
        <v>0</v>
      </c>
      <c r="B162" s="110">
        <v>14.9</v>
      </c>
      <c r="C162" s="111">
        <v>1.2</v>
      </c>
      <c r="D162" s="110">
        <v>15.7</v>
      </c>
      <c r="E162" s="111">
        <v>1.2</v>
      </c>
      <c r="F162" s="110">
        <v>16.8</v>
      </c>
      <c r="G162" s="111">
        <v>1.2</v>
      </c>
      <c r="H162" s="110">
        <v>16.600000000000001</v>
      </c>
      <c r="I162" s="111">
        <v>1.3</v>
      </c>
      <c r="J162" s="110">
        <v>14.6</v>
      </c>
      <c r="K162" s="111">
        <v>1.2</v>
      </c>
      <c r="L162" s="110">
        <v>12.4</v>
      </c>
      <c r="M162" s="111">
        <v>0.9</v>
      </c>
      <c r="N162" s="110">
        <v>6.7</v>
      </c>
      <c r="O162" s="111">
        <v>0.6</v>
      </c>
      <c r="P162" s="110">
        <v>2.2000000000000002</v>
      </c>
      <c r="Q162" s="112">
        <v>0.4</v>
      </c>
      <c r="R162" s="113">
        <v>99.9</v>
      </c>
      <c r="S162" s="113">
        <v>1609</v>
      </c>
      <c r="T162" s="114">
        <v>2700</v>
      </c>
      <c r="U162" s="114">
        <v>1573</v>
      </c>
      <c r="V162" s="114">
        <v>2592</v>
      </c>
      <c r="W162" s="114">
        <v>1465</v>
      </c>
      <c r="X162" s="114">
        <v>2258</v>
      </c>
    </row>
    <row r="163" spans="1:24" ht="15" customHeight="1" x14ac:dyDescent="0.3">
      <c r="A163" s="103" t="s">
        <v>1</v>
      </c>
      <c r="B163" s="104">
        <v>14</v>
      </c>
      <c r="C163" s="105">
        <v>1.1000000000000001</v>
      </c>
      <c r="D163" s="104">
        <v>15</v>
      </c>
      <c r="E163" s="105">
        <v>1.1000000000000001</v>
      </c>
      <c r="F163" s="104">
        <v>15.2</v>
      </c>
      <c r="G163" s="105">
        <v>1.2</v>
      </c>
      <c r="H163" s="104">
        <v>16.600000000000001</v>
      </c>
      <c r="I163" s="105">
        <v>1.2</v>
      </c>
      <c r="J163" s="104">
        <v>13.5</v>
      </c>
      <c r="K163" s="105">
        <v>1.1000000000000001</v>
      </c>
      <c r="L163" s="104">
        <v>12.9</v>
      </c>
      <c r="M163" s="105">
        <v>0.8</v>
      </c>
      <c r="N163" s="104">
        <v>8.1999999999999993</v>
      </c>
      <c r="O163" s="105">
        <v>0.6</v>
      </c>
      <c r="P163" s="104">
        <v>4.7</v>
      </c>
      <c r="Q163" s="106">
        <v>0.5</v>
      </c>
      <c r="R163" s="107">
        <v>100.10000000000002</v>
      </c>
      <c r="S163" s="107">
        <v>1613</v>
      </c>
      <c r="T163" s="108">
        <v>3005</v>
      </c>
      <c r="U163" s="108">
        <v>1538</v>
      </c>
      <c r="V163" s="108">
        <v>2802</v>
      </c>
      <c r="W163" s="108">
        <v>1406</v>
      </c>
      <c r="X163" s="108">
        <v>2388</v>
      </c>
    </row>
    <row r="164" spans="1:24" ht="15" customHeight="1" x14ac:dyDescent="0.3">
      <c r="A164" s="116" t="s">
        <v>66</v>
      </c>
      <c r="B164" s="110"/>
      <c r="C164" s="111"/>
      <c r="D164" s="110"/>
      <c r="E164" s="111"/>
      <c r="F164" s="110"/>
      <c r="G164" s="111"/>
      <c r="H164" s="110"/>
      <c r="I164" s="111"/>
      <c r="J164" s="110"/>
      <c r="K164" s="111"/>
      <c r="L164" s="110"/>
      <c r="M164" s="111"/>
      <c r="N164" s="110"/>
      <c r="O164" s="111"/>
      <c r="P164" s="110"/>
      <c r="Q164" s="112"/>
      <c r="R164" s="113"/>
      <c r="S164" s="113"/>
      <c r="T164" s="114"/>
      <c r="U164" s="114"/>
      <c r="V164" s="114"/>
      <c r="W164" s="114"/>
      <c r="X164" s="114"/>
    </row>
    <row r="165" spans="1:24" ht="15" customHeight="1" x14ac:dyDescent="0.3">
      <c r="A165" s="103" t="s">
        <v>12</v>
      </c>
      <c r="B165" s="104">
        <v>13.5</v>
      </c>
      <c r="C165" s="105">
        <v>1.1000000000000001</v>
      </c>
      <c r="D165" s="104">
        <v>11.1</v>
      </c>
      <c r="E165" s="105">
        <v>1.1000000000000001</v>
      </c>
      <c r="F165" s="104">
        <v>12.8</v>
      </c>
      <c r="G165" s="105">
        <v>1.1000000000000001</v>
      </c>
      <c r="H165" s="104">
        <v>15.1</v>
      </c>
      <c r="I165" s="105">
        <v>1.2</v>
      </c>
      <c r="J165" s="104">
        <v>18</v>
      </c>
      <c r="K165" s="105">
        <v>1.2</v>
      </c>
      <c r="L165" s="104">
        <v>16.3</v>
      </c>
      <c r="M165" s="105">
        <v>0.9</v>
      </c>
      <c r="N165" s="104">
        <v>9</v>
      </c>
      <c r="O165" s="105">
        <v>0.6</v>
      </c>
      <c r="P165" s="104">
        <v>4.2</v>
      </c>
      <c r="Q165" s="106">
        <v>0.5</v>
      </c>
      <c r="R165" s="107">
        <v>100</v>
      </c>
      <c r="S165" s="107">
        <v>2029</v>
      </c>
      <c r="T165" s="108">
        <v>3679</v>
      </c>
      <c r="U165" s="108">
        <v>1944</v>
      </c>
      <c r="V165" s="108">
        <v>3458</v>
      </c>
      <c r="W165" s="108">
        <v>1762</v>
      </c>
      <c r="X165" s="108">
        <v>2888</v>
      </c>
    </row>
    <row r="166" spans="1:24" ht="15" customHeight="1" x14ac:dyDescent="0.3">
      <c r="A166" s="109" t="s">
        <v>0</v>
      </c>
      <c r="B166" s="110">
        <v>13.5</v>
      </c>
      <c r="C166" s="111">
        <v>1.6</v>
      </c>
      <c r="D166" s="110">
        <v>11.6</v>
      </c>
      <c r="E166" s="111">
        <v>1.5</v>
      </c>
      <c r="F166" s="110">
        <v>14.1</v>
      </c>
      <c r="G166" s="111">
        <v>1.7</v>
      </c>
      <c r="H166" s="110">
        <v>15.5</v>
      </c>
      <c r="I166" s="111">
        <v>1.7</v>
      </c>
      <c r="J166" s="110">
        <v>17.3</v>
      </c>
      <c r="K166" s="111">
        <v>1.7</v>
      </c>
      <c r="L166" s="110">
        <v>16.5</v>
      </c>
      <c r="M166" s="111">
        <v>1.3</v>
      </c>
      <c r="N166" s="110">
        <v>8.1999999999999993</v>
      </c>
      <c r="O166" s="111">
        <v>0.9</v>
      </c>
      <c r="P166" s="110">
        <v>3.3</v>
      </c>
      <c r="Q166" s="112">
        <v>0.6</v>
      </c>
      <c r="R166" s="113">
        <v>100</v>
      </c>
      <c r="S166" s="113">
        <v>1020</v>
      </c>
      <c r="T166" s="114">
        <v>1768</v>
      </c>
      <c r="U166" s="114">
        <v>986</v>
      </c>
      <c r="V166" s="114">
        <v>1674</v>
      </c>
      <c r="W166" s="114">
        <v>902</v>
      </c>
      <c r="X166" s="114">
        <v>1417</v>
      </c>
    </row>
    <row r="167" spans="1:24" ht="15" customHeight="1" x14ac:dyDescent="0.3">
      <c r="A167" s="103" t="s">
        <v>1</v>
      </c>
      <c r="B167" s="104">
        <v>13.4</v>
      </c>
      <c r="C167" s="105">
        <v>1.6</v>
      </c>
      <c r="D167" s="104">
        <v>10.6</v>
      </c>
      <c r="E167" s="105">
        <v>1.5</v>
      </c>
      <c r="F167" s="104">
        <v>11.5</v>
      </c>
      <c r="G167" s="105">
        <v>1.5</v>
      </c>
      <c r="H167" s="104">
        <v>14.7</v>
      </c>
      <c r="I167" s="105">
        <v>1.6</v>
      </c>
      <c r="J167" s="104">
        <v>18.7</v>
      </c>
      <c r="K167" s="105">
        <v>1.7</v>
      </c>
      <c r="L167" s="104">
        <v>16.2</v>
      </c>
      <c r="M167" s="105">
        <v>1.3</v>
      </c>
      <c r="N167" s="104">
        <v>9.8000000000000007</v>
      </c>
      <c r="O167" s="105">
        <v>1</v>
      </c>
      <c r="P167" s="104">
        <v>5.0999999999999996</v>
      </c>
      <c r="Q167" s="106">
        <v>0.8</v>
      </c>
      <c r="R167" s="107">
        <v>100</v>
      </c>
      <c r="S167" s="107">
        <v>1009</v>
      </c>
      <c r="T167" s="108">
        <v>1911</v>
      </c>
      <c r="U167" s="108">
        <v>958</v>
      </c>
      <c r="V167" s="108">
        <v>1784</v>
      </c>
      <c r="W167" s="108">
        <v>859</v>
      </c>
      <c r="X167" s="108">
        <v>1471</v>
      </c>
    </row>
    <row r="168" spans="1:24" s="118" customFormat="1" ht="15" customHeight="1" x14ac:dyDescent="0.2">
      <c r="A168" s="116" t="s">
        <v>68</v>
      </c>
      <c r="B168" s="110"/>
      <c r="C168" s="111"/>
      <c r="D168" s="110"/>
      <c r="E168" s="111"/>
      <c r="F168" s="110"/>
      <c r="G168" s="111"/>
      <c r="H168" s="110"/>
      <c r="I168" s="111"/>
      <c r="J168" s="110"/>
      <c r="K168" s="111"/>
      <c r="L168" s="110"/>
      <c r="M168" s="111"/>
      <c r="N168" s="110"/>
      <c r="O168" s="111"/>
      <c r="P168" s="110"/>
      <c r="Q168" s="112"/>
      <c r="R168" s="113"/>
      <c r="S168" s="113"/>
      <c r="T168" s="114"/>
      <c r="U168" s="114"/>
      <c r="V168" s="114"/>
      <c r="W168" s="114"/>
      <c r="X168" s="114"/>
    </row>
    <row r="169" spans="1:24" x14ac:dyDescent="0.3">
      <c r="A169" s="115" t="s">
        <v>69</v>
      </c>
      <c r="B169" s="104"/>
      <c r="C169" s="105"/>
      <c r="D169" s="104"/>
      <c r="E169" s="105"/>
      <c r="F169" s="104"/>
      <c r="G169" s="105"/>
      <c r="H169" s="104"/>
      <c r="I169" s="105"/>
      <c r="J169" s="104"/>
      <c r="K169" s="105"/>
      <c r="L169" s="104"/>
      <c r="M169" s="105"/>
      <c r="N169" s="104"/>
      <c r="O169" s="105"/>
      <c r="P169" s="104"/>
      <c r="Q169" s="106"/>
      <c r="R169" s="107"/>
      <c r="S169" s="107"/>
      <c r="T169" s="108"/>
      <c r="U169" s="108"/>
      <c r="V169" s="108"/>
      <c r="W169" s="108"/>
      <c r="X169" s="108"/>
    </row>
    <row r="170" spans="1:24" ht="15" customHeight="1" x14ac:dyDescent="0.3">
      <c r="A170" s="109" t="s">
        <v>12</v>
      </c>
      <c r="B170" s="110">
        <v>13.2</v>
      </c>
      <c r="C170" s="111">
        <v>1</v>
      </c>
      <c r="D170" s="110">
        <v>20</v>
      </c>
      <c r="E170" s="111">
        <v>1.1000000000000001</v>
      </c>
      <c r="F170" s="110">
        <v>14.8</v>
      </c>
      <c r="G170" s="111">
        <v>1</v>
      </c>
      <c r="H170" s="110">
        <v>16.2</v>
      </c>
      <c r="I170" s="111">
        <v>1.1000000000000001</v>
      </c>
      <c r="J170" s="110">
        <v>14.4</v>
      </c>
      <c r="K170" s="111">
        <v>1</v>
      </c>
      <c r="L170" s="110">
        <v>12.7</v>
      </c>
      <c r="M170" s="111">
        <v>0.7</v>
      </c>
      <c r="N170" s="110">
        <v>6.3</v>
      </c>
      <c r="O170" s="111">
        <v>0.5</v>
      </c>
      <c r="P170" s="110">
        <v>2.4</v>
      </c>
      <c r="Q170" s="112">
        <v>0.4</v>
      </c>
      <c r="R170" s="113">
        <v>100.00000000000001</v>
      </c>
      <c r="S170" s="113">
        <v>2374</v>
      </c>
      <c r="T170" s="114">
        <v>4157</v>
      </c>
      <c r="U170" s="114">
        <v>2317</v>
      </c>
      <c r="V170" s="114">
        <v>3995</v>
      </c>
      <c r="W170" s="114">
        <v>2167</v>
      </c>
      <c r="X170" s="114">
        <v>3522</v>
      </c>
    </row>
    <row r="171" spans="1:24" x14ac:dyDescent="0.3">
      <c r="A171" s="103" t="s">
        <v>0</v>
      </c>
      <c r="B171" s="104">
        <v>13.4</v>
      </c>
      <c r="C171" s="105">
        <v>1.4</v>
      </c>
      <c r="D171" s="104">
        <v>21.5</v>
      </c>
      <c r="E171" s="105">
        <v>1.6</v>
      </c>
      <c r="F171" s="104">
        <v>16</v>
      </c>
      <c r="G171" s="105">
        <v>1.6</v>
      </c>
      <c r="H171" s="104">
        <v>16.8</v>
      </c>
      <c r="I171" s="105">
        <v>1.6</v>
      </c>
      <c r="J171" s="104">
        <v>14</v>
      </c>
      <c r="K171" s="105">
        <v>1.5</v>
      </c>
      <c r="L171" s="104">
        <v>11.9</v>
      </c>
      <c r="M171" s="105">
        <v>1.1000000000000001</v>
      </c>
      <c r="N171" s="104">
        <v>5</v>
      </c>
      <c r="O171" s="105">
        <v>0.7</v>
      </c>
      <c r="P171" s="104">
        <v>1.5</v>
      </c>
      <c r="Q171" s="106">
        <v>0.4</v>
      </c>
      <c r="R171" s="107">
        <v>100.10000000000001</v>
      </c>
      <c r="S171" s="107">
        <v>1174</v>
      </c>
      <c r="T171" s="108">
        <v>1906</v>
      </c>
      <c r="U171" s="108">
        <v>1157</v>
      </c>
      <c r="V171" s="108">
        <v>1856</v>
      </c>
      <c r="W171" s="108">
        <v>1099</v>
      </c>
      <c r="X171" s="108">
        <v>1675</v>
      </c>
    </row>
    <row r="172" spans="1:24" ht="15" customHeight="1" x14ac:dyDescent="0.3">
      <c r="A172" s="109" t="s">
        <v>1</v>
      </c>
      <c r="B172" s="110">
        <v>13.1</v>
      </c>
      <c r="C172" s="111">
        <v>1.4</v>
      </c>
      <c r="D172" s="110">
        <v>18.5</v>
      </c>
      <c r="E172" s="111">
        <v>1.5</v>
      </c>
      <c r="F172" s="110">
        <v>13.6</v>
      </c>
      <c r="G172" s="111">
        <v>1.4</v>
      </c>
      <c r="H172" s="110">
        <v>15.6</v>
      </c>
      <c r="I172" s="111">
        <v>1.4</v>
      </c>
      <c r="J172" s="110">
        <v>14.9</v>
      </c>
      <c r="K172" s="111">
        <v>1.4</v>
      </c>
      <c r="L172" s="110">
        <v>13.5</v>
      </c>
      <c r="M172" s="111">
        <v>1.1000000000000001</v>
      </c>
      <c r="N172" s="110">
        <v>7.6</v>
      </c>
      <c r="O172" s="111">
        <v>0.8</v>
      </c>
      <c r="P172" s="110">
        <v>3.4</v>
      </c>
      <c r="Q172" s="112">
        <v>0.6</v>
      </c>
      <c r="R172" s="113">
        <v>100.2</v>
      </c>
      <c r="S172" s="113">
        <v>1200</v>
      </c>
      <c r="T172" s="114">
        <v>2251</v>
      </c>
      <c r="U172" s="114">
        <v>1160</v>
      </c>
      <c r="V172" s="114">
        <v>2139</v>
      </c>
      <c r="W172" s="114">
        <v>1069</v>
      </c>
      <c r="X172" s="114">
        <v>1847</v>
      </c>
    </row>
    <row r="173" spans="1:24" x14ac:dyDescent="0.3">
      <c r="A173" s="115" t="s">
        <v>70</v>
      </c>
      <c r="B173" s="104"/>
      <c r="C173" s="105"/>
      <c r="D173" s="104"/>
      <c r="E173" s="105"/>
      <c r="F173" s="104"/>
      <c r="G173" s="105"/>
      <c r="H173" s="104"/>
      <c r="I173" s="105"/>
      <c r="J173" s="104"/>
      <c r="K173" s="105"/>
      <c r="L173" s="104"/>
      <c r="M173" s="105"/>
      <c r="N173" s="104"/>
      <c r="O173" s="105"/>
      <c r="P173" s="104"/>
      <c r="Q173" s="106"/>
      <c r="R173" s="107"/>
      <c r="S173" s="107"/>
      <c r="T173" s="108"/>
      <c r="U173" s="108"/>
      <c r="V173" s="108"/>
      <c r="W173" s="108"/>
      <c r="X173" s="108"/>
    </row>
    <row r="174" spans="1:24" ht="15" customHeight="1" x14ac:dyDescent="0.3">
      <c r="A174" s="109" t="s">
        <v>12</v>
      </c>
      <c r="B174" s="110">
        <v>2.9</v>
      </c>
      <c r="C174" s="111">
        <v>0.9</v>
      </c>
      <c r="D174" s="110">
        <v>7.8</v>
      </c>
      <c r="E174" s="111">
        <v>1.3</v>
      </c>
      <c r="F174" s="110">
        <v>14.6</v>
      </c>
      <c r="G174" s="111">
        <v>1.7</v>
      </c>
      <c r="H174" s="110">
        <v>18.7</v>
      </c>
      <c r="I174" s="111">
        <v>1.8</v>
      </c>
      <c r="J174" s="110">
        <v>24.4</v>
      </c>
      <c r="K174" s="111">
        <v>1.9</v>
      </c>
      <c r="L174" s="110">
        <v>18.5</v>
      </c>
      <c r="M174" s="111">
        <v>1.4</v>
      </c>
      <c r="N174" s="110">
        <v>9.6999999999999993</v>
      </c>
      <c r="O174" s="111">
        <v>1</v>
      </c>
      <c r="P174" s="110">
        <v>3.4</v>
      </c>
      <c r="Q174" s="112">
        <v>0.6</v>
      </c>
      <c r="R174" s="113">
        <v>100.00000000000001</v>
      </c>
      <c r="S174" s="113">
        <v>1079</v>
      </c>
      <c r="T174" s="114">
        <v>2055</v>
      </c>
      <c r="U174" s="114">
        <v>1041</v>
      </c>
      <c r="V174" s="114">
        <v>1946</v>
      </c>
      <c r="W174" s="114">
        <v>937</v>
      </c>
      <c r="X174" s="114">
        <v>1613</v>
      </c>
    </row>
    <row r="175" spans="1:24" x14ac:dyDescent="0.3">
      <c r="A175" s="103" t="s">
        <v>0</v>
      </c>
      <c r="B175" s="104">
        <v>2.7</v>
      </c>
      <c r="C175" s="105">
        <v>1.2</v>
      </c>
      <c r="D175" s="104">
        <v>7.2</v>
      </c>
      <c r="E175" s="105">
        <v>1.9</v>
      </c>
      <c r="F175" s="104">
        <v>14.7</v>
      </c>
      <c r="G175" s="105">
        <v>2.6</v>
      </c>
      <c r="H175" s="104">
        <v>18.899999999999999</v>
      </c>
      <c r="I175" s="105">
        <v>2.8</v>
      </c>
      <c r="J175" s="104">
        <v>24.9</v>
      </c>
      <c r="K175" s="105">
        <v>2.9</v>
      </c>
      <c r="L175" s="104">
        <v>19.3</v>
      </c>
      <c r="M175" s="105">
        <v>2.2000000000000002</v>
      </c>
      <c r="N175" s="104">
        <v>9.4</v>
      </c>
      <c r="O175" s="105">
        <v>1.4</v>
      </c>
      <c r="P175" s="104">
        <v>2.9</v>
      </c>
      <c r="Q175" s="106">
        <v>0.8</v>
      </c>
      <c r="R175" s="107">
        <v>100.00000000000001</v>
      </c>
      <c r="S175" s="107">
        <v>483</v>
      </c>
      <c r="T175" s="108">
        <v>894</v>
      </c>
      <c r="U175" s="108">
        <v>469</v>
      </c>
      <c r="V175" s="108">
        <v>850</v>
      </c>
      <c r="W175" s="108">
        <v>424</v>
      </c>
      <c r="X175" s="108">
        <v>706</v>
      </c>
    </row>
    <row r="176" spans="1:24" ht="15" customHeight="1" x14ac:dyDescent="0.3">
      <c r="A176" s="109" t="s">
        <v>1</v>
      </c>
      <c r="B176" s="110">
        <v>3</v>
      </c>
      <c r="C176" s="111">
        <v>1.2</v>
      </c>
      <c r="D176" s="110">
        <v>8.3000000000000007</v>
      </c>
      <c r="E176" s="111">
        <v>1.8</v>
      </c>
      <c r="F176" s="110">
        <v>14.5</v>
      </c>
      <c r="G176" s="111">
        <v>2.2999999999999998</v>
      </c>
      <c r="H176" s="110">
        <v>18.5</v>
      </c>
      <c r="I176" s="111">
        <v>2.4</v>
      </c>
      <c r="J176" s="110">
        <v>24</v>
      </c>
      <c r="K176" s="111">
        <v>2.4</v>
      </c>
      <c r="L176" s="110">
        <v>17.899999999999999</v>
      </c>
      <c r="M176" s="111">
        <v>1.8</v>
      </c>
      <c r="N176" s="110">
        <v>9.9</v>
      </c>
      <c r="O176" s="111">
        <v>1.3</v>
      </c>
      <c r="P176" s="110">
        <v>3.9</v>
      </c>
      <c r="Q176" s="112">
        <v>0.9</v>
      </c>
      <c r="R176" s="113">
        <v>100</v>
      </c>
      <c r="S176" s="113">
        <v>596</v>
      </c>
      <c r="T176" s="114">
        <v>1161</v>
      </c>
      <c r="U176" s="114">
        <v>573</v>
      </c>
      <c r="V176" s="114">
        <v>1096</v>
      </c>
      <c r="W176" s="114">
        <v>514</v>
      </c>
      <c r="X176" s="114">
        <v>907</v>
      </c>
    </row>
    <row r="177" spans="1:24" x14ac:dyDescent="0.3">
      <c r="A177" s="115" t="s">
        <v>71</v>
      </c>
      <c r="B177" s="104"/>
      <c r="C177" s="105"/>
      <c r="D177" s="104"/>
      <c r="E177" s="105"/>
      <c r="F177" s="104"/>
      <c r="G177" s="105"/>
      <c r="H177" s="104"/>
      <c r="I177" s="105"/>
      <c r="J177" s="104"/>
      <c r="K177" s="105"/>
      <c r="L177" s="104"/>
      <c r="M177" s="105"/>
      <c r="N177" s="104"/>
      <c r="O177" s="105"/>
      <c r="P177" s="104"/>
      <c r="Q177" s="106"/>
      <c r="R177" s="107"/>
      <c r="S177" s="107"/>
      <c r="T177" s="108"/>
      <c r="U177" s="108"/>
      <c r="V177" s="108"/>
      <c r="W177" s="108"/>
      <c r="X177" s="108"/>
    </row>
    <row r="178" spans="1:24" ht="15" customHeight="1" x14ac:dyDescent="0.3">
      <c r="A178" s="109" t="s">
        <v>12</v>
      </c>
      <c r="B178" s="110">
        <v>1.9</v>
      </c>
      <c r="C178" s="111">
        <v>1.2</v>
      </c>
      <c r="D178" s="110">
        <v>5.8</v>
      </c>
      <c r="E178" s="111">
        <v>2.1</v>
      </c>
      <c r="F178" s="110">
        <v>8.9</v>
      </c>
      <c r="G178" s="111">
        <v>2.6</v>
      </c>
      <c r="H178" s="110">
        <v>12.4</v>
      </c>
      <c r="I178" s="111">
        <v>3</v>
      </c>
      <c r="J178" s="110">
        <v>20.8</v>
      </c>
      <c r="K178" s="111">
        <v>3.3</v>
      </c>
      <c r="L178" s="110">
        <v>16.600000000000001</v>
      </c>
      <c r="M178" s="111">
        <v>2.4</v>
      </c>
      <c r="N178" s="110">
        <v>17.600000000000001</v>
      </c>
      <c r="O178" s="111">
        <v>2.2999999999999998</v>
      </c>
      <c r="P178" s="110">
        <v>16</v>
      </c>
      <c r="Q178" s="112">
        <v>2.4</v>
      </c>
      <c r="R178" s="113">
        <v>100</v>
      </c>
      <c r="S178" s="113">
        <v>398</v>
      </c>
      <c r="T178" s="114">
        <v>783</v>
      </c>
      <c r="U178" s="114">
        <v>334</v>
      </c>
      <c r="V178" s="114">
        <v>629</v>
      </c>
      <c r="W178" s="114">
        <v>264</v>
      </c>
      <c r="X178" s="114">
        <v>431</v>
      </c>
    </row>
    <row r="179" spans="1:24" x14ac:dyDescent="0.3">
      <c r="A179" s="103" t="s">
        <v>0</v>
      </c>
      <c r="B179" s="104">
        <v>2.2000000000000002</v>
      </c>
      <c r="C179" s="105">
        <v>1.9</v>
      </c>
      <c r="D179" s="104">
        <v>4.8</v>
      </c>
      <c r="E179" s="105">
        <v>2.9</v>
      </c>
      <c r="F179" s="104">
        <v>11.3</v>
      </c>
      <c r="G179" s="105">
        <v>4.5</v>
      </c>
      <c r="H179" s="104">
        <v>11.3</v>
      </c>
      <c r="I179" s="105">
        <v>4.4000000000000004</v>
      </c>
      <c r="J179" s="104">
        <v>22.7</v>
      </c>
      <c r="K179" s="105">
        <v>5.4</v>
      </c>
      <c r="L179" s="104">
        <v>20.3</v>
      </c>
      <c r="M179" s="105">
        <v>4.0999999999999996</v>
      </c>
      <c r="N179" s="104">
        <v>15.6</v>
      </c>
      <c r="O179" s="105">
        <v>3.3</v>
      </c>
      <c r="P179" s="104">
        <v>11.8</v>
      </c>
      <c r="Q179" s="106">
        <v>3</v>
      </c>
      <c r="R179" s="107">
        <v>99.999999999999986</v>
      </c>
      <c r="S179" s="107">
        <v>173</v>
      </c>
      <c r="T179" s="108">
        <v>336</v>
      </c>
      <c r="U179" s="108">
        <v>153</v>
      </c>
      <c r="V179" s="108">
        <v>280</v>
      </c>
      <c r="W179" s="108">
        <v>126</v>
      </c>
      <c r="X179" s="108">
        <v>198</v>
      </c>
    </row>
    <row r="180" spans="1:24" ht="15" customHeight="1" x14ac:dyDescent="0.3">
      <c r="A180" s="109" t="s">
        <v>1</v>
      </c>
      <c r="B180" s="110">
        <v>1.7</v>
      </c>
      <c r="C180" s="111">
        <v>1.5</v>
      </c>
      <c r="D180" s="110">
        <v>6.5</v>
      </c>
      <c r="E180" s="111">
        <v>2.9</v>
      </c>
      <c r="F180" s="110">
        <v>7.1</v>
      </c>
      <c r="G180" s="111">
        <v>2.9</v>
      </c>
      <c r="H180" s="110">
        <v>13.3</v>
      </c>
      <c r="I180" s="111">
        <v>4</v>
      </c>
      <c r="J180" s="110">
        <v>19.3</v>
      </c>
      <c r="K180" s="111">
        <v>4.0999999999999996</v>
      </c>
      <c r="L180" s="110">
        <v>13.8</v>
      </c>
      <c r="M180" s="111">
        <v>2.8</v>
      </c>
      <c r="N180" s="110">
        <v>19.100000000000001</v>
      </c>
      <c r="O180" s="111">
        <v>3.3</v>
      </c>
      <c r="P180" s="110">
        <v>19.3</v>
      </c>
      <c r="Q180" s="112">
        <v>3.5</v>
      </c>
      <c r="R180" s="113">
        <v>100.10000000000001</v>
      </c>
      <c r="S180" s="113">
        <v>224</v>
      </c>
      <c r="T180" s="114">
        <v>447</v>
      </c>
      <c r="U180" s="114">
        <v>181</v>
      </c>
      <c r="V180" s="114">
        <v>349</v>
      </c>
      <c r="W180" s="114">
        <v>138</v>
      </c>
      <c r="X180" s="114">
        <v>233</v>
      </c>
    </row>
    <row r="181" spans="1:24" x14ac:dyDescent="0.3">
      <c r="A181" s="115" t="s">
        <v>72</v>
      </c>
      <c r="B181" s="104"/>
      <c r="C181" s="105"/>
      <c r="D181" s="104"/>
      <c r="E181" s="105"/>
      <c r="F181" s="104"/>
      <c r="G181" s="105"/>
      <c r="H181" s="104"/>
      <c r="I181" s="105"/>
      <c r="J181" s="104"/>
      <c r="K181" s="105"/>
      <c r="L181" s="104"/>
      <c r="M181" s="105"/>
      <c r="N181" s="104"/>
      <c r="O181" s="105"/>
      <c r="P181" s="104"/>
      <c r="Q181" s="106"/>
      <c r="R181" s="107"/>
      <c r="S181" s="107"/>
      <c r="T181" s="108"/>
      <c r="U181" s="108"/>
      <c r="V181" s="108"/>
      <c r="W181" s="108"/>
      <c r="X181" s="108"/>
    </row>
    <row r="182" spans="1:24" ht="15" customHeight="1" x14ac:dyDescent="0.3">
      <c r="A182" s="109" t="s">
        <v>12</v>
      </c>
      <c r="B182" s="110">
        <v>17.2</v>
      </c>
      <c r="C182" s="111">
        <v>1.7</v>
      </c>
      <c r="D182" s="110">
        <v>19.8</v>
      </c>
      <c r="E182" s="111">
        <v>1.7</v>
      </c>
      <c r="F182" s="110">
        <v>18.7</v>
      </c>
      <c r="G182" s="111">
        <v>1.8</v>
      </c>
      <c r="H182" s="110">
        <v>14.4</v>
      </c>
      <c r="I182" s="111">
        <v>1.6</v>
      </c>
      <c r="J182" s="110">
        <v>10.1</v>
      </c>
      <c r="K182" s="111">
        <v>1.4</v>
      </c>
      <c r="L182" s="110">
        <v>12.3</v>
      </c>
      <c r="M182" s="111">
        <v>1.2</v>
      </c>
      <c r="N182" s="110">
        <v>5.7</v>
      </c>
      <c r="O182" s="111">
        <v>0.8</v>
      </c>
      <c r="P182" s="110">
        <v>1.9</v>
      </c>
      <c r="Q182" s="112">
        <v>0.5</v>
      </c>
      <c r="R182" s="113">
        <v>100.10000000000001</v>
      </c>
      <c r="S182" s="113">
        <v>1134</v>
      </c>
      <c r="T182" s="114">
        <v>1986</v>
      </c>
      <c r="U182" s="114">
        <v>1113</v>
      </c>
      <c r="V182" s="114">
        <v>1923</v>
      </c>
      <c r="W182" s="114">
        <v>1048</v>
      </c>
      <c r="X182" s="114">
        <v>1715</v>
      </c>
    </row>
    <row r="183" spans="1:24" x14ac:dyDescent="0.3">
      <c r="A183" s="103" t="s">
        <v>0</v>
      </c>
      <c r="B183" s="104">
        <v>17.2</v>
      </c>
      <c r="C183" s="105">
        <v>2.4</v>
      </c>
      <c r="D183" s="104">
        <v>20.5</v>
      </c>
      <c r="E183" s="105">
        <v>2.5</v>
      </c>
      <c r="F183" s="104">
        <v>20.6</v>
      </c>
      <c r="G183" s="105">
        <v>2.6</v>
      </c>
      <c r="H183" s="104">
        <v>13.9</v>
      </c>
      <c r="I183" s="105">
        <v>2.2999999999999998</v>
      </c>
      <c r="J183" s="104">
        <v>10.5</v>
      </c>
      <c r="K183" s="105">
        <v>2</v>
      </c>
      <c r="L183" s="104">
        <v>11.1</v>
      </c>
      <c r="M183" s="105">
        <v>1.6</v>
      </c>
      <c r="N183" s="104">
        <v>4.7</v>
      </c>
      <c r="O183" s="105">
        <v>1</v>
      </c>
      <c r="P183" s="104">
        <v>1.4</v>
      </c>
      <c r="Q183" s="106">
        <v>0.5</v>
      </c>
      <c r="R183" s="107">
        <v>99.9</v>
      </c>
      <c r="S183" s="107">
        <v>574</v>
      </c>
      <c r="T183" s="108">
        <v>949</v>
      </c>
      <c r="U183" s="108">
        <v>566</v>
      </c>
      <c r="V183" s="108">
        <v>922</v>
      </c>
      <c r="W183" s="108">
        <v>539</v>
      </c>
      <c r="X183" s="108">
        <v>840</v>
      </c>
    </row>
    <row r="184" spans="1:24" ht="15" customHeight="1" x14ac:dyDescent="0.3">
      <c r="A184" s="109" t="s">
        <v>1</v>
      </c>
      <c r="B184" s="110">
        <v>17.2</v>
      </c>
      <c r="C184" s="111">
        <v>2.4</v>
      </c>
      <c r="D184" s="110">
        <v>19</v>
      </c>
      <c r="E184" s="111">
        <v>2.4</v>
      </c>
      <c r="F184" s="110">
        <v>16.7</v>
      </c>
      <c r="G184" s="111">
        <v>2.4</v>
      </c>
      <c r="H184" s="110">
        <v>14.9</v>
      </c>
      <c r="I184" s="111">
        <v>2.2000000000000002</v>
      </c>
      <c r="J184" s="110">
        <v>9.6999999999999993</v>
      </c>
      <c r="K184" s="111">
        <v>1.9</v>
      </c>
      <c r="L184" s="110">
        <v>13.4</v>
      </c>
      <c r="M184" s="111">
        <v>1.7</v>
      </c>
      <c r="N184" s="110">
        <v>6.7</v>
      </c>
      <c r="O184" s="111">
        <v>1.2</v>
      </c>
      <c r="P184" s="110">
        <v>2.2999999999999998</v>
      </c>
      <c r="Q184" s="112">
        <v>0.8</v>
      </c>
      <c r="R184" s="113">
        <v>99.90000000000002</v>
      </c>
      <c r="S184" s="113">
        <v>560</v>
      </c>
      <c r="T184" s="114">
        <v>1037</v>
      </c>
      <c r="U184" s="114">
        <v>547</v>
      </c>
      <c r="V184" s="114">
        <v>1001</v>
      </c>
      <c r="W184" s="114">
        <v>509</v>
      </c>
      <c r="X184" s="114">
        <v>875</v>
      </c>
    </row>
    <row r="185" spans="1:24" x14ac:dyDescent="0.3">
      <c r="A185" s="115" t="s">
        <v>73</v>
      </c>
      <c r="B185" s="104"/>
      <c r="C185" s="105"/>
      <c r="D185" s="104"/>
      <c r="E185" s="105"/>
      <c r="F185" s="104"/>
      <c r="G185" s="105"/>
      <c r="H185" s="104"/>
      <c r="I185" s="105"/>
      <c r="J185" s="104"/>
      <c r="K185" s="105"/>
      <c r="L185" s="104"/>
      <c r="M185" s="105"/>
      <c r="N185" s="104"/>
      <c r="O185" s="105"/>
      <c r="P185" s="104"/>
      <c r="Q185" s="106"/>
      <c r="R185" s="107"/>
      <c r="S185" s="107"/>
      <c r="T185" s="108"/>
      <c r="U185" s="108"/>
      <c r="V185" s="108"/>
      <c r="W185" s="108"/>
      <c r="X185" s="108"/>
    </row>
    <row r="186" spans="1:24" ht="15" customHeight="1" x14ac:dyDescent="0.3">
      <c r="A186" s="109" t="s">
        <v>12</v>
      </c>
      <c r="B186" s="110">
        <v>4.4000000000000004</v>
      </c>
      <c r="C186" s="111">
        <v>1.3</v>
      </c>
      <c r="D186" s="110">
        <v>10.4</v>
      </c>
      <c r="E186" s="111">
        <v>1.9</v>
      </c>
      <c r="F186" s="110">
        <v>21.4</v>
      </c>
      <c r="G186" s="111">
        <v>2.6</v>
      </c>
      <c r="H186" s="110">
        <v>21.4</v>
      </c>
      <c r="I186" s="111">
        <v>2.6</v>
      </c>
      <c r="J186" s="110">
        <v>16.8</v>
      </c>
      <c r="K186" s="111">
        <v>2.5</v>
      </c>
      <c r="L186" s="110">
        <v>16</v>
      </c>
      <c r="M186" s="111">
        <v>1.8</v>
      </c>
      <c r="N186" s="110">
        <v>7.4</v>
      </c>
      <c r="O186" s="111">
        <v>1.2</v>
      </c>
      <c r="P186" s="110">
        <v>2.1</v>
      </c>
      <c r="Q186" s="112">
        <v>0.7</v>
      </c>
      <c r="R186" s="113">
        <v>99.9</v>
      </c>
      <c r="S186" s="113">
        <v>629</v>
      </c>
      <c r="T186" s="114">
        <v>1141</v>
      </c>
      <c r="U186" s="114">
        <v>616</v>
      </c>
      <c r="V186" s="114">
        <v>1101</v>
      </c>
      <c r="W186" s="114">
        <v>569</v>
      </c>
      <c r="X186" s="114">
        <v>954</v>
      </c>
    </row>
    <row r="187" spans="1:24" x14ac:dyDescent="0.3">
      <c r="A187" s="103" t="s">
        <v>0</v>
      </c>
      <c r="B187" s="104">
        <v>4.4000000000000004</v>
      </c>
      <c r="C187" s="105">
        <v>1.9</v>
      </c>
      <c r="D187" s="104">
        <v>8.9</v>
      </c>
      <c r="E187" s="105">
        <v>2.5</v>
      </c>
      <c r="F187" s="104">
        <v>21.6</v>
      </c>
      <c r="G187" s="105">
        <v>3.8</v>
      </c>
      <c r="H187" s="104">
        <v>22.2</v>
      </c>
      <c r="I187" s="105">
        <v>4</v>
      </c>
      <c r="J187" s="104">
        <v>18.3</v>
      </c>
      <c r="K187" s="105">
        <v>3.8</v>
      </c>
      <c r="L187" s="104">
        <v>15.3</v>
      </c>
      <c r="M187" s="105">
        <v>2.5</v>
      </c>
      <c r="N187" s="104">
        <v>7.6</v>
      </c>
      <c r="O187" s="105">
        <v>1.8</v>
      </c>
      <c r="P187" s="104">
        <v>1.7</v>
      </c>
      <c r="Q187" s="106">
        <v>0.8</v>
      </c>
      <c r="R187" s="107">
        <v>100</v>
      </c>
      <c r="S187" s="107">
        <v>308</v>
      </c>
      <c r="T187" s="108">
        <v>531</v>
      </c>
      <c r="U187" s="108">
        <v>302</v>
      </c>
      <c r="V187" s="108">
        <v>515</v>
      </c>
      <c r="W187" s="108">
        <v>279</v>
      </c>
      <c r="X187" s="108">
        <v>445</v>
      </c>
    </row>
    <row r="188" spans="1:24" ht="15" customHeight="1" x14ac:dyDescent="0.3">
      <c r="A188" s="109" t="s">
        <v>1</v>
      </c>
      <c r="B188" s="110">
        <v>4.4000000000000004</v>
      </c>
      <c r="C188" s="111">
        <v>1.8</v>
      </c>
      <c r="D188" s="110">
        <v>11.9</v>
      </c>
      <c r="E188" s="111">
        <v>2.9</v>
      </c>
      <c r="F188" s="110">
        <v>21.2</v>
      </c>
      <c r="G188" s="111">
        <v>3.5</v>
      </c>
      <c r="H188" s="110">
        <v>20.5</v>
      </c>
      <c r="I188" s="111">
        <v>3.4</v>
      </c>
      <c r="J188" s="110">
        <v>15.5</v>
      </c>
      <c r="K188" s="111">
        <v>3.2</v>
      </c>
      <c r="L188" s="110">
        <v>16.8</v>
      </c>
      <c r="M188" s="111">
        <v>2.6</v>
      </c>
      <c r="N188" s="110">
        <v>7.3</v>
      </c>
      <c r="O188" s="111">
        <v>1.6</v>
      </c>
      <c r="P188" s="110">
        <v>2.5</v>
      </c>
      <c r="Q188" s="112">
        <v>1</v>
      </c>
      <c r="R188" s="113">
        <v>100.1</v>
      </c>
      <c r="S188" s="113">
        <v>321</v>
      </c>
      <c r="T188" s="114">
        <v>610</v>
      </c>
      <c r="U188" s="114">
        <v>313</v>
      </c>
      <c r="V188" s="114">
        <v>586</v>
      </c>
      <c r="W188" s="114">
        <v>290</v>
      </c>
      <c r="X188" s="114">
        <v>509</v>
      </c>
    </row>
    <row r="189" spans="1:24" x14ac:dyDescent="0.3">
      <c r="A189" s="115" t="s">
        <v>74</v>
      </c>
      <c r="B189" s="104"/>
      <c r="C189" s="105"/>
      <c r="D189" s="104"/>
      <c r="E189" s="105"/>
      <c r="F189" s="104"/>
      <c r="G189" s="105"/>
      <c r="H189" s="104"/>
      <c r="I189" s="105"/>
      <c r="J189" s="104"/>
      <c r="K189" s="105"/>
      <c r="L189" s="104"/>
      <c r="M189" s="105"/>
      <c r="N189" s="104"/>
      <c r="O189" s="105"/>
      <c r="P189" s="104"/>
      <c r="Q189" s="106"/>
      <c r="R189" s="107"/>
      <c r="S189" s="107"/>
      <c r="T189" s="108"/>
      <c r="U189" s="108"/>
      <c r="V189" s="108"/>
      <c r="W189" s="108"/>
      <c r="X189" s="108"/>
    </row>
    <row r="190" spans="1:24" ht="15" customHeight="1" x14ac:dyDescent="0.3">
      <c r="A190" s="109" t="s">
        <v>12</v>
      </c>
      <c r="B190" s="110">
        <v>2.2000000000000002</v>
      </c>
      <c r="C190" s="111">
        <v>1.6</v>
      </c>
      <c r="D190" s="110">
        <v>4.0999999999999996</v>
      </c>
      <c r="E190" s="111">
        <v>2.2000000000000002</v>
      </c>
      <c r="F190" s="110">
        <v>13.4</v>
      </c>
      <c r="G190" s="111">
        <v>4.3</v>
      </c>
      <c r="H190" s="110">
        <v>17</v>
      </c>
      <c r="I190" s="111">
        <v>4.3</v>
      </c>
      <c r="J190" s="110">
        <v>18.7</v>
      </c>
      <c r="K190" s="111">
        <v>4.3</v>
      </c>
      <c r="L190" s="110">
        <v>19.8</v>
      </c>
      <c r="M190" s="111">
        <v>3.7</v>
      </c>
      <c r="N190" s="110">
        <v>15.7</v>
      </c>
      <c r="O190" s="111">
        <v>3.1</v>
      </c>
      <c r="P190" s="110">
        <v>9.1999999999999993</v>
      </c>
      <c r="Q190" s="112">
        <v>2.8</v>
      </c>
      <c r="R190" s="113">
        <v>100.10000000000001</v>
      </c>
      <c r="S190" s="113">
        <v>205</v>
      </c>
      <c r="T190" s="114">
        <v>403</v>
      </c>
      <c r="U190" s="114">
        <v>186</v>
      </c>
      <c r="V190" s="114">
        <v>355</v>
      </c>
      <c r="W190" s="114">
        <v>154</v>
      </c>
      <c r="X190" s="114">
        <v>257</v>
      </c>
    </row>
    <row r="191" spans="1:24" x14ac:dyDescent="0.3">
      <c r="A191" s="103" t="s">
        <v>0</v>
      </c>
      <c r="B191" s="104">
        <v>2</v>
      </c>
      <c r="C191" s="105">
        <v>2.2999999999999998</v>
      </c>
      <c r="D191" s="104">
        <v>5.9</v>
      </c>
      <c r="E191" s="105">
        <v>3.6</v>
      </c>
      <c r="F191" s="104">
        <v>11.8</v>
      </c>
      <c r="G191" s="105">
        <v>5.3</v>
      </c>
      <c r="H191" s="104">
        <v>16.2</v>
      </c>
      <c r="I191" s="105">
        <v>5.8</v>
      </c>
      <c r="J191" s="104">
        <v>20.2</v>
      </c>
      <c r="K191" s="105">
        <v>6.2</v>
      </c>
      <c r="L191" s="104">
        <v>23.2</v>
      </c>
      <c r="M191" s="105">
        <v>5.4</v>
      </c>
      <c r="N191" s="104">
        <v>13.6</v>
      </c>
      <c r="O191" s="105">
        <v>3.9</v>
      </c>
      <c r="P191" s="104">
        <v>7</v>
      </c>
      <c r="Q191" s="106">
        <v>2.7</v>
      </c>
      <c r="R191" s="107">
        <v>99.9</v>
      </c>
      <c r="S191" s="107">
        <v>110</v>
      </c>
      <c r="T191" s="108">
        <v>218</v>
      </c>
      <c r="U191" s="108">
        <v>102</v>
      </c>
      <c r="V191" s="108">
        <v>193</v>
      </c>
      <c r="W191" s="108">
        <v>87</v>
      </c>
      <c r="X191" s="108">
        <v>146</v>
      </c>
    </row>
    <row r="192" spans="1:24" ht="15" customHeight="1" x14ac:dyDescent="0.3">
      <c r="A192" s="109" t="s">
        <v>1</v>
      </c>
      <c r="B192" s="110">
        <v>2.4</v>
      </c>
      <c r="C192" s="111">
        <v>2.2999999999999998</v>
      </c>
      <c r="D192" s="110">
        <v>1.9</v>
      </c>
      <c r="E192" s="111">
        <v>2.1</v>
      </c>
      <c r="F192" s="110">
        <v>15.3</v>
      </c>
      <c r="G192" s="111">
        <v>6.9</v>
      </c>
      <c r="H192" s="110">
        <v>18</v>
      </c>
      <c r="I192" s="111">
        <v>6.5</v>
      </c>
      <c r="J192" s="110">
        <v>17</v>
      </c>
      <c r="K192" s="111">
        <v>5.9</v>
      </c>
      <c r="L192" s="110">
        <v>15.8</v>
      </c>
      <c r="M192" s="111">
        <v>5</v>
      </c>
      <c r="N192" s="110">
        <v>18</v>
      </c>
      <c r="O192" s="111">
        <v>4.9000000000000004</v>
      </c>
      <c r="P192" s="110">
        <v>11.6</v>
      </c>
      <c r="Q192" s="112">
        <v>5</v>
      </c>
      <c r="R192" s="113">
        <v>100</v>
      </c>
      <c r="S192" s="113">
        <v>95</v>
      </c>
      <c r="T192" s="114">
        <v>185</v>
      </c>
      <c r="U192" s="114">
        <v>84</v>
      </c>
      <c r="V192" s="114">
        <v>162</v>
      </c>
      <c r="W192" s="114">
        <v>67</v>
      </c>
      <c r="X192" s="114">
        <v>111</v>
      </c>
    </row>
    <row r="193" spans="1:45" x14ac:dyDescent="0.3">
      <c r="A193" s="115" t="s">
        <v>75</v>
      </c>
      <c r="B193" s="104"/>
      <c r="C193" s="105"/>
      <c r="D193" s="104"/>
      <c r="E193" s="105"/>
      <c r="F193" s="104"/>
      <c r="G193" s="105"/>
      <c r="H193" s="104"/>
      <c r="I193" s="105"/>
      <c r="J193" s="104"/>
      <c r="K193" s="105"/>
      <c r="L193" s="104"/>
      <c r="M193" s="105"/>
      <c r="N193" s="104"/>
      <c r="O193" s="105"/>
      <c r="P193" s="104"/>
      <c r="Q193" s="106"/>
      <c r="R193" s="107"/>
      <c r="S193" s="107"/>
      <c r="T193" s="108"/>
      <c r="U193" s="108"/>
      <c r="V193" s="108"/>
      <c r="W193" s="108"/>
      <c r="X193" s="108"/>
    </row>
    <row r="194" spans="1:45" ht="15" customHeight="1" x14ac:dyDescent="0.3">
      <c r="A194" s="109" t="s">
        <v>12</v>
      </c>
      <c r="B194" s="110">
        <v>35.6</v>
      </c>
      <c r="C194" s="111">
        <v>1.9</v>
      </c>
      <c r="D194" s="110">
        <v>18</v>
      </c>
      <c r="E194" s="111">
        <v>1.7</v>
      </c>
      <c r="F194" s="110">
        <v>14.7</v>
      </c>
      <c r="G194" s="111">
        <v>1.6</v>
      </c>
      <c r="H194" s="110">
        <v>12.6</v>
      </c>
      <c r="I194" s="111">
        <v>1.5</v>
      </c>
      <c r="J194" s="110">
        <v>6.8</v>
      </c>
      <c r="K194" s="111">
        <v>1.1000000000000001</v>
      </c>
      <c r="L194" s="110">
        <v>7.4</v>
      </c>
      <c r="M194" s="111">
        <v>0.9</v>
      </c>
      <c r="N194" s="110">
        <v>3.4</v>
      </c>
      <c r="O194" s="111">
        <v>0.6</v>
      </c>
      <c r="P194" s="110">
        <v>1.5</v>
      </c>
      <c r="Q194" s="112">
        <v>0.4</v>
      </c>
      <c r="R194" s="113">
        <v>100</v>
      </c>
      <c r="S194" s="113">
        <v>1305</v>
      </c>
      <c r="T194" s="114">
        <v>1928</v>
      </c>
      <c r="U194" s="114">
        <v>1285</v>
      </c>
      <c r="V194" s="114">
        <v>1874</v>
      </c>
      <c r="W194" s="114">
        <v>1241</v>
      </c>
      <c r="X194" s="114">
        <v>1734</v>
      </c>
    </row>
    <row r="195" spans="1:45" x14ac:dyDescent="0.3">
      <c r="A195" s="103" t="s">
        <v>0</v>
      </c>
      <c r="B195" s="104">
        <v>35.799999999999997</v>
      </c>
      <c r="C195" s="105">
        <v>2.6</v>
      </c>
      <c r="D195" s="104">
        <v>18.5</v>
      </c>
      <c r="E195" s="105">
        <v>2.4</v>
      </c>
      <c r="F195" s="104">
        <v>12.9</v>
      </c>
      <c r="G195" s="105">
        <v>2.1</v>
      </c>
      <c r="H195" s="104">
        <v>12.9</v>
      </c>
      <c r="I195" s="105">
        <v>2.1</v>
      </c>
      <c r="J195" s="104">
        <v>7.7</v>
      </c>
      <c r="K195" s="105">
        <v>1.7</v>
      </c>
      <c r="L195" s="104">
        <v>8.1999999999999993</v>
      </c>
      <c r="M195" s="105">
        <v>1.4</v>
      </c>
      <c r="N195" s="104">
        <v>3.3</v>
      </c>
      <c r="O195" s="105">
        <v>0.8</v>
      </c>
      <c r="P195" s="104">
        <v>0.7</v>
      </c>
      <c r="Q195" s="106">
        <v>0.4</v>
      </c>
      <c r="R195" s="107">
        <v>100.00000000000001</v>
      </c>
      <c r="S195" s="107">
        <v>683</v>
      </c>
      <c r="T195" s="108">
        <v>976</v>
      </c>
      <c r="U195" s="108">
        <v>679</v>
      </c>
      <c r="V195" s="108">
        <v>964</v>
      </c>
      <c r="W195" s="108">
        <v>656</v>
      </c>
      <c r="X195" s="108">
        <v>896</v>
      </c>
    </row>
    <row r="196" spans="1:45" ht="15" customHeight="1" x14ac:dyDescent="0.3">
      <c r="A196" s="109" t="s">
        <v>1</v>
      </c>
      <c r="B196" s="110">
        <v>35.299999999999997</v>
      </c>
      <c r="C196" s="111">
        <v>2.7</v>
      </c>
      <c r="D196" s="110">
        <v>17.5</v>
      </c>
      <c r="E196" s="111">
        <v>2.4</v>
      </c>
      <c r="F196" s="110">
        <v>16.7</v>
      </c>
      <c r="G196" s="111">
        <v>2.2999999999999998</v>
      </c>
      <c r="H196" s="110">
        <v>12.2</v>
      </c>
      <c r="I196" s="111">
        <v>2.2999999999999998</v>
      </c>
      <c r="J196" s="110">
        <v>5.9</v>
      </c>
      <c r="K196" s="111">
        <v>1.5</v>
      </c>
      <c r="L196" s="110">
        <v>6.5</v>
      </c>
      <c r="M196" s="111">
        <v>1.2</v>
      </c>
      <c r="N196" s="110">
        <v>3.6</v>
      </c>
      <c r="O196" s="111">
        <v>0.9</v>
      </c>
      <c r="P196" s="110">
        <v>2.4</v>
      </c>
      <c r="Q196" s="112">
        <v>0.7</v>
      </c>
      <c r="R196" s="113">
        <v>100.10000000000001</v>
      </c>
      <c r="S196" s="113">
        <v>622</v>
      </c>
      <c r="T196" s="114">
        <v>952</v>
      </c>
      <c r="U196" s="114">
        <v>607</v>
      </c>
      <c r="V196" s="114">
        <v>910</v>
      </c>
      <c r="W196" s="114">
        <v>584</v>
      </c>
      <c r="X196" s="114">
        <v>838</v>
      </c>
    </row>
    <row r="197" spans="1:45" x14ac:dyDescent="0.3">
      <c r="A197" s="115" t="s">
        <v>76</v>
      </c>
      <c r="B197" s="104"/>
      <c r="C197" s="105"/>
      <c r="D197" s="104"/>
      <c r="E197" s="105"/>
      <c r="F197" s="104"/>
      <c r="G197" s="105"/>
      <c r="H197" s="104"/>
      <c r="I197" s="105"/>
      <c r="J197" s="104"/>
      <c r="K197" s="105"/>
      <c r="L197" s="104"/>
      <c r="M197" s="105"/>
      <c r="N197" s="104"/>
      <c r="O197" s="105"/>
      <c r="P197" s="104"/>
      <c r="Q197" s="106"/>
      <c r="R197" s="107"/>
      <c r="S197" s="107"/>
      <c r="T197" s="108"/>
      <c r="U197" s="108"/>
      <c r="V197" s="108"/>
      <c r="W197" s="108"/>
      <c r="X197" s="108"/>
    </row>
    <row r="198" spans="1:45" ht="15" customHeight="1" x14ac:dyDescent="0.3">
      <c r="A198" s="109" t="s">
        <v>12</v>
      </c>
      <c r="B198" s="110">
        <v>8.6</v>
      </c>
      <c r="C198" s="111">
        <v>2.2999999999999998</v>
      </c>
      <c r="D198" s="110">
        <v>13.8</v>
      </c>
      <c r="E198" s="111">
        <v>2.7</v>
      </c>
      <c r="F198" s="110">
        <v>21.8</v>
      </c>
      <c r="G198" s="111">
        <v>3.2</v>
      </c>
      <c r="H198" s="110">
        <v>21.1</v>
      </c>
      <c r="I198" s="111">
        <v>3.2</v>
      </c>
      <c r="J198" s="110">
        <v>13.1</v>
      </c>
      <c r="K198" s="111">
        <v>2.7</v>
      </c>
      <c r="L198" s="110">
        <v>11.5</v>
      </c>
      <c r="M198" s="111">
        <v>2.1</v>
      </c>
      <c r="N198" s="110">
        <v>6.5</v>
      </c>
      <c r="O198" s="111">
        <v>1.3</v>
      </c>
      <c r="P198" s="110">
        <v>3.7</v>
      </c>
      <c r="Q198" s="112">
        <v>1.1000000000000001</v>
      </c>
      <c r="R198" s="113">
        <v>100.10000000000001</v>
      </c>
      <c r="S198" s="113">
        <v>457</v>
      </c>
      <c r="T198" s="114">
        <v>743</v>
      </c>
      <c r="U198" s="114">
        <v>440</v>
      </c>
      <c r="V198" s="114">
        <v>697</v>
      </c>
      <c r="W198" s="114">
        <v>411</v>
      </c>
      <c r="X198" s="114">
        <v>605</v>
      </c>
    </row>
    <row r="199" spans="1:45" x14ac:dyDescent="0.3">
      <c r="A199" s="103" t="s">
        <v>0</v>
      </c>
      <c r="B199" s="104">
        <v>9.1999999999999993</v>
      </c>
      <c r="C199" s="105">
        <v>3.2</v>
      </c>
      <c r="D199" s="104">
        <v>13.6</v>
      </c>
      <c r="E199" s="105">
        <v>3.9</v>
      </c>
      <c r="F199" s="104">
        <v>20.2</v>
      </c>
      <c r="G199" s="105">
        <v>4.3</v>
      </c>
      <c r="H199" s="104">
        <v>22.5</v>
      </c>
      <c r="I199" s="105">
        <v>4.5999999999999996</v>
      </c>
      <c r="J199" s="104">
        <v>12.3</v>
      </c>
      <c r="K199" s="105">
        <v>3.7</v>
      </c>
      <c r="L199" s="104">
        <v>12.1</v>
      </c>
      <c r="M199" s="105">
        <v>2.8</v>
      </c>
      <c r="N199" s="104">
        <v>7.1</v>
      </c>
      <c r="O199" s="105">
        <v>1.9</v>
      </c>
      <c r="P199" s="104">
        <v>3</v>
      </c>
      <c r="Q199" s="106">
        <v>1.5</v>
      </c>
      <c r="R199" s="107">
        <v>99.999999999999986</v>
      </c>
      <c r="S199" s="107">
        <v>247</v>
      </c>
      <c r="T199" s="108">
        <v>391</v>
      </c>
      <c r="U199" s="108">
        <v>240</v>
      </c>
      <c r="V199" s="108">
        <v>373</v>
      </c>
      <c r="W199" s="108">
        <v>222</v>
      </c>
      <c r="X199" s="108">
        <v>319</v>
      </c>
    </row>
    <row r="200" spans="1:45" ht="15" customHeight="1" x14ac:dyDescent="0.3">
      <c r="A200" s="109" t="s">
        <v>1</v>
      </c>
      <c r="B200" s="110">
        <v>7.9</v>
      </c>
      <c r="C200" s="111">
        <v>3.4</v>
      </c>
      <c r="D200" s="110">
        <v>13.9</v>
      </c>
      <c r="E200" s="111">
        <v>3.9</v>
      </c>
      <c r="F200" s="110">
        <v>23.5</v>
      </c>
      <c r="G200" s="111">
        <v>4.9000000000000004</v>
      </c>
      <c r="H200" s="110">
        <v>19.3</v>
      </c>
      <c r="I200" s="111">
        <v>4.4000000000000004</v>
      </c>
      <c r="J200" s="110">
        <v>14.1</v>
      </c>
      <c r="K200" s="111">
        <v>4.2</v>
      </c>
      <c r="L200" s="110">
        <v>10.9</v>
      </c>
      <c r="M200" s="111">
        <v>3.1</v>
      </c>
      <c r="N200" s="110">
        <v>5.8</v>
      </c>
      <c r="O200" s="111">
        <v>1.9</v>
      </c>
      <c r="P200" s="110">
        <v>4.5</v>
      </c>
      <c r="Q200" s="112">
        <v>1.7</v>
      </c>
      <c r="R200" s="113">
        <v>99.899999999999991</v>
      </c>
      <c r="S200" s="113">
        <v>210</v>
      </c>
      <c r="T200" s="114">
        <v>352</v>
      </c>
      <c r="U200" s="114">
        <v>201</v>
      </c>
      <c r="V200" s="114">
        <v>324</v>
      </c>
      <c r="W200" s="114">
        <v>189</v>
      </c>
      <c r="X200" s="114">
        <v>286</v>
      </c>
    </row>
    <row r="201" spans="1:45" x14ac:dyDescent="0.3">
      <c r="A201" s="115" t="s">
        <v>77</v>
      </c>
      <c r="B201" s="104"/>
      <c r="C201" s="105"/>
      <c r="D201" s="104"/>
      <c r="E201" s="105"/>
      <c r="F201" s="104"/>
      <c r="G201" s="105"/>
      <c r="H201" s="104"/>
      <c r="I201" s="105"/>
      <c r="J201" s="104"/>
      <c r="K201" s="105"/>
      <c r="L201" s="104"/>
      <c r="M201" s="105"/>
      <c r="N201" s="104"/>
      <c r="O201" s="105"/>
      <c r="P201" s="104"/>
      <c r="Q201" s="106"/>
      <c r="R201" s="107"/>
      <c r="S201" s="107"/>
      <c r="T201" s="108"/>
      <c r="U201" s="108"/>
      <c r="V201" s="108"/>
      <c r="W201" s="108"/>
      <c r="X201" s="108"/>
    </row>
    <row r="202" spans="1:45" ht="15" customHeight="1" x14ac:dyDescent="0.3">
      <c r="A202" s="109" t="s">
        <v>12</v>
      </c>
      <c r="B202" s="110">
        <v>7.1</v>
      </c>
      <c r="C202" s="111">
        <v>3.2</v>
      </c>
      <c r="D202" s="110">
        <v>8.1999999999999993</v>
      </c>
      <c r="E202" s="111">
        <v>3.4</v>
      </c>
      <c r="F202" s="110">
        <v>16.7</v>
      </c>
      <c r="G202" s="111">
        <v>4.5</v>
      </c>
      <c r="H202" s="110">
        <v>14.6</v>
      </c>
      <c r="I202" s="111">
        <v>4.2</v>
      </c>
      <c r="J202" s="110">
        <v>19.7</v>
      </c>
      <c r="K202" s="111">
        <v>4.7</v>
      </c>
      <c r="L202" s="110">
        <v>16</v>
      </c>
      <c r="M202" s="111">
        <v>3.6</v>
      </c>
      <c r="N202" s="110">
        <v>9.6999999999999993</v>
      </c>
      <c r="O202" s="111">
        <v>2.4</v>
      </c>
      <c r="P202" s="110">
        <v>8</v>
      </c>
      <c r="Q202" s="112">
        <v>2.2999999999999998</v>
      </c>
      <c r="R202" s="113">
        <v>100</v>
      </c>
      <c r="S202" s="113">
        <v>232</v>
      </c>
      <c r="T202" s="114">
        <v>384</v>
      </c>
      <c r="U202" s="114">
        <v>214</v>
      </c>
      <c r="V202" s="114">
        <v>332</v>
      </c>
      <c r="W202" s="114">
        <v>191</v>
      </c>
      <c r="X202" s="114">
        <v>264</v>
      </c>
    </row>
    <row r="203" spans="1:45" x14ac:dyDescent="0.3">
      <c r="A203" s="103" t="s">
        <v>0</v>
      </c>
      <c r="B203" s="104">
        <v>8.4</v>
      </c>
      <c r="C203" s="105">
        <v>4.5999999999999996</v>
      </c>
      <c r="D203" s="104">
        <v>6</v>
      </c>
      <c r="E203" s="105">
        <v>4.0999999999999996</v>
      </c>
      <c r="F203" s="104">
        <v>14.5</v>
      </c>
      <c r="G203" s="105">
        <v>5.9</v>
      </c>
      <c r="H203" s="104">
        <v>17.399999999999999</v>
      </c>
      <c r="I203" s="105">
        <v>5.9</v>
      </c>
      <c r="J203" s="104">
        <v>21.1</v>
      </c>
      <c r="K203" s="105">
        <v>7</v>
      </c>
      <c r="L203" s="104">
        <v>15.3</v>
      </c>
      <c r="M203" s="105">
        <v>4.8</v>
      </c>
      <c r="N203" s="104">
        <v>11.4</v>
      </c>
      <c r="O203" s="105">
        <v>3.5</v>
      </c>
      <c r="P203" s="104">
        <v>5.9</v>
      </c>
      <c r="Q203" s="106">
        <v>2.4</v>
      </c>
      <c r="R203" s="107">
        <v>100.00000000000001</v>
      </c>
      <c r="S203" s="107">
        <v>123</v>
      </c>
      <c r="T203" s="108">
        <v>203</v>
      </c>
      <c r="U203" s="108">
        <v>115</v>
      </c>
      <c r="V203" s="108">
        <v>180</v>
      </c>
      <c r="W203" s="108">
        <v>101</v>
      </c>
      <c r="X203" s="108">
        <v>138</v>
      </c>
    </row>
    <row r="204" spans="1:45" s="118" customFormat="1" ht="15" customHeight="1" thickBot="1" x14ac:dyDescent="0.25">
      <c r="A204" s="119" t="s">
        <v>1</v>
      </c>
      <c r="B204" s="187">
        <v>5.7</v>
      </c>
      <c r="C204" s="186">
        <v>4.2</v>
      </c>
      <c r="D204" s="187">
        <v>10.7</v>
      </c>
      <c r="E204" s="186">
        <v>5.4</v>
      </c>
      <c r="F204" s="187">
        <v>19.100000000000001</v>
      </c>
      <c r="G204" s="186">
        <v>6.8</v>
      </c>
      <c r="H204" s="187">
        <v>11.5</v>
      </c>
      <c r="I204" s="186">
        <v>6</v>
      </c>
      <c r="J204" s="187">
        <v>18.100000000000001</v>
      </c>
      <c r="K204" s="186">
        <v>6.1</v>
      </c>
      <c r="L204" s="187">
        <v>16.8</v>
      </c>
      <c r="M204" s="186">
        <v>5.4</v>
      </c>
      <c r="N204" s="187">
        <v>7.8</v>
      </c>
      <c r="O204" s="186">
        <v>3.1</v>
      </c>
      <c r="P204" s="187">
        <v>10.4</v>
      </c>
      <c r="Q204" s="188">
        <v>4</v>
      </c>
      <c r="R204" s="120">
        <v>100.1</v>
      </c>
      <c r="S204" s="120">
        <v>109</v>
      </c>
      <c r="T204" s="121">
        <v>181</v>
      </c>
      <c r="U204" s="121">
        <v>98</v>
      </c>
      <c r="V204" s="121">
        <v>152</v>
      </c>
      <c r="W204" s="121">
        <v>90</v>
      </c>
      <c r="X204" s="121">
        <v>126</v>
      </c>
    </row>
    <row r="205" spans="1:45" s="222" customFormat="1" ht="15" customHeight="1" x14ac:dyDescent="0.2">
      <c r="A205" s="232" t="s">
        <v>255</v>
      </c>
      <c r="B205" s="223"/>
      <c r="C205" s="223"/>
      <c r="D205" s="223"/>
      <c r="E205" s="223"/>
      <c r="F205" s="223"/>
      <c r="G205" s="223"/>
      <c r="H205" s="223"/>
      <c r="I205" s="223"/>
      <c r="J205" s="223"/>
      <c r="K205" s="223"/>
      <c r="L205" s="223"/>
      <c r="M205" s="223"/>
      <c r="N205" s="223"/>
      <c r="O205" s="223"/>
      <c r="P205" s="223"/>
      <c r="Q205" s="223"/>
      <c r="R205" s="223"/>
      <c r="S205" s="223"/>
      <c r="T205" s="223"/>
      <c r="U205" s="223"/>
      <c r="V205" s="223"/>
      <c r="W205" s="223"/>
      <c r="X205" s="223"/>
      <c r="Y205" s="223"/>
      <c r="Z205" s="223"/>
      <c r="AA205" s="223"/>
      <c r="AB205" s="223"/>
      <c r="AC205" s="223"/>
      <c r="AD205" s="223"/>
      <c r="AE205" s="223"/>
      <c r="AF205" s="223"/>
      <c r="AG205" s="223"/>
      <c r="AH205" s="223"/>
      <c r="AI205" s="223"/>
      <c r="AJ205" s="223"/>
      <c r="AK205" s="223"/>
      <c r="AL205" s="223"/>
      <c r="AM205" s="223"/>
      <c r="AN205" s="223"/>
      <c r="AO205" s="223"/>
      <c r="AP205" s="223"/>
      <c r="AQ205" s="223"/>
      <c r="AS205" s="118"/>
    </row>
    <row r="206" spans="1:45" s="222" customFormat="1" ht="15" customHeight="1" x14ac:dyDescent="0.2">
      <c r="A206" s="232" t="s">
        <v>79</v>
      </c>
      <c r="B206" s="223"/>
      <c r="C206" s="223"/>
      <c r="D206" s="223"/>
      <c r="E206" s="223"/>
      <c r="F206" s="223"/>
      <c r="G206" s="223"/>
      <c r="H206" s="223"/>
      <c r="I206" s="223"/>
      <c r="J206" s="223"/>
      <c r="K206" s="223"/>
      <c r="L206" s="223"/>
      <c r="M206" s="223"/>
      <c r="N206" s="223"/>
      <c r="O206" s="223"/>
      <c r="P206" s="223"/>
      <c r="Q206" s="223"/>
      <c r="R206" s="223"/>
      <c r="S206" s="223"/>
      <c r="T206" s="223"/>
      <c r="U206" s="223"/>
      <c r="V206" s="223"/>
      <c r="W206" s="223"/>
      <c r="X206" s="223"/>
      <c r="Y206" s="223"/>
      <c r="Z206" s="223"/>
      <c r="AA206" s="223"/>
      <c r="AB206" s="223"/>
      <c r="AC206" s="223"/>
      <c r="AD206" s="223"/>
      <c r="AE206" s="223"/>
      <c r="AF206" s="223"/>
      <c r="AG206" s="223"/>
      <c r="AH206" s="223"/>
      <c r="AI206" s="223"/>
      <c r="AJ206" s="223"/>
      <c r="AK206" s="223"/>
      <c r="AL206" s="223"/>
      <c r="AM206" s="223"/>
      <c r="AN206" s="223"/>
      <c r="AO206" s="223"/>
      <c r="AP206" s="223"/>
      <c r="AQ206" s="223"/>
      <c r="AS206" s="118"/>
    </row>
    <row r="209" spans="1:15" x14ac:dyDescent="0.3">
      <c r="A209" s="227" t="s">
        <v>11</v>
      </c>
    </row>
    <row r="210" spans="1:15" ht="69.95" customHeight="1" x14ac:dyDescent="0.3">
      <c r="A210" s="231" t="s">
        <v>84</v>
      </c>
      <c r="B210" s="335" t="s">
        <v>140</v>
      </c>
      <c r="C210" s="336"/>
      <c r="D210" s="336"/>
      <c r="E210" s="336"/>
      <c r="F210" s="336"/>
      <c r="G210" s="336"/>
      <c r="H210" s="336"/>
      <c r="I210" s="336"/>
      <c r="J210" s="336"/>
      <c r="K210" s="336"/>
      <c r="L210" s="336"/>
      <c r="M210" s="336"/>
      <c r="N210" s="336"/>
      <c r="O210" s="337"/>
    </row>
    <row r="211" spans="1:15" ht="44.25" customHeight="1" x14ac:dyDescent="0.3">
      <c r="A211" s="231" t="s">
        <v>85</v>
      </c>
      <c r="B211" s="326" t="s">
        <v>254</v>
      </c>
      <c r="C211" s="327"/>
      <c r="D211" s="327"/>
      <c r="E211" s="327"/>
      <c r="F211" s="327"/>
      <c r="G211" s="327"/>
      <c r="H211" s="327"/>
      <c r="I211" s="327"/>
      <c r="J211" s="327"/>
      <c r="K211" s="327"/>
      <c r="L211" s="327"/>
      <c r="M211" s="327"/>
      <c r="N211" s="327"/>
      <c r="O211" s="328"/>
    </row>
    <row r="212" spans="1:15" ht="154.5" customHeight="1" x14ac:dyDescent="0.3">
      <c r="A212" s="231" t="s">
        <v>86</v>
      </c>
      <c r="B212" s="326" t="s">
        <v>253</v>
      </c>
      <c r="C212" s="327"/>
      <c r="D212" s="327"/>
      <c r="E212" s="327"/>
      <c r="F212" s="327"/>
      <c r="G212" s="327"/>
      <c r="H212" s="327"/>
      <c r="I212" s="327"/>
      <c r="J212" s="327"/>
      <c r="K212" s="327"/>
      <c r="L212" s="327"/>
      <c r="M212" s="327"/>
      <c r="N212" s="327"/>
      <c r="O212" s="328"/>
    </row>
    <row r="213" spans="1:15" ht="81.75" customHeight="1" x14ac:dyDescent="0.3">
      <c r="A213" s="230" t="s">
        <v>82</v>
      </c>
      <c r="B213" s="332" t="s">
        <v>87</v>
      </c>
      <c r="C213" s="333"/>
      <c r="D213" s="333"/>
      <c r="E213" s="333"/>
      <c r="F213" s="333"/>
      <c r="G213" s="333"/>
      <c r="H213" s="333"/>
      <c r="I213" s="333"/>
      <c r="J213" s="333"/>
      <c r="K213" s="333"/>
      <c r="L213" s="333"/>
      <c r="M213" s="333"/>
      <c r="N213" s="333"/>
      <c r="O213" s="334"/>
    </row>
    <row r="214" spans="1:15" ht="17.25" customHeight="1" x14ac:dyDescent="0.3">
      <c r="A214" s="229"/>
      <c r="B214" s="329" t="s">
        <v>83</v>
      </c>
      <c r="C214" s="330"/>
      <c r="D214" s="330"/>
      <c r="E214" s="330"/>
      <c r="F214" s="330"/>
      <c r="G214" s="330"/>
      <c r="H214" s="330"/>
      <c r="I214" s="330"/>
      <c r="J214" s="330"/>
      <c r="K214" s="330"/>
      <c r="L214" s="330"/>
      <c r="M214" s="330"/>
      <c r="N214" s="330"/>
      <c r="O214" s="331"/>
    </row>
    <row r="215" spans="1:15" ht="86.25" customHeight="1" x14ac:dyDescent="0.3">
      <c r="A215" s="230" t="s">
        <v>80</v>
      </c>
      <c r="B215" s="332" t="s">
        <v>109</v>
      </c>
      <c r="C215" s="333"/>
      <c r="D215" s="333"/>
      <c r="E215" s="333"/>
      <c r="F215" s="333"/>
      <c r="G215" s="333"/>
      <c r="H215" s="333"/>
      <c r="I215" s="333"/>
      <c r="J215" s="333"/>
      <c r="K215" s="333"/>
      <c r="L215" s="333"/>
      <c r="M215" s="333"/>
      <c r="N215" s="333"/>
      <c r="O215" s="334"/>
    </row>
    <row r="216" spans="1:15" ht="17.25" customHeight="1" x14ac:dyDescent="0.3">
      <c r="A216" s="229"/>
      <c r="B216" s="329" t="s">
        <v>81</v>
      </c>
      <c r="C216" s="330"/>
      <c r="D216" s="330"/>
      <c r="E216" s="330"/>
      <c r="F216" s="330"/>
      <c r="G216" s="330"/>
      <c r="H216" s="330"/>
      <c r="I216" s="330"/>
      <c r="J216" s="330"/>
      <c r="K216" s="330"/>
      <c r="L216" s="330"/>
      <c r="M216" s="330"/>
      <c r="N216" s="330"/>
      <c r="O216" s="331"/>
    </row>
    <row r="217" spans="1:15" ht="398.1" customHeight="1" x14ac:dyDescent="0.3">
      <c r="A217" s="230" t="s">
        <v>88</v>
      </c>
      <c r="B217" s="332" t="s">
        <v>252</v>
      </c>
      <c r="C217" s="333"/>
      <c r="D217" s="333"/>
      <c r="E217" s="333"/>
      <c r="F217" s="333"/>
      <c r="G217" s="333"/>
      <c r="H217" s="333"/>
      <c r="I217" s="333"/>
      <c r="J217" s="333"/>
      <c r="K217" s="333"/>
      <c r="L217" s="333"/>
      <c r="M217" s="333"/>
      <c r="N217" s="333"/>
      <c r="O217" s="334"/>
    </row>
    <row r="218" spans="1:15" ht="17.25" customHeight="1" x14ac:dyDescent="0.3">
      <c r="A218" s="229"/>
      <c r="B218" s="329" t="s">
        <v>89</v>
      </c>
      <c r="C218" s="330"/>
      <c r="D218" s="330"/>
      <c r="E218" s="330"/>
      <c r="F218" s="330"/>
      <c r="G218" s="330"/>
      <c r="H218" s="330"/>
      <c r="I218" s="330"/>
      <c r="J218" s="330"/>
      <c r="K218" s="330"/>
      <c r="L218" s="330"/>
      <c r="M218" s="330"/>
      <c r="N218" s="330"/>
      <c r="O218" s="331"/>
    </row>
    <row r="219" spans="1:15" x14ac:dyDescent="0.3">
      <c r="A219" s="227" t="s">
        <v>90</v>
      </c>
    </row>
    <row r="220" spans="1:15" ht="45" customHeight="1" x14ac:dyDescent="0.3">
      <c r="A220" s="228" t="s">
        <v>91</v>
      </c>
      <c r="B220" s="326" t="s">
        <v>92</v>
      </c>
      <c r="C220" s="327"/>
      <c r="D220" s="327"/>
      <c r="E220" s="327"/>
      <c r="F220" s="327"/>
      <c r="G220" s="327"/>
      <c r="H220" s="327"/>
      <c r="I220" s="327"/>
      <c r="J220" s="327"/>
      <c r="K220" s="327"/>
      <c r="L220" s="327"/>
      <c r="M220" s="327"/>
      <c r="N220" s="327"/>
      <c r="O220" s="328"/>
    </row>
    <row r="221" spans="1:15" ht="45" customHeight="1" x14ac:dyDescent="0.3">
      <c r="A221" s="228" t="s">
        <v>93</v>
      </c>
      <c r="B221" s="326" t="s">
        <v>94</v>
      </c>
      <c r="C221" s="327"/>
      <c r="D221" s="327"/>
      <c r="E221" s="327"/>
      <c r="F221" s="327"/>
      <c r="G221" s="327"/>
      <c r="H221" s="327"/>
      <c r="I221" s="327"/>
      <c r="J221" s="327"/>
      <c r="K221" s="327"/>
      <c r="L221" s="327"/>
      <c r="M221" s="327"/>
      <c r="N221" s="327"/>
      <c r="O221" s="328"/>
    </row>
    <row r="222" spans="1:15" ht="45" customHeight="1" x14ac:dyDescent="0.3">
      <c r="A222" s="228" t="s">
        <v>95</v>
      </c>
      <c r="B222" s="326" t="s">
        <v>96</v>
      </c>
      <c r="C222" s="327"/>
      <c r="D222" s="327"/>
      <c r="E222" s="327"/>
      <c r="F222" s="327"/>
      <c r="G222" s="327"/>
      <c r="H222" s="327"/>
      <c r="I222" s="327"/>
      <c r="J222" s="327"/>
      <c r="K222" s="327"/>
      <c r="L222" s="327"/>
      <c r="M222" s="327"/>
      <c r="N222" s="327"/>
      <c r="O222" s="328"/>
    </row>
    <row r="223" spans="1:15" ht="45" customHeight="1" x14ac:dyDescent="0.3">
      <c r="A223" s="228" t="s">
        <v>251</v>
      </c>
      <c r="B223" s="326" t="s">
        <v>98</v>
      </c>
      <c r="C223" s="327"/>
      <c r="D223" s="327"/>
      <c r="E223" s="327"/>
      <c r="F223" s="327"/>
      <c r="G223" s="327"/>
      <c r="H223" s="327"/>
      <c r="I223" s="327"/>
      <c r="J223" s="327"/>
      <c r="K223" s="327"/>
      <c r="L223" s="327"/>
      <c r="M223" s="327"/>
      <c r="N223" s="327"/>
      <c r="O223" s="328"/>
    </row>
    <row r="224" spans="1:15" ht="45" customHeight="1" x14ac:dyDescent="0.3">
      <c r="A224" s="228" t="s">
        <v>250</v>
      </c>
      <c r="B224" s="326" t="s">
        <v>100</v>
      </c>
      <c r="C224" s="327"/>
      <c r="D224" s="327"/>
      <c r="E224" s="327"/>
      <c r="F224" s="327"/>
      <c r="G224" s="327"/>
      <c r="H224" s="327"/>
      <c r="I224" s="327"/>
      <c r="J224" s="327"/>
      <c r="K224" s="327"/>
      <c r="L224" s="327"/>
      <c r="M224" s="327"/>
      <c r="N224" s="327"/>
      <c r="O224" s="328"/>
    </row>
    <row r="225" spans="1:45" ht="45" customHeight="1" x14ac:dyDescent="0.3">
      <c r="A225" s="228" t="s">
        <v>249</v>
      </c>
      <c r="B225" s="326" t="s">
        <v>101</v>
      </c>
      <c r="C225" s="327"/>
      <c r="D225" s="327"/>
      <c r="E225" s="327"/>
      <c r="F225" s="327"/>
      <c r="G225" s="327"/>
      <c r="H225" s="327"/>
      <c r="I225" s="327"/>
      <c r="J225" s="327"/>
      <c r="K225" s="327"/>
      <c r="L225" s="327"/>
      <c r="M225" s="327"/>
      <c r="N225" s="327"/>
      <c r="O225" s="328"/>
    </row>
    <row r="226" spans="1:45" ht="45" customHeight="1" x14ac:dyDescent="0.3">
      <c r="A226" s="228" t="s">
        <v>248</v>
      </c>
      <c r="B226" s="326" t="s">
        <v>103</v>
      </c>
      <c r="C226" s="327"/>
      <c r="D226" s="327"/>
      <c r="E226" s="327"/>
      <c r="F226" s="327"/>
      <c r="G226" s="327"/>
      <c r="H226" s="327"/>
      <c r="I226" s="327"/>
      <c r="J226" s="327"/>
      <c r="K226" s="327"/>
      <c r="L226" s="327"/>
      <c r="M226" s="327"/>
      <c r="N226" s="327"/>
      <c r="O226" s="328"/>
    </row>
    <row r="227" spans="1:45" ht="45" customHeight="1" x14ac:dyDescent="0.3">
      <c r="A227" s="228" t="s">
        <v>247</v>
      </c>
      <c r="B227" s="326" t="s">
        <v>105</v>
      </c>
      <c r="C227" s="327"/>
      <c r="D227" s="327"/>
      <c r="E227" s="327"/>
      <c r="F227" s="327"/>
      <c r="G227" s="327"/>
      <c r="H227" s="327"/>
      <c r="I227" s="327"/>
      <c r="J227" s="327"/>
      <c r="K227" s="327"/>
      <c r="L227" s="327"/>
      <c r="M227" s="327"/>
      <c r="N227" s="327"/>
      <c r="O227" s="328"/>
    </row>
    <row r="228" spans="1:45" ht="45" customHeight="1" x14ac:dyDescent="0.3">
      <c r="A228" s="228" t="s">
        <v>106</v>
      </c>
      <c r="B228" s="326" t="s">
        <v>107</v>
      </c>
      <c r="C228" s="327"/>
      <c r="D228" s="327"/>
      <c r="E228" s="327"/>
      <c r="F228" s="327"/>
      <c r="G228" s="327"/>
      <c r="H228" s="327"/>
      <c r="I228" s="327"/>
      <c r="J228" s="327"/>
      <c r="K228" s="327"/>
      <c r="L228" s="327"/>
      <c r="M228" s="327"/>
      <c r="N228" s="327"/>
      <c r="O228" s="328"/>
    </row>
    <row r="230" spans="1:45" s="225" customFormat="1" ht="16.5" customHeight="1" x14ac:dyDescent="0.2">
      <c r="A230" s="227" t="s">
        <v>110</v>
      </c>
    </row>
    <row r="231" spans="1:45" s="225" customFormat="1" ht="16.5" customHeight="1" x14ac:dyDescent="0.2">
      <c r="A231" s="122" t="s">
        <v>111</v>
      </c>
    </row>
    <row r="232" spans="1:45" s="225" customFormat="1" ht="16.5" customHeight="1" x14ac:dyDescent="0.2">
      <c r="A232" s="122" t="s">
        <v>112</v>
      </c>
    </row>
    <row r="233" spans="1:45" s="225" customFormat="1" ht="16.5" customHeight="1" x14ac:dyDescent="0.2">
      <c r="A233" s="122" t="s">
        <v>113</v>
      </c>
    </row>
    <row r="234" spans="1:45" s="225" customFormat="1" ht="16.5" customHeight="1" x14ac:dyDescent="0.2">
      <c r="A234" s="122" t="s">
        <v>114</v>
      </c>
    </row>
    <row r="235" spans="1:45" s="225" customFormat="1" ht="16.5" customHeight="1" x14ac:dyDescent="0.2">
      <c r="A235" s="122" t="s">
        <v>115</v>
      </c>
    </row>
    <row r="236" spans="1:45" s="225" customFormat="1" ht="16.5" customHeight="1" x14ac:dyDescent="0.2">
      <c r="A236" s="122" t="s">
        <v>116</v>
      </c>
    </row>
    <row r="237" spans="1:45" s="225" customFormat="1" ht="16.5" customHeight="1" x14ac:dyDescent="0.2">
      <c r="A237" s="122" t="s">
        <v>117</v>
      </c>
    </row>
    <row r="238" spans="1:45" s="118" customFormat="1" ht="12" x14ac:dyDescent="0.2">
      <c r="AS238" s="222"/>
    </row>
    <row r="239" spans="1:45" s="225" customFormat="1" ht="12.75" x14ac:dyDescent="0.2">
      <c r="A239" s="226" t="s">
        <v>118</v>
      </c>
    </row>
    <row r="240" spans="1:45" s="118" customFormat="1" ht="12" x14ac:dyDescent="0.2">
      <c r="AS240" s="222"/>
    </row>
    <row r="241" spans="1:45" s="118" customFormat="1" ht="12" x14ac:dyDescent="0.2">
      <c r="A241" s="224" t="s">
        <v>238</v>
      </c>
      <c r="B241" s="223"/>
      <c r="C241" s="223"/>
      <c r="D241" s="223"/>
      <c r="E241" s="223"/>
      <c r="F241" s="223"/>
      <c r="G241" s="223"/>
      <c r="H241" s="223"/>
      <c r="I241" s="223"/>
      <c r="J241" s="223"/>
      <c r="K241" s="223"/>
      <c r="L241" s="223"/>
      <c r="M241" s="223"/>
      <c r="N241" s="223"/>
      <c r="O241" s="223"/>
      <c r="P241" s="223"/>
      <c r="Q241" s="223"/>
      <c r="R241" s="223"/>
      <c r="S241" s="223"/>
      <c r="T241" s="223"/>
      <c r="U241" s="223"/>
      <c r="V241" s="223"/>
      <c r="W241" s="223"/>
      <c r="X241" s="223"/>
      <c r="Y241" s="223"/>
      <c r="Z241" s="223"/>
      <c r="AA241" s="223"/>
      <c r="AB241" s="223"/>
      <c r="AC241" s="223"/>
      <c r="AD241" s="223"/>
      <c r="AE241" s="223"/>
      <c r="AF241" s="223"/>
      <c r="AG241" s="223"/>
      <c r="AH241" s="223"/>
      <c r="AI241" s="223"/>
      <c r="AJ241" s="223"/>
      <c r="AK241" s="223"/>
      <c r="AL241" s="223"/>
      <c r="AM241" s="223"/>
      <c r="AN241" s="223"/>
      <c r="AO241" s="223"/>
      <c r="AP241" s="223"/>
      <c r="AQ241" s="223"/>
      <c r="AS241" s="222"/>
    </row>
  </sheetData>
  <mergeCells count="34">
    <mergeCell ref="B212:O212"/>
    <mergeCell ref="B213:O213"/>
    <mergeCell ref="A7:A9"/>
    <mergeCell ref="B7:C8"/>
    <mergeCell ref="D7:E8"/>
    <mergeCell ref="F7:G8"/>
    <mergeCell ref="H7:I8"/>
    <mergeCell ref="B211:O211"/>
    <mergeCell ref="L7:M8"/>
    <mergeCell ref="N7:O8"/>
    <mergeCell ref="W7:W9"/>
    <mergeCell ref="X7:X9"/>
    <mergeCell ref="B210:O210"/>
    <mergeCell ref="S7:S9"/>
    <mergeCell ref="T7:T9"/>
    <mergeCell ref="P7:Q8"/>
    <mergeCell ref="R7:R8"/>
    <mergeCell ref="J7:K8"/>
    <mergeCell ref="U7:U9"/>
    <mergeCell ref="V7:V9"/>
    <mergeCell ref="B214:O214"/>
    <mergeCell ref="B215:O215"/>
    <mergeCell ref="B216:O216"/>
    <mergeCell ref="B225:O225"/>
    <mergeCell ref="B226:O226"/>
    <mergeCell ref="B217:O217"/>
    <mergeCell ref="B227:O227"/>
    <mergeCell ref="B228:O228"/>
    <mergeCell ref="B218:O218"/>
    <mergeCell ref="B220:O220"/>
    <mergeCell ref="B221:O221"/>
    <mergeCell ref="B222:O222"/>
    <mergeCell ref="B223:O223"/>
    <mergeCell ref="B224:O224"/>
  </mergeCells>
  <hyperlinks>
    <hyperlink ref="A7" location="StrukturAld_201213_andel!A210" display="Definitioner"/>
    <hyperlink ref="B214:K214" r:id="rId1" display="För mer information om indelningen se MIS 2000:1 (pdf)."/>
    <hyperlink ref="B216:K216" r:id="rId2" display="För mer information om indelningen se MIS 2002:3 (pdf)."/>
    <hyperlink ref="B218:K218" r:id="rId3" display="För mer detaljerad information om kommunklassificeringen se www.skl.se."/>
    <hyperlink ref="A241" location="StrukturAld_201213_andel!A10" display="Till sidans topp"/>
    <hyperlink ref="A239" r:id="rId4"/>
  </hyperlinks>
  <pageMargins left="0" right="0" top="0.15748031496062992" bottom="0" header="0.31496062992125984" footer="0.31496062992125984"/>
  <pageSetup paperSize="8" scale="80" orientation="landscape" r:id="rId5"/>
  <drawing r:id="rId6"/>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1"/>
  <dimension ref="A1"/>
  <sheetViews>
    <sheetView workbookViewId="0"/>
  </sheetViews>
  <sheetFormatPr defaultRowHeight="16.5" x14ac:dyDescent="0.3"/>
  <sheetData/>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6.5" x14ac:dyDescent="0.3"/>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241"/>
  <sheetViews>
    <sheetView zoomScaleNormal="100" workbookViewId="0">
      <pane xSplit="1" ySplit="9" topLeftCell="B10" activePane="bottomRight" state="frozen"/>
      <selection pane="topRight" activeCell="B1" sqref="B1"/>
      <selection pane="bottomLeft" activeCell="A10" sqref="A10"/>
      <selection pane="bottomRight"/>
    </sheetView>
  </sheetViews>
  <sheetFormatPr defaultRowHeight="16.5" x14ac:dyDescent="0.3"/>
  <cols>
    <col min="1" max="1" width="20.75" style="25" customWidth="1"/>
    <col min="2" max="17" width="7.875" customWidth="1"/>
    <col min="18" max="24" width="10.75" customWidth="1"/>
  </cols>
  <sheetData>
    <row r="1" spans="1:29" ht="21" customHeight="1" x14ac:dyDescent="0.3">
      <c r="A1" s="21" t="s">
        <v>236</v>
      </c>
      <c r="K1" s="57"/>
      <c r="L1" s="57"/>
      <c r="M1" s="281" t="s">
        <v>204</v>
      </c>
      <c r="N1" s="281"/>
      <c r="O1" s="281"/>
      <c r="P1" s="281"/>
      <c r="Q1" s="281"/>
      <c r="R1" s="341" t="s">
        <v>260</v>
      </c>
      <c r="S1" s="342"/>
    </row>
    <row r="2" spans="1:29" x14ac:dyDescent="0.3">
      <c r="A2" s="22" t="s">
        <v>9</v>
      </c>
      <c r="M2" s="282" t="s">
        <v>205</v>
      </c>
      <c r="N2" s="283"/>
      <c r="O2" s="283"/>
      <c r="P2" s="283"/>
      <c r="Q2" s="284"/>
    </row>
    <row r="3" spans="1:29" x14ac:dyDescent="0.3">
      <c r="A3" s="22" t="s">
        <v>237</v>
      </c>
      <c r="M3" s="281" t="s">
        <v>206</v>
      </c>
      <c r="N3" s="281"/>
      <c r="O3" s="281"/>
      <c r="P3" s="281"/>
      <c r="Q3" s="281"/>
    </row>
    <row r="4" spans="1:29" x14ac:dyDescent="0.3">
      <c r="A4" s="23" t="s">
        <v>215</v>
      </c>
    </row>
    <row r="5" spans="1:29" x14ac:dyDescent="0.3">
      <c r="A5" s="24" t="s">
        <v>10</v>
      </c>
    </row>
    <row r="6" spans="1:29" ht="17.25" thickBot="1" x14ac:dyDescent="0.35">
      <c r="A6" s="24"/>
    </row>
    <row r="7" spans="1:29" ht="15" customHeight="1" x14ac:dyDescent="0.3">
      <c r="A7" s="249" t="s">
        <v>11</v>
      </c>
      <c r="B7" s="252" t="s">
        <v>2</v>
      </c>
      <c r="C7" s="253"/>
      <c r="D7" s="252" t="s">
        <v>3</v>
      </c>
      <c r="E7" s="253"/>
      <c r="F7" s="252" t="s">
        <v>4</v>
      </c>
      <c r="G7" s="253"/>
      <c r="H7" s="252" t="s">
        <v>5</v>
      </c>
      <c r="I7" s="253"/>
      <c r="J7" s="252" t="s">
        <v>6</v>
      </c>
      <c r="K7" s="253"/>
      <c r="L7" s="252" t="s">
        <v>7</v>
      </c>
      <c r="M7" s="253"/>
      <c r="N7" s="252" t="s">
        <v>22</v>
      </c>
      <c r="O7" s="253"/>
      <c r="P7" s="252" t="s">
        <v>23</v>
      </c>
      <c r="Q7" s="279"/>
      <c r="R7" s="277" t="s">
        <v>78</v>
      </c>
      <c r="S7" s="271" t="s">
        <v>24</v>
      </c>
      <c r="T7" s="256" t="s">
        <v>25</v>
      </c>
      <c r="U7" s="262" t="s">
        <v>48</v>
      </c>
      <c r="V7" s="256" t="s">
        <v>49</v>
      </c>
      <c r="W7" s="262" t="s">
        <v>20</v>
      </c>
      <c r="X7" s="256" t="s">
        <v>19</v>
      </c>
    </row>
    <row r="8" spans="1:29" x14ac:dyDescent="0.3">
      <c r="A8" s="250"/>
      <c r="B8" s="254"/>
      <c r="C8" s="255"/>
      <c r="D8" s="254"/>
      <c r="E8" s="255"/>
      <c r="F8" s="254"/>
      <c r="G8" s="255"/>
      <c r="H8" s="254"/>
      <c r="I8" s="255"/>
      <c r="J8" s="254"/>
      <c r="K8" s="255"/>
      <c r="L8" s="254"/>
      <c r="M8" s="255"/>
      <c r="N8" s="254"/>
      <c r="O8" s="255"/>
      <c r="P8" s="254"/>
      <c r="Q8" s="280"/>
      <c r="R8" s="278"/>
      <c r="S8" s="272"/>
      <c r="T8" s="257"/>
      <c r="U8" s="263"/>
      <c r="V8" s="257"/>
      <c r="W8" s="263"/>
      <c r="X8" s="257"/>
    </row>
    <row r="9" spans="1:29" ht="24.75" thickBot="1" x14ac:dyDescent="0.35">
      <c r="A9" s="251"/>
      <c r="B9" s="20" t="s">
        <v>17</v>
      </c>
      <c r="C9" s="20" t="s">
        <v>18</v>
      </c>
      <c r="D9" s="20" t="s">
        <v>17</v>
      </c>
      <c r="E9" s="20" t="s">
        <v>18</v>
      </c>
      <c r="F9" s="20" t="s">
        <v>17</v>
      </c>
      <c r="G9" s="20" t="s">
        <v>18</v>
      </c>
      <c r="H9" s="20" t="s">
        <v>17</v>
      </c>
      <c r="I9" s="20" t="s">
        <v>18</v>
      </c>
      <c r="J9" s="20" t="s">
        <v>17</v>
      </c>
      <c r="K9" s="20" t="s">
        <v>18</v>
      </c>
      <c r="L9" s="20" t="s">
        <v>17</v>
      </c>
      <c r="M9" s="20" t="s">
        <v>18</v>
      </c>
      <c r="N9" s="20" t="s">
        <v>17</v>
      </c>
      <c r="O9" s="20" t="s">
        <v>18</v>
      </c>
      <c r="P9" s="20" t="s">
        <v>17</v>
      </c>
      <c r="Q9" s="20" t="s">
        <v>18</v>
      </c>
      <c r="R9" s="38" t="s">
        <v>17</v>
      </c>
      <c r="S9" s="273"/>
      <c r="T9" s="258"/>
      <c r="U9" s="264"/>
      <c r="V9" s="258"/>
      <c r="W9" s="264"/>
      <c r="X9" s="258"/>
    </row>
    <row r="10" spans="1:29" ht="15" customHeight="1" x14ac:dyDescent="0.3">
      <c r="A10" s="202" t="s">
        <v>45</v>
      </c>
      <c r="B10" s="203">
        <v>14.1</v>
      </c>
      <c r="C10" s="204">
        <v>0</v>
      </c>
      <c r="D10" s="203">
        <v>15.3</v>
      </c>
      <c r="E10" s="204">
        <v>0</v>
      </c>
      <c r="F10" s="203">
        <v>15.8</v>
      </c>
      <c r="G10" s="204">
        <v>0</v>
      </c>
      <c r="H10" s="203">
        <v>16.100000000000001</v>
      </c>
      <c r="I10" s="204">
        <v>0</v>
      </c>
      <c r="J10" s="203">
        <v>14.7</v>
      </c>
      <c r="K10" s="204">
        <v>0</v>
      </c>
      <c r="L10" s="203">
        <v>13.2</v>
      </c>
      <c r="M10" s="204">
        <v>0</v>
      </c>
      <c r="N10" s="203">
        <v>7.3</v>
      </c>
      <c r="O10" s="204">
        <v>0</v>
      </c>
      <c r="P10" s="203">
        <v>3.5</v>
      </c>
      <c r="Q10" s="205">
        <v>0</v>
      </c>
      <c r="R10" s="206">
        <v>100</v>
      </c>
      <c r="S10" s="206">
        <v>7892</v>
      </c>
      <c r="T10" s="207">
        <v>13709</v>
      </c>
      <c r="U10" s="208">
        <v>7619</v>
      </c>
      <c r="V10" s="207">
        <v>12966</v>
      </c>
      <c r="W10" s="208">
        <v>7046</v>
      </c>
      <c r="X10" s="207">
        <v>11182</v>
      </c>
      <c r="Y10" s="54"/>
    </row>
    <row r="11" spans="1:29" ht="15" customHeight="1" x14ac:dyDescent="0.3">
      <c r="A11" s="3" t="s">
        <v>46</v>
      </c>
      <c r="B11" s="7">
        <v>14.7</v>
      </c>
      <c r="C11" s="8">
        <v>0</v>
      </c>
      <c r="D11" s="7">
        <v>15.8</v>
      </c>
      <c r="E11" s="8">
        <v>0</v>
      </c>
      <c r="F11" s="7">
        <v>16.2</v>
      </c>
      <c r="G11" s="8">
        <v>0</v>
      </c>
      <c r="H11" s="7">
        <v>16.5</v>
      </c>
      <c r="I11" s="8">
        <v>0</v>
      </c>
      <c r="J11" s="7">
        <v>14.8</v>
      </c>
      <c r="K11" s="8">
        <v>0</v>
      </c>
      <c r="L11" s="7">
        <v>13.1</v>
      </c>
      <c r="M11" s="8">
        <v>0</v>
      </c>
      <c r="N11" s="7">
        <v>6.5</v>
      </c>
      <c r="O11" s="8">
        <v>0</v>
      </c>
      <c r="P11" s="7">
        <v>2.4</v>
      </c>
      <c r="Q11" s="29">
        <v>0</v>
      </c>
      <c r="R11" s="17">
        <v>100</v>
      </c>
      <c r="S11" s="17">
        <v>3912</v>
      </c>
      <c r="T11" s="26">
        <v>6459</v>
      </c>
      <c r="U11" s="11">
        <v>3818</v>
      </c>
      <c r="V11" s="26">
        <v>6184</v>
      </c>
      <c r="W11" s="11">
        <v>3565</v>
      </c>
      <c r="X11" s="26">
        <v>5403</v>
      </c>
    </row>
    <row r="12" spans="1:29" ht="15" customHeight="1" x14ac:dyDescent="0.3">
      <c r="A12" s="4" t="s">
        <v>47</v>
      </c>
      <c r="B12" s="9">
        <v>13.6</v>
      </c>
      <c r="C12" s="10">
        <v>0</v>
      </c>
      <c r="D12" s="9">
        <v>14.8</v>
      </c>
      <c r="E12" s="10">
        <v>0</v>
      </c>
      <c r="F12" s="9">
        <v>15.5</v>
      </c>
      <c r="G12" s="10">
        <v>0</v>
      </c>
      <c r="H12" s="9">
        <v>15.7</v>
      </c>
      <c r="I12" s="10">
        <v>0</v>
      </c>
      <c r="J12" s="9">
        <v>14.5</v>
      </c>
      <c r="K12" s="10">
        <v>0</v>
      </c>
      <c r="L12" s="9">
        <v>13.3</v>
      </c>
      <c r="M12" s="10">
        <v>0</v>
      </c>
      <c r="N12" s="9">
        <v>8</v>
      </c>
      <c r="O12" s="10">
        <v>0</v>
      </c>
      <c r="P12" s="9">
        <v>4.5</v>
      </c>
      <c r="Q12" s="28">
        <v>0</v>
      </c>
      <c r="R12" s="18">
        <v>99.899999999999991</v>
      </c>
      <c r="S12" s="18">
        <v>3980</v>
      </c>
      <c r="T12" s="27">
        <v>7250</v>
      </c>
      <c r="U12" s="13">
        <v>3800</v>
      </c>
      <c r="V12" s="27">
        <v>6782</v>
      </c>
      <c r="W12" s="13">
        <v>3481</v>
      </c>
      <c r="X12" s="27">
        <v>5779</v>
      </c>
    </row>
    <row r="13" spans="1:29" ht="15" customHeight="1" x14ac:dyDescent="0.3">
      <c r="A13" s="1" t="s">
        <v>26</v>
      </c>
      <c r="B13" s="7"/>
      <c r="C13" s="8"/>
      <c r="D13" s="7"/>
      <c r="E13" s="8"/>
      <c r="F13" s="7"/>
      <c r="G13" s="8"/>
      <c r="H13" s="7"/>
      <c r="I13" s="8"/>
      <c r="J13" s="7"/>
      <c r="K13" s="8"/>
      <c r="L13" s="7"/>
      <c r="M13" s="8"/>
      <c r="N13" s="7"/>
      <c r="O13" s="8"/>
      <c r="P13" s="7"/>
      <c r="Q13" s="29"/>
      <c r="R13" s="17"/>
      <c r="S13" s="17"/>
      <c r="T13" s="26"/>
      <c r="U13" s="11"/>
      <c r="V13" s="26"/>
      <c r="W13" s="11"/>
      <c r="X13" s="26"/>
    </row>
    <row r="14" spans="1:29" ht="15" customHeight="1" x14ac:dyDescent="0.3">
      <c r="A14" s="2" t="s">
        <v>27</v>
      </c>
      <c r="B14" s="9"/>
      <c r="C14" s="10"/>
      <c r="D14" s="9"/>
      <c r="E14" s="10"/>
      <c r="F14" s="9"/>
      <c r="G14" s="10"/>
      <c r="H14" s="9"/>
      <c r="I14" s="10"/>
      <c r="J14" s="9"/>
      <c r="K14" s="10"/>
      <c r="L14" s="9"/>
      <c r="M14" s="10"/>
      <c r="N14" s="9"/>
      <c r="O14" s="10"/>
      <c r="P14" s="9"/>
      <c r="Q14" s="28"/>
      <c r="R14" s="18"/>
      <c r="S14" s="18"/>
      <c r="T14" s="27"/>
      <c r="U14" s="13"/>
      <c r="V14" s="27"/>
      <c r="W14" s="13"/>
      <c r="X14" s="27"/>
    </row>
    <row r="15" spans="1:29" ht="15" customHeight="1" x14ac:dyDescent="0.3">
      <c r="A15" s="3" t="s">
        <v>12</v>
      </c>
      <c r="B15" s="7">
        <v>33.700000000000003</v>
      </c>
      <c r="C15" s="8">
        <v>0.7</v>
      </c>
      <c r="D15" s="7">
        <v>14.7</v>
      </c>
      <c r="E15" s="8">
        <v>0.9</v>
      </c>
      <c r="F15" s="7">
        <v>5.8</v>
      </c>
      <c r="G15" s="8">
        <v>0.7</v>
      </c>
      <c r="H15" s="7">
        <v>7.8</v>
      </c>
      <c r="I15" s="8">
        <v>0.8</v>
      </c>
      <c r="J15" s="7">
        <v>11.2</v>
      </c>
      <c r="K15" s="8">
        <v>0.8</v>
      </c>
      <c r="L15" s="7">
        <v>10.7</v>
      </c>
      <c r="M15" s="8">
        <v>0.6</v>
      </c>
      <c r="N15" s="7">
        <v>9</v>
      </c>
      <c r="O15" s="8">
        <v>0.4</v>
      </c>
      <c r="P15" s="7">
        <v>7</v>
      </c>
      <c r="Q15" s="29">
        <v>0.3</v>
      </c>
      <c r="R15" s="17">
        <v>99.9</v>
      </c>
      <c r="S15" s="17">
        <v>2913</v>
      </c>
      <c r="T15" s="26">
        <v>4850</v>
      </c>
      <c r="U15" s="11">
        <v>2710</v>
      </c>
      <c r="V15" s="26">
        <v>4329</v>
      </c>
      <c r="W15" s="11">
        <v>2447</v>
      </c>
      <c r="X15" s="26">
        <v>3545</v>
      </c>
      <c r="Y15" s="137"/>
      <c r="Z15" s="137"/>
      <c r="AA15" s="137"/>
      <c r="AB15" s="137"/>
      <c r="AC15" s="137"/>
    </row>
    <row r="16" spans="1:29" ht="15" customHeight="1" x14ac:dyDescent="0.3">
      <c r="A16" s="4" t="s">
        <v>0</v>
      </c>
      <c r="B16" s="9">
        <v>37</v>
      </c>
      <c r="C16" s="10">
        <v>1.1000000000000001</v>
      </c>
      <c r="D16" s="9">
        <v>19</v>
      </c>
      <c r="E16" s="10">
        <v>1.3</v>
      </c>
      <c r="F16" s="9">
        <v>7.2</v>
      </c>
      <c r="G16" s="10">
        <v>1.1000000000000001</v>
      </c>
      <c r="H16" s="9">
        <v>9.1</v>
      </c>
      <c r="I16" s="10">
        <v>1.3</v>
      </c>
      <c r="J16" s="9">
        <v>10.6</v>
      </c>
      <c r="K16" s="10">
        <v>1.3</v>
      </c>
      <c r="L16" s="9">
        <v>9</v>
      </c>
      <c r="M16" s="10">
        <v>0.9</v>
      </c>
      <c r="N16" s="9">
        <v>4.8</v>
      </c>
      <c r="O16" s="10">
        <v>0.6</v>
      </c>
      <c r="P16" s="9">
        <v>3.2</v>
      </c>
      <c r="Q16" s="28">
        <v>0.4</v>
      </c>
      <c r="R16" s="18">
        <v>99.899999999999991</v>
      </c>
      <c r="S16" s="18">
        <v>1409</v>
      </c>
      <c r="T16" s="27">
        <v>2093</v>
      </c>
      <c r="U16" s="13">
        <v>1364</v>
      </c>
      <c r="V16" s="27">
        <v>1972</v>
      </c>
      <c r="W16" s="13">
        <v>1297</v>
      </c>
      <c r="X16" s="27">
        <v>1777</v>
      </c>
    </row>
    <row r="17" spans="1:24" ht="15" customHeight="1" x14ac:dyDescent="0.3">
      <c r="A17" s="3" t="s">
        <v>1</v>
      </c>
      <c r="B17" s="7">
        <v>30.6</v>
      </c>
      <c r="C17" s="8">
        <v>1</v>
      </c>
      <c r="D17" s="7">
        <v>10.7</v>
      </c>
      <c r="E17" s="8">
        <v>1.1000000000000001</v>
      </c>
      <c r="F17" s="7">
        <v>4.5</v>
      </c>
      <c r="G17" s="8">
        <v>0.9</v>
      </c>
      <c r="H17" s="7">
        <v>6.5</v>
      </c>
      <c r="I17" s="8">
        <v>1</v>
      </c>
      <c r="J17" s="7">
        <v>11.8</v>
      </c>
      <c r="K17" s="8">
        <v>1.1000000000000001</v>
      </c>
      <c r="L17" s="7">
        <v>12.4</v>
      </c>
      <c r="M17" s="8">
        <v>0.9</v>
      </c>
      <c r="N17" s="7">
        <v>12.9</v>
      </c>
      <c r="O17" s="8">
        <v>0.7</v>
      </c>
      <c r="P17" s="7">
        <v>10.5</v>
      </c>
      <c r="Q17" s="29">
        <v>0.4</v>
      </c>
      <c r="R17" s="17">
        <v>99.9</v>
      </c>
      <c r="S17" s="17">
        <v>1503</v>
      </c>
      <c r="T17" s="26">
        <v>2757</v>
      </c>
      <c r="U17" s="11">
        <v>1345</v>
      </c>
      <c r="V17" s="26">
        <v>2357</v>
      </c>
      <c r="W17" s="11">
        <v>1151</v>
      </c>
      <c r="X17" s="26">
        <v>1768</v>
      </c>
    </row>
    <row r="18" spans="1:24" ht="15" customHeight="1" x14ac:dyDescent="0.3">
      <c r="A18" s="2" t="s">
        <v>138</v>
      </c>
      <c r="B18" s="9"/>
      <c r="C18" s="10"/>
      <c r="D18" s="9"/>
      <c r="E18" s="10"/>
      <c r="F18" s="9"/>
      <c r="G18" s="10"/>
      <c r="H18" s="9"/>
      <c r="I18" s="10"/>
      <c r="J18" s="9"/>
      <c r="K18" s="10"/>
      <c r="L18" s="9"/>
      <c r="M18" s="10"/>
      <c r="N18" s="9"/>
      <c r="O18" s="10"/>
      <c r="P18" s="9"/>
      <c r="Q18" s="28"/>
      <c r="R18" s="18"/>
      <c r="S18" s="18"/>
      <c r="T18" s="27"/>
      <c r="U18" s="13"/>
      <c r="V18" s="27"/>
      <c r="W18" s="13"/>
      <c r="X18" s="27"/>
    </row>
    <row r="19" spans="1:24" ht="15" customHeight="1" x14ac:dyDescent="0.3">
      <c r="A19" s="3" t="s">
        <v>12</v>
      </c>
      <c r="B19" s="7">
        <v>1.2</v>
      </c>
      <c r="C19" s="8">
        <v>1.1000000000000001</v>
      </c>
      <c r="D19" s="7">
        <v>15.5</v>
      </c>
      <c r="E19" s="8">
        <v>3.9</v>
      </c>
      <c r="F19" s="7">
        <v>40.4</v>
      </c>
      <c r="G19" s="8">
        <v>5</v>
      </c>
      <c r="H19" s="7">
        <v>35.799999999999997</v>
      </c>
      <c r="I19" s="8">
        <v>4.8</v>
      </c>
      <c r="J19" s="7">
        <v>6.7</v>
      </c>
      <c r="K19" s="8">
        <v>2.5</v>
      </c>
      <c r="L19" s="7">
        <v>0.2</v>
      </c>
      <c r="M19" s="8">
        <v>0.3</v>
      </c>
      <c r="N19" s="7">
        <v>0</v>
      </c>
      <c r="O19" s="8">
        <v>0</v>
      </c>
      <c r="P19" s="7">
        <v>0</v>
      </c>
      <c r="Q19" s="29">
        <v>0</v>
      </c>
      <c r="R19" s="17">
        <v>99.8</v>
      </c>
      <c r="S19" s="17">
        <v>277</v>
      </c>
      <c r="T19" s="26">
        <v>367</v>
      </c>
      <c r="U19" s="11">
        <v>277</v>
      </c>
      <c r="V19" s="26">
        <v>367</v>
      </c>
      <c r="W19" s="11">
        <v>277</v>
      </c>
      <c r="X19" s="26">
        <v>367</v>
      </c>
    </row>
    <row r="20" spans="1:24" ht="15" customHeight="1" x14ac:dyDescent="0.3">
      <c r="A20" s="4" t="s">
        <v>0</v>
      </c>
      <c r="B20" s="9">
        <v>0</v>
      </c>
      <c r="C20" s="10">
        <v>0</v>
      </c>
      <c r="D20" s="9">
        <v>9.3000000000000007</v>
      </c>
      <c r="E20" s="10">
        <v>5.5</v>
      </c>
      <c r="F20" s="9">
        <v>36.1</v>
      </c>
      <c r="G20" s="10">
        <v>8.6999999999999993</v>
      </c>
      <c r="H20" s="9">
        <v>41.6</v>
      </c>
      <c r="I20" s="10">
        <v>8.8000000000000007</v>
      </c>
      <c r="J20" s="9">
        <v>12.3</v>
      </c>
      <c r="K20" s="10">
        <v>5.9</v>
      </c>
      <c r="L20" s="9">
        <v>0.7</v>
      </c>
      <c r="M20" s="10">
        <v>1</v>
      </c>
      <c r="N20" s="9">
        <v>0</v>
      </c>
      <c r="O20" s="10">
        <v>0</v>
      </c>
      <c r="P20" s="9">
        <v>0</v>
      </c>
      <c r="Q20" s="28">
        <v>0</v>
      </c>
      <c r="R20" s="18">
        <v>100</v>
      </c>
      <c r="S20" s="18">
        <v>94</v>
      </c>
      <c r="T20" s="27">
        <v>120</v>
      </c>
      <c r="U20" s="13">
        <v>94</v>
      </c>
      <c r="V20" s="27">
        <v>120</v>
      </c>
      <c r="W20" s="13">
        <v>94</v>
      </c>
      <c r="X20" s="27">
        <v>120</v>
      </c>
    </row>
    <row r="21" spans="1:24" ht="15" customHeight="1" x14ac:dyDescent="0.3">
      <c r="A21" s="3" t="s">
        <v>1</v>
      </c>
      <c r="B21" s="7">
        <v>1.9</v>
      </c>
      <c r="C21" s="8">
        <v>1.7</v>
      </c>
      <c r="D21" s="7">
        <v>18.7</v>
      </c>
      <c r="E21" s="8">
        <v>5.0999999999999996</v>
      </c>
      <c r="F21" s="7">
        <v>42.6</v>
      </c>
      <c r="G21" s="8">
        <v>6.1</v>
      </c>
      <c r="H21" s="7">
        <v>32.9</v>
      </c>
      <c r="I21" s="8">
        <v>5.6</v>
      </c>
      <c r="J21" s="7">
        <v>3.9</v>
      </c>
      <c r="K21" s="8">
        <v>2.2999999999999998</v>
      </c>
      <c r="L21" s="7">
        <v>0</v>
      </c>
      <c r="M21" s="8">
        <v>0</v>
      </c>
      <c r="N21" s="7">
        <v>0</v>
      </c>
      <c r="O21" s="8">
        <v>0</v>
      </c>
      <c r="P21" s="7">
        <v>0</v>
      </c>
      <c r="Q21" s="29">
        <v>0</v>
      </c>
      <c r="R21" s="17">
        <v>100</v>
      </c>
      <c r="S21" s="17">
        <v>183</v>
      </c>
      <c r="T21" s="26">
        <v>247</v>
      </c>
      <c r="U21" s="11">
        <v>183</v>
      </c>
      <c r="V21" s="26">
        <v>247</v>
      </c>
      <c r="W21" s="11">
        <v>183</v>
      </c>
      <c r="X21" s="26">
        <v>247</v>
      </c>
    </row>
    <row r="22" spans="1:24" ht="15" customHeight="1" x14ac:dyDescent="0.3">
      <c r="A22" s="2" t="s">
        <v>28</v>
      </c>
      <c r="B22" s="9"/>
      <c r="C22" s="10"/>
      <c r="D22" s="9"/>
      <c r="E22" s="10"/>
      <c r="F22" s="9"/>
      <c r="G22" s="10"/>
      <c r="H22" s="9"/>
      <c r="I22" s="10"/>
      <c r="J22" s="9"/>
      <c r="K22" s="10"/>
      <c r="L22" s="9"/>
      <c r="M22" s="10"/>
      <c r="N22" s="9"/>
      <c r="O22" s="10"/>
      <c r="P22" s="9"/>
      <c r="Q22" s="28"/>
      <c r="R22" s="18"/>
      <c r="S22" s="18"/>
      <c r="T22" s="27"/>
      <c r="U22" s="13"/>
      <c r="V22" s="27"/>
      <c r="W22" s="13"/>
      <c r="X22" s="27"/>
    </row>
    <row r="23" spans="1:24" ht="15" customHeight="1" x14ac:dyDescent="0.3">
      <c r="A23" s="3" t="s">
        <v>12</v>
      </c>
      <c r="B23" s="7">
        <v>4.0999999999999996</v>
      </c>
      <c r="C23" s="8">
        <v>0.6</v>
      </c>
      <c r="D23" s="7">
        <v>12</v>
      </c>
      <c r="E23" s="8">
        <v>0.8</v>
      </c>
      <c r="F23" s="7">
        <v>3.9</v>
      </c>
      <c r="G23" s="8">
        <v>0.6</v>
      </c>
      <c r="H23" s="7">
        <v>14.6</v>
      </c>
      <c r="I23" s="8">
        <v>0.9</v>
      </c>
      <c r="J23" s="7">
        <v>26.2</v>
      </c>
      <c r="K23" s="8">
        <v>0.9</v>
      </c>
      <c r="L23" s="7">
        <v>25.6</v>
      </c>
      <c r="M23" s="8">
        <v>0.7</v>
      </c>
      <c r="N23" s="7">
        <v>11</v>
      </c>
      <c r="O23" s="8">
        <v>0.5</v>
      </c>
      <c r="P23" s="7">
        <v>2.5</v>
      </c>
      <c r="Q23" s="29">
        <v>0.3</v>
      </c>
      <c r="R23" s="17">
        <v>99.9</v>
      </c>
      <c r="S23" s="17">
        <v>2810</v>
      </c>
      <c r="T23" s="26">
        <v>5739</v>
      </c>
      <c r="U23" s="11">
        <v>2740</v>
      </c>
      <c r="V23" s="26">
        <v>5517</v>
      </c>
      <c r="W23" s="11">
        <v>2429</v>
      </c>
      <c r="X23" s="26">
        <v>4517</v>
      </c>
    </row>
    <row r="24" spans="1:24" ht="15" customHeight="1" x14ac:dyDescent="0.3">
      <c r="A24" s="4" t="s">
        <v>0</v>
      </c>
      <c r="B24" s="9">
        <v>3.2</v>
      </c>
      <c r="C24" s="10">
        <v>0.7</v>
      </c>
      <c r="D24" s="9">
        <v>11.9</v>
      </c>
      <c r="E24" s="10">
        <v>1.2</v>
      </c>
      <c r="F24" s="9">
        <v>4.4000000000000004</v>
      </c>
      <c r="G24" s="10">
        <v>0.9</v>
      </c>
      <c r="H24" s="9">
        <v>12.1</v>
      </c>
      <c r="I24" s="10">
        <v>1.3</v>
      </c>
      <c r="J24" s="9">
        <v>25.4</v>
      </c>
      <c r="K24" s="10">
        <v>1.3</v>
      </c>
      <c r="L24" s="9">
        <v>26.5</v>
      </c>
      <c r="M24" s="10">
        <v>1</v>
      </c>
      <c r="N24" s="9">
        <v>13</v>
      </c>
      <c r="O24" s="10">
        <v>0.6</v>
      </c>
      <c r="P24" s="9">
        <v>3.4</v>
      </c>
      <c r="Q24" s="28">
        <v>0.4</v>
      </c>
      <c r="R24" s="18">
        <v>99.9</v>
      </c>
      <c r="S24" s="18">
        <v>1425</v>
      </c>
      <c r="T24" s="27">
        <v>2894</v>
      </c>
      <c r="U24" s="13">
        <v>1376</v>
      </c>
      <c r="V24" s="27">
        <v>2740</v>
      </c>
      <c r="W24" s="13">
        <v>1191</v>
      </c>
      <c r="X24" s="27">
        <v>2154</v>
      </c>
    </row>
    <row r="25" spans="1:24" ht="15" customHeight="1" x14ac:dyDescent="0.3">
      <c r="A25" s="3" t="s">
        <v>1</v>
      </c>
      <c r="B25" s="7">
        <v>5</v>
      </c>
      <c r="C25" s="8">
        <v>0.9</v>
      </c>
      <c r="D25" s="7">
        <v>12</v>
      </c>
      <c r="E25" s="8">
        <v>1.2</v>
      </c>
      <c r="F25" s="7">
        <v>3.3</v>
      </c>
      <c r="G25" s="8">
        <v>0.8</v>
      </c>
      <c r="H25" s="7">
        <v>17.3</v>
      </c>
      <c r="I25" s="8">
        <v>1.3</v>
      </c>
      <c r="J25" s="7">
        <v>27.1</v>
      </c>
      <c r="K25" s="8">
        <v>1.2</v>
      </c>
      <c r="L25" s="7">
        <v>24.7</v>
      </c>
      <c r="M25" s="8">
        <v>1</v>
      </c>
      <c r="N25" s="7">
        <v>9</v>
      </c>
      <c r="O25" s="8">
        <v>0.7</v>
      </c>
      <c r="P25" s="7">
        <v>1.6</v>
      </c>
      <c r="Q25" s="29">
        <v>0.4</v>
      </c>
      <c r="R25" s="17">
        <v>100</v>
      </c>
      <c r="S25" s="17">
        <v>1386</v>
      </c>
      <c r="T25" s="26">
        <v>2845</v>
      </c>
      <c r="U25" s="11">
        <v>1364</v>
      </c>
      <c r="V25" s="26">
        <v>2777</v>
      </c>
      <c r="W25" s="11">
        <v>1239</v>
      </c>
      <c r="X25" s="26">
        <v>2363</v>
      </c>
    </row>
    <row r="26" spans="1:24" ht="15" customHeight="1" x14ac:dyDescent="0.3">
      <c r="A26" s="2" t="s">
        <v>139</v>
      </c>
      <c r="B26" s="9"/>
      <c r="C26" s="10"/>
      <c r="D26" s="9"/>
      <c r="E26" s="10"/>
      <c r="F26" s="9"/>
      <c r="G26" s="10"/>
      <c r="H26" s="9"/>
      <c r="I26" s="10"/>
      <c r="J26" s="9"/>
      <c r="K26" s="10"/>
      <c r="L26" s="9"/>
      <c r="M26" s="10"/>
      <c r="N26" s="9"/>
      <c r="O26" s="10"/>
      <c r="P26" s="9"/>
      <c r="Q26" s="28"/>
      <c r="R26" s="18"/>
      <c r="S26" s="18"/>
      <c r="T26" s="27"/>
      <c r="U26" s="13"/>
      <c r="V26" s="27"/>
      <c r="W26" s="13"/>
      <c r="X26" s="27"/>
    </row>
    <row r="27" spans="1:24" ht="15" customHeight="1" x14ac:dyDescent="0.3">
      <c r="A27" s="3" t="s">
        <v>12</v>
      </c>
      <c r="B27" s="7">
        <v>0.8</v>
      </c>
      <c r="C27" s="8">
        <v>0.3</v>
      </c>
      <c r="D27" s="7">
        <v>21.1</v>
      </c>
      <c r="E27" s="8">
        <v>1.2</v>
      </c>
      <c r="F27" s="7">
        <v>45.5</v>
      </c>
      <c r="G27" s="8">
        <v>1.3</v>
      </c>
      <c r="H27" s="7">
        <v>28.4</v>
      </c>
      <c r="I27" s="8">
        <v>1.3</v>
      </c>
      <c r="J27" s="7">
        <v>3.9</v>
      </c>
      <c r="K27" s="8">
        <v>0.7</v>
      </c>
      <c r="L27" s="7">
        <v>0.5</v>
      </c>
      <c r="M27" s="8">
        <v>0.2</v>
      </c>
      <c r="N27" s="7">
        <v>0</v>
      </c>
      <c r="O27" s="8">
        <v>0</v>
      </c>
      <c r="P27" s="7">
        <v>0</v>
      </c>
      <c r="Q27" s="29">
        <v>0</v>
      </c>
      <c r="R27" s="17">
        <v>100.20000000000002</v>
      </c>
      <c r="S27" s="17">
        <v>1892</v>
      </c>
      <c r="T27" s="26">
        <v>2753</v>
      </c>
      <c r="U27" s="11">
        <v>1892</v>
      </c>
      <c r="V27" s="26">
        <v>2753</v>
      </c>
      <c r="W27" s="11">
        <v>1892</v>
      </c>
      <c r="X27" s="26">
        <v>2753</v>
      </c>
    </row>
    <row r="28" spans="1:24" ht="15" customHeight="1" x14ac:dyDescent="0.3">
      <c r="A28" s="4" t="s">
        <v>0</v>
      </c>
      <c r="B28" s="9">
        <v>0.6</v>
      </c>
      <c r="C28" s="10">
        <v>0.4</v>
      </c>
      <c r="D28" s="9">
        <v>17.3</v>
      </c>
      <c r="E28" s="10">
        <v>1.7</v>
      </c>
      <c r="F28" s="9">
        <v>44.4</v>
      </c>
      <c r="G28" s="10">
        <v>1.9</v>
      </c>
      <c r="H28" s="9">
        <v>31.2</v>
      </c>
      <c r="I28" s="10">
        <v>1.9</v>
      </c>
      <c r="J28" s="9">
        <v>5.7</v>
      </c>
      <c r="K28" s="10">
        <v>1.1000000000000001</v>
      </c>
      <c r="L28" s="9">
        <v>0.9</v>
      </c>
      <c r="M28" s="10">
        <v>0.4</v>
      </c>
      <c r="N28" s="9">
        <v>0</v>
      </c>
      <c r="O28" s="10">
        <v>0</v>
      </c>
      <c r="P28" s="9">
        <v>0</v>
      </c>
      <c r="Q28" s="28">
        <v>0</v>
      </c>
      <c r="R28" s="18">
        <v>100.10000000000001</v>
      </c>
      <c r="S28" s="18">
        <v>984</v>
      </c>
      <c r="T28" s="27">
        <v>1352</v>
      </c>
      <c r="U28" s="13">
        <v>984</v>
      </c>
      <c r="V28" s="27">
        <v>1352</v>
      </c>
      <c r="W28" s="13">
        <v>984</v>
      </c>
      <c r="X28" s="27">
        <v>1352</v>
      </c>
    </row>
    <row r="29" spans="1:24" ht="15" customHeight="1" x14ac:dyDescent="0.3">
      <c r="A29" s="3" t="s">
        <v>1</v>
      </c>
      <c r="B29" s="7">
        <v>1</v>
      </c>
      <c r="C29" s="8">
        <v>0.5</v>
      </c>
      <c r="D29" s="7">
        <v>25.1</v>
      </c>
      <c r="E29" s="8">
        <v>1.8</v>
      </c>
      <c r="F29" s="7">
        <v>46.7</v>
      </c>
      <c r="G29" s="8">
        <v>1.9</v>
      </c>
      <c r="H29" s="7">
        <v>25.3</v>
      </c>
      <c r="I29" s="8">
        <v>1.8</v>
      </c>
      <c r="J29" s="7">
        <v>2</v>
      </c>
      <c r="K29" s="8">
        <v>0.7</v>
      </c>
      <c r="L29" s="7">
        <v>0</v>
      </c>
      <c r="M29" s="8">
        <v>0</v>
      </c>
      <c r="N29" s="7">
        <v>0</v>
      </c>
      <c r="O29" s="8">
        <v>0</v>
      </c>
      <c r="P29" s="7">
        <v>0</v>
      </c>
      <c r="Q29" s="29">
        <v>0</v>
      </c>
      <c r="R29" s="17">
        <v>100.10000000000001</v>
      </c>
      <c r="S29" s="17">
        <v>909</v>
      </c>
      <c r="T29" s="26">
        <v>1401</v>
      </c>
      <c r="U29" s="11">
        <v>909</v>
      </c>
      <c r="V29" s="26">
        <v>1401</v>
      </c>
      <c r="W29" s="11">
        <v>909</v>
      </c>
      <c r="X29" s="26">
        <v>1401</v>
      </c>
    </row>
    <row r="30" spans="1:24" ht="15" customHeight="1" x14ac:dyDescent="0.3">
      <c r="A30" s="2" t="s">
        <v>29</v>
      </c>
      <c r="B30" s="9"/>
      <c r="C30" s="10"/>
      <c r="D30" s="9"/>
      <c r="E30" s="10"/>
      <c r="F30" s="9"/>
      <c r="G30" s="10"/>
      <c r="H30" s="9"/>
      <c r="I30" s="10"/>
      <c r="J30" s="9"/>
      <c r="K30" s="10"/>
      <c r="L30" s="9"/>
      <c r="M30" s="10"/>
      <c r="N30" s="9"/>
      <c r="O30" s="10"/>
      <c r="P30" s="9"/>
      <c r="Q30" s="28"/>
      <c r="R30" s="18"/>
      <c r="S30" s="18"/>
      <c r="T30" s="27"/>
      <c r="U30" s="13"/>
      <c r="V30" s="27"/>
      <c r="W30" s="13"/>
      <c r="X30" s="27"/>
    </row>
    <row r="31" spans="1:24" ht="15" customHeight="1" x14ac:dyDescent="0.3">
      <c r="A31" s="1" t="s">
        <v>30</v>
      </c>
      <c r="B31" s="7"/>
      <c r="C31" s="8"/>
      <c r="D31" s="7"/>
      <c r="E31" s="8"/>
      <c r="F31" s="7"/>
      <c r="G31" s="8"/>
      <c r="H31" s="7"/>
      <c r="I31" s="8"/>
      <c r="J31" s="7"/>
      <c r="K31" s="8"/>
      <c r="L31" s="7"/>
      <c r="M31" s="8"/>
      <c r="N31" s="7"/>
      <c r="O31" s="8"/>
      <c r="P31" s="7"/>
      <c r="Q31" s="29"/>
      <c r="R31" s="17"/>
      <c r="S31" s="17"/>
      <c r="T31" s="26"/>
      <c r="U31" s="11"/>
      <c r="V31" s="26"/>
      <c r="W31" s="11"/>
      <c r="X31" s="26"/>
    </row>
    <row r="32" spans="1:24" ht="15" customHeight="1" x14ac:dyDescent="0.3">
      <c r="A32" s="4" t="s">
        <v>12</v>
      </c>
      <c r="B32" s="9">
        <v>100</v>
      </c>
      <c r="C32" s="10">
        <v>0</v>
      </c>
      <c r="D32" s="9" t="s">
        <v>227</v>
      </c>
      <c r="E32" s="10" t="s">
        <v>227</v>
      </c>
      <c r="F32" s="9" t="s">
        <v>227</v>
      </c>
      <c r="G32" s="10" t="s">
        <v>227</v>
      </c>
      <c r="H32" s="9" t="s">
        <v>227</v>
      </c>
      <c r="I32" s="10" t="s">
        <v>227</v>
      </c>
      <c r="J32" s="9" t="s">
        <v>227</v>
      </c>
      <c r="K32" s="10" t="s">
        <v>227</v>
      </c>
      <c r="L32" s="9" t="s">
        <v>227</v>
      </c>
      <c r="M32" s="10" t="s">
        <v>227</v>
      </c>
      <c r="N32" s="9" t="s">
        <v>227</v>
      </c>
      <c r="O32" s="10" t="s">
        <v>227</v>
      </c>
      <c r="P32" s="9" t="s">
        <v>227</v>
      </c>
      <c r="Q32" s="10" t="s">
        <v>227</v>
      </c>
      <c r="R32" s="18">
        <v>100</v>
      </c>
      <c r="S32" s="18">
        <v>731</v>
      </c>
      <c r="T32" s="27">
        <v>921</v>
      </c>
      <c r="U32" s="13">
        <v>731</v>
      </c>
      <c r="V32" s="27">
        <v>921</v>
      </c>
      <c r="W32" s="13">
        <v>731</v>
      </c>
      <c r="X32" s="27">
        <v>921</v>
      </c>
    </row>
    <row r="33" spans="1:24" ht="15" customHeight="1" x14ac:dyDescent="0.3">
      <c r="A33" s="3" t="s">
        <v>0</v>
      </c>
      <c r="B33" s="7">
        <v>100</v>
      </c>
      <c r="C33" s="8">
        <v>0</v>
      </c>
      <c r="D33" s="7" t="s">
        <v>227</v>
      </c>
      <c r="E33" s="8" t="s">
        <v>227</v>
      </c>
      <c r="F33" s="7" t="s">
        <v>227</v>
      </c>
      <c r="G33" s="8" t="s">
        <v>227</v>
      </c>
      <c r="H33" s="7" t="s">
        <v>227</v>
      </c>
      <c r="I33" s="8" t="s">
        <v>227</v>
      </c>
      <c r="J33" s="7" t="s">
        <v>227</v>
      </c>
      <c r="K33" s="8" t="s">
        <v>227</v>
      </c>
      <c r="L33" s="7" t="s">
        <v>227</v>
      </c>
      <c r="M33" s="8" t="s">
        <v>227</v>
      </c>
      <c r="N33" s="7" t="s">
        <v>227</v>
      </c>
      <c r="O33" s="8" t="s">
        <v>227</v>
      </c>
      <c r="P33" s="7" t="s">
        <v>227</v>
      </c>
      <c r="Q33" s="8" t="s">
        <v>227</v>
      </c>
      <c r="R33" s="17">
        <v>100</v>
      </c>
      <c r="S33" s="17">
        <v>393</v>
      </c>
      <c r="T33" s="26">
        <v>495</v>
      </c>
      <c r="U33" s="11">
        <v>393</v>
      </c>
      <c r="V33" s="26">
        <v>495</v>
      </c>
      <c r="W33" s="11">
        <v>393</v>
      </c>
      <c r="X33" s="26">
        <v>495</v>
      </c>
    </row>
    <row r="34" spans="1:24" ht="15" customHeight="1" x14ac:dyDescent="0.3">
      <c r="A34" s="4" t="s">
        <v>1</v>
      </c>
      <c r="B34" s="9">
        <v>100</v>
      </c>
      <c r="C34" s="10">
        <v>0</v>
      </c>
      <c r="D34" s="9" t="s">
        <v>227</v>
      </c>
      <c r="E34" s="10" t="s">
        <v>227</v>
      </c>
      <c r="F34" s="9" t="s">
        <v>227</v>
      </c>
      <c r="G34" s="10" t="s">
        <v>227</v>
      </c>
      <c r="H34" s="9" t="s">
        <v>227</v>
      </c>
      <c r="I34" s="10" t="s">
        <v>227</v>
      </c>
      <c r="J34" s="9" t="s">
        <v>227</v>
      </c>
      <c r="K34" s="10" t="s">
        <v>227</v>
      </c>
      <c r="L34" s="9" t="s">
        <v>227</v>
      </c>
      <c r="M34" s="10" t="s">
        <v>227</v>
      </c>
      <c r="N34" s="9" t="s">
        <v>227</v>
      </c>
      <c r="O34" s="10" t="s">
        <v>227</v>
      </c>
      <c r="P34" s="9" t="s">
        <v>227</v>
      </c>
      <c r="Q34" s="10" t="s">
        <v>227</v>
      </c>
      <c r="R34" s="18">
        <v>100</v>
      </c>
      <c r="S34" s="18">
        <v>338</v>
      </c>
      <c r="T34" s="27">
        <v>426</v>
      </c>
      <c r="U34" s="13">
        <v>338</v>
      </c>
      <c r="V34" s="27">
        <v>426</v>
      </c>
      <c r="W34" s="13">
        <v>338</v>
      </c>
      <c r="X34" s="27">
        <v>426</v>
      </c>
    </row>
    <row r="35" spans="1:24" ht="15" customHeight="1" x14ac:dyDescent="0.3">
      <c r="A35" s="1" t="s">
        <v>31</v>
      </c>
      <c r="B35" s="7"/>
      <c r="C35" s="8"/>
      <c r="D35" s="7"/>
      <c r="E35" s="8"/>
      <c r="F35" s="7"/>
      <c r="G35" s="8"/>
      <c r="H35" s="7"/>
      <c r="I35" s="8"/>
      <c r="J35" s="7"/>
      <c r="K35" s="8"/>
      <c r="L35" s="7"/>
      <c r="M35" s="8"/>
      <c r="N35" s="7"/>
      <c r="O35" s="8"/>
      <c r="P35" s="7"/>
      <c r="Q35" s="29"/>
      <c r="R35" s="17"/>
      <c r="S35" s="17"/>
      <c r="T35" s="26"/>
      <c r="U35" s="11"/>
      <c r="V35" s="26"/>
      <c r="W35" s="11"/>
      <c r="X35" s="26"/>
    </row>
    <row r="36" spans="1:24" ht="15" customHeight="1" x14ac:dyDescent="0.3">
      <c r="A36" s="4" t="s">
        <v>12</v>
      </c>
      <c r="B36" s="9">
        <v>100</v>
      </c>
      <c r="C36" s="10">
        <v>0</v>
      </c>
      <c r="D36" s="9" t="s">
        <v>227</v>
      </c>
      <c r="E36" s="10" t="s">
        <v>227</v>
      </c>
      <c r="F36" s="9" t="s">
        <v>227</v>
      </c>
      <c r="G36" s="10" t="s">
        <v>227</v>
      </c>
      <c r="H36" s="9" t="s">
        <v>227</v>
      </c>
      <c r="I36" s="10" t="s">
        <v>227</v>
      </c>
      <c r="J36" s="9" t="s">
        <v>227</v>
      </c>
      <c r="K36" s="10" t="s">
        <v>227</v>
      </c>
      <c r="L36" s="9" t="s">
        <v>227</v>
      </c>
      <c r="M36" s="10" t="s">
        <v>227</v>
      </c>
      <c r="N36" s="9" t="s">
        <v>227</v>
      </c>
      <c r="O36" s="10" t="s">
        <v>227</v>
      </c>
      <c r="P36" s="9" t="s">
        <v>227</v>
      </c>
      <c r="Q36" s="10" t="s">
        <v>227</v>
      </c>
      <c r="R36" s="18">
        <v>100</v>
      </c>
      <c r="S36" s="18">
        <v>255</v>
      </c>
      <c r="T36" s="27">
        <v>388</v>
      </c>
      <c r="U36" s="13">
        <v>255</v>
      </c>
      <c r="V36" s="27">
        <v>388</v>
      </c>
      <c r="W36" s="13">
        <v>255</v>
      </c>
      <c r="X36" s="27">
        <v>388</v>
      </c>
    </row>
    <row r="37" spans="1:24" ht="15" customHeight="1" x14ac:dyDescent="0.3">
      <c r="A37" s="3" t="s">
        <v>0</v>
      </c>
      <c r="B37" s="7">
        <v>100</v>
      </c>
      <c r="C37" s="8">
        <v>0</v>
      </c>
      <c r="D37" s="7" t="s">
        <v>227</v>
      </c>
      <c r="E37" s="8" t="s">
        <v>227</v>
      </c>
      <c r="F37" s="7" t="s">
        <v>227</v>
      </c>
      <c r="G37" s="8" t="s">
        <v>227</v>
      </c>
      <c r="H37" s="7" t="s">
        <v>227</v>
      </c>
      <c r="I37" s="8" t="s">
        <v>227</v>
      </c>
      <c r="J37" s="7" t="s">
        <v>227</v>
      </c>
      <c r="K37" s="8" t="s">
        <v>227</v>
      </c>
      <c r="L37" s="7" t="s">
        <v>227</v>
      </c>
      <c r="M37" s="8" t="s">
        <v>227</v>
      </c>
      <c r="N37" s="7" t="s">
        <v>227</v>
      </c>
      <c r="O37" s="8" t="s">
        <v>227</v>
      </c>
      <c r="P37" s="7" t="s">
        <v>227</v>
      </c>
      <c r="Q37" s="8" t="s">
        <v>227</v>
      </c>
      <c r="R37" s="17">
        <v>100</v>
      </c>
      <c r="S37" s="17">
        <v>130</v>
      </c>
      <c r="T37" s="26">
        <v>191</v>
      </c>
      <c r="U37" s="11">
        <v>130</v>
      </c>
      <c r="V37" s="26">
        <v>191</v>
      </c>
      <c r="W37" s="11">
        <v>130</v>
      </c>
      <c r="X37" s="26">
        <v>191</v>
      </c>
    </row>
    <row r="38" spans="1:24" ht="15" customHeight="1" x14ac:dyDescent="0.3">
      <c r="A38" s="4" t="s">
        <v>1</v>
      </c>
      <c r="B38" s="9">
        <v>100</v>
      </c>
      <c r="C38" s="10">
        <v>0</v>
      </c>
      <c r="D38" s="9" t="s">
        <v>227</v>
      </c>
      <c r="E38" s="10" t="s">
        <v>227</v>
      </c>
      <c r="F38" s="9" t="s">
        <v>227</v>
      </c>
      <c r="G38" s="10" t="s">
        <v>227</v>
      </c>
      <c r="H38" s="9" t="s">
        <v>227</v>
      </c>
      <c r="I38" s="10" t="s">
        <v>227</v>
      </c>
      <c r="J38" s="9" t="s">
        <v>227</v>
      </c>
      <c r="K38" s="10" t="s">
        <v>227</v>
      </c>
      <c r="L38" s="9" t="s">
        <v>227</v>
      </c>
      <c r="M38" s="10" t="s">
        <v>227</v>
      </c>
      <c r="N38" s="9" t="s">
        <v>227</v>
      </c>
      <c r="O38" s="10" t="s">
        <v>227</v>
      </c>
      <c r="P38" s="9" t="s">
        <v>227</v>
      </c>
      <c r="Q38" s="10" t="s">
        <v>227</v>
      </c>
      <c r="R38" s="18">
        <v>100</v>
      </c>
      <c r="S38" s="18">
        <v>125</v>
      </c>
      <c r="T38" s="27">
        <v>197</v>
      </c>
      <c r="U38" s="13">
        <v>125</v>
      </c>
      <c r="V38" s="27">
        <v>197</v>
      </c>
      <c r="W38" s="13">
        <v>125</v>
      </c>
      <c r="X38" s="27">
        <v>197</v>
      </c>
    </row>
    <row r="39" spans="1:24" ht="15" customHeight="1" x14ac:dyDescent="0.3">
      <c r="A39" s="1" t="s">
        <v>32</v>
      </c>
      <c r="B39" s="7"/>
      <c r="C39" s="8"/>
      <c r="D39" s="7"/>
      <c r="E39" s="8"/>
      <c r="F39" s="7"/>
      <c r="G39" s="8"/>
      <c r="H39" s="7"/>
      <c r="I39" s="8"/>
      <c r="J39" s="7"/>
      <c r="K39" s="8"/>
      <c r="L39" s="7"/>
      <c r="M39" s="8"/>
      <c r="N39" s="7"/>
      <c r="O39" s="8"/>
      <c r="P39" s="7"/>
      <c r="Q39" s="29"/>
      <c r="R39" s="17"/>
      <c r="S39" s="17"/>
      <c r="T39" s="26"/>
      <c r="U39" s="11"/>
      <c r="V39" s="26"/>
      <c r="W39" s="11"/>
      <c r="X39" s="26"/>
    </row>
    <row r="40" spans="1:24" ht="15" customHeight="1" x14ac:dyDescent="0.3">
      <c r="A40" s="4" t="s">
        <v>12</v>
      </c>
      <c r="B40" s="9">
        <v>100</v>
      </c>
      <c r="C40" s="10">
        <v>0</v>
      </c>
      <c r="D40" s="9" t="s">
        <v>227</v>
      </c>
      <c r="E40" s="10" t="s">
        <v>227</v>
      </c>
      <c r="F40" s="9" t="s">
        <v>227</v>
      </c>
      <c r="G40" s="10" t="s">
        <v>227</v>
      </c>
      <c r="H40" s="9" t="s">
        <v>227</v>
      </c>
      <c r="I40" s="10" t="s">
        <v>227</v>
      </c>
      <c r="J40" s="9" t="s">
        <v>227</v>
      </c>
      <c r="K40" s="10" t="s">
        <v>227</v>
      </c>
      <c r="L40" s="9" t="s">
        <v>227</v>
      </c>
      <c r="M40" s="10" t="s">
        <v>227</v>
      </c>
      <c r="N40" s="9" t="s">
        <v>227</v>
      </c>
      <c r="O40" s="10" t="s">
        <v>227</v>
      </c>
      <c r="P40" s="9" t="s">
        <v>227</v>
      </c>
      <c r="Q40" s="10" t="s">
        <v>227</v>
      </c>
      <c r="R40" s="18">
        <v>100</v>
      </c>
      <c r="S40" s="18">
        <v>113</v>
      </c>
      <c r="T40" s="27">
        <v>183</v>
      </c>
      <c r="U40" s="13">
        <v>113</v>
      </c>
      <c r="V40" s="27">
        <v>183</v>
      </c>
      <c r="W40" s="13">
        <v>113</v>
      </c>
      <c r="X40" s="27">
        <v>183</v>
      </c>
    </row>
    <row r="41" spans="1:24" ht="15" customHeight="1" x14ac:dyDescent="0.3">
      <c r="A41" s="3" t="s">
        <v>0</v>
      </c>
      <c r="B41" s="7" t="s">
        <v>21</v>
      </c>
      <c r="C41" s="8" t="s">
        <v>21</v>
      </c>
      <c r="D41" s="7" t="s">
        <v>227</v>
      </c>
      <c r="E41" s="8" t="s">
        <v>227</v>
      </c>
      <c r="F41" s="7" t="s">
        <v>227</v>
      </c>
      <c r="G41" s="8" t="s">
        <v>227</v>
      </c>
      <c r="H41" s="7" t="s">
        <v>227</v>
      </c>
      <c r="I41" s="8" t="s">
        <v>227</v>
      </c>
      <c r="J41" s="7" t="s">
        <v>227</v>
      </c>
      <c r="K41" s="8" t="s">
        <v>227</v>
      </c>
      <c r="L41" s="7" t="s">
        <v>227</v>
      </c>
      <c r="M41" s="8" t="s">
        <v>227</v>
      </c>
      <c r="N41" s="7" t="s">
        <v>227</v>
      </c>
      <c r="O41" s="8" t="s">
        <v>227</v>
      </c>
      <c r="P41" s="7" t="s">
        <v>227</v>
      </c>
      <c r="Q41" s="8" t="s">
        <v>227</v>
      </c>
      <c r="R41" s="17" t="s">
        <v>21</v>
      </c>
      <c r="S41" s="17">
        <v>45</v>
      </c>
      <c r="T41" s="26">
        <v>72</v>
      </c>
      <c r="U41" s="26">
        <v>45</v>
      </c>
      <c r="V41" s="26">
        <v>72</v>
      </c>
      <c r="W41" s="26">
        <v>45</v>
      </c>
      <c r="X41" s="26">
        <v>72</v>
      </c>
    </row>
    <row r="42" spans="1:24" ht="15" customHeight="1" x14ac:dyDescent="0.3">
      <c r="A42" s="4" t="s">
        <v>1</v>
      </c>
      <c r="B42" s="9">
        <v>100</v>
      </c>
      <c r="C42" s="10">
        <v>0</v>
      </c>
      <c r="D42" s="9" t="s">
        <v>227</v>
      </c>
      <c r="E42" s="10" t="s">
        <v>227</v>
      </c>
      <c r="F42" s="9" t="s">
        <v>227</v>
      </c>
      <c r="G42" s="10" t="s">
        <v>227</v>
      </c>
      <c r="H42" s="9" t="s">
        <v>227</v>
      </c>
      <c r="I42" s="10" t="s">
        <v>227</v>
      </c>
      <c r="J42" s="9" t="s">
        <v>227</v>
      </c>
      <c r="K42" s="10" t="s">
        <v>227</v>
      </c>
      <c r="L42" s="9" t="s">
        <v>227</v>
      </c>
      <c r="M42" s="10" t="s">
        <v>227</v>
      </c>
      <c r="N42" s="9" t="s">
        <v>227</v>
      </c>
      <c r="O42" s="10" t="s">
        <v>227</v>
      </c>
      <c r="P42" s="9" t="s">
        <v>227</v>
      </c>
      <c r="Q42" s="10" t="s">
        <v>227</v>
      </c>
      <c r="R42" s="18">
        <v>100</v>
      </c>
      <c r="S42" s="18">
        <v>68</v>
      </c>
      <c r="T42" s="27">
        <v>111</v>
      </c>
      <c r="U42" s="13">
        <v>68</v>
      </c>
      <c r="V42" s="27">
        <v>111</v>
      </c>
      <c r="W42" s="13">
        <v>68</v>
      </c>
      <c r="X42" s="27">
        <v>111</v>
      </c>
    </row>
    <row r="43" spans="1:24" ht="15" customHeight="1" x14ac:dyDescent="0.3">
      <c r="A43" s="1" t="s">
        <v>33</v>
      </c>
      <c r="B43" s="7"/>
      <c r="C43" s="8"/>
      <c r="D43" s="7"/>
      <c r="E43" s="8"/>
      <c r="F43" s="7"/>
      <c r="G43" s="8"/>
      <c r="H43" s="7"/>
      <c r="I43" s="8"/>
      <c r="J43" s="7"/>
      <c r="K43" s="8"/>
      <c r="L43" s="7"/>
      <c r="M43" s="8"/>
      <c r="N43" s="7"/>
      <c r="O43" s="8"/>
      <c r="P43" s="7"/>
      <c r="Q43" s="29"/>
      <c r="R43" s="17"/>
      <c r="S43" s="17"/>
      <c r="T43" s="26"/>
      <c r="U43" s="11"/>
      <c r="V43" s="26"/>
      <c r="W43" s="11"/>
      <c r="X43" s="26"/>
    </row>
    <row r="44" spans="1:24" ht="15" customHeight="1" x14ac:dyDescent="0.3">
      <c r="A44" s="4" t="s">
        <v>12</v>
      </c>
      <c r="B44" s="9" t="s">
        <v>227</v>
      </c>
      <c r="C44" s="10" t="s">
        <v>227</v>
      </c>
      <c r="D44" s="9">
        <v>75.7</v>
      </c>
      <c r="E44" s="10">
        <v>3.3</v>
      </c>
      <c r="F44" s="9">
        <v>24.3</v>
      </c>
      <c r="G44" s="10">
        <v>3.3</v>
      </c>
      <c r="H44" s="9" t="s">
        <v>227</v>
      </c>
      <c r="I44" s="10" t="s">
        <v>227</v>
      </c>
      <c r="J44" s="9" t="s">
        <v>227</v>
      </c>
      <c r="K44" s="10" t="s">
        <v>227</v>
      </c>
      <c r="L44" s="9" t="s">
        <v>227</v>
      </c>
      <c r="M44" s="10" t="s">
        <v>227</v>
      </c>
      <c r="N44" s="9" t="s">
        <v>227</v>
      </c>
      <c r="O44" s="10" t="s">
        <v>227</v>
      </c>
      <c r="P44" s="9" t="s">
        <v>227</v>
      </c>
      <c r="Q44" s="10" t="s">
        <v>227</v>
      </c>
      <c r="R44" s="18">
        <v>100</v>
      </c>
      <c r="S44" s="18">
        <v>445</v>
      </c>
      <c r="T44" s="27">
        <v>657</v>
      </c>
      <c r="U44" s="13">
        <v>445</v>
      </c>
      <c r="V44" s="27">
        <v>657</v>
      </c>
      <c r="W44" s="13">
        <v>445</v>
      </c>
      <c r="X44" s="27">
        <v>657</v>
      </c>
    </row>
    <row r="45" spans="1:24" ht="15" customHeight="1" x14ac:dyDescent="0.3">
      <c r="A45" s="3" t="s">
        <v>0</v>
      </c>
      <c r="B45" s="7" t="s">
        <v>227</v>
      </c>
      <c r="C45" s="8" t="s">
        <v>227</v>
      </c>
      <c r="D45" s="7">
        <v>72.900000000000006</v>
      </c>
      <c r="E45" s="8">
        <v>4.7</v>
      </c>
      <c r="F45" s="7">
        <v>27.1</v>
      </c>
      <c r="G45" s="8">
        <v>4.7</v>
      </c>
      <c r="H45" s="7" t="s">
        <v>227</v>
      </c>
      <c r="I45" s="8" t="s">
        <v>227</v>
      </c>
      <c r="J45" s="7" t="s">
        <v>227</v>
      </c>
      <c r="K45" s="8" t="s">
        <v>227</v>
      </c>
      <c r="L45" s="7" t="s">
        <v>227</v>
      </c>
      <c r="M45" s="8" t="s">
        <v>227</v>
      </c>
      <c r="N45" s="7" t="s">
        <v>227</v>
      </c>
      <c r="O45" s="8" t="s">
        <v>227</v>
      </c>
      <c r="P45" s="7" t="s">
        <v>227</v>
      </c>
      <c r="Q45" s="8" t="s">
        <v>227</v>
      </c>
      <c r="R45" s="17">
        <v>100</v>
      </c>
      <c r="S45" s="17">
        <v>233</v>
      </c>
      <c r="T45" s="26">
        <v>336</v>
      </c>
      <c r="U45" s="11">
        <v>233</v>
      </c>
      <c r="V45" s="26">
        <v>336</v>
      </c>
      <c r="W45" s="11">
        <v>233</v>
      </c>
      <c r="X45" s="26">
        <v>336</v>
      </c>
    </row>
    <row r="46" spans="1:24" ht="15" customHeight="1" x14ac:dyDescent="0.3">
      <c r="A46" s="4" t="s">
        <v>1</v>
      </c>
      <c r="B46" s="9" t="s">
        <v>227</v>
      </c>
      <c r="C46" s="10" t="s">
        <v>227</v>
      </c>
      <c r="D46" s="9">
        <v>78.7</v>
      </c>
      <c r="E46" s="10">
        <v>4.7</v>
      </c>
      <c r="F46" s="9">
        <v>21.3</v>
      </c>
      <c r="G46" s="10">
        <v>4.7</v>
      </c>
      <c r="H46" s="9" t="s">
        <v>227</v>
      </c>
      <c r="I46" s="10" t="s">
        <v>227</v>
      </c>
      <c r="J46" s="9" t="s">
        <v>227</v>
      </c>
      <c r="K46" s="10" t="s">
        <v>227</v>
      </c>
      <c r="L46" s="9" t="s">
        <v>227</v>
      </c>
      <c r="M46" s="10" t="s">
        <v>227</v>
      </c>
      <c r="N46" s="9" t="s">
        <v>227</v>
      </c>
      <c r="O46" s="10" t="s">
        <v>227</v>
      </c>
      <c r="P46" s="9" t="s">
        <v>227</v>
      </c>
      <c r="Q46" s="10" t="s">
        <v>227</v>
      </c>
      <c r="R46" s="18">
        <v>100</v>
      </c>
      <c r="S46" s="18">
        <v>212</v>
      </c>
      <c r="T46" s="27">
        <v>321</v>
      </c>
      <c r="U46" s="13">
        <v>212</v>
      </c>
      <c r="V46" s="27">
        <v>321</v>
      </c>
      <c r="W46" s="13">
        <v>212</v>
      </c>
      <c r="X46" s="27">
        <v>321</v>
      </c>
    </row>
    <row r="47" spans="1:24" ht="15" customHeight="1" x14ac:dyDescent="0.3">
      <c r="A47" s="1" t="s">
        <v>34</v>
      </c>
      <c r="B47" s="7"/>
      <c r="C47" s="8"/>
      <c r="D47" s="7"/>
      <c r="E47" s="8"/>
      <c r="F47" s="7"/>
      <c r="G47" s="8"/>
      <c r="H47" s="7"/>
      <c r="I47" s="8"/>
      <c r="J47" s="7"/>
      <c r="K47" s="8"/>
      <c r="L47" s="7"/>
      <c r="M47" s="8"/>
      <c r="N47" s="7"/>
      <c r="O47" s="8"/>
      <c r="P47" s="7"/>
      <c r="Q47" s="8"/>
      <c r="R47" s="17"/>
      <c r="S47" s="17"/>
      <c r="T47" s="26"/>
      <c r="U47" s="11"/>
      <c r="V47" s="26"/>
      <c r="W47" s="11"/>
      <c r="X47" s="26"/>
    </row>
    <row r="48" spans="1:24" ht="15" customHeight="1" x14ac:dyDescent="0.3">
      <c r="A48" s="4" t="s">
        <v>12</v>
      </c>
      <c r="B48" s="9" t="s">
        <v>227</v>
      </c>
      <c r="C48" s="10" t="s">
        <v>227</v>
      </c>
      <c r="D48" s="9">
        <v>71.7</v>
      </c>
      <c r="E48" s="10">
        <v>3</v>
      </c>
      <c r="F48" s="9">
        <v>28.3</v>
      </c>
      <c r="G48" s="10">
        <v>3</v>
      </c>
      <c r="H48" s="9" t="s">
        <v>227</v>
      </c>
      <c r="I48" s="10" t="s">
        <v>227</v>
      </c>
      <c r="J48" s="9" t="s">
        <v>227</v>
      </c>
      <c r="K48" s="10" t="s">
        <v>227</v>
      </c>
      <c r="L48" s="9" t="s">
        <v>227</v>
      </c>
      <c r="M48" s="10" t="s">
        <v>227</v>
      </c>
      <c r="N48" s="9" t="s">
        <v>227</v>
      </c>
      <c r="O48" s="10" t="s">
        <v>227</v>
      </c>
      <c r="P48" s="9" t="s">
        <v>227</v>
      </c>
      <c r="Q48" s="10" t="s">
        <v>227</v>
      </c>
      <c r="R48" s="18">
        <v>100</v>
      </c>
      <c r="S48" s="18">
        <v>599</v>
      </c>
      <c r="T48" s="27">
        <v>788</v>
      </c>
      <c r="U48" s="13">
        <v>599</v>
      </c>
      <c r="V48" s="27">
        <v>788</v>
      </c>
      <c r="W48" s="13">
        <v>599</v>
      </c>
      <c r="X48" s="27">
        <v>788</v>
      </c>
    </row>
    <row r="49" spans="1:24" ht="15" customHeight="1" x14ac:dyDescent="0.3">
      <c r="A49" s="3" t="s">
        <v>0</v>
      </c>
      <c r="B49" s="7" t="s">
        <v>227</v>
      </c>
      <c r="C49" s="8" t="s">
        <v>227</v>
      </c>
      <c r="D49" s="7">
        <v>72.599999999999994</v>
      </c>
      <c r="E49" s="8">
        <v>3.7</v>
      </c>
      <c r="F49" s="7">
        <v>27.4</v>
      </c>
      <c r="G49" s="8">
        <v>3.7</v>
      </c>
      <c r="H49" s="7" t="s">
        <v>227</v>
      </c>
      <c r="I49" s="8" t="s">
        <v>227</v>
      </c>
      <c r="J49" s="7" t="s">
        <v>227</v>
      </c>
      <c r="K49" s="8" t="s">
        <v>227</v>
      </c>
      <c r="L49" s="7" t="s">
        <v>227</v>
      </c>
      <c r="M49" s="8" t="s">
        <v>227</v>
      </c>
      <c r="N49" s="7" t="s">
        <v>227</v>
      </c>
      <c r="O49" s="8" t="s">
        <v>227</v>
      </c>
      <c r="P49" s="7" t="s">
        <v>227</v>
      </c>
      <c r="Q49" s="8" t="s">
        <v>227</v>
      </c>
      <c r="R49" s="17">
        <v>100</v>
      </c>
      <c r="S49" s="17">
        <v>369</v>
      </c>
      <c r="T49" s="26">
        <v>481</v>
      </c>
      <c r="U49" s="11">
        <v>369</v>
      </c>
      <c r="V49" s="26">
        <v>481</v>
      </c>
      <c r="W49" s="11">
        <v>369</v>
      </c>
      <c r="X49" s="26">
        <v>481</v>
      </c>
    </row>
    <row r="50" spans="1:24" ht="15" customHeight="1" x14ac:dyDescent="0.3">
      <c r="A50" s="4" t="s">
        <v>1</v>
      </c>
      <c r="B50" s="9" t="s">
        <v>227</v>
      </c>
      <c r="C50" s="10" t="s">
        <v>227</v>
      </c>
      <c r="D50" s="9">
        <v>70.2</v>
      </c>
      <c r="E50" s="10">
        <v>5</v>
      </c>
      <c r="F50" s="9">
        <v>29.8</v>
      </c>
      <c r="G50" s="10">
        <v>5</v>
      </c>
      <c r="H50" s="9" t="s">
        <v>227</v>
      </c>
      <c r="I50" s="10" t="s">
        <v>227</v>
      </c>
      <c r="J50" s="9" t="s">
        <v>227</v>
      </c>
      <c r="K50" s="10" t="s">
        <v>227</v>
      </c>
      <c r="L50" s="9" t="s">
        <v>227</v>
      </c>
      <c r="M50" s="10" t="s">
        <v>227</v>
      </c>
      <c r="N50" s="9" t="s">
        <v>227</v>
      </c>
      <c r="O50" s="10" t="s">
        <v>227</v>
      </c>
      <c r="P50" s="9" t="s">
        <v>227</v>
      </c>
      <c r="Q50" s="10" t="s">
        <v>227</v>
      </c>
      <c r="R50" s="18">
        <v>100</v>
      </c>
      <c r="S50" s="18">
        <v>229</v>
      </c>
      <c r="T50" s="27">
        <v>307</v>
      </c>
      <c r="U50" s="13">
        <v>229</v>
      </c>
      <c r="V50" s="27">
        <v>307</v>
      </c>
      <c r="W50" s="13">
        <v>229</v>
      </c>
      <c r="X50" s="27">
        <v>307</v>
      </c>
    </row>
    <row r="51" spans="1:24" ht="15" customHeight="1" x14ac:dyDescent="0.3">
      <c r="A51" s="1" t="s">
        <v>35</v>
      </c>
      <c r="B51" s="7"/>
      <c r="C51" s="8"/>
      <c r="D51" s="7"/>
      <c r="E51" s="8"/>
      <c r="F51" s="7"/>
      <c r="G51" s="8"/>
      <c r="H51" s="7"/>
      <c r="I51" s="8"/>
      <c r="J51" s="7"/>
      <c r="K51" s="8"/>
      <c r="L51" s="7"/>
      <c r="M51" s="8"/>
      <c r="N51" s="7"/>
      <c r="O51" s="8"/>
      <c r="P51" s="7"/>
      <c r="Q51" s="29"/>
      <c r="R51" s="17"/>
      <c r="S51" s="17"/>
      <c r="T51" s="26"/>
      <c r="U51" s="11"/>
      <c r="V51" s="26"/>
      <c r="W51" s="11"/>
      <c r="X51" s="26"/>
    </row>
    <row r="52" spans="1:24" ht="15" customHeight="1" x14ac:dyDescent="0.3">
      <c r="A52" s="4" t="s">
        <v>12</v>
      </c>
      <c r="B52" s="9">
        <v>1.3</v>
      </c>
      <c r="C52" s="10">
        <v>0.5</v>
      </c>
      <c r="D52" s="9">
        <v>37.200000000000003</v>
      </c>
      <c r="E52" s="10">
        <v>2.1</v>
      </c>
      <c r="F52" s="9">
        <v>51.5</v>
      </c>
      <c r="G52" s="10">
        <v>2.2000000000000002</v>
      </c>
      <c r="H52" s="9">
        <v>9.1</v>
      </c>
      <c r="I52" s="10">
        <v>1.5</v>
      </c>
      <c r="J52" s="9">
        <v>0.8</v>
      </c>
      <c r="K52" s="10">
        <v>0.5</v>
      </c>
      <c r="L52" s="9">
        <v>0</v>
      </c>
      <c r="M52" s="10">
        <v>0</v>
      </c>
      <c r="N52" s="9">
        <v>0</v>
      </c>
      <c r="O52" s="10">
        <v>0</v>
      </c>
      <c r="P52" s="9">
        <v>0</v>
      </c>
      <c r="Q52" s="28">
        <v>0</v>
      </c>
      <c r="R52" s="18">
        <v>99.899999999999991</v>
      </c>
      <c r="S52" s="18">
        <v>1006</v>
      </c>
      <c r="T52" s="27">
        <v>1453</v>
      </c>
      <c r="U52" s="13">
        <v>1006</v>
      </c>
      <c r="V52" s="27">
        <v>1453</v>
      </c>
      <c r="W52" s="13">
        <v>1006</v>
      </c>
      <c r="X52" s="27">
        <v>1453</v>
      </c>
    </row>
    <row r="53" spans="1:24" ht="15" customHeight="1" x14ac:dyDescent="0.3">
      <c r="A53" s="3" t="s">
        <v>0</v>
      </c>
      <c r="B53" s="7">
        <v>0.9</v>
      </c>
      <c r="C53" s="8">
        <v>0.6</v>
      </c>
      <c r="D53" s="7">
        <v>29.7</v>
      </c>
      <c r="E53" s="8">
        <v>2.8</v>
      </c>
      <c r="F53" s="7">
        <v>54.2</v>
      </c>
      <c r="G53" s="8">
        <v>3.1</v>
      </c>
      <c r="H53" s="7">
        <v>13.8</v>
      </c>
      <c r="I53" s="8">
        <v>2.5</v>
      </c>
      <c r="J53" s="7">
        <v>1.5</v>
      </c>
      <c r="K53" s="8">
        <v>0.8</v>
      </c>
      <c r="L53" s="7">
        <v>0</v>
      </c>
      <c r="M53" s="8">
        <v>0</v>
      </c>
      <c r="N53" s="7">
        <v>0</v>
      </c>
      <c r="O53" s="8">
        <v>0</v>
      </c>
      <c r="P53" s="7">
        <v>0</v>
      </c>
      <c r="Q53" s="29">
        <v>0</v>
      </c>
      <c r="R53" s="17">
        <v>100.1</v>
      </c>
      <c r="S53" s="17">
        <v>549</v>
      </c>
      <c r="T53" s="26">
        <v>748</v>
      </c>
      <c r="U53" s="11">
        <v>549</v>
      </c>
      <c r="V53" s="26">
        <v>748</v>
      </c>
      <c r="W53" s="11">
        <v>549</v>
      </c>
      <c r="X53" s="26">
        <v>748</v>
      </c>
    </row>
    <row r="54" spans="1:24" ht="15" customHeight="1" x14ac:dyDescent="0.3">
      <c r="A54" s="4" t="s">
        <v>1</v>
      </c>
      <c r="B54" s="9">
        <v>1.9</v>
      </c>
      <c r="C54" s="10">
        <v>1</v>
      </c>
      <c r="D54" s="9">
        <v>46.4</v>
      </c>
      <c r="E54" s="10">
        <v>3.1</v>
      </c>
      <c r="F54" s="9">
        <v>48.3</v>
      </c>
      <c r="G54" s="10">
        <v>3.1</v>
      </c>
      <c r="H54" s="9">
        <v>3.4</v>
      </c>
      <c r="I54" s="10">
        <v>1.3</v>
      </c>
      <c r="J54" s="9">
        <v>0</v>
      </c>
      <c r="K54" s="10">
        <v>0</v>
      </c>
      <c r="L54" s="9">
        <v>0</v>
      </c>
      <c r="M54" s="10">
        <v>0</v>
      </c>
      <c r="N54" s="9">
        <v>0</v>
      </c>
      <c r="O54" s="10">
        <v>0</v>
      </c>
      <c r="P54" s="9">
        <v>0</v>
      </c>
      <c r="Q54" s="28">
        <v>0</v>
      </c>
      <c r="R54" s="18">
        <v>100</v>
      </c>
      <c r="S54" s="18">
        <v>457</v>
      </c>
      <c r="T54" s="27">
        <v>705</v>
      </c>
      <c r="U54" s="13">
        <v>457</v>
      </c>
      <c r="V54" s="27">
        <v>705</v>
      </c>
      <c r="W54" s="13">
        <v>457</v>
      </c>
      <c r="X54" s="27">
        <v>705</v>
      </c>
    </row>
    <row r="55" spans="1:24" ht="15" customHeight="1" x14ac:dyDescent="0.3">
      <c r="A55" s="1" t="s">
        <v>36</v>
      </c>
      <c r="B55" s="7"/>
      <c r="C55" s="8"/>
      <c r="D55" s="7"/>
      <c r="E55" s="8"/>
      <c r="F55" s="7"/>
      <c r="G55" s="8"/>
      <c r="H55" s="7"/>
      <c r="I55" s="8"/>
      <c r="J55" s="7"/>
      <c r="K55" s="8"/>
      <c r="L55" s="7"/>
      <c r="M55" s="8"/>
      <c r="N55" s="7"/>
      <c r="O55" s="8"/>
      <c r="P55" s="7"/>
      <c r="Q55" s="29"/>
      <c r="R55" s="17"/>
      <c r="S55" s="17"/>
      <c r="T55" s="26"/>
      <c r="U55" s="11"/>
      <c r="V55" s="26"/>
      <c r="W55" s="11"/>
      <c r="X55" s="26"/>
    </row>
    <row r="56" spans="1:24" ht="15" customHeight="1" x14ac:dyDescent="0.3">
      <c r="A56" s="4" t="s">
        <v>12</v>
      </c>
      <c r="B56" s="9" t="s">
        <v>21</v>
      </c>
      <c r="C56" s="10" t="s">
        <v>21</v>
      </c>
      <c r="D56" s="9" t="s">
        <v>21</v>
      </c>
      <c r="E56" s="10" t="s">
        <v>21</v>
      </c>
      <c r="F56" s="9" t="s">
        <v>21</v>
      </c>
      <c r="G56" s="10" t="s">
        <v>21</v>
      </c>
      <c r="H56" s="9" t="s">
        <v>21</v>
      </c>
      <c r="I56" s="10" t="s">
        <v>21</v>
      </c>
      <c r="J56" s="9" t="s">
        <v>21</v>
      </c>
      <c r="K56" s="10" t="s">
        <v>21</v>
      </c>
      <c r="L56" s="9" t="s">
        <v>21</v>
      </c>
      <c r="M56" s="10" t="s">
        <v>21</v>
      </c>
      <c r="N56" s="9" t="s">
        <v>21</v>
      </c>
      <c r="O56" s="10" t="s">
        <v>21</v>
      </c>
      <c r="P56" s="9" t="s">
        <v>21</v>
      </c>
      <c r="Q56" s="28" t="s">
        <v>21</v>
      </c>
      <c r="R56" s="18" t="s">
        <v>21</v>
      </c>
      <c r="S56" s="18">
        <v>75</v>
      </c>
      <c r="T56" s="27">
        <v>95</v>
      </c>
      <c r="U56" s="27">
        <v>75</v>
      </c>
      <c r="V56" s="27">
        <v>95</v>
      </c>
      <c r="W56" s="27">
        <v>75</v>
      </c>
      <c r="X56" s="27">
        <v>95</v>
      </c>
    </row>
    <row r="57" spans="1:24" ht="15" customHeight="1" x14ac:dyDescent="0.3">
      <c r="A57" s="3" t="s">
        <v>0</v>
      </c>
      <c r="B57" s="7" t="s">
        <v>21</v>
      </c>
      <c r="C57" s="8" t="s">
        <v>21</v>
      </c>
      <c r="D57" s="7" t="s">
        <v>21</v>
      </c>
      <c r="E57" s="8" t="s">
        <v>21</v>
      </c>
      <c r="F57" s="7" t="s">
        <v>21</v>
      </c>
      <c r="G57" s="8" t="s">
        <v>21</v>
      </c>
      <c r="H57" s="7" t="s">
        <v>21</v>
      </c>
      <c r="I57" s="8" t="s">
        <v>21</v>
      </c>
      <c r="J57" s="7" t="s">
        <v>21</v>
      </c>
      <c r="K57" s="8" t="s">
        <v>21</v>
      </c>
      <c r="L57" s="7" t="s">
        <v>21</v>
      </c>
      <c r="M57" s="8" t="s">
        <v>21</v>
      </c>
      <c r="N57" s="7" t="s">
        <v>21</v>
      </c>
      <c r="O57" s="8" t="s">
        <v>21</v>
      </c>
      <c r="P57" s="7" t="s">
        <v>21</v>
      </c>
      <c r="Q57" s="29" t="s">
        <v>21</v>
      </c>
      <c r="R57" s="17" t="s">
        <v>21</v>
      </c>
      <c r="S57" s="17">
        <v>17</v>
      </c>
      <c r="T57" s="26">
        <v>21</v>
      </c>
      <c r="U57" s="26">
        <v>17</v>
      </c>
      <c r="V57" s="26">
        <v>21</v>
      </c>
      <c r="W57" s="26">
        <v>17</v>
      </c>
      <c r="X57" s="26">
        <v>21</v>
      </c>
    </row>
    <row r="58" spans="1:24" ht="15" customHeight="1" x14ac:dyDescent="0.3">
      <c r="A58" s="4" t="s">
        <v>1</v>
      </c>
      <c r="B58" s="9" t="s">
        <v>21</v>
      </c>
      <c r="C58" s="10" t="s">
        <v>21</v>
      </c>
      <c r="D58" s="9" t="s">
        <v>21</v>
      </c>
      <c r="E58" s="10" t="s">
        <v>21</v>
      </c>
      <c r="F58" s="9" t="s">
        <v>21</v>
      </c>
      <c r="G58" s="10" t="s">
        <v>21</v>
      </c>
      <c r="H58" s="9" t="s">
        <v>21</v>
      </c>
      <c r="I58" s="10" t="s">
        <v>21</v>
      </c>
      <c r="J58" s="9" t="s">
        <v>21</v>
      </c>
      <c r="K58" s="10" t="s">
        <v>21</v>
      </c>
      <c r="L58" s="9" t="s">
        <v>21</v>
      </c>
      <c r="M58" s="10" t="s">
        <v>21</v>
      </c>
      <c r="N58" s="9" t="s">
        <v>21</v>
      </c>
      <c r="O58" s="10" t="s">
        <v>21</v>
      </c>
      <c r="P58" s="9" t="s">
        <v>21</v>
      </c>
      <c r="Q58" s="28" t="s">
        <v>21</v>
      </c>
      <c r="R58" s="18" t="s">
        <v>21</v>
      </c>
      <c r="S58" s="18">
        <v>59</v>
      </c>
      <c r="T58" s="27">
        <v>74</v>
      </c>
      <c r="U58" s="27">
        <v>59</v>
      </c>
      <c r="V58" s="27">
        <v>74</v>
      </c>
      <c r="W58" s="27">
        <v>59</v>
      </c>
      <c r="X58" s="27">
        <v>74</v>
      </c>
    </row>
    <row r="59" spans="1:24" ht="15" customHeight="1" x14ac:dyDescent="0.3">
      <c r="A59" s="1" t="s">
        <v>37</v>
      </c>
      <c r="B59" s="7"/>
      <c r="C59" s="8"/>
      <c r="D59" s="7"/>
      <c r="E59" s="8"/>
      <c r="F59" s="7"/>
      <c r="G59" s="8"/>
      <c r="H59" s="7"/>
      <c r="I59" s="8"/>
      <c r="J59" s="7"/>
      <c r="K59" s="8"/>
      <c r="L59" s="7"/>
      <c r="M59" s="8"/>
      <c r="N59" s="7"/>
      <c r="O59" s="8"/>
      <c r="P59" s="7"/>
      <c r="Q59" s="29"/>
      <c r="R59" s="17"/>
      <c r="S59" s="17"/>
      <c r="T59" s="26"/>
      <c r="U59" s="11"/>
      <c r="V59" s="26"/>
      <c r="W59" s="11"/>
      <c r="X59" s="26"/>
    </row>
    <row r="60" spans="1:24" ht="15" customHeight="1" x14ac:dyDescent="0.3">
      <c r="A60" s="4" t="s">
        <v>12</v>
      </c>
      <c r="B60" s="9">
        <v>0.1</v>
      </c>
      <c r="C60" s="10">
        <v>0.2</v>
      </c>
      <c r="D60" s="9">
        <v>2.7</v>
      </c>
      <c r="E60" s="10">
        <v>0.9</v>
      </c>
      <c r="F60" s="9">
        <v>38.6</v>
      </c>
      <c r="G60" s="10">
        <v>2.2999999999999998</v>
      </c>
      <c r="H60" s="9">
        <v>50.3</v>
      </c>
      <c r="I60" s="10">
        <v>2.4</v>
      </c>
      <c r="J60" s="9">
        <v>7.4</v>
      </c>
      <c r="K60" s="10">
        <v>1.3</v>
      </c>
      <c r="L60" s="9">
        <v>1</v>
      </c>
      <c r="M60" s="10">
        <v>0.4</v>
      </c>
      <c r="N60" s="9">
        <v>0</v>
      </c>
      <c r="O60" s="10">
        <v>0</v>
      </c>
      <c r="P60" s="9">
        <v>0</v>
      </c>
      <c r="Q60" s="28">
        <v>0</v>
      </c>
      <c r="R60" s="18">
        <v>100.1</v>
      </c>
      <c r="S60" s="18">
        <v>886</v>
      </c>
      <c r="T60" s="27">
        <v>1300</v>
      </c>
      <c r="U60" s="13">
        <v>886</v>
      </c>
      <c r="V60" s="27">
        <v>1300</v>
      </c>
      <c r="W60" s="13">
        <v>886</v>
      </c>
      <c r="X60" s="27">
        <v>1300</v>
      </c>
    </row>
    <row r="61" spans="1:24" ht="15" customHeight="1" x14ac:dyDescent="0.3">
      <c r="A61" s="3" t="s">
        <v>0</v>
      </c>
      <c r="B61" s="7">
        <v>0.2</v>
      </c>
      <c r="C61" s="8">
        <v>0.3</v>
      </c>
      <c r="D61" s="7">
        <v>1.7</v>
      </c>
      <c r="E61" s="8">
        <v>1</v>
      </c>
      <c r="F61" s="7">
        <v>31.9</v>
      </c>
      <c r="G61" s="8">
        <v>3.4</v>
      </c>
      <c r="H61" s="7">
        <v>53.3</v>
      </c>
      <c r="I61" s="8">
        <v>3.6</v>
      </c>
      <c r="J61" s="7">
        <v>10.9</v>
      </c>
      <c r="K61" s="8">
        <v>2.2999999999999998</v>
      </c>
      <c r="L61" s="7">
        <v>2</v>
      </c>
      <c r="M61" s="8">
        <v>0.9</v>
      </c>
      <c r="N61" s="7">
        <v>0</v>
      </c>
      <c r="O61" s="8">
        <v>0</v>
      </c>
      <c r="P61" s="7">
        <v>0</v>
      </c>
      <c r="Q61" s="29">
        <v>0</v>
      </c>
      <c r="R61" s="17">
        <v>100</v>
      </c>
      <c r="S61" s="17">
        <v>434</v>
      </c>
      <c r="T61" s="26">
        <v>604</v>
      </c>
      <c r="U61" s="11">
        <v>434</v>
      </c>
      <c r="V61" s="26">
        <v>604</v>
      </c>
      <c r="W61" s="11">
        <v>434</v>
      </c>
      <c r="X61" s="26">
        <v>604</v>
      </c>
    </row>
    <row r="62" spans="1:24" ht="15" customHeight="1" x14ac:dyDescent="0.3">
      <c r="A62" s="4" t="s">
        <v>1</v>
      </c>
      <c r="B62" s="9">
        <v>0</v>
      </c>
      <c r="C62" s="10">
        <v>0</v>
      </c>
      <c r="D62" s="9">
        <v>3.6</v>
      </c>
      <c r="E62" s="10">
        <v>1.5</v>
      </c>
      <c r="F62" s="9">
        <v>45.1</v>
      </c>
      <c r="G62" s="10">
        <v>3.2</v>
      </c>
      <c r="H62" s="9">
        <v>47.4</v>
      </c>
      <c r="I62" s="10">
        <v>3.2</v>
      </c>
      <c r="J62" s="9">
        <v>4</v>
      </c>
      <c r="K62" s="10">
        <v>1.3</v>
      </c>
      <c r="L62" s="9">
        <v>0</v>
      </c>
      <c r="M62" s="10">
        <v>0</v>
      </c>
      <c r="N62" s="9">
        <v>0</v>
      </c>
      <c r="O62" s="10">
        <v>0</v>
      </c>
      <c r="P62" s="9">
        <v>0</v>
      </c>
      <c r="Q62" s="28">
        <v>0</v>
      </c>
      <c r="R62" s="18">
        <v>100.1</v>
      </c>
      <c r="S62" s="18">
        <v>452</v>
      </c>
      <c r="T62" s="27">
        <v>696</v>
      </c>
      <c r="U62" s="13">
        <v>452</v>
      </c>
      <c r="V62" s="27">
        <v>696</v>
      </c>
      <c r="W62" s="13">
        <v>452</v>
      </c>
      <c r="X62" s="27">
        <v>696</v>
      </c>
    </row>
    <row r="63" spans="1:24" ht="15" customHeight="1" x14ac:dyDescent="0.3">
      <c r="A63" s="1" t="s">
        <v>38</v>
      </c>
      <c r="B63" s="7"/>
      <c r="C63" s="8"/>
      <c r="D63" s="7"/>
      <c r="E63" s="8"/>
      <c r="F63" s="7"/>
      <c r="G63" s="8"/>
      <c r="H63" s="7"/>
      <c r="I63" s="8"/>
      <c r="J63" s="7"/>
      <c r="K63" s="8"/>
      <c r="L63" s="7"/>
      <c r="M63" s="8"/>
      <c r="N63" s="7"/>
      <c r="O63" s="8"/>
      <c r="P63" s="7"/>
      <c r="Q63" s="29"/>
      <c r="R63" s="17"/>
      <c r="S63" s="17"/>
      <c r="T63" s="26"/>
      <c r="U63" s="11"/>
      <c r="V63" s="26"/>
      <c r="W63" s="11"/>
      <c r="X63" s="26"/>
    </row>
    <row r="64" spans="1:24" ht="15" customHeight="1" x14ac:dyDescent="0.3">
      <c r="A64" s="4" t="s">
        <v>12</v>
      </c>
      <c r="B64" s="9">
        <v>0</v>
      </c>
      <c r="C64" s="10">
        <v>0</v>
      </c>
      <c r="D64" s="9">
        <v>5.6</v>
      </c>
      <c r="E64" s="10">
        <v>2.9</v>
      </c>
      <c r="F64" s="9">
        <v>39.299999999999997</v>
      </c>
      <c r="G64" s="10">
        <v>5.8</v>
      </c>
      <c r="H64" s="9">
        <v>46.2</v>
      </c>
      <c r="I64" s="10">
        <v>5.9</v>
      </c>
      <c r="J64" s="9">
        <v>8.6</v>
      </c>
      <c r="K64" s="10">
        <v>3.3</v>
      </c>
      <c r="L64" s="9">
        <v>0.3</v>
      </c>
      <c r="M64" s="10">
        <v>0.5</v>
      </c>
      <c r="N64" s="9">
        <v>0</v>
      </c>
      <c r="O64" s="10">
        <v>0</v>
      </c>
      <c r="P64" s="9">
        <v>0</v>
      </c>
      <c r="Q64" s="28">
        <v>0</v>
      </c>
      <c r="R64" s="18">
        <v>99.999999999999986</v>
      </c>
      <c r="S64" s="18">
        <v>202</v>
      </c>
      <c r="T64" s="27">
        <v>272</v>
      </c>
      <c r="U64" s="13">
        <v>202</v>
      </c>
      <c r="V64" s="27">
        <v>272</v>
      </c>
      <c r="W64" s="13">
        <v>202</v>
      </c>
      <c r="X64" s="27">
        <v>272</v>
      </c>
    </row>
    <row r="65" spans="1:24" ht="15" customHeight="1" x14ac:dyDescent="0.3">
      <c r="A65" s="3" t="s">
        <v>0</v>
      </c>
      <c r="B65" s="7" t="s">
        <v>21</v>
      </c>
      <c r="C65" s="8" t="s">
        <v>21</v>
      </c>
      <c r="D65" s="7" t="s">
        <v>21</v>
      </c>
      <c r="E65" s="8" t="s">
        <v>21</v>
      </c>
      <c r="F65" s="7" t="s">
        <v>21</v>
      </c>
      <c r="G65" s="8" t="s">
        <v>21</v>
      </c>
      <c r="H65" s="7" t="s">
        <v>21</v>
      </c>
      <c r="I65" s="8" t="s">
        <v>21</v>
      </c>
      <c r="J65" s="7" t="s">
        <v>21</v>
      </c>
      <c r="K65" s="8" t="s">
        <v>21</v>
      </c>
      <c r="L65" s="7" t="s">
        <v>21</v>
      </c>
      <c r="M65" s="8" t="s">
        <v>21</v>
      </c>
      <c r="N65" s="7" t="s">
        <v>21</v>
      </c>
      <c r="O65" s="8" t="s">
        <v>21</v>
      </c>
      <c r="P65" s="7" t="s">
        <v>21</v>
      </c>
      <c r="Q65" s="29" t="s">
        <v>21</v>
      </c>
      <c r="R65" s="17" t="s">
        <v>21</v>
      </c>
      <c r="S65" s="17">
        <v>78</v>
      </c>
      <c r="T65" s="26">
        <v>99</v>
      </c>
      <c r="U65" s="26">
        <v>78</v>
      </c>
      <c r="V65" s="26">
        <v>99</v>
      </c>
      <c r="W65" s="26">
        <v>78</v>
      </c>
      <c r="X65" s="26">
        <v>99</v>
      </c>
    </row>
    <row r="66" spans="1:24" ht="15" customHeight="1" x14ac:dyDescent="0.3">
      <c r="A66" s="4" t="s">
        <v>1</v>
      </c>
      <c r="B66" s="9">
        <v>0</v>
      </c>
      <c r="C66" s="10">
        <v>0</v>
      </c>
      <c r="D66" s="9">
        <v>6</v>
      </c>
      <c r="E66" s="10">
        <v>3.8</v>
      </c>
      <c r="F66" s="9">
        <v>42.7</v>
      </c>
      <c r="G66" s="10">
        <v>7.3</v>
      </c>
      <c r="H66" s="9">
        <v>46</v>
      </c>
      <c r="I66" s="10">
        <v>7.3</v>
      </c>
      <c r="J66" s="9">
        <v>5.3</v>
      </c>
      <c r="K66" s="10">
        <v>3.2</v>
      </c>
      <c r="L66" s="9">
        <v>0</v>
      </c>
      <c r="M66" s="10">
        <v>0</v>
      </c>
      <c r="N66" s="9">
        <v>0</v>
      </c>
      <c r="O66" s="10">
        <v>0</v>
      </c>
      <c r="P66" s="9">
        <v>0</v>
      </c>
      <c r="Q66" s="28">
        <v>0</v>
      </c>
      <c r="R66" s="18">
        <v>100</v>
      </c>
      <c r="S66" s="18">
        <v>124</v>
      </c>
      <c r="T66" s="27">
        <v>173</v>
      </c>
      <c r="U66" s="13">
        <v>124</v>
      </c>
      <c r="V66" s="27">
        <v>173</v>
      </c>
      <c r="W66" s="13">
        <v>124</v>
      </c>
      <c r="X66" s="27">
        <v>173</v>
      </c>
    </row>
    <row r="67" spans="1:24" ht="15" customHeight="1" x14ac:dyDescent="0.3">
      <c r="A67" s="1" t="s">
        <v>39</v>
      </c>
      <c r="B67" s="7"/>
      <c r="C67" s="8"/>
      <c r="D67" s="7"/>
      <c r="E67" s="8"/>
      <c r="F67" s="7"/>
      <c r="G67" s="8"/>
      <c r="H67" s="7"/>
      <c r="I67" s="8"/>
      <c r="J67" s="7"/>
      <c r="K67" s="8"/>
      <c r="L67" s="7"/>
      <c r="M67" s="8"/>
      <c r="N67" s="7"/>
      <c r="O67" s="8"/>
      <c r="P67" s="7"/>
      <c r="Q67" s="29"/>
      <c r="R67" s="17"/>
      <c r="S67" s="17"/>
      <c r="T67" s="26"/>
      <c r="U67" s="11"/>
      <c r="V67" s="26"/>
      <c r="W67" s="11"/>
      <c r="X67" s="26"/>
    </row>
    <row r="68" spans="1:24" ht="15" customHeight="1" x14ac:dyDescent="0.3">
      <c r="A68" s="4" t="s">
        <v>12</v>
      </c>
      <c r="B68" s="9" t="s">
        <v>227</v>
      </c>
      <c r="C68" s="10" t="s">
        <v>227</v>
      </c>
      <c r="D68" s="9" t="s">
        <v>227</v>
      </c>
      <c r="E68" s="10" t="s">
        <v>227</v>
      </c>
      <c r="F68" s="9" t="s">
        <v>227</v>
      </c>
      <c r="G68" s="10" t="s">
        <v>227</v>
      </c>
      <c r="H68" s="9">
        <v>35.799999999999997</v>
      </c>
      <c r="I68" s="10">
        <v>1.8</v>
      </c>
      <c r="J68" s="9">
        <v>64.2</v>
      </c>
      <c r="K68" s="10">
        <v>1.8</v>
      </c>
      <c r="L68" s="9" t="s">
        <v>227</v>
      </c>
      <c r="M68" s="10" t="s">
        <v>227</v>
      </c>
      <c r="N68" s="9" t="s">
        <v>227</v>
      </c>
      <c r="O68" s="10" t="s">
        <v>227</v>
      </c>
      <c r="P68" s="9" t="s">
        <v>227</v>
      </c>
      <c r="Q68" s="10" t="s">
        <v>227</v>
      </c>
      <c r="R68" s="18">
        <v>100</v>
      </c>
      <c r="S68" s="18">
        <v>1149</v>
      </c>
      <c r="T68" s="27">
        <v>1742</v>
      </c>
      <c r="U68" s="13">
        <v>1149</v>
      </c>
      <c r="V68" s="27">
        <v>1742</v>
      </c>
      <c r="W68" s="13">
        <v>1149</v>
      </c>
      <c r="X68" s="27">
        <v>1742</v>
      </c>
    </row>
    <row r="69" spans="1:24" ht="15" customHeight="1" x14ac:dyDescent="0.3">
      <c r="A69" s="3" t="s">
        <v>0</v>
      </c>
      <c r="B69" s="7" t="s">
        <v>227</v>
      </c>
      <c r="C69" s="8" t="s">
        <v>227</v>
      </c>
      <c r="D69" s="7" t="s">
        <v>227</v>
      </c>
      <c r="E69" s="8" t="s">
        <v>227</v>
      </c>
      <c r="F69" s="7" t="s">
        <v>227</v>
      </c>
      <c r="G69" s="8" t="s">
        <v>227</v>
      </c>
      <c r="H69" s="7">
        <v>32.200000000000003</v>
      </c>
      <c r="I69" s="8">
        <v>2.8</v>
      </c>
      <c r="J69" s="7">
        <v>67.8</v>
      </c>
      <c r="K69" s="8">
        <v>2.8</v>
      </c>
      <c r="L69" s="7" t="s">
        <v>227</v>
      </c>
      <c r="M69" s="8" t="s">
        <v>227</v>
      </c>
      <c r="N69" s="7" t="s">
        <v>227</v>
      </c>
      <c r="O69" s="8" t="s">
        <v>227</v>
      </c>
      <c r="P69" s="7" t="s">
        <v>227</v>
      </c>
      <c r="Q69" s="8" t="s">
        <v>227</v>
      </c>
      <c r="R69" s="17">
        <v>100</v>
      </c>
      <c r="S69" s="17">
        <v>534</v>
      </c>
      <c r="T69" s="26">
        <v>759</v>
      </c>
      <c r="U69" s="11">
        <v>534</v>
      </c>
      <c r="V69" s="26">
        <v>759</v>
      </c>
      <c r="W69" s="11">
        <v>534</v>
      </c>
      <c r="X69" s="26">
        <v>759</v>
      </c>
    </row>
    <row r="70" spans="1:24" ht="15" customHeight="1" x14ac:dyDescent="0.3">
      <c r="A70" s="4" t="s">
        <v>1</v>
      </c>
      <c r="B70" s="9" t="s">
        <v>227</v>
      </c>
      <c r="C70" s="10" t="s">
        <v>227</v>
      </c>
      <c r="D70" s="9" t="s">
        <v>227</v>
      </c>
      <c r="E70" s="10" t="s">
        <v>227</v>
      </c>
      <c r="F70" s="9" t="s">
        <v>227</v>
      </c>
      <c r="G70" s="10" t="s">
        <v>227</v>
      </c>
      <c r="H70" s="9">
        <v>39</v>
      </c>
      <c r="I70" s="10">
        <v>2.4</v>
      </c>
      <c r="J70" s="9">
        <v>61</v>
      </c>
      <c r="K70" s="10">
        <v>2.4</v>
      </c>
      <c r="L70" s="9" t="s">
        <v>227</v>
      </c>
      <c r="M70" s="10" t="s">
        <v>227</v>
      </c>
      <c r="N70" s="9" t="s">
        <v>227</v>
      </c>
      <c r="O70" s="10" t="s">
        <v>227</v>
      </c>
      <c r="P70" s="9" t="s">
        <v>227</v>
      </c>
      <c r="Q70" s="10" t="s">
        <v>227</v>
      </c>
      <c r="R70" s="18">
        <v>100</v>
      </c>
      <c r="S70" s="18">
        <v>615</v>
      </c>
      <c r="T70" s="27">
        <v>983</v>
      </c>
      <c r="U70" s="13">
        <v>615</v>
      </c>
      <c r="V70" s="27">
        <v>983</v>
      </c>
      <c r="W70" s="13">
        <v>615</v>
      </c>
      <c r="X70" s="27">
        <v>983</v>
      </c>
    </row>
    <row r="71" spans="1:24" ht="15" customHeight="1" x14ac:dyDescent="0.3">
      <c r="A71" s="1" t="s">
        <v>40</v>
      </c>
      <c r="B71" s="7"/>
      <c r="C71" s="8"/>
      <c r="D71" s="7"/>
      <c r="E71" s="8"/>
      <c r="F71" s="7"/>
      <c r="G71" s="8"/>
      <c r="H71" s="7"/>
      <c r="I71" s="8"/>
      <c r="J71" s="7"/>
      <c r="K71" s="8"/>
      <c r="L71" s="7"/>
      <c r="M71" s="8"/>
      <c r="N71" s="7"/>
      <c r="O71" s="8"/>
      <c r="P71" s="7"/>
      <c r="Q71" s="29"/>
      <c r="R71" s="17"/>
      <c r="S71" s="17"/>
      <c r="T71" s="26"/>
      <c r="U71" s="11"/>
      <c r="V71" s="26"/>
      <c r="W71" s="11"/>
      <c r="X71" s="26"/>
    </row>
    <row r="72" spans="1:24" ht="15" customHeight="1" x14ac:dyDescent="0.3">
      <c r="A72" s="4" t="s">
        <v>12</v>
      </c>
      <c r="B72" s="9" t="s">
        <v>227</v>
      </c>
      <c r="C72" s="10" t="s">
        <v>227</v>
      </c>
      <c r="D72" s="9" t="s">
        <v>227</v>
      </c>
      <c r="E72" s="10" t="s">
        <v>227</v>
      </c>
      <c r="F72" s="9" t="s">
        <v>227</v>
      </c>
      <c r="G72" s="10" t="s">
        <v>227</v>
      </c>
      <c r="H72" s="9">
        <v>40.9</v>
      </c>
      <c r="I72" s="10">
        <v>3.4</v>
      </c>
      <c r="J72" s="9">
        <v>59.1</v>
      </c>
      <c r="K72" s="10">
        <v>3.4</v>
      </c>
      <c r="L72" s="9" t="s">
        <v>227</v>
      </c>
      <c r="M72" s="10" t="s">
        <v>227</v>
      </c>
      <c r="N72" s="9" t="s">
        <v>227</v>
      </c>
      <c r="O72" s="10" t="s">
        <v>227</v>
      </c>
      <c r="P72" s="9" t="s">
        <v>227</v>
      </c>
      <c r="Q72" s="10" t="s">
        <v>227</v>
      </c>
      <c r="R72" s="18">
        <v>100</v>
      </c>
      <c r="S72" s="18">
        <v>553</v>
      </c>
      <c r="T72" s="27">
        <v>714</v>
      </c>
      <c r="U72" s="13">
        <v>553</v>
      </c>
      <c r="V72" s="27">
        <v>714</v>
      </c>
      <c r="W72" s="13">
        <v>553</v>
      </c>
      <c r="X72" s="27">
        <v>714</v>
      </c>
    </row>
    <row r="73" spans="1:24" ht="15" customHeight="1" x14ac:dyDescent="0.3">
      <c r="A73" s="3" t="s">
        <v>0</v>
      </c>
      <c r="B73" s="7" t="s">
        <v>227</v>
      </c>
      <c r="C73" s="8" t="s">
        <v>227</v>
      </c>
      <c r="D73" s="7" t="s">
        <v>227</v>
      </c>
      <c r="E73" s="8" t="s">
        <v>227</v>
      </c>
      <c r="F73" s="7" t="s">
        <v>227</v>
      </c>
      <c r="G73" s="8" t="s">
        <v>227</v>
      </c>
      <c r="H73" s="7">
        <v>46.2</v>
      </c>
      <c r="I73" s="8">
        <v>5</v>
      </c>
      <c r="J73" s="7">
        <v>53.8</v>
      </c>
      <c r="K73" s="8">
        <v>5</v>
      </c>
      <c r="L73" s="7" t="s">
        <v>227</v>
      </c>
      <c r="M73" s="8" t="s">
        <v>227</v>
      </c>
      <c r="N73" s="7" t="s">
        <v>227</v>
      </c>
      <c r="O73" s="8" t="s">
        <v>227</v>
      </c>
      <c r="P73" s="7" t="s">
        <v>227</v>
      </c>
      <c r="Q73" s="8" t="s">
        <v>227</v>
      </c>
      <c r="R73" s="17">
        <v>100</v>
      </c>
      <c r="S73" s="17">
        <v>278</v>
      </c>
      <c r="T73" s="26">
        <v>328</v>
      </c>
      <c r="U73" s="11">
        <v>278</v>
      </c>
      <c r="V73" s="26">
        <v>328</v>
      </c>
      <c r="W73" s="11">
        <v>278</v>
      </c>
      <c r="X73" s="26">
        <v>328</v>
      </c>
    </row>
    <row r="74" spans="1:24" ht="15" customHeight="1" x14ac:dyDescent="0.3">
      <c r="A74" s="4" t="s">
        <v>1</v>
      </c>
      <c r="B74" s="9" t="s">
        <v>227</v>
      </c>
      <c r="C74" s="10" t="s">
        <v>227</v>
      </c>
      <c r="D74" s="9" t="s">
        <v>227</v>
      </c>
      <c r="E74" s="10" t="s">
        <v>227</v>
      </c>
      <c r="F74" s="9" t="s">
        <v>227</v>
      </c>
      <c r="G74" s="10" t="s">
        <v>227</v>
      </c>
      <c r="H74" s="9">
        <v>35.5</v>
      </c>
      <c r="I74" s="10">
        <v>4.5</v>
      </c>
      <c r="J74" s="9">
        <v>64.5</v>
      </c>
      <c r="K74" s="10">
        <v>4.5</v>
      </c>
      <c r="L74" s="9" t="s">
        <v>227</v>
      </c>
      <c r="M74" s="10" t="s">
        <v>227</v>
      </c>
      <c r="N74" s="9" t="s">
        <v>227</v>
      </c>
      <c r="O74" s="10" t="s">
        <v>227</v>
      </c>
      <c r="P74" s="9" t="s">
        <v>227</v>
      </c>
      <c r="Q74" s="10" t="s">
        <v>227</v>
      </c>
      <c r="R74" s="18">
        <v>100</v>
      </c>
      <c r="S74" s="18">
        <v>274</v>
      </c>
      <c r="T74" s="27">
        <v>386</v>
      </c>
      <c r="U74" s="13">
        <v>274</v>
      </c>
      <c r="V74" s="27">
        <v>386</v>
      </c>
      <c r="W74" s="13">
        <v>274</v>
      </c>
      <c r="X74" s="27">
        <v>386</v>
      </c>
    </row>
    <row r="75" spans="1:24" ht="15" customHeight="1" x14ac:dyDescent="0.3">
      <c r="A75" s="1" t="s">
        <v>41</v>
      </c>
      <c r="B75" s="7"/>
      <c r="C75" s="8"/>
      <c r="D75" s="7"/>
      <c r="E75" s="8"/>
      <c r="F75" s="7"/>
      <c r="G75" s="8"/>
      <c r="H75" s="7"/>
      <c r="I75" s="8"/>
      <c r="J75" s="7"/>
      <c r="K75" s="8"/>
      <c r="L75" s="7"/>
      <c r="M75" s="8"/>
      <c r="N75" s="7"/>
      <c r="O75" s="8"/>
      <c r="P75" s="7"/>
      <c r="Q75" s="29"/>
      <c r="R75" s="17"/>
      <c r="S75" s="17"/>
      <c r="T75" s="26"/>
      <c r="U75" s="11"/>
      <c r="V75" s="26"/>
      <c r="W75" s="11"/>
      <c r="X75" s="26"/>
    </row>
    <row r="76" spans="1:24" ht="15" customHeight="1" x14ac:dyDescent="0.3">
      <c r="A76" s="4" t="s">
        <v>12</v>
      </c>
      <c r="B76" s="9" t="s">
        <v>227</v>
      </c>
      <c r="C76" s="10" t="s">
        <v>227</v>
      </c>
      <c r="D76" s="9" t="s">
        <v>227</v>
      </c>
      <c r="E76" s="10" t="s">
        <v>227</v>
      </c>
      <c r="F76" s="9" t="s">
        <v>227</v>
      </c>
      <c r="G76" s="10" t="s">
        <v>227</v>
      </c>
      <c r="H76" s="9" t="s">
        <v>227</v>
      </c>
      <c r="I76" s="10" t="s">
        <v>227</v>
      </c>
      <c r="J76" s="9" t="s">
        <v>227</v>
      </c>
      <c r="K76" s="10" t="s">
        <v>227</v>
      </c>
      <c r="L76" s="9">
        <v>100</v>
      </c>
      <c r="M76" s="10">
        <v>0</v>
      </c>
      <c r="N76" s="9" t="s">
        <v>227</v>
      </c>
      <c r="O76" s="10" t="s">
        <v>227</v>
      </c>
      <c r="P76" s="9" t="s">
        <v>227</v>
      </c>
      <c r="Q76" s="10" t="s">
        <v>227</v>
      </c>
      <c r="R76" s="18">
        <v>100</v>
      </c>
      <c r="S76" s="18">
        <v>720</v>
      </c>
      <c r="T76" s="27">
        <v>1931</v>
      </c>
      <c r="U76" s="13">
        <v>720</v>
      </c>
      <c r="V76" s="27">
        <v>1931</v>
      </c>
      <c r="W76" s="13">
        <v>720</v>
      </c>
      <c r="X76" s="27">
        <v>1931</v>
      </c>
    </row>
    <row r="77" spans="1:24" ht="15" customHeight="1" x14ac:dyDescent="0.3">
      <c r="A77" s="3" t="s">
        <v>0</v>
      </c>
      <c r="B77" s="7" t="s">
        <v>227</v>
      </c>
      <c r="C77" s="8" t="s">
        <v>227</v>
      </c>
      <c r="D77" s="7" t="s">
        <v>227</v>
      </c>
      <c r="E77" s="8" t="s">
        <v>227</v>
      </c>
      <c r="F77" s="7" t="s">
        <v>227</v>
      </c>
      <c r="G77" s="8" t="s">
        <v>227</v>
      </c>
      <c r="H77" s="7" t="s">
        <v>227</v>
      </c>
      <c r="I77" s="8" t="s">
        <v>227</v>
      </c>
      <c r="J77" s="7" t="s">
        <v>227</v>
      </c>
      <c r="K77" s="8" t="s">
        <v>227</v>
      </c>
      <c r="L77" s="7">
        <v>100</v>
      </c>
      <c r="M77" s="8">
        <v>0</v>
      </c>
      <c r="N77" s="7" t="s">
        <v>227</v>
      </c>
      <c r="O77" s="8" t="s">
        <v>227</v>
      </c>
      <c r="P77" s="7" t="s">
        <v>227</v>
      </c>
      <c r="Q77" s="8" t="s">
        <v>227</v>
      </c>
      <c r="R77" s="17">
        <v>100</v>
      </c>
      <c r="S77" s="17">
        <v>378</v>
      </c>
      <c r="T77" s="26">
        <v>986</v>
      </c>
      <c r="U77" s="11">
        <v>378</v>
      </c>
      <c r="V77" s="26">
        <v>986</v>
      </c>
      <c r="W77" s="11">
        <v>378</v>
      </c>
      <c r="X77" s="26">
        <v>986</v>
      </c>
    </row>
    <row r="78" spans="1:24" ht="15" customHeight="1" x14ac:dyDescent="0.3">
      <c r="A78" s="4" t="s">
        <v>1</v>
      </c>
      <c r="B78" s="9" t="s">
        <v>227</v>
      </c>
      <c r="C78" s="10" t="s">
        <v>227</v>
      </c>
      <c r="D78" s="9" t="s">
        <v>227</v>
      </c>
      <c r="E78" s="10" t="s">
        <v>227</v>
      </c>
      <c r="F78" s="9" t="s">
        <v>227</v>
      </c>
      <c r="G78" s="10" t="s">
        <v>227</v>
      </c>
      <c r="H78" s="9" t="s">
        <v>227</v>
      </c>
      <c r="I78" s="10" t="s">
        <v>227</v>
      </c>
      <c r="J78" s="9" t="s">
        <v>227</v>
      </c>
      <c r="K78" s="10" t="s">
        <v>227</v>
      </c>
      <c r="L78" s="9">
        <v>100</v>
      </c>
      <c r="M78" s="10">
        <v>0</v>
      </c>
      <c r="N78" s="9" t="s">
        <v>227</v>
      </c>
      <c r="O78" s="10" t="s">
        <v>227</v>
      </c>
      <c r="P78" s="9" t="s">
        <v>227</v>
      </c>
      <c r="Q78" s="10" t="s">
        <v>227</v>
      </c>
      <c r="R78" s="18">
        <v>100</v>
      </c>
      <c r="S78" s="18">
        <v>342</v>
      </c>
      <c r="T78" s="27">
        <v>945</v>
      </c>
      <c r="U78" s="13">
        <v>342</v>
      </c>
      <c r="V78" s="27">
        <v>945</v>
      </c>
      <c r="W78" s="13">
        <v>342</v>
      </c>
      <c r="X78" s="27">
        <v>945</v>
      </c>
    </row>
    <row r="79" spans="1:24" ht="15" customHeight="1" x14ac:dyDescent="0.3">
      <c r="A79" s="1" t="s">
        <v>42</v>
      </c>
      <c r="B79" s="7"/>
      <c r="C79" s="8"/>
      <c r="D79" s="7"/>
      <c r="E79" s="8"/>
      <c r="F79" s="7"/>
      <c r="G79" s="8"/>
      <c r="H79" s="7"/>
      <c r="I79" s="8"/>
      <c r="J79" s="7"/>
      <c r="K79" s="8"/>
      <c r="L79" s="7"/>
      <c r="M79" s="8"/>
      <c r="N79" s="7"/>
      <c r="O79" s="8"/>
      <c r="P79" s="7"/>
      <c r="Q79" s="29"/>
      <c r="R79" s="17"/>
      <c r="S79" s="17"/>
      <c r="T79" s="26"/>
      <c r="U79" s="11"/>
      <c r="V79" s="26"/>
      <c r="W79" s="11"/>
      <c r="X79" s="26"/>
    </row>
    <row r="80" spans="1:24" ht="15" customHeight="1" x14ac:dyDescent="0.3">
      <c r="A80" s="4" t="s">
        <v>12</v>
      </c>
      <c r="B80" s="9" t="s">
        <v>227</v>
      </c>
      <c r="C80" s="10" t="s">
        <v>227</v>
      </c>
      <c r="D80" s="9" t="s">
        <v>227</v>
      </c>
      <c r="E80" s="10" t="s">
        <v>227</v>
      </c>
      <c r="F80" s="9" t="s">
        <v>227</v>
      </c>
      <c r="G80" s="10" t="s">
        <v>227</v>
      </c>
      <c r="H80" s="9" t="s">
        <v>227</v>
      </c>
      <c r="I80" s="10" t="s">
        <v>227</v>
      </c>
      <c r="J80" s="9" t="s">
        <v>227</v>
      </c>
      <c r="K80" s="10" t="s">
        <v>227</v>
      </c>
      <c r="L80" s="9">
        <v>100</v>
      </c>
      <c r="M80" s="10">
        <v>0</v>
      </c>
      <c r="N80" s="9" t="s">
        <v>227</v>
      </c>
      <c r="O80" s="10" t="s">
        <v>227</v>
      </c>
      <c r="P80" s="9" t="s">
        <v>227</v>
      </c>
      <c r="Q80" s="10" t="s">
        <v>227</v>
      </c>
      <c r="R80" s="18">
        <v>100</v>
      </c>
      <c r="S80" s="18">
        <v>313</v>
      </c>
      <c r="T80" s="27">
        <v>738</v>
      </c>
      <c r="U80" s="13">
        <v>313</v>
      </c>
      <c r="V80" s="27">
        <v>738</v>
      </c>
      <c r="W80" s="13">
        <v>313</v>
      </c>
      <c r="X80" s="27">
        <v>738</v>
      </c>
    </row>
    <row r="81" spans="1:24" ht="15" customHeight="1" x14ac:dyDescent="0.3">
      <c r="A81" s="3" t="s">
        <v>0</v>
      </c>
      <c r="B81" s="7" t="s">
        <v>227</v>
      </c>
      <c r="C81" s="8" t="s">
        <v>227</v>
      </c>
      <c r="D81" s="7" t="s">
        <v>227</v>
      </c>
      <c r="E81" s="8" t="s">
        <v>227</v>
      </c>
      <c r="F81" s="7" t="s">
        <v>227</v>
      </c>
      <c r="G81" s="8" t="s">
        <v>227</v>
      </c>
      <c r="H81" s="7" t="s">
        <v>227</v>
      </c>
      <c r="I81" s="8" t="s">
        <v>227</v>
      </c>
      <c r="J81" s="7" t="s">
        <v>227</v>
      </c>
      <c r="K81" s="8" t="s">
        <v>227</v>
      </c>
      <c r="L81" s="7">
        <v>100</v>
      </c>
      <c r="M81" s="8">
        <v>0</v>
      </c>
      <c r="N81" s="7" t="s">
        <v>227</v>
      </c>
      <c r="O81" s="8" t="s">
        <v>227</v>
      </c>
      <c r="P81" s="7" t="s">
        <v>227</v>
      </c>
      <c r="Q81" s="8" t="s">
        <v>227</v>
      </c>
      <c r="R81" s="17">
        <v>100</v>
      </c>
      <c r="S81" s="17">
        <v>127</v>
      </c>
      <c r="T81" s="26">
        <v>283</v>
      </c>
      <c r="U81" s="11">
        <v>127</v>
      </c>
      <c r="V81" s="26">
        <v>283</v>
      </c>
      <c r="W81" s="11">
        <v>127</v>
      </c>
      <c r="X81" s="26">
        <v>283</v>
      </c>
    </row>
    <row r="82" spans="1:24" ht="15" customHeight="1" x14ac:dyDescent="0.3">
      <c r="A82" s="4" t="s">
        <v>1</v>
      </c>
      <c r="B82" s="9" t="s">
        <v>227</v>
      </c>
      <c r="C82" s="10" t="s">
        <v>227</v>
      </c>
      <c r="D82" s="9" t="s">
        <v>227</v>
      </c>
      <c r="E82" s="10" t="s">
        <v>227</v>
      </c>
      <c r="F82" s="9" t="s">
        <v>227</v>
      </c>
      <c r="G82" s="10" t="s">
        <v>227</v>
      </c>
      <c r="H82" s="9" t="s">
        <v>227</v>
      </c>
      <c r="I82" s="10" t="s">
        <v>227</v>
      </c>
      <c r="J82" s="9" t="s">
        <v>227</v>
      </c>
      <c r="K82" s="10" t="s">
        <v>227</v>
      </c>
      <c r="L82" s="9">
        <v>100</v>
      </c>
      <c r="M82" s="10">
        <v>0</v>
      </c>
      <c r="N82" s="9" t="s">
        <v>227</v>
      </c>
      <c r="O82" s="10" t="s">
        <v>227</v>
      </c>
      <c r="P82" s="9" t="s">
        <v>227</v>
      </c>
      <c r="Q82" s="10" t="s">
        <v>227</v>
      </c>
      <c r="R82" s="18">
        <v>100</v>
      </c>
      <c r="S82" s="18">
        <v>186</v>
      </c>
      <c r="T82" s="27">
        <v>455</v>
      </c>
      <c r="U82" s="13">
        <v>186</v>
      </c>
      <c r="V82" s="27">
        <v>455</v>
      </c>
      <c r="W82" s="13">
        <v>186</v>
      </c>
      <c r="X82" s="27">
        <v>455</v>
      </c>
    </row>
    <row r="83" spans="1:24" ht="15" customHeight="1" x14ac:dyDescent="0.3">
      <c r="A83" s="1" t="s">
        <v>43</v>
      </c>
      <c r="B83" s="7"/>
      <c r="C83" s="8"/>
      <c r="D83" s="7"/>
      <c r="E83" s="8"/>
      <c r="F83" s="7"/>
      <c r="G83" s="8"/>
      <c r="H83" s="7"/>
      <c r="I83" s="8"/>
      <c r="J83" s="7"/>
      <c r="K83" s="8"/>
      <c r="L83" s="7"/>
      <c r="M83" s="8"/>
      <c r="N83" s="7"/>
      <c r="O83" s="8"/>
      <c r="P83" s="7"/>
      <c r="Q83" s="29"/>
      <c r="R83" s="17"/>
      <c r="S83" s="17"/>
      <c r="T83" s="26"/>
      <c r="U83" s="11"/>
      <c r="V83" s="26"/>
      <c r="W83" s="11"/>
      <c r="X83" s="26"/>
    </row>
    <row r="84" spans="1:24" ht="15" customHeight="1" x14ac:dyDescent="0.3">
      <c r="A84" s="4" t="s">
        <v>12</v>
      </c>
      <c r="B84" s="9" t="s">
        <v>227</v>
      </c>
      <c r="C84" s="10" t="s">
        <v>227</v>
      </c>
      <c r="D84" s="9" t="s">
        <v>227</v>
      </c>
      <c r="E84" s="10" t="s">
        <v>227</v>
      </c>
      <c r="F84" s="9" t="s">
        <v>227</v>
      </c>
      <c r="G84" s="10" t="s">
        <v>227</v>
      </c>
      <c r="H84" s="9" t="s">
        <v>227</v>
      </c>
      <c r="I84" s="10" t="s">
        <v>227</v>
      </c>
      <c r="J84" s="9" t="s">
        <v>227</v>
      </c>
      <c r="K84" s="10" t="s">
        <v>227</v>
      </c>
      <c r="L84" s="9" t="s">
        <v>227</v>
      </c>
      <c r="M84" s="10" t="s">
        <v>227</v>
      </c>
      <c r="N84" s="9">
        <v>81.5</v>
      </c>
      <c r="O84" s="10">
        <v>1.8</v>
      </c>
      <c r="P84" s="9">
        <v>18.5</v>
      </c>
      <c r="Q84" s="28">
        <v>1.8</v>
      </c>
      <c r="R84" s="18">
        <v>100</v>
      </c>
      <c r="S84" s="18">
        <v>381</v>
      </c>
      <c r="T84" s="27">
        <v>1222</v>
      </c>
      <c r="U84" s="13">
        <v>310</v>
      </c>
      <c r="V84" s="27">
        <v>1000</v>
      </c>
      <c r="W84" s="13">
        <v>0</v>
      </c>
      <c r="X84" s="13">
        <v>0</v>
      </c>
    </row>
    <row r="85" spans="1:24" ht="15" customHeight="1" x14ac:dyDescent="0.3">
      <c r="A85" s="3" t="s">
        <v>0</v>
      </c>
      <c r="B85" s="7" t="s">
        <v>227</v>
      </c>
      <c r="C85" s="8" t="s">
        <v>227</v>
      </c>
      <c r="D85" s="7" t="s">
        <v>227</v>
      </c>
      <c r="E85" s="8" t="s">
        <v>227</v>
      </c>
      <c r="F85" s="7" t="s">
        <v>227</v>
      </c>
      <c r="G85" s="8" t="s">
        <v>227</v>
      </c>
      <c r="H85" s="7" t="s">
        <v>227</v>
      </c>
      <c r="I85" s="8" t="s">
        <v>227</v>
      </c>
      <c r="J85" s="7" t="s">
        <v>227</v>
      </c>
      <c r="K85" s="8" t="s">
        <v>227</v>
      </c>
      <c r="L85" s="7" t="s">
        <v>227</v>
      </c>
      <c r="M85" s="8" t="s">
        <v>227</v>
      </c>
      <c r="N85" s="7">
        <v>79.400000000000006</v>
      </c>
      <c r="O85" s="8">
        <v>2.2000000000000002</v>
      </c>
      <c r="P85" s="7">
        <v>20.6</v>
      </c>
      <c r="Q85" s="29">
        <v>2.2000000000000002</v>
      </c>
      <c r="R85" s="17">
        <v>100</v>
      </c>
      <c r="S85" s="17">
        <v>234</v>
      </c>
      <c r="T85" s="26">
        <v>740</v>
      </c>
      <c r="U85" s="11">
        <v>186</v>
      </c>
      <c r="V85" s="26">
        <v>586</v>
      </c>
      <c r="W85" s="11">
        <v>0</v>
      </c>
      <c r="X85" s="11">
        <v>0</v>
      </c>
    </row>
    <row r="86" spans="1:24" ht="15" customHeight="1" x14ac:dyDescent="0.3">
      <c r="A86" s="4" t="s">
        <v>1</v>
      </c>
      <c r="B86" s="9" t="s">
        <v>227</v>
      </c>
      <c r="C86" s="10" t="s">
        <v>227</v>
      </c>
      <c r="D86" s="9" t="s">
        <v>227</v>
      </c>
      <c r="E86" s="10" t="s">
        <v>227</v>
      </c>
      <c r="F86" s="9" t="s">
        <v>227</v>
      </c>
      <c r="G86" s="10" t="s">
        <v>227</v>
      </c>
      <c r="H86" s="9" t="s">
        <v>227</v>
      </c>
      <c r="I86" s="10" t="s">
        <v>227</v>
      </c>
      <c r="J86" s="9" t="s">
        <v>227</v>
      </c>
      <c r="K86" s="10" t="s">
        <v>227</v>
      </c>
      <c r="L86" s="9" t="s">
        <v>227</v>
      </c>
      <c r="M86" s="10" t="s">
        <v>227</v>
      </c>
      <c r="N86" s="9">
        <v>84.9</v>
      </c>
      <c r="O86" s="10">
        <v>3.1</v>
      </c>
      <c r="P86" s="9">
        <v>15.1</v>
      </c>
      <c r="Q86" s="28">
        <v>3.1</v>
      </c>
      <c r="R86" s="18">
        <v>100</v>
      </c>
      <c r="S86" s="18">
        <v>147</v>
      </c>
      <c r="T86" s="27">
        <v>482</v>
      </c>
      <c r="U86" s="13">
        <v>125</v>
      </c>
      <c r="V86" s="27">
        <v>414</v>
      </c>
      <c r="W86" s="13">
        <v>0</v>
      </c>
      <c r="X86" s="13">
        <v>0</v>
      </c>
    </row>
    <row r="87" spans="1:24" ht="15" customHeight="1" x14ac:dyDescent="0.3">
      <c r="A87" s="1" t="s">
        <v>44</v>
      </c>
      <c r="B87" s="7"/>
      <c r="C87" s="8"/>
      <c r="D87" s="7"/>
      <c r="E87" s="8"/>
      <c r="F87" s="7"/>
      <c r="G87" s="8"/>
      <c r="H87" s="7"/>
      <c r="I87" s="8"/>
      <c r="J87" s="7"/>
      <c r="K87" s="8"/>
      <c r="L87" s="7"/>
      <c r="M87" s="8"/>
      <c r="N87" s="7"/>
      <c r="O87" s="8"/>
      <c r="P87" s="7"/>
      <c r="Q87" s="29"/>
      <c r="R87" s="17"/>
      <c r="S87" s="17"/>
      <c r="T87" s="26"/>
      <c r="U87" s="11"/>
      <c r="V87" s="26"/>
      <c r="W87" s="11"/>
      <c r="X87" s="11"/>
    </row>
    <row r="88" spans="1:24" ht="15" customHeight="1" x14ac:dyDescent="0.3">
      <c r="A88" s="4" t="s">
        <v>12</v>
      </c>
      <c r="B88" s="9" t="s">
        <v>227</v>
      </c>
      <c r="C88" s="10" t="s">
        <v>227</v>
      </c>
      <c r="D88" s="9" t="s">
        <v>227</v>
      </c>
      <c r="E88" s="10" t="s">
        <v>227</v>
      </c>
      <c r="F88" s="9" t="s">
        <v>227</v>
      </c>
      <c r="G88" s="10" t="s">
        <v>227</v>
      </c>
      <c r="H88" s="9" t="s">
        <v>227</v>
      </c>
      <c r="I88" s="10" t="s">
        <v>227</v>
      </c>
      <c r="J88" s="9" t="s">
        <v>227</v>
      </c>
      <c r="K88" s="10" t="s">
        <v>227</v>
      </c>
      <c r="L88" s="9" t="s">
        <v>227</v>
      </c>
      <c r="M88" s="10" t="s">
        <v>227</v>
      </c>
      <c r="N88" s="9">
        <v>56.4</v>
      </c>
      <c r="O88" s="10">
        <v>1.5</v>
      </c>
      <c r="P88" s="9">
        <v>43.6</v>
      </c>
      <c r="Q88" s="28">
        <v>1.5</v>
      </c>
      <c r="R88" s="18">
        <v>100</v>
      </c>
      <c r="S88" s="18">
        <v>466</v>
      </c>
      <c r="T88" s="27">
        <v>1305</v>
      </c>
      <c r="U88" s="13">
        <v>262</v>
      </c>
      <c r="V88" s="27">
        <v>784</v>
      </c>
      <c r="W88" s="13">
        <v>0</v>
      </c>
      <c r="X88" s="13">
        <v>0</v>
      </c>
    </row>
    <row r="89" spans="1:24" ht="15" customHeight="1" x14ac:dyDescent="0.3">
      <c r="A89" s="3" t="s">
        <v>0</v>
      </c>
      <c r="B89" s="7" t="s">
        <v>227</v>
      </c>
      <c r="C89" s="8" t="s">
        <v>227</v>
      </c>
      <c r="D89" s="7" t="s">
        <v>227</v>
      </c>
      <c r="E89" s="8" t="s">
        <v>227</v>
      </c>
      <c r="F89" s="7" t="s">
        <v>227</v>
      </c>
      <c r="G89" s="8" t="s">
        <v>227</v>
      </c>
      <c r="H89" s="7" t="s">
        <v>227</v>
      </c>
      <c r="I89" s="8" t="s">
        <v>227</v>
      </c>
      <c r="J89" s="7" t="s">
        <v>227</v>
      </c>
      <c r="K89" s="8" t="s">
        <v>227</v>
      </c>
      <c r="L89" s="7" t="s">
        <v>227</v>
      </c>
      <c r="M89" s="8" t="s">
        <v>227</v>
      </c>
      <c r="N89" s="7">
        <v>60</v>
      </c>
      <c r="O89" s="8">
        <v>4.4000000000000004</v>
      </c>
      <c r="P89" s="7">
        <v>40</v>
      </c>
      <c r="Q89" s="29">
        <v>4.4000000000000004</v>
      </c>
      <c r="R89" s="17">
        <v>100</v>
      </c>
      <c r="S89" s="17">
        <v>113</v>
      </c>
      <c r="T89" s="26">
        <v>316</v>
      </c>
      <c r="U89" s="11">
        <v>68</v>
      </c>
      <c r="V89" s="26">
        <v>195</v>
      </c>
      <c r="W89" s="11">
        <v>0</v>
      </c>
      <c r="X89" s="11">
        <v>0</v>
      </c>
    </row>
    <row r="90" spans="1:24" ht="15" customHeight="1" x14ac:dyDescent="0.3">
      <c r="A90" s="4" t="s">
        <v>1</v>
      </c>
      <c r="B90" s="9" t="s">
        <v>227</v>
      </c>
      <c r="C90" s="10" t="s">
        <v>227</v>
      </c>
      <c r="D90" s="9" t="s">
        <v>227</v>
      </c>
      <c r="E90" s="10" t="s">
        <v>227</v>
      </c>
      <c r="F90" s="9" t="s">
        <v>227</v>
      </c>
      <c r="G90" s="10" t="s">
        <v>227</v>
      </c>
      <c r="H90" s="9" t="s">
        <v>227</v>
      </c>
      <c r="I90" s="10" t="s">
        <v>227</v>
      </c>
      <c r="J90" s="9" t="s">
        <v>227</v>
      </c>
      <c r="K90" s="10" t="s">
        <v>227</v>
      </c>
      <c r="L90" s="9" t="s">
        <v>227</v>
      </c>
      <c r="M90" s="10" t="s">
        <v>227</v>
      </c>
      <c r="N90" s="9">
        <v>55.2</v>
      </c>
      <c r="O90" s="10">
        <v>1.5</v>
      </c>
      <c r="P90" s="9">
        <v>44.8</v>
      </c>
      <c r="Q90" s="28">
        <v>1.5</v>
      </c>
      <c r="R90" s="18">
        <v>100</v>
      </c>
      <c r="S90" s="18">
        <v>353</v>
      </c>
      <c r="T90" s="27">
        <v>989</v>
      </c>
      <c r="U90" s="13">
        <v>195</v>
      </c>
      <c r="V90" s="27">
        <v>589</v>
      </c>
      <c r="W90" s="13">
        <v>0</v>
      </c>
      <c r="X90" s="13">
        <v>0</v>
      </c>
    </row>
    <row r="91" spans="1:24" ht="15" customHeight="1" x14ac:dyDescent="0.3">
      <c r="A91" s="1" t="s">
        <v>14</v>
      </c>
      <c r="B91" s="7"/>
      <c r="C91" s="8"/>
      <c r="D91" s="7"/>
      <c r="E91" s="8"/>
      <c r="F91" s="7"/>
      <c r="G91" s="8"/>
      <c r="H91" s="7"/>
      <c r="I91" s="8"/>
      <c r="J91" s="7"/>
      <c r="K91" s="8"/>
      <c r="L91" s="7"/>
      <c r="M91" s="8"/>
      <c r="N91" s="7"/>
      <c r="O91" s="8"/>
      <c r="P91" s="7"/>
      <c r="Q91" s="29"/>
      <c r="R91" s="17"/>
      <c r="S91" s="17"/>
      <c r="T91" s="26"/>
      <c r="U91" s="11"/>
      <c r="V91" s="26"/>
      <c r="W91" s="11"/>
      <c r="X91" s="26"/>
    </row>
    <row r="92" spans="1:24" ht="15" customHeight="1" x14ac:dyDescent="0.3">
      <c r="A92" s="2" t="s">
        <v>8</v>
      </c>
      <c r="B92" s="9"/>
      <c r="C92" s="10"/>
      <c r="D92" s="9"/>
      <c r="E92" s="10"/>
      <c r="F92" s="9"/>
      <c r="G92" s="10"/>
      <c r="H92" s="9"/>
      <c r="I92" s="10"/>
      <c r="J92" s="9"/>
      <c r="K92" s="10"/>
      <c r="L92" s="9"/>
      <c r="M92" s="10"/>
      <c r="N92" s="9"/>
      <c r="O92" s="10"/>
      <c r="P92" s="9"/>
      <c r="Q92" s="28"/>
      <c r="R92" s="18"/>
      <c r="S92" s="18"/>
      <c r="T92" s="27"/>
      <c r="U92" s="13"/>
      <c r="V92" s="27"/>
      <c r="W92" s="13"/>
      <c r="X92" s="27"/>
    </row>
    <row r="93" spans="1:24" ht="15" customHeight="1" x14ac:dyDescent="0.3">
      <c r="A93" s="3" t="s">
        <v>12</v>
      </c>
      <c r="B93" s="7">
        <v>10.7</v>
      </c>
      <c r="C93" s="8">
        <v>1</v>
      </c>
      <c r="D93" s="7">
        <v>17.3</v>
      </c>
      <c r="E93" s="8">
        <v>1.3</v>
      </c>
      <c r="F93" s="7">
        <v>7.4</v>
      </c>
      <c r="G93" s="8">
        <v>1</v>
      </c>
      <c r="H93" s="7">
        <v>9.6999999999999993</v>
      </c>
      <c r="I93" s="8">
        <v>1.2</v>
      </c>
      <c r="J93" s="7">
        <v>14.7</v>
      </c>
      <c r="K93" s="8">
        <v>1.2</v>
      </c>
      <c r="L93" s="7">
        <v>15.9</v>
      </c>
      <c r="M93" s="8">
        <v>1</v>
      </c>
      <c r="N93" s="7">
        <v>13.8</v>
      </c>
      <c r="O93" s="8">
        <v>0.7</v>
      </c>
      <c r="P93" s="7">
        <v>10.5</v>
      </c>
      <c r="Q93" s="29">
        <v>0.5</v>
      </c>
      <c r="R93" s="17">
        <v>100</v>
      </c>
      <c r="S93" s="17">
        <v>1866</v>
      </c>
      <c r="T93" s="26">
        <v>3506</v>
      </c>
      <c r="U93" s="11">
        <v>1669</v>
      </c>
      <c r="V93" s="26">
        <v>2994</v>
      </c>
      <c r="W93" s="11">
        <v>1412</v>
      </c>
      <c r="X93" s="26">
        <v>2223</v>
      </c>
    </row>
    <row r="94" spans="1:24" ht="15" customHeight="1" x14ac:dyDescent="0.3">
      <c r="A94" s="4" t="s">
        <v>0</v>
      </c>
      <c r="B94" s="9">
        <v>12.2</v>
      </c>
      <c r="C94" s="10">
        <v>1.7</v>
      </c>
      <c r="D94" s="9">
        <v>23.2</v>
      </c>
      <c r="E94" s="10">
        <v>2</v>
      </c>
      <c r="F94" s="9">
        <v>10</v>
      </c>
      <c r="G94" s="10">
        <v>1.7</v>
      </c>
      <c r="H94" s="9">
        <v>12.9</v>
      </c>
      <c r="I94" s="10">
        <v>1.9</v>
      </c>
      <c r="J94" s="9">
        <v>15.2</v>
      </c>
      <c r="K94" s="10">
        <v>1.9</v>
      </c>
      <c r="L94" s="9">
        <v>13.7</v>
      </c>
      <c r="M94" s="10">
        <v>1.4</v>
      </c>
      <c r="N94" s="9">
        <v>7.7</v>
      </c>
      <c r="O94" s="10">
        <v>1</v>
      </c>
      <c r="P94" s="9">
        <v>5.0999999999999996</v>
      </c>
      <c r="Q94" s="28">
        <v>0.7</v>
      </c>
      <c r="R94" s="18">
        <v>100</v>
      </c>
      <c r="S94" s="18">
        <v>861</v>
      </c>
      <c r="T94" s="27">
        <v>1396</v>
      </c>
      <c r="U94" s="13">
        <v>817</v>
      </c>
      <c r="V94" s="27">
        <v>1278</v>
      </c>
      <c r="W94" s="13">
        <v>751</v>
      </c>
      <c r="X94" s="27">
        <v>1088</v>
      </c>
    </row>
    <row r="95" spans="1:24" ht="15" customHeight="1" x14ac:dyDescent="0.3">
      <c r="A95" s="3" t="s">
        <v>1</v>
      </c>
      <c r="B95" s="7">
        <v>9.4</v>
      </c>
      <c r="C95" s="8">
        <v>1.3</v>
      </c>
      <c r="D95" s="7">
        <v>12.2</v>
      </c>
      <c r="E95" s="8">
        <v>1.5</v>
      </c>
      <c r="F95" s="7">
        <v>5.2</v>
      </c>
      <c r="G95" s="8">
        <v>1.2</v>
      </c>
      <c r="H95" s="7">
        <v>7</v>
      </c>
      <c r="I95" s="8">
        <v>1.3</v>
      </c>
      <c r="J95" s="7">
        <v>14.3</v>
      </c>
      <c r="K95" s="8">
        <v>1.5</v>
      </c>
      <c r="L95" s="7">
        <v>17.7</v>
      </c>
      <c r="M95" s="8">
        <v>1.3</v>
      </c>
      <c r="N95" s="7">
        <v>19</v>
      </c>
      <c r="O95" s="8">
        <v>1.1000000000000001</v>
      </c>
      <c r="P95" s="7">
        <v>15.2</v>
      </c>
      <c r="Q95" s="29">
        <v>0.8</v>
      </c>
      <c r="R95" s="17">
        <v>100</v>
      </c>
      <c r="S95" s="17">
        <v>1004</v>
      </c>
      <c r="T95" s="26">
        <v>2110</v>
      </c>
      <c r="U95" s="11">
        <v>852</v>
      </c>
      <c r="V95" s="26">
        <v>1716</v>
      </c>
      <c r="W95" s="11">
        <v>661</v>
      </c>
      <c r="X95" s="26">
        <v>1135</v>
      </c>
    </row>
    <row r="96" spans="1:24" ht="15" customHeight="1" x14ac:dyDescent="0.3">
      <c r="A96" s="2" t="s">
        <v>50</v>
      </c>
      <c r="B96" s="9"/>
      <c r="C96" s="10"/>
      <c r="D96" s="9"/>
      <c r="E96" s="10"/>
      <c r="F96" s="9"/>
      <c r="G96" s="10"/>
      <c r="H96" s="9"/>
      <c r="I96" s="10"/>
      <c r="J96" s="9"/>
      <c r="K96" s="10"/>
      <c r="L96" s="9"/>
      <c r="M96" s="10"/>
      <c r="N96" s="9"/>
      <c r="O96" s="10"/>
      <c r="P96" s="9"/>
      <c r="Q96" s="28"/>
      <c r="R96" s="18"/>
      <c r="S96" s="18"/>
      <c r="T96" s="27"/>
      <c r="U96" s="13"/>
      <c r="V96" s="27"/>
      <c r="W96" s="13"/>
      <c r="X96" s="27"/>
    </row>
    <row r="97" spans="1:24" ht="15" customHeight="1" x14ac:dyDescent="0.3">
      <c r="A97" s="3" t="s">
        <v>12</v>
      </c>
      <c r="B97" s="7">
        <v>83.7</v>
      </c>
      <c r="C97" s="8">
        <v>2.1</v>
      </c>
      <c r="D97" s="7">
        <v>10.7</v>
      </c>
      <c r="E97" s="8">
        <v>1.7</v>
      </c>
      <c r="F97" s="7">
        <v>2.6</v>
      </c>
      <c r="G97" s="8">
        <v>1</v>
      </c>
      <c r="H97" s="7">
        <v>1.1000000000000001</v>
      </c>
      <c r="I97" s="8">
        <v>0.6</v>
      </c>
      <c r="J97" s="7">
        <v>1.3</v>
      </c>
      <c r="K97" s="8">
        <v>0.9</v>
      </c>
      <c r="L97" s="7">
        <v>0.6</v>
      </c>
      <c r="M97" s="8">
        <v>0.4</v>
      </c>
      <c r="N97" s="7">
        <v>0.1</v>
      </c>
      <c r="O97" s="8">
        <v>0.1</v>
      </c>
      <c r="P97" s="7">
        <v>0</v>
      </c>
      <c r="Q97" s="29">
        <v>0</v>
      </c>
      <c r="R97" s="17">
        <v>99.8</v>
      </c>
      <c r="S97" s="17">
        <v>930</v>
      </c>
      <c r="T97" s="26">
        <v>1179</v>
      </c>
      <c r="U97" s="11">
        <v>930</v>
      </c>
      <c r="V97" s="26">
        <v>1179</v>
      </c>
      <c r="W97" s="11">
        <v>930</v>
      </c>
      <c r="X97" s="26">
        <v>1177</v>
      </c>
    </row>
    <row r="98" spans="1:24" ht="15" customHeight="1" x14ac:dyDescent="0.3">
      <c r="A98" s="4" t="s">
        <v>0</v>
      </c>
      <c r="B98" s="9">
        <v>81.2</v>
      </c>
      <c r="C98" s="10">
        <v>3</v>
      </c>
      <c r="D98" s="9">
        <v>12.8</v>
      </c>
      <c r="E98" s="10">
        <v>2.6</v>
      </c>
      <c r="F98" s="9">
        <v>2.2999999999999998</v>
      </c>
      <c r="G98" s="10">
        <v>1.2</v>
      </c>
      <c r="H98" s="9">
        <v>1.3</v>
      </c>
      <c r="I98" s="10">
        <v>0.9</v>
      </c>
      <c r="J98" s="9">
        <v>1.7</v>
      </c>
      <c r="K98" s="10">
        <v>1.4</v>
      </c>
      <c r="L98" s="9">
        <v>0.6</v>
      </c>
      <c r="M98" s="10">
        <v>0.5</v>
      </c>
      <c r="N98" s="9">
        <v>0.1</v>
      </c>
      <c r="O98" s="10">
        <v>0.1</v>
      </c>
      <c r="P98" s="9">
        <v>0</v>
      </c>
      <c r="Q98" s="28">
        <v>0</v>
      </c>
      <c r="R98" s="18">
        <v>100.00000000000001</v>
      </c>
      <c r="S98" s="18">
        <v>510</v>
      </c>
      <c r="T98" s="27">
        <v>640</v>
      </c>
      <c r="U98" s="13">
        <v>510</v>
      </c>
      <c r="V98" s="27">
        <v>640</v>
      </c>
      <c r="W98" s="13">
        <v>509</v>
      </c>
      <c r="X98" s="27">
        <v>639</v>
      </c>
    </row>
    <row r="99" spans="1:24" ht="15" customHeight="1" x14ac:dyDescent="0.3">
      <c r="A99" s="3" t="s">
        <v>1</v>
      </c>
      <c r="B99" s="7">
        <v>86.7</v>
      </c>
      <c r="C99" s="8">
        <v>2.8</v>
      </c>
      <c r="D99" s="7">
        <v>8.1999999999999993</v>
      </c>
      <c r="E99" s="8">
        <v>2.2000000000000002</v>
      </c>
      <c r="F99" s="7">
        <v>3</v>
      </c>
      <c r="G99" s="8">
        <v>1.6</v>
      </c>
      <c r="H99" s="7">
        <v>0.8</v>
      </c>
      <c r="I99" s="8">
        <v>0.7</v>
      </c>
      <c r="J99" s="7">
        <v>0.8</v>
      </c>
      <c r="K99" s="8">
        <v>0.8</v>
      </c>
      <c r="L99" s="7">
        <v>0.5</v>
      </c>
      <c r="M99" s="8">
        <v>0.7</v>
      </c>
      <c r="N99" s="7">
        <v>0.1</v>
      </c>
      <c r="O99" s="8">
        <v>0.2</v>
      </c>
      <c r="P99" s="7">
        <v>0</v>
      </c>
      <c r="Q99" s="29">
        <v>0</v>
      </c>
      <c r="R99" s="17">
        <v>100</v>
      </c>
      <c r="S99" s="17">
        <v>421</v>
      </c>
      <c r="T99" s="26">
        <v>539</v>
      </c>
      <c r="U99" s="11">
        <v>421</v>
      </c>
      <c r="V99" s="26">
        <v>539</v>
      </c>
      <c r="W99" s="11">
        <v>420</v>
      </c>
      <c r="X99" s="26">
        <v>538</v>
      </c>
    </row>
    <row r="100" spans="1:24" ht="15" customHeight="1" x14ac:dyDescent="0.3">
      <c r="A100" s="2" t="s">
        <v>13</v>
      </c>
      <c r="B100" s="9"/>
      <c r="C100" s="10"/>
      <c r="D100" s="9"/>
      <c r="E100" s="10"/>
      <c r="F100" s="9"/>
      <c r="G100" s="10"/>
      <c r="H100" s="9"/>
      <c r="I100" s="10"/>
      <c r="J100" s="9"/>
      <c r="K100" s="10"/>
      <c r="L100" s="9"/>
      <c r="M100" s="10"/>
      <c r="N100" s="9"/>
      <c r="O100" s="10"/>
      <c r="P100" s="9"/>
      <c r="Q100" s="28"/>
      <c r="R100" s="18"/>
      <c r="S100" s="18"/>
      <c r="T100" s="27"/>
      <c r="U100" s="13"/>
      <c r="V100" s="27"/>
      <c r="W100" s="13"/>
      <c r="X100" s="27"/>
    </row>
    <row r="101" spans="1:24" ht="15" customHeight="1" x14ac:dyDescent="0.3">
      <c r="A101" s="3" t="s">
        <v>12</v>
      </c>
      <c r="B101" s="7">
        <v>0.9</v>
      </c>
      <c r="C101" s="8">
        <v>0.8</v>
      </c>
      <c r="D101" s="7">
        <v>11.4</v>
      </c>
      <c r="E101" s="8">
        <v>2.9</v>
      </c>
      <c r="F101" s="7">
        <v>31.5</v>
      </c>
      <c r="G101" s="8">
        <v>4.0999999999999996</v>
      </c>
      <c r="H101" s="7">
        <v>35.6</v>
      </c>
      <c r="I101" s="8">
        <v>4.2</v>
      </c>
      <c r="J101" s="7">
        <v>14.7</v>
      </c>
      <c r="K101" s="8">
        <v>3.2</v>
      </c>
      <c r="L101" s="7">
        <v>2.8</v>
      </c>
      <c r="M101" s="8">
        <v>1.3</v>
      </c>
      <c r="N101" s="7">
        <v>1.3</v>
      </c>
      <c r="O101" s="8">
        <v>0.9</v>
      </c>
      <c r="P101" s="7">
        <v>1.7</v>
      </c>
      <c r="Q101" s="29">
        <v>1.6</v>
      </c>
      <c r="R101" s="17">
        <v>99.9</v>
      </c>
      <c r="S101" s="17">
        <v>372</v>
      </c>
      <c r="T101" s="26">
        <v>503</v>
      </c>
      <c r="U101" s="11">
        <v>366</v>
      </c>
      <c r="V101" s="26">
        <v>494</v>
      </c>
      <c r="W101" s="11">
        <v>361</v>
      </c>
      <c r="X101" s="26">
        <v>483</v>
      </c>
    </row>
    <row r="102" spans="1:24" ht="15" customHeight="1" x14ac:dyDescent="0.3">
      <c r="A102" s="4" t="s">
        <v>0</v>
      </c>
      <c r="B102" s="9">
        <v>0</v>
      </c>
      <c r="C102" s="10">
        <v>0</v>
      </c>
      <c r="D102" s="9">
        <v>4.5999999999999996</v>
      </c>
      <c r="E102" s="10">
        <v>2.8</v>
      </c>
      <c r="F102" s="9">
        <v>20.7</v>
      </c>
      <c r="G102" s="10">
        <v>5.2</v>
      </c>
      <c r="H102" s="9">
        <v>38.1</v>
      </c>
      <c r="I102" s="10">
        <v>6.2</v>
      </c>
      <c r="J102" s="9">
        <v>24.9</v>
      </c>
      <c r="K102" s="10">
        <v>5.6</v>
      </c>
      <c r="L102" s="9">
        <v>5.6</v>
      </c>
      <c r="M102" s="10">
        <v>2.5</v>
      </c>
      <c r="N102" s="9">
        <v>2.6</v>
      </c>
      <c r="O102" s="10">
        <v>1.8</v>
      </c>
      <c r="P102" s="9">
        <v>3.4</v>
      </c>
      <c r="Q102" s="28">
        <v>3</v>
      </c>
      <c r="R102" s="18">
        <v>100</v>
      </c>
      <c r="S102" s="18">
        <v>190</v>
      </c>
      <c r="T102" s="27">
        <v>257</v>
      </c>
      <c r="U102" s="13">
        <v>184</v>
      </c>
      <c r="V102" s="27">
        <v>248</v>
      </c>
      <c r="W102" s="13">
        <v>179</v>
      </c>
      <c r="X102" s="27">
        <v>237</v>
      </c>
    </row>
    <row r="103" spans="1:24" ht="15" customHeight="1" x14ac:dyDescent="0.3">
      <c r="A103" s="3" t="s">
        <v>1</v>
      </c>
      <c r="B103" s="7">
        <v>1.2</v>
      </c>
      <c r="C103" s="8">
        <v>1.1000000000000001</v>
      </c>
      <c r="D103" s="7">
        <v>12.1</v>
      </c>
      <c r="E103" s="8">
        <v>3.5</v>
      </c>
      <c r="F103" s="7">
        <v>30</v>
      </c>
      <c r="G103" s="8">
        <v>4.5999999999999996</v>
      </c>
      <c r="H103" s="7">
        <v>33.6</v>
      </c>
      <c r="I103" s="8">
        <v>4.7</v>
      </c>
      <c r="J103" s="7">
        <v>15.5</v>
      </c>
      <c r="K103" s="8">
        <v>3.8</v>
      </c>
      <c r="L103" s="7">
        <v>3.6</v>
      </c>
      <c r="M103" s="8">
        <v>1.7</v>
      </c>
      <c r="N103" s="7">
        <v>1.8</v>
      </c>
      <c r="O103" s="8">
        <v>1.2</v>
      </c>
      <c r="P103" s="7">
        <v>2.2999999999999998</v>
      </c>
      <c r="Q103" s="29">
        <v>2.1</v>
      </c>
      <c r="R103" s="17">
        <v>100</v>
      </c>
      <c r="S103" s="17">
        <v>278</v>
      </c>
      <c r="T103" s="26">
        <v>383</v>
      </c>
      <c r="U103" s="11">
        <v>271</v>
      </c>
      <c r="V103" s="26">
        <v>374</v>
      </c>
      <c r="W103" s="11">
        <v>266</v>
      </c>
      <c r="X103" s="26">
        <v>363</v>
      </c>
    </row>
    <row r="104" spans="1:24" ht="15" customHeight="1" x14ac:dyDescent="0.3">
      <c r="A104" s="2" t="s">
        <v>28</v>
      </c>
      <c r="B104" s="9"/>
      <c r="C104" s="10"/>
      <c r="D104" s="9"/>
      <c r="E104" s="10"/>
      <c r="F104" s="9"/>
      <c r="G104" s="10"/>
      <c r="H104" s="9"/>
      <c r="I104" s="10"/>
      <c r="J104" s="9"/>
      <c r="K104" s="10"/>
      <c r="L104" s="9"/>
      <c r="M104" s="10"/>
      <c r="N104" s="9"/>
      <c r="O104" s="10"/>
      <c r="P104" s="9"/>
      <c r="Q104" s="28"/>
      <c r="R104" s="18"/>
      <c r="S104" s="18"/>
      <c r="T104" s="27"/>
      <c r="U104" s="13"/>
      <c r="V104" s="27"/>
      <c r="W104" s="13"/>
      <c r="X104" s="27"/>
    </row>
    <row r="105" spans="1:24" ht="15" customHeight="1" x14ac:dyDescent="0.3">
      <c r="A105" s="3" t="s">
        <v>12</v>
      </c>
      <c r="B105" s="7">
        <v>4.5</v>
      </c>
      <c r="C105" s="8">
        <v>0.6</v>
      </c>
      <c r="D105" s="7">
        <v>13.4</v>
      </c>
      <c r="E105" s="8">
        <v>0.9</v>
      </c>
      <c r="F105" s="7">
        <v>3.9</v>
      </c>
      <c r="G105" s="8">
        <v>0.6</v>
      </c>
      <c r="H105" s="7">
        <v>10.4</v>
      </c>
      <c r="I105" s="8">
        <v>0.9</v>
      </c>
      <c r="J105" s="7">
        <v>25.2</v>
      </c>
      <c r="K105" s="8">
        <v>1</v>
      </c>
      <c r="L105" s="7">
        <v>27.8</v>
      </c>
      <c r="M105" s="8">
        <v>0.8</v>
      </c>
      <c r="N105" s="7">
        <v>12.2</v>
      </c>
      <c r="O105" s="8">
        <v>0.5</v>
      </c>
      <c r="P105" s="7">
        <v>2.7</v>
      </c>
      <c r="Q105" s="29">
        <v>0.3</v>
      </c>
      <c r="R105" s="17">
        <v>100.1</v>
      </c>
      <c r="S105" s="17">
        <v>2517</v>
      </c>
      <c r="T105" s="26">
        <v>5273</v>
      </c>
      <c r="U105" s="11">
        <v>2448</v>
      </c>
      <c r="V105" s="26">
        <v>5054</v>
      </c>
      <c r="W105" s="11">
        <v>2142</v>
      </c>
      <c r="X105" s="26">
        <v>4065</v>
      </c>
    </row>
    <row r="106" spans="1:24" ht="15" customHeight="1" x14ac:dyDescent="0.3">
      <c r="A106" s="4" t="s">
        <v>0</v>
      </c>
      <c r="B106" s="9">
        <v>3.5</v>
      </c>
      <c r="C106" s="10">
        <v>0.8</v>
      </c>
      <c r="D106" s="9">
        <v>13.3</v>
      </c>
      <c r="E106" s="10">
        <v>1.3</v>
      </c>
      <c r="F106" s="9">
        <v>4.8</v>
      </c>
      <c r="G106" s="10">
        <v>1</v>
      </c>
      <c r="H106" s="9">
        <v>8.6999999999999993</v>
      </c>
      <c r="I106" s="10">
        <v>1.2</v>
      </c>
      <c r="J106" s="9">
        <v>23.5</v>
      </c>
      <c r="K106" s="10">
        <v>1.4</v>
      </c>
      <c r="L106" s="9">
        <v>28.2</v>
      </c>
      <c r="M106" s="10">
        <v>1.1000000000000001</v>
      </c>
      <c r="N106" s="9">
        <v>14.3</v>
      </c>
      <c r="O106" s="10">
        <v>0.7</v>
      </c>
      <c r="P106" s="9">
        <v>3.7</v>
      </c>
      <c r="Q106" s="28">
        <v>0.5</v>
      </c>
      <c r="R106" s="18">
        <v>100</v>
      </c>
      <c r="S106" s="18">
        <v>1279</v>
      </c>
      <c r="T106" s="27">
        <v>2664</v>
      </c>
      <c r="U106" s="13">
        <v>1233</v>
      </c>
      <c r="V106" s="27">
        <v>2513</v>
      </c>
      <c r="W106" s="13">
        <v>1049</v>
      </c>
      <c r="X106" s="27">
        <v>1933</v>
      </c>
    </row>
    <row r="107" spans="1:24" ht="15" customHeight="1" x14ac:dyDescent="0.3">
      <c r="A107" s="3" t="s">
        <v>1</v>
      </c>
      <c r="B107" s="7">
        <v>5.5</v>
      </c>
      <c r="C107" s="8">
        <v>1</v>
      </c>
      <c r="D107" s="7">
        <v>13.5</v>
      </c>
      <c r="E107" s="8">
        <v>1.3</v>
      </c>
      <c r="F107" s="7">
        <v>3</v>
      </c>
      <c r="G107" s="8">
        <v>0.8</v>
      </c>
      <c r="H107" s="7">
        <v>12.1</v>
      </c>
      <c r="I107" s="8">
        <v>1.4</v>
      </c>
      <c r="J107" s="7">
        <v>26.9</v>
      </c>
      <c r="K107" s="8">
        <v>1.4</v>
      </c>
      <c r="L107" s="7">
        <v>27.3</v>
      </c>
      <c r="M107" s="8">
        <v>1.2</v>
      </c>
      <c r="N107" s="7">
        <v>9.9</v>
      </c>
      <c r="O107" s="8">
        <v>0.8</v>
      </c>
      <c r="P107" s="7">
        <v>1.8</v>
      </c>
      <c r="Q107" s="29">
        <v>0.4</v>
      </c>
      <c r="R107" s="17">
        <v>100</v>
      </c>
      <c r="S107" s="17">
        <v>1238</v>
      </c>
      <c r="T107" s="26">
        <v>2609</v>
      </c>
      <c r="U107" s="11">
        <v>1215</v>
      </c>
      <c r="V107" s="26">
        <v>2541</v>
      </c>
      <c r="W107" s="11">
        <v>1093</v>
      </c>
      <c r="X107" s="26">
        <v>2132</v>
      </c>
    </row>
    <row r="108" spans="1:24" ht="15" customHeight="1" x14ac:dyDescent="0.3">
      <c r="A108" s="2" t="s">
        <v>15</v>
      </c>
      <c r="B108" s="9"/>
      <c r="C108" s="10"/>
      <c r="D108" s="9"/>
      <c r="E108" s="10"/>
      <c r="F108" s="9"/>
      <c r="G108" s="10"/>
      <c r="H108" s="9"/>
      <c r="I108" s="10"/>
      <c r="J108" s="9"/>
      <c r="K108" s="10"/>
      <c r="L108" s="9"/>
      <c r="M108" s="10"/>
      <c r="N108" s="9"/>
      <c r="O108" s="10"/>
      <c r="P108" s="9"/>
      <c r="Q108" s="28"/>
      <c r="R108" s="18"/>
      <c r="S108" s="18"/>
      <c r="T108" s="27"/>
      <c r="U108" s="13"/>
      <c r="V108" s="27"/>
      <c r="W108" s="13"/>
      <c r="X108" s="27"/>
    </row>
    <row r="109" spans="1:24" ht="15" customHeight="1" x14ac:dyDescent="0.3">
      <c r="A109" s="3" t="s">
        <v>12</v>
      </c>
      <c r="B109" s="7">
        <v>1.3</v>
      </c>
      <c r="C109" s="8">
        <v>0.5</v>
      </c>
      <c r="D109" s="7">
        <v>37.200000000000003</v>
      </c>
      <c r="E109" s="8">
        <v>2.1</v>
      </c>
      <c r="F109" s="7">
        <v>51.5</v>
      </c>
      <c r="G109" s="8">
        <v>2.2000000000000002</v>
      </c>
      <c r="H109" s="7">
        <v>9.1</v>
      </c>
      <c r="I109" s="8">
        <v>1.5</v>
      </c>
      <c r="J109" s="7">
        <v>0.8</v>
      </c>
      <c r="K109" s="8">
        <v>0.5</v>
      </c>
      <c r="L109" s="7">
        <v>0</v>
      </c>
      <c r="M109" s="8">
        <v>0</v>
      </c>
      <c r="N109" s="7">
        <v>0</v>
      </c>
      <c r="O109" s="8">
        <v>0</v>
      </c>
      <c r="P109" s="7">
        <v>0</v>
      </c>
      <c r="Q109" s="29">
        <v>0</v>
      </c>
      <c r="R109" s="17">
        <v>99.899999999999991</v>
      </c>
      <c r="S109" s="17">
        <v>1006</v>
      </c>
      <c r="T109" s="26">
        <v>1453</v>
      </c>
      <c r="U109" s="11">
        <v>1006</v>
      </c>
      <c r="V109" s="26">
        <v>1453</v>
      </c>
      <c r="W109" s="11">
        <v>1006</v>
      </c>
      <c r="X109" s="26">
        <v>1453</v>
      </c>
    </row>
    <row r="110" spans="1:24" ht="15" customHeight="1" x14ac:dyDescent="0.3">
      <c r="A110" s="4" t="s">
        <v>0</v>
      </c>
      <c r="B110" s="9">
        <v>0.8</v>
      </c>
      <c r="C110" s="10">
        <v>0.6</v>
      </c>
      <c r="D110" s="9">
        <v>29.2</v>
      </c>
      <c r="E110" s="10">
        <v>2.8</v>
      </c>
      <c r="F110" s="9">
        <v>54.3</v>
      </c>
      <c r="G110" s="10">
        <v>3.1</v>
      </c>
      <c r="H110" s="9">
        <v>14.2</v>
      </c>
      <c r="I110" s="10">
        <v>2.5</v>
      </c>
      <c r="J110" s="9">
        <v>1.5</v>
      </c>
      <c r="K110" s="10">
        <v>0.8</v>
      </c>
      <c r="L110" s="9">
        <v>0</v>
      </c>
      <c r="M110" s="10">
        <v>0</v>
      </c>
      <c r="N110" s="9">
        <v>0</v>
      </c>
      <c r="O110" s="10">
        <v>0</v>
      </c>
      <c r="P110" s="9">
        <v>0</v>
      </c>
      <c r="Q110" s="28">
        <v>0</v>
      </c>
      <c r="R110" s="18">
        <v>100</v>
      </c>
      <c r="S110" s="18">
        <v>558</v>
      </c>
      <c r="T110" s="27">
        <v>762</v>
      </c>
      <c r="U110" s="13">
        <v>558</v>
      </c>
      <c r="V110" s="27">
        <v>762</v>
      </c>
      <c r="W110" s="13">
        <v>558</v>
      </c>
      <c r="X110" s="27">
        <v>762</v>
      </c>
    </row>
    <row r="111" spans="1:24" ht="15" customHeight="1" x14ac:dyDescent="0.3">
      <c r="A111" s="3" t="s">
        <v>1</v>
      </c>
      <c r="B111" s="7">
        <v>1.9</v>
      </c>
      <c r="C111" s="8">
        <v>0.9</v>
      </c>
      <c r="D111" s="7">
        <v>45.1</v>
      </c>
      <c r="E111" s="8">
        <v>3.1</v>
      </c>
      <c r="F111" s="7">
        <v>47.7</v>
      </c>
      <c r="G111" s="8">
        <v>3.1</v>
      </c>
      <c r="H111" s="7">
        <v>5.3</v>
      </c>
      <c r="I111" s="8">
        <v>1.7</v>
      </c>
      <c r="J111" s="7">
        <v>0</v>
      </c>
      <c r="K111" s="8">
        <v>0</v>
      </c>
      <c r="L111" s="7">
        <v>0</v>
      </c>
      <c r="M111" s="8">
        <v>0</v>
      </c>
      <c r="N111" s="7">
        <v>0</v>
      </c>
      <c r="O111" s="8">
        <v>0</v>
      </c>
      <c r="P111" s="7">
        <v>0</v>
      </c>
      <c r="Q111" s="29">
        <v>0</v>
      </c>
      <c r="R111" s="17">
        <v>100</v>
      </c>
      <c r="S111" s="17">
        <v>469</v>
      </c>
      <c r="T111" s="26">
        <v>722</v>
      </c>
      <c r="U111" s="11">
        <v>469</v>
      </c>
      <c r="V111" s="26">
        <v>722</v>
      </c>
      <c r="W111" s="11">
        <v>469</v>
      </c>
      <c r="X111" s="26">
        <v>722</v>
      </c>
    </row>
    <row r="112" spans="1:24" ht="15" customHeight="1" x14ac:dyDescent="0.3">
      <c r="A112" s="2" t="s">
        <v>16</v>
      </c>
      <c r="B112" s="9"/>
      <c r="C112" s="10"/>
      <c r="D112" s="9"/>
      <c r="E112" s="10"/>
      <c r="F112" s="9"/>
      <c r="G112" s="10"/>
      <c r="H112" s="9"/>
      <c r="I112" s="10"/>
      <c r="J112" s="9"/>
      <c r="K112" s="10"/>
      <c r="L112" s="9"/>
      <c r="M112" s="10"/>
      <c r="N112" s="9"/>
      <c r="O112" s="10"/>
      <c r="P112" s="9"/>
      <c r="Q112" s="28"/>
      <c r="R112" s="18"/>
      <c r="S112" s="18"/>
      <c r="T112" s="27"/>
      <c r="U112" s="13"/>
      <c r="V112" s="27"/>
      <c r="W112" s="13"/>
      <c r="X112" s="27"/>
    </row>
    <row r="113" spans="1:24" ht="15" customHeight="1" x14ac:dyDescent="0.3">
      <c r="A113" s="3" t="s">
        <v>12</v>
      </c>
      <c r="B113" s="7">
        <v>0.1</v>
      </c>
      <c r="C113" s="8">
        <v>0.1</v>
      </c>
      <c r="D113" s="7">
        <v>2</v>
      </c>
      <c r="E113" s="8">
        <v>0.7</v>
      </c>
      <c r="F113" s="7">
        <v>30</v>
      </c>
      <c r="G113" s="8">
        <v>1.9</v>
      </c>
      <c r="H113" s="7">
        <v>50.6</v>
      </c>
      <c r="I113" s="8">
        <v>2</v>
      </c>
      <c r="J113" s="7">
        <v>14.3</v>
      </c>
      <c r="K113" s="8">
        <v>1.5</v>
      </c>
      <c r="L113" s="7">
        <v>2.5</v>
      </c>
      <c r="M113" s="8">
        <v>0.6</v>
      </c>
      <c r="N113" s="7">
        <v>0.4</v>
      </c>
      <c r="O113" s="8">
        <v>0.2</v>
      </c>
      <c r="P113" s="7">
        <v>0.1</v>
      </c>
      <c r="Q113" s="29">
        <v>0.2</v>
      </c>
      <c r="R113" s="17">
        <v>100</v>
      </c>
      <c r="S113" s="17">
        <v>1174</v>
      </c>
      <c r="T113" s="26">
        <v>1757</v>
      </c>
      <c r="U113" s="11">
        <v>1172</v>
      </c>
      <c r="V113" s="26">
        <v>1754</v>
      </c>
      <c r="W113" s="11">
        <v>1168</v>
      </c>
      <c r="X113" s="26">
        <v>1743</v>
      </c>
    </row>
    <row r="114" spans="1:24" ht="15" customHeight="1" x14ac:dyDescent="0.3">
      <c r="A114" s="4" t="s">
        <v>0</v>
      </c>
      <c r="B114" s="9">
        <v>0.1</v>
      </c>
      <c r="C114" s="10">
        <v>0.2</v>
      </c>
      <c r="D114" s="9">
        <v>1.3</v>
      </c>
      <c r="E114" s="10">
        <v>0.7</v>
      </c>
      <c r="F114" s="9">
        <v>24.4</v>
      </c>
      <c r="G114" s="10">
        <v>2.7</v>
      </c>
      <c r="H114" s="9">
        <v>50.4</v>
      </c>
      <c r="I114" s="10">
        <v>3</v>
      </c>
      <c r="J114" s="9">
        <v>18.8</v>
      </c>
      <c r="K114" s="10">
        <v>2.4</v>
      </c>
      <c r="L114" s="9">
        <v>4.3</v>
      </c>
      <c r="M114" s="10">
        <v>1.1000000000000001</v>
      </c>
      <c r="N114" s="9">
        <v>0.4</v>
      </c>
      <c r="O114" s="10">
        <v>0.3</v>
      </c>
      <c r="P114" s="9">
        <v>0.3</v>
      </c>
      <c r="Q114" s="28">
        <v>0.4</v>
      </c>
      <c r="R114" s="18">
        <v>99.999999999999986</v>
      </c>
      <c r="S114" s="18">
        <v>578</v>
      </c>
      <c r="T114" s="27">
        <v>832</v>
      </c>
      <c r="U114" s="13">
        <v>577</v>
      </c>
      <c r="V114" s="27">
        <v>829</v>
      </c>
      <c r="W114" s="13">
        <v>574</v>
      </c>
      <c r="X114" s="27">
        <v>823</v>
      </c>
    </row>
    <row r="115" spans="1:24" ht="15" customHeight="1" x14ac:dyDescent="0.3">
      <c r="A115" s="3" t="s">
        <v>1</v>
      </c>
      <c r="B115" s="7">
        <v>0</v>
      </c>
      <c r="C115" s="8">
        <v>0</v>
      </c>
      <c r="D115" s="7">
        <v>2.7</v>
      </c>
      <c r="E115" s="8">
        <v>1.1000000000000001</v>
      </c>
      <c r="F115" s="7">
        <v>35.5</v>
      </c>
      <c r="G115" s="8">
        <v>2.6</v>
      </c>
      <c r="H115" s="7">
        <v>50.8</v>
      </c>
      <c r="I115" s="8">
        <v>2.7</v>
      </c>
      <c r="J115" s="7">
        <v>9.8000000000000007</v>
      </c>
      <c r="K115" s="8">
        <v>1.8</v>
      </c>
      <c r="L115" s="7">
        <v>0.8</v>
      </c>
      <c r="M115" s="8">
        <v>0.4</v>
      </c>
      <c r="N115" s="7">
        <v>0.3</v>
      </c>
      <c r="O115" s="8">
        <v>0.3</v>
      </c>
      <c r="P115" s="7">
        <v>0</v>
      </c>
      <c r="Q115" s="29">
        <v>0</v>
      </c>
      <c r="R115" s="17">
        <v>99.899999999999991</v>
      </c>
      <c r="S115" s="17">
        <v>595</v>
      </c>
      <c r="T115" s="26">
        <v>925</v>
      </c>
      <c r="U115" s="11">
        <v>595</v>
      </c>
      <c r="V115" s="26">
        <v>925</v>
      </c>
      <c r="W115" s="11">
        <v>594</v>
      </c>
      <c r="X115" s="26">
        <v>920</v>
      </c>
    </row>
    <row r="116" spans="1:24" ht="15" customHeight="1" x14ac:dyDescent="0.3">
      <c r="A116" s="2" t="s">
        <v>51</v>
      </c>
      <c r="B116" s="9"/>
      <c r="C116" s="10"/>
      <c r="D116" s="9"/>
      <c r="E116" s="10"/>
      <c r="F116" s="9"/>
      <c r="G116" s="10"/>
      <c r="H116" s="9"/>
      <c r="I116" s="10"/>
      <c r="J116" s="9"/>
      <c r="K116" s="10"/>
      <c r="L116" s="9"/>
      <c r="M116" s="10"/>
      <c r="N116" s="9"/>
      <c r="O116" s="10"/>
      <c r="P116" s="9"/>
      <c r="Q116" s="28"/>
      <c r="R116" s="18"/>
      <c r="S116" s="18"/>
      <c r="T116" s="27"/>
      <c r="U116" s="13"/>
      <c r="V116" s="27"/>
      <c r="W116" s="13"/>
      <c r="X116" s="27"/>
    </row>
    <row r="117" spans="1:24" ht="15" customHeight="1" x14ac:dyDescent="0.3">
      <c r="A117" s="1" t="s">
        <v>52</v>
      </c>
      <c r="B117" s="7"/>
      <c r="C117" s="8"/>
      <c r="D117" s="7"/>
      <c r="E117" s="8"/>
      <c r="F117" s="7"/>
      <c r="G117" s="8"/>
      <c r="H117" s="7"/>
      <c r="I117" s="8"/>
      <c r="J117" s="7"/>
      <c r="K117" s="8"/>
      <c r="L117" s="7"/>
      <c r="M117" s="8"/>
      <c r="N117" s="7"/>
      <c r="O117" s="8"/>
      <c r="P117" s="7"/>
      <c r="Q117" s="29"/>
      <c r="R117" s="17"/>
      <c r="S117" s="17"/>
      <c r="T117" s="26"/>
      <c r="U117" s="11"/>
      <c r="V117" s="26"/>
      <c r="W117" s="11"/>
      <c r="X117" s="26"/>
    </row>
    <row r="118" spans="1:24" ht="15" customHeight="1" x14ac:dyDescent="0.3">
      <c r="A118" s="4" t="s">
        <v>12</v>
      </c>
      <c r="B118" s="9">
        <v>13.4</v>
      </c>
      <c r="C118" s="10">
        <v>1.4</v>
      </c>
      <c r="D118" s="9">
        <v>21.3</v>
      </c>
      <c r="E118" s="10">
        <v>1.6</v>
      </c>
      <c r="F118" s="9">
        <v>19.8</v>
      </c>
      <c r="G118" s="10">
        <v>1.6</v>
      </c>
      <c r="H118" s="9">
        <v>17.399999999999999</v>
      </c>
      <c r="I118" s="10">
        <v>1.6</v>
      </c>
      <c r="J118" s="9">
        <v>13.6</v>
      </c>
      <c r="K118" s="10">
        <v>1.4</v>
      </c>
      <c r="L118" s="9">
        <v>8.4</v>
      </c>
      <c r="M118" s="10">
        <v>1</v>
      </c>
      <c r="N118" s="9">
        <v>4.5</v>
      </c>
      <c r="O118" s="10">
        <v>0.6</v>
      </c>
      <c r="P118" s="9">
        <v>1.6</v>
      </c>
      <c r="Q118" s="28">
        <v>0.4</v>
      </c>
      <c r="R118" s="18">
        <v>100</v>
      </c>
      <c r="S118" s="18">
        <v>1555</v>
      </c>
      <c r="T118" s="27">
        <v>2040</v>
      </c>
      <c r="U118" s="13">
        <v>1530</v>
      </c>
      <c r="V118" s="27">
        <v>1985</v>
      </c>
      <c r="W118" s="13">
        <v>1461</v>
      </c>
      <c r="X118" s="27">
        <v>1813</v>
      </c>
    </row>
    <row r="119" spans="1:24" ht="15" customHeight="1" x14ac:dyDescent="0.3">
      <c r="A119" s="3" t="s">
        <v>0</v>
      </c>
      <c r="B119" s="7">
        <v>13.5</v>
      </c>
      <c r="C119" s="8">
        <v>2.2000000000000002</v>
      </c>
      <c r="D119" s="7">
        <v>22.2</v>
      </c>
      <c r="E119" s="8">
        <v>2.5</v>
      </c>
      <c r="F119" s="7">
        <v>18.7</v>
      </c>
      <c r="G119" s="8">
        <v>2.4</v>
      </c>
      <c r="H119" s="7">
        <v>19.2</v>
      </c>
      <c r="I119" s="8">
        <v>2.5</v>
      </c>
      <c r="J119" s="7">
        <v>12.6</v>
      </c>
      <c r="K119" s="8">
        <v>2.1</v>
      </c>
      <c r="L119" s="7">
        <v>9.1</v>
      </c>
      <c r="M119" s="8">
        <v>1.5</v>
      </c>
      <c r="N119" s="7">
        <v>4</v>
      </c>
      <c r="O119" s="8">
        <v>0.9</v>
      </c>
      <c r="P119" s="7">
        <v>0.8</v>
      </c>
      <c r="Q119" s="29">
        <v>0.4</v>
      </c>
      <c r="R119" s="17">
        <v>100.1</v>
      </c>
      <c r="S119" s="17">
        <v>734</v>
      </c>
      <c r="T119" s="26">
        <v>932</v>
      </c>
      <c r="U119" s="11">
        <v>728</v>
      </c>
      <c r="V119" s="26">
        <v>916</v>
      </c>
      <c r="W119" s="11">
        <v>699</v>
      </c>
      <c r="X119" s="26">
        <v>846</v>
      </c>
    </row>
    <row r="120" spans="1:24" ht="15" customHeight="1" x14ac:dyDescent="0.3">
      <c r="A120" s="4" t="s">
        <v>1</v>
      </c>
      <c r="B120" s="9">
        <v>13.3</v>
      </c>
      <c r="C120" s="10">
        <v>2</v>
      </c>
      <c r="D120" s="9">
        <v>20.5</v>
      </c>
      <c r="E120" s="10">
        <v>2.2000000000000002</v>
      </c>
      <c r="F120" s="9">
        <v>20.9</v>
      </c>
      <c r="G120" s="10">
        <v>2.2000000000000002</v>
      </c>
      <c r="H120" s="9">
        <v>15.9</v>
      </c>
      <c r="I120" s="10">
        <v>2.1</v>
      </c>
      <c r="J120" s="9">
        <v>14.5</v>
      </c>
      <c r="K120" s="10">
        <v>2</v>
      </c>
      <c r="L120" s="9">
        <v>7.8</v>
      </c>
      <c r="M120" s="10">
        <v>1.3</v>
      </c>
      <c r="N120" s="9">
        <v>4.9000000000000004</v>
      </c>
      <c r="O120" s="10">
        <v>0.9</v>
      </c>
      <c r="P120" s="9">
        <v>2.2000000000000002</v>
      </c>
      <c r="Q120" s="28">
        <v>0.7</v>
      </c>
      <c r="R120" s="18">
        <v>100</v>
      </c>
      <c r="S120" s="18">
        <v>821</v>
      </c>
      <c r="T120" s="27">
        <v>1108</v>
      </c>
      <c r="U120" s="13">
        <v>803</v>
      </c>
      <c r="V120" s="27">
        <v>1069</v>
      </c>
      <c r="W120" s="13">
        <v>762</v>
      </c>
      <c r="X120" s="27">
        <v>967</v>
      </c>
    </row>
    <row r="121" spans="1:24" ht="15" customHeight="1" x14ac:dyDescent="0.3">
      <c r="A121" s="1" t="s">
        <v>53</v>
      </c>
      <c r="B121" s="7"/>
      <c r="C121" s="8"/>
      <c r="D121" s="7"/>
      <c r="E121" s="8"/>
      <c r="F121" s="7"/>
      <c r="G121" s="8"/>
      <c r="H121" s="7"/>
      <c r="I121" s="8"/>
      <c r="J121" s="7"/>
      <c r="K121" s="8"/>
      <c r="L121" s="7"/>
      <c r="M121" s="8"/>
      <c r="N121" s="7"/>
      <c r="O121" s="8"/>
      <c r="P121" s="7"/>
      <c r="Q121" s="29"/>
      <c r="R121" s="17"/>
      <c r="S121" s="17"/>
      <c r="T121" s="26"/>
      <c r="U121" s="11"/>
      <c r="V121" s="26"/>
      <c r="W121" s="11"/>
      <c r="X121" s="26"/>
    </row>
    <row r="122" spans="1:24" ht="15" customHeight="1" x14ac:dyDescent="0.3">
      <c r="A122" s="4" t="s">
        <v>12</v>
      </c>
      <c r="B122" s="9">
        <v>10</v>
      </c>
      <c r="C122" s="10">
        <v>1.5</v>
      </c>
      <c r="D122" s="9">
        <v>21.6</v>
      </c>
      <c r="E122" s="10">
        <v>1.8</v>
      </c>
      <c r="F122" s="9">
        <v>20.399999999999999</v>
      </c>
      <c r="G122" s="10">
        <v>1.8</v>
      </c>
      <c r="H122" s="9">
        <v>17</v>
      </c>
      <c r="I122" s="10">
        <v>1.8</v>
      </c>
      <c r="J122" s="9">
        <v>14.7</v>
      </c>
      <c r="K122" s="10">
        <v>1.6</v>
      </c>
      <c r="L122" s="9">
        <v>9.6</v>
      </c>
      <c r="M122" s="10">
        <v>1.1000000000000001</v>
      </c>
      <c r="N122" s="9">
        <v>5.0999999999999996</v>
      </c>
      <c r="O122" s="10">
        <v>0.7</v>
      </c>
      <c r="P122" s="9">
        <v>1.7</v>
      </c>
      <c r="Q122" s="28">
        <v>0.5</v>
      </c>
      <c r="R122" s="18">
        <v>100.1</v>
      </c>
      <c r="S122" s="18">
        <v>1349</v>
      </c>
      <c r="T122" s="27">
        <v>1758</v>
      </c>
      <c r="U122" s="13">
        <v>1326</v>
      </c>
      <c r="V122" s="27">
        <v>1705</v>
      </c>
      <c r="W122" s="13">
        <v>1257</v>
      </c>
      <c r="X122" s="27">
        <v>1538</v>
      </c>
    </row>
    <row r="123" spans="1:24" ht="15" customHeight="1" x14ac:dyDescent="0.3">
      <c r="A123" s="3" t="s">
        <v>0</v>
      </c>
      <c r="B123" s="7">
        <v>9.8000000000000007</v>
      </c>
      <c r="C123" s="8">
        <v>2.2000000000000002</v>
      </c>
      <c r="D123" s="7">
        <v>23</v>
      </c>
      <c r="E123" s="8">
        <v>2.9</v>
      </c>
      <c r="F123" s="7">
        <v>19.100000000000001</v>
      </c>
      <c r="G123" s="8">
        <v>2.7</v>
      </c>
      <c r="H123" s="7">
        <v>18.399999999999999</v>
      </c>
      <c r="I123" s="8">
        <v>2.7</v>
      </c>
      <c r="J123" s="7">
        <v>13.6</v>
      </c>
      <c r="K123" s="8">
        <v>2.4</v>
      </c>
      <c r="L123" s="7">
        <v>10.5</v>
      </c>
      <c r="M123" s="8">
        <v>1.7</v>
      </c>
      <c r="N123" s="7">
        <v>4.5999999999999996</v>
      </c>
      <c r="O123" s="8">
        <v>1.1000000000000001</v>
      </c>
      <c r="P123" s="7">
        <v>0.9</v>
      </c>
      <c r="Q123" s="29">
        <v>0.4</v>
      </c>
      <c r="R123" s="17">
        <v>99.899999999999991</v>
      </c>
      <c r="S123" s="17">
        <v>628</v>
      </c>
      <c r="T123" s="26">
        <v>790</v>
      </c>
      <c r="U123" s="11">
        <v>622</v>
      </c>
      <c r="V123" s="26">
        <v>776</v>
      </c>
      <c r="W123" s="11">
        <v>593</v>
      </c>
      <c r="X123" s="26">
        <v>707</v>
      </c>
    </row>
    <row r="124" spans="1:24" ht="15" customHeight="1" x14ac:dyDescent="0.3">
      <c r="A124" s="4" t="s">
        <v>1</v>
      </c>
      <c r="B124" s="9">
        <v>10.199999999999999</v>
      </c>
      <c r="C124" s="10">
        <v>2.1</v>
      </c>
      <c r="D124" s="9">
        <v>20.3</v>
      </c>
      <c r="E124" s="10">
        <v>2.4</v>
      </c>
      <c r="F124" s="9">
        <v>21.4</v>
      </c>
      <c r="G124" s="10">
        <v>2.5</v>
      </c>
      <c r="H124" s="9">
        <v>15.8</v>
      </c>
      <c r="I124" s="10">
        <v>2.4</v>
      </c>
      <c r="J124" s="9">
        <v>15.6</v>
      </c>
      <c r="K124" s="10">
        <v>2.2000000000000002</v>
      </c>
      <c r="L124" s="9">
        <v>8.6999999999999993</v>
      </c>
      <c r="M124" s="10">
        <v>1.4</v>
      </c>
      <c r="N124" s="9">
        <v>5.5</v>
      </c>
      <c r="O124" s="10">
        <v>1</v>
      </c>
      <c r="P124" s="9">
        <v>2.5</v>
      </c>
      <c r="Q124" s="28">
        <v>0.8</v>
      </c>
      <c r="R124" s="18">
        <v>100</v>
      </c>
      <c r="S124" s="18">
        <v>722</v>
      </c>
      <c r="T124" s="27">
        <v>968</v>
      </c>
      <c r="U124" s="13">
        <v>703</v>
      </c>
      <c r="V124" s="27">
        <v>929</v>
      </c>
      <c r="W124" s="13">
        <v>664</v>
      </c>
      <c r="X124" s="27">
        <v>831</v>
      </c>
    </row>
    <row r="125" spans="1:24" ht="15" customHeight="1" x14ac:dyDescent="0.3">
      <c r="A125" s="1" t="s">
        <v>54</v>
      </c>
      <c r="B125" s="7"/>
      <c r="C125" s="8"/>
      <c r="D125" s="7"/>
      <c r="E125" s="8"/>
      <c r="F125" s="7"/>
      <c r="G125" s="8"/>
      <c r="H125" s="7"/>
      <c r="I125" s="8"/>
      <c r="J125" s="7"/>
      <c r="K125" s="8"/>
      <c r="L125" s="7"/>
      <c r="M125" s="8"/>
      <c r="N125" s="7"/>
      <c r="O125" s="8"/>
      <c r="P125" s="7"/>
      <c r="Q125" s="29"/>
      <c r="R125" s="17"/>
      <c r="S125" s="17"/>
      <c r="T125" s="26"/>
      <c r="U125" s="11"/>
      <c r="V125" s="26"/>
      <c r="W125" s="11"/>
      <c r="X125" s="26"/>
    </row>
    <row r="126" spans="1:24" ht="15" customHeight="1" x14ac:dyDescent="0.3">
      <c r="A126" s="4" t="s">
        <v>12</v>
      </c>
      <c r="B126" s="9">
        <v>35.4</v>
      </c>
      <c r="C126" s="10">
        <v>5.8</v>
      </c>
      <c r="D126" s="9">
        <v>19.3</v>
      </c>
      <c r="E126" s="10">
        <v>4.5</v>
      </c>
      <c r="F126" s="9">
        <v>16.5</v>
      </c>
      <c r="G126" s="10">
        <v>4.5</v>
      </c>
      <c r="H126" s="9">
        <v>20.100000000000001</v>
      </c>
      <c r="I126" s="10">
        <v>4.7</v>
      </c>
      <c r="J126" s="9">
        <v>6.8</v>
      </c>
      <c r="K126" s="10">
        <v>2.8</v>
      </c>
      <c r="L126" s="9">
        <v>0.9</v>
      </c>
      <c r="M126" s="10">
        <v>1</v>
      </c>
      <c r="N126" s="9">
        <v>0.7</v>
      </c>
      <c r="O126" s="10">
        <v>0.6</v>
      </c>
      <c r="P126" s="9">
        <v>0.3</v>
      </c>
      <c r="Q126" s="28">
        <v>0.4</v>
      </c>
      <c r="R126" s="18">
        <v>100.00000000000001</v>
      </c>
      <c r="S126" s="18">
        <v>205</v>
      </c>
      <c r="T126" s="27">
        <v>282</v>
      </c>
      <c r="U126" s="13">
        <v>205</v>
      </c>
      <c r="V126" s="27">
        <v>280</v>
      </c>
      <c r="W126" s="13">
        <v>203</v>
      </c>
      <c r="X126" s="27">
        <v>275</v>
      </c>
    </row>
    <row r="127" spans="1:24" ht="15" customHeight="1" x14ac:dyDescent="0.3">
      <c r="A127" s="3" t="s">
        <v>0</v>
      </c>
      <c r="B127" s="7">
        <v>34.9</v>
      </c>
      <c r="C127" s="8">
        <v>8.1</v>
      </c>
      <c r="D127" s="7">
        <v>17.5</v>
      </c>
      <c r="E127" s="8">
        <v>6.1</v>
      </c>
      <c r="F127" s="7">
        <v>16</v>
      </c>
      <c r="G127" s="8">
        <v>6</v>
      </c>
      <c r="H127" s="7">
        <v>23.6</v>
      </c>
      <c r="I127" s="8">
        <v>7.3</v>
      </c>
      <c r="J127" s="7">
        <v>6.7</v>
      </c>
      <c r="K127" s="8">
        <v>3.7</v>
      </c>
      <c r="L127" s="7">
        <v>0.4</v>
      </c>
      <c r="M127" s="8">
        <v>0.9</v>
      </c>
      <c r="N127" s="7">
        <v>0.3</v>
      </c>
      <c r="O127" s="8">
        <v>0.6</v>
      </c>
      <c r="P127" s="7">
        <v>0.6</v>
      </c>
      <c r="Q127" s="29">
        <v>0.8</v>
      </c>
      <c r="R127" s="17">
        <v>100</v>
      </c>
      <c r="S127" s="17">
        <v>106</v>
      </c>
      <c r="T127" s="26">
        <v>142</v>
      </c>
      <c r="U127" s="11">
        <v>106</v>
      </c>
      <c r="V127" s="26">
        <v>140</v>
      </c>
      <c r="W127" s="11">
        <v>105</v>
      </c>
      <c r="X127" s="26">
        <v>139</v>
      </c>
    </row>
    <row r="128" spans="1:24" ht="15" customHeight="1" x14ac:dyDescent="0.3">
      <c r="A128" s="4" t="s">
        <v>1</v>
      </c>
      <c r="B128" s="9">
        <v>35.799999999999997</v>
      </c>
      <c r="C128" s="10">
        <v>8.4</v>
      </c>
      <c r="D128" s="9">
        <v>21.3</v>
      </c>
      <c r="E128" s="10">
        <v>6.7</v>
      </c>
      <c r="F128" s="9">
        <v>17.100000000000001</v>
      </c>
      <c r="G128" s="10">
        <v>6.6</v>
      </c>
      <c r="H128" s="9">
        <v>16.3</v>
      </c>
      <c r="I128" s="10">
        <v>5.8</v>
      </c>
      <c r="J128" s="9">
        <v>6.9</v>
      </c>
      <c r="K128" s="10">
        <v>4.2</v>
      </c>
      <c r="L128" s="9">
        <v>1.4</v>
      </c>
      <c r="M128" s="10">
        <v>1.8</v>
      </c>
      <c r="N128" s="9">
        <v>1.2</v>
      </c>
      <c r="O128" s="10">
        <v>1.2</v>
      </c>
      <c r="P128" s="9">
        <v>0</v>
      </c>
      <c r="Q128" s="28">
        <v>0</v>
      </c>
      <c r="R128" s="18">
        <v>100</v>
      </c>
      <c r="S128" s="18">
        <v>99</v>
      </c>
      <c r="T128" s="27">
        <v>140</v>
      </c>
      <c r="U128" s="13">
        <v>99</v>
      </c>
      <c r="V128" s="27">
        <v>140</v>
      </c>
      <c r="W128" s="13">
        <v>98</v>
      </c>
      <c r="X128" s="27">
        <v>136</v>
      </c>
    </row>
    <row r="129" spans="1:24" ht="15" customHeight="1" x14ac:dyDescent="0.3">
      <c r="A129" s="1" t="s">
        <v>55</v>
      </c>
      <c r="B129" s="7"/>
      <c r="C129" s="8"/>
      <c r="D129" s="7"/>
      <c r="E129" s="8"/>
      <c r="F129" s="7"/>
      <c r="G129" s="8"/>
      <c r="H129" s="7"/>
      <c r="I129" s="8"/>
      <c r="J129" s="7"/>
      <c r="K129" s="8"/>
      <c r="L129" s="7"/>
      <c r="M129" s="8"/>
      <c r="N129" s="7"/>
      <c r="O129" s="8"/>
      <c r="P129" s="7"/>
      <c r="Q129" s="29"/>
      <c r="R129" s="17"/>
      <c r="S129" s="17"/>
      <c r="T129" s="26"/>
      <c r="U129" s="11"/>
      <c r="V129" s="26"/>
      <c r="W129" s="11"/>
      <c r="X129" s="26"/>
    </row>
    <row r="130" spans="1:24" ht="15" customHeight="1" x14ac:dyDescent="0.3">
      <c r="A130" s="2" t="s">
        <v>56</v>
      </c>
      <c r="B130" s="9"/>
      <c r="C130" s="10"/>
      <c r="D130" s="9"/>
      <c r="E130" s="10"/>
      <c r="F130" s="9"/>
      <c r="G130" s="10"/>
      <c r="H130" s="9"/>
      <c r="I130" s="10"/>
      <c r="J130" s="9"/>
      <c r="K130" s="10"/>
      <c r="L130" s="9"/>
      <c r="M130" s="10"/>
      <c r="N130" s="9"/>
      <c r="O130" s="10"/>
      <c r="P130" s="9"/>
      <c r="Q130" s="28"/>
      <c r="R130" s="18"/>
      <c r="S130" s="18"/>
      <c r="T130" s="27"/>
      <c r="U130" s="13"/>
      <c r="V130" s="27"/>
      <c r="W130" s="13"/>
      <c r="X130" s="27"/>
    </row>
    <row r="131" spans="1:24" ht="15" customHeight="1" x14ac:dyDescent="0.3">
      <c r="A131" s="3" t="s">
        <v>12</v>
      </c>
      <c r="B131" s="7">
        <v>14.3</v>
      </c>
      <c r="C131" s="8">
        <v>0.4</v>
      </c>
      <c r="D131" s="7">
        <v>13.8</v>
      </c>
      <c r="E131" s="8">
        <v>0.4</v>
      </c>
      <c r="F131" s="7">
        <v>14.9</v>
      </c>
      <c r="G131" s="8">
        <v>0.4</v>
      </c>
      <c r="H131" s="7">
        <v>15.8</v>
      </c>
      <c r="I131" s="8">
        <v>0.4</v>
      </c>
      <c r="J131" s="7">
        <v>14.9</v>
      </c>
      <c r="K131" s="8">
        <v>0.4</v>
      </c>
      <c r="L131" s="7">
        <v>14.4</v>
      </c>
      <c r="M131" s="8">
        <v>0.2</v>
      </c>
      <c r="N131" s="7">
        <v>7.9</v>
      </c>
      <c r="O131" s="8">
        <v>0.2</v>
      </c>
      <c r="P131" s="7">
        <v>3.9</v>
      </c>
      <c r="Q131" s="29">
        <v>0.1</v>
      </c>
      <c r="R131" s="17">
        <v>99.90000000000002</v>
      </c>
      <c r="S131" s="17">
        <v>6314</v>
      </c>
      <c r="T131" s="26">
        <v>11627</v>
      </c>
      <c r="U131" s="11">
        <v>6066</v>
      </c>
      <c r="V131" s="26">
        <v>10942</v>
      </c>
      <c r="W131" s="11">
        <v>5567</v>
      </c>
      <c r="X131" s="26">
        <v>9340</v>
      </c>
    </row>
    <row r="132" spans="1:24" ht="15" customHeight="1" x14ac:dyDescent="0.3">
      <c r="A132" s="4" t="s">
        <v>0</v>
      </c>
      <c r="B132" s="9">
        <v>14.9</v>
      </c>
      <c r="C132" s="10">
        <v>0.5</v>
      </c>
      <c r="D132" s="9">
        <v>14.3</v>
      </c>
      <c r="E132" s="10">
        <v>0.6</v>
      </c>
      <c r="F132" s="9">
        <v>15.7</v>
      </c>
      <c r="G132" s="10">
        <v>0.6</v>
      </c>
      <c r="H132" s="9">
        <v>15.9</v>
      </c>
      <c r="I132" s="10">
        <v>0.6</v>
      </c>
      <c r="J132" s="9">
        <v>15.3</v>
      </c>
      <c r="K132" s="10">
        <v>0.5</v>
      </c>
      <c r="L132" s="9">
        <v>14</v>
      </c>
      <c r="M132" s="10">
        <v>0.4</v>
      </c>
      <c r="N132" s="9">
        <v>7</v>
      </c>
      <c r="O132" s="10">
        <v>0.2</v>
      </c>
      <c r="P132" s="9">
        <v>2.7</v>
      </c>
      <c r="Q132" s="28">
        <v>0.1</v>
      </c>
      <c r="R132" s="18">
        <v>99.800000000000011</v>
      </c>
      <c r="S132" s="18">
        <v>3168</v>
      </c>
      <c r="T132" s="27">
        <v>5508</v>
      </c>
      <c r="U132" s="13">
        <v>3081</v>
      </c>
      <c r="V132" s="27">
        <v>5250</v>
      </c>
      <c r="W132" s="13">
        <v>2858</v>
      </c>
      <c r="X132" s="27">
        <v>4543</v>
      </c>
    </row>
    <row r="133" spans="1:24" ht="15" customHeight="1" x14ac:dyDescent="0.3">
      <c r="A133" s="3" t="s">
        <v>1</v>
      </c>
      <c r="B133" s="7">
        <v>13.7</v>
      </c>
      <c r="C133" s="8">
        <v>0.5</v>
      </c>
      <c r="D133" s="7">
        <v>13.3</v>
      </c>
      <c r="E133" s="8">
        <v>0.6</v>
      </c>
      <c r="F133" s="7">
        <v>14.1</v>
      </c>
      <c r="G133" s="8">
        <v>0.6</v>
      </c>
      <c r="H133" s="7">
        <v>15.7</v>
      </c>
      <c r="I133" s="8">
        <v>0.6</v>
      </c>
      <c r="J133" s="7">
        <v>14.5</v>
      </c>
      <c r="K133" s="8">
        <v>0.5</v>
      </c>
      <c r="L133" s="7">
        <v>14.7</v>
      </c>
      <c r="M133" s="8">
        <v>0.3</v>
      </c>
      <c r="N133" s="7">
        <v>8.8000000000000007</v>
      </c>
      <c r="O133" s="8">
        <v>0.3</v>
      </c>
      <c r="P133" s="7">
        <v>5.0999999999999996</v>
      </c>
      <c r="Q133" s="29">
        <v>0.2</v>
      </c>
      <c r="R133" s="17">
        <v>99.899999999999991</v>
      </c>
      <c r="S133" s="17">
        <v>3146</v>
      </c>
      <c r="T133" s="26">
        <v>6119</v>
      </c>
      <c r="U133" s="11">
        <v>2985</v>
      </c>
      <c r="V133" s="26">
        <v>5692</v>
      </c>
      <c r="W133" s="11">
        <v>2709</v>
      </c>
      <c r="X133" s="26">
        <v>4797</v>
      </c>
    </row>
    <row r="134" spans="1:24" ht="15" customHeight="1" x14ac:dyDescent="0.3">
      <c r="A134" s="2" t="s">
        <v>57</v>
      </c>
      <c r="B134" s="9"/>
      <c r="C134" s="10"/>
      <c r="D134" s="9"/>
      <c r="E134" s="10"/>
      <c r="F134" s="9"/>
      <c r="G134" s="10"/>
      <c r="H134" s="9"/>
      <c r="I134" s="10"/>
      <c r="J134" s="9"/>
      <c r="K134" s="10"/>
      <c r="L134" s="9"/>
      <c r="M134" s="10"/>
      <c r="N134" s="9"/>
      <c r="O134" s="10"/>
      <c r="P134" s="9"/>
      <c r="Q134" s="28"/>
      <c r="R134" s="18"/>
      <c r="S134" s="18"/>
      <c r="T134" s="27"/>
      <c r="U134" s="13"/>
      <c r="V134" s="27"/>
      <c r="W134" s="13"/>
      <c r="X134" s="27"/>
    </row>
    <row r="135" spans="1:24" ht="15" customHeight="1" x14ac:dyDescent="0.3">
      <c r="A135" s="3" t="s">
        <v>12</v>
      </c>
      <c r="B135" s="7">
        <v>20.6</v>
      </c>
      <c r="C135" s="8">
        <v>2.9</v>
      </c>
      <c r="D135" s="7">
        <v>18.2</v>
      </c>
      <c r="E135" s="8">
        <v>2.7</v>
      </c>
      <c r="F135" s="7">
        <v>18.5</v>
      </c>
      <c r="G135" s="8">
        <v>2.7</v>
      </c>
      <c r="H135" s="7">
        <v>19.5</v>
      </c>
      <c r="I135" s="8">
        <v>2.9</v>
      </c>
      <c r="J135" s="7">
        <v>14.8</v>
      </c>
      <c r="K135" s="8">
        <v>2.6</v>
      </c>
      <c r="L135" s="7">
        <v>5.4</v>
      </c>
      <c r="M135" s="8">
        <v>1.2</v>
      </c>
      <c r="N135" s="7">
        <v>2.4</v>
      </c>
      <c r="O135" s="8">
        <v>0.8</v>
      </c>
      <c r="P135" s="7">
        <v>0.5</v>
      </c>
      <c r="Q135" s="29">
        <v>0.4</v>
      </c>
      <c r="R135" s="17">
        <v>99.9</v>
      </c>
      <c r="S135" s="17">
        <v>526</v>
      </c>
      <c r="T135" s="26">
        <v>815</v>
      </c>
      <c r="U135" s="11">
        <v>523</v>
      </c>
      <c r="V135" s="26">
        <v>806</v>
      </c>
      <c r="W135" s="11">
        <v>511</v>
      </c>
      <c r="X135" s="26">
        <v>766</v>
      </c>
    </row>
    <row r="136" spans="1:24" ht="15" customHeight="1" x14ac:dyDescent="0.3">
      <c r="A136" s="4" t="s">
        <v>0</v>
      </c>
      <c r="B136" s="9">
        <v>19.399999999999999</v>
      </c>
      <c r="C136" s="10">
        <v>4</v>
      </c>
      <c r="D136" s="9">
        <v>19</v>
      </c>
      <c r="E136" s="10">
        <v>4</v>
      </c>
      <c r="F136" s="9">
        <v>17.2</v>
      </c>
      <c r="G136" s="10">
        <v>3.9</v>
      </c>
      <c r="H136" s="9">
        <v>20.2</v>
      </c>
      <c r="I136" s="10">
        <v>4.2</v>
      </c>
      <c r="J136" s="9">
        <v>16.7</v>
      </c>
      <c r="K136" s="10">
        <v>4</v>
      </c>
      <c r="L136" s="9">
        <v>5</v>
      </c>
      <c r="M136" s="10">
        <v>1.6</v>
      </c>
      <c r="N136" s="9">
        <v>2</v>
      </c>
      <c r="O136" s="10">
        <v>1</v>
      </c>
      <c r="P136" s="9">
        <v>0.4</v>
      </c>
      <c r="Q136" s="28">
        <v>0.4</v>
      </c>
      <c r="R136" s="18">
        <v>99.9</v>
      </c>
      <c r="S136" s="18">
        <v>263</v>
      </c>
      <c r="T136" s="27">
        <v>387</v>
      </c>
      <c r="U136" s="13">
        <v>262</v>
      </c>
      <c r="V136" s="27">
        <v>383</v>
      </c>
      <c r="W136" s="13">
        <v>257</v>
      </c>
      <c r="X136" s="27">
        <v>366</v>
      </c>
    </row>
    <row r="137" spans="1:24" ht="15" customHeight="1" x14ac:dyDescent="0.3">
      <c r="A137" s="3" t="s">
        <v>1</v>
      </c>
      <c r="B137" s="7">
        <v>21.8</v>
      </c>
      <c r="C137" s="8">
        <v>4.0999999999999996</v>
      </c>
      <c r="D137" s="7">
        <v>17.399999999999999</v>
      </c>
      <c r="E137" s="8">
        <v>3.6</v>
      </c>
      <c r="F137" s="7">
        <v>19.8</v>
      </c>
      <c r="G137" s="8">
        <v>3.9</v>
      </c>
      <c r="H137" s="7">
        <v>18.8</v>
      </c>
      <c r="I137" s="8">
        <v>3.9</v>
      </c>
      <c r="J137" s="7">
        <v>13</v>
      </c>
      <c r="K137" s="8">
        <v>3.2</v>
      </c>
      <c r="L137" s="7">
        <v>5.8</v>
      </c>
      <c r="M137" s="8">
        <v>1.8</v>
      </c>
      <c r="N137" s="7">
        <v>2.7</v>
      </c>
      <c r="O137" s="8">
        <v>1.2</v>
      </c>
      <c r="P137" s="7">
        <v>0.6</v>
      </c>
      <c r="Q137" s="29">
        <v>0.6</v>
      </c>
      <c r="R137" s="17">
        <v>99.899999999999991</v>
      </c>
      <c r="S137" s="17">
        <v>263</v>
      </c>
      <c r="T137" s="26">
        <v>428</v>
      </c>
      <c r="U137" s="11">
        <v>261</v>
      </c>
      <c r="V137" s="26">
        <v>423</v>
      </c>
      <c r="W137" s="11">
        <v>254</v>
      </c>
      <c r="X137" s="26">
        <v>400</v>
      </c>
    </row>
    <row r="138" spans="1:24" ht="15" customHeight="1" x14ac:dyDescent="0.3">
      <c r="A138" s="2" t="s">
        <v>58</v>
      </c>
      <c r="B138" s="9"/>
      <c r="C138" s="10"/>
      <c r="D138" s="9"/>
      <c r="E138" s="10"/>
      <c r="F138" s="9"/>
      <c r="G138" s="10"/>
      <c r="H138" s="9"/>
      <c r="I138" s="10"/>
      <c r="J138" s="9"/>
      <c r="K138" s="10"/>
      <c r="L138" s="9"/>
      <c r="M138" s="10"/>
      <c r="N138" s="9"/>
      <c r="O138" s="10"/>
      <c r="P138" s="9"/>
      <c r="Q138" s="28"/>
      <c r="R138" s="18">
        <v>0</v>
      </c>
      <c r="S138" s="18"/>
      <c r="T138" s="27"/>
      <c r="U138" s="13"/>
      <c r="V138" s="27"/>
      <c r="W138" s="13"/>
      <c r="X138" s="27"/>
    </row>
    <row r="139" spans="1:24" ht="15" customHeight="1" x14ac:dyDescent="0.3">
      <c r="A139" s="3" t="s">
        <v>12</v>
      </c>
      <c r="B139" s="7">
        <v>13.8</v>
      </c>
      <c r="C139" s="8">
        <v>0.4</v>
      </c>
      <c r="D139" s="7">
        <v>13.4</v>
      </c>
      <c r="E139" s="8">
        <v>0.5</v>
      </c>
      <c r="F139" s="7">
        <v>14.6</v>
      </c>
      <c r="G139" s="8">
        <v>0.5</v>
      </c>
      <c r="H139" s="7">
        <v>15.5</v>
      </c>
      <c r="I139" s="8">
        <v>0.5</v>
      </c>
      <c r="J139" s="7">
        <v>14.9</v>
      </c>
      <c r="K139" s="8">
        <v>0.4</v>
      </c>
      <c r="L139" s="7">
        <v>15.2</v>
      </c>
      <c r="M139" s="8">
        <v>0.3</v>
      </c>
      <c r="N139" s="7">
        <v>8.4</v>
      </c>
      <c r="O139" s="8">
        <v>0.2</v>
      </c>
      <c r="P139" s="7">
        <v>4.2</v>
      </c>
      <c r="Q139" s="29">
        <v>0.1</v>
      </c>
      <c r="R139" s="17">
        <v>100.00000000000001</v>
      </c>
      <c r="S139" s="17">
        <v>5787</v>
      </c>
      <c r="T139" s="26">
        <v>10812</v>
      </c>
      <c r="U139" s="11">
        <v>5543</v>
      </c>
      <c r="V139" s="26">
        <v>10136</v>
      </c>
      <c r="W139" s="11">
        <v>5056</v>
      </c>
      <c r="X139" s="26">
        <v>8574</v>
      </c>
    </row>
    <row r="140" spans="1:24" ht="15" customHeight="1" x14ac:dyDescent="0.3">
      <c r="A140" s="4" t="s">
        <v>0</v>
      </c>
      <c r="B140" s="9">
        <v>14.5</v>
      </c>
      <c r="C140" s="10">
        <v>0.6</v>
      </c>
      <c r="D140" s="9">
        <v>13.9</v>
      </c>
      <c r="E140" s="10">
        <v>0.7</v>
      </c>
      <c r="F140" s="9">
        <v>15.6</v>
      </c>
      <c r="G140" s="10">
        <v>0.6</v>
      </c>
      <c r="H140" s="9">
        <v>15.6</v>
      </c>
      <c r="I140" s="10">
        <v>0.7</v>
      </c>
      <c r="J140" s="9">
        <v>15.2</v>
      </c>
      <c r="K140" s="10">
        <v>0.6</v>
      </c>
      <c r="L140" s="9">
        <v>14.9</v>
      </c>
      <c r="M140" s="10">
        <v>0.4</v>
      </c>
      <c r="N140" s="9">
        <v>7.5</v>
      </c>
      <c r="O140" s="10">
        <v>0.3</v>
      </c>
      <c r="P140" s="9">
        <v>3</v>
      </c>
      <c r="Q140" s="28">
        <v>0.1</v>
      </c>
      <c r="R140" s="18">
        <v>100.2</v>
      </c>
      <c r="S140" s="18">
        <v>2905</v>
      </c>
      <c r="T140" s="27">
        <v>5121</v>
      </c>
      <c r="U140" s="13">
        <v>2819</v>
      </c>
      <c r="V140" s="27">
        <v>4867</v>
      </c>
      <c r="W140" s="13">
        <v>2601</v>
      </c>
      <c r="X140" s="27">
        <v>4177</v>
      </c>
    </row>
    <row r="141" spans="1:24" ht="15" customHeight="1" x14ac:dyDescent="0.3">
      <c r="A141" s="3" t="s">
        <v>1</v>
      </c>
      <c r="B141" s="7">
        <v>13</v>
      </c>
      <c r="C141" s="8">
        <v>0.6</v>
      </c>
      <c r="D141" s="7">
        <v>13</v>
      </c>
      <c r="E141" s="8">
        <v>0.7</v>
      </c>
      <c r="F141" s="7">
        <v>13.6</v>
      </c>
      <c r="G141" s="8">
        <v>0.7</v>
      </c>
      <c r="H141" s="7">
        <v>15.5</v>
      </c>
      <c r="I141" s="8">
        <v>0.6</v>
      </c>
      <c r="J141" s="7">
        <v>14.7</v>
      </c>
      <c r="K141" s="8">
        <v>0.6</v>
      </c>
      <c r="L141" s="7">
        <v>15.5</v>
      </c>
      <c r="M141" s="8">
        <v>0.4</v>
      </c>
      <c r="N141" s="7">
        <v>9.3000000000000007</v>
      </c>
      <c r="O141" s="8">
        <v>0.3</v>
      </c>
      <c r="P141" s="7">
        <v>5.5</v>
      </c>
      <c r="Q141" s="29">
        <v>0.2</v>
      </c>
      <c r="R141" s="17">
        <v>100.1</v>
      </c>
      <c r="S141" s="17">
        <v>2883</v>
      </c>
      <c r="T141" s="26">
        <v>5691</v>
      </c>
      <c r="U141" s="11">
        <v>2724</v>
      </c>
      <c r="V141" s="26">
        <v>5269</v>
      </c>
      <c r="W141" s="11">
        <v>2455</v>
      </c>
      <c r="X141" s="26">
        <v>4397</v>
      </c>
    </row>
    <row r="142" spans="1:24" ht="15" customHeight="1" x14ac:dyDescent="0.3">
      <c r="A142" s="2" t="s">
        <v>59</v>
      </c>
      <c r="B142" s="9"/>
      <c r="C142" s="10"/>
      <c r="D142" s="9"/>
      <c r="E142" s="10"/>
      <c r="F142" s="9"/>
      <c r="G142" s="10"/>
      <c r="H142" s="9"/>
      <c r="I142" s="10"/>
      <c r="J142" s="9"/>
      <c r="K142" s="10"/>
      <c r="L142" s="9"/>
      <c r="M142" s="10"/>
      <c r="N142" s="9"/>
      <c r="O142" s="10"/>
      <c r="P142" s="9"/>
      <c r="Q142" s="28"/>
      <c r="R142" s="18"/>
      <c r="S142" s="18"/>
      <c r="T142" s="27"/>
      <c r="U142" s="13"/>
      <c r="V142" s="27"/>
      <c r="W142" s="13"/>
      <c r="X142" s="27"/>
    </row>
    <row r="143" spans="1:24" ht="15" customHeight="1" x14ac:dyDescent="0.3">
      <c r="A143" s="1" t="s">
        <v>60</v>
      </c>
      <c r="B143" s="7"/>
      <c r="C143" s="8"/>
      <c r="D143" s="7"/>
      <c r="E143" s="8"/>
      <c r="F143" s="7"/>
      <c r="G143" s="8"/>
      <c r="H143" s="7"/>
      <c r="I143" s="8"/>
      <c r="J143" s="7"/>
      <c r="K143" s="8"/>
      <c r="L143" s="7"/>
      <c r="M143" s="8"/>
      <c r="N143" s="7"/>
      <c r="O143" s="8"/>
      <c r="P143" s="7"/>
      <c r="Q143" s="29"/>
      <c r="R143" s="17"/>
      <c r="S143" s="17"/>
      <c r="T143" s="26"/>
      <c r="U143" s="11"/>
      <c r="V143" s="26"/>
      <c r="W143" s="11"/>
      <c r="X143" s="26"/>
    </row>
    <row r="144" spans="1:24" ht="15" customHeight="1" x14ac:dyDescent="0.3">
      <c r="A144" s="4" t="s">
        <v>12</v>
      </c>
      <c r="B144" s="9">
        <v>30.7</v>
      </c>
      <c r="C144" s="10">
        <v>1.3</v>
      </c>
      <c r="D144" s="9">
        <v>6</v>
      </c>
      <c r="E144" s="10">
        <v>1</v>
      </c>
      <c r="F144" s="9">
        <v>5.3</v>
      </c>
      <c r="G144" s="10">
        <v>1</v>
      </c>
      <c r="H144" s="9">
        <v>7.2</v>
      </c>
      <c r="I144" s="10">
        <v>1.1000000000000001</v>
      </c>
      <c r="J144" s="9">
        <v>11.3</v>
      </c>
      <c r="K144" s="10">
        <v>1.2</v>
      </c>
      <c r="L144" s="9">
        <v>16.899999999999999</v>
      </c>
      <c r="M144" s="10">
        <v>1</v>
      </c>
      <c r="N144" s="9">
        <v>14.2</v>
      </c>
      <c r="O144" s="10">
        <v>0.8</v>
      </c>
      <c r="P144" s="9">
        <v>8.5</v>
      </c>
      <c r="Q144" s="28">
        <v>0.6</v>
      </c>
      <c r="R144" s="18">
        <v>100.10000000000001</v>
      </c>
      <c r="S144" s="18">
        <v>1885</v>
      </c>
      <c r="T144" s="27">
        <v>3189</v>
      </c>
      <c r="U144" s="13">
        <v>1724</v>
      </c>
      <c r="V144" s="27">
        <v>2801</v>
      </c>
      <c r="W144" s="13">
        <v>1456</v>
      </c>
      <c r="X144" s="27">
        <v>2042</v>
      </c>
    </row>
    <row r="145" spans="1:24" ht="15" customHeight="1" x14ac:dyDescent="0.3">
      <c r="A145" s="3" t="s">
        <v>0</v>
      </c>
      <c r="B145" s="7">
        <v>31.3</v>
      </c>
      <c r="C145" s="8">
        <v>1.9</v>
      </c>
      <c r="D145" s="7">
        <v>7</v>
      </c>
      <c r="E145" s="8">
        <v>1.6</v>
      </c>
      <c r="F145" s="7">
        <v>4.8</v>
      </c>
      <c r="G145" s="8">
        <v>1.3</v>
      </c>
      <c r="H145" s="7">
        <v>9.8000000000000007</v>
      </c>
      <c r="I145" s="8">
        <v>1.7</v>
      </c>
      <c r="J145" s="7">
        <v>13.9</v>
      </c>
      <c r="K145" s="8">
        <v>1.8</v>
      </c>
      <c r="L145" s="7">
        <v>16.2</v>
      </c>
      <c r="M145" s="8">
        <v>1.4</v>
      </c>
      <c r="N145" s="7">
        <v>11.9</v>
      </c>
      <c r="O145" s="8">
        <v>1</v>
      </c>
      <c r="P145" s="7">
        <v>5.2</v>
      </c>
      <c r="Q145" s="29">
        <v>0.6</v>
      </c>
      <c r="R145" s="17">
        <v>100.10000000000001</v>
      </c>
      <c r="S145" s="17">
        <v>951</v>
      </c>
      <c r="T145" s="26">
        <v>1506</v>
      </c>
      <c r="U145" s="11">
        <v>901</v>
      </c>
      <c r="V145" s="26">
        <v>1380</v>
      </c>
      <c r="W145" s="11">
        <v>788</v>
      </c>
      <c r="X145" s="26">
        <v>1068</v>
      </c>
    </row>
    <row r="146" spans="1:24" ht="15" customHeight="1" x14ac:dyDescent="0.3">
      <c r="A146" s="4" t="s">
        <v>1</v>
      </c>
      <c r="B146" s="9">
        <v>30.1</v>
      </c>
      <c r="C146" s="10">
        <v>1.8</v>
      </c>
      <c r="D146" s="9">
        <v>5</v>
      </c>
      <c r="E146" s="10">
        <v>1.2</v>
      </c>
      <c r="F146" s="9">
        <v>5.7</v>
      </c>
      <c r="G146" s="10">
        <v>1.4</v>
      </c>
      <c r="H146" s="9">
        <v>4.5999999999999996</v>
      </c>
      <c r="I146" s="10">
        <v>1.3</v>
      </c>
      <c r="J146" s="9">
        <v>8.6999999999999993</v>
      </c>
      <c r="K146" s="10">
        <v>1.5</v>
      </c>
      <c r="L146" s="9">
        <v>17.5</v>
      </c>
      <c r="M146" s="10">
        <v>1.4</v>
      </c>
      <c r="N146" s="9">
        <v>16.600000000000001</v>
      </c>
      <c r="O146" s="10">
        <v>1.1000000000000001</v>
      </c>
      <c r="P146" s="9">
        <v>11.9</v>
      </c>
      <c r="Q146" s="28">
        <v>0.9</v>
      </c>
      <c r="R146" s="18">
        <v>100.10000000000002</v>
      </c>
      <c r="S146" s="18">
        <v>934</v>
      </c>
      <c r="T146" s="27">
        <v>1683</v>
      </c>
      <c r="U146" s="13">
        <v>823</v>
      </c>
      <c r="V146" s="27">
        <v>1421</v>
      </c>
      <c r="W146" s="13">
        <v>668</v>
      </c>
      <c r="X146" s="27">
        <v>974</v>
      </c>
    </row>
    <row r="147" spans="1:24" ht="15" customHeight="1" x14ac:dyDescent="0.3">
      <c r="A147" s="1" t="s">
        <v>61</v>
      </c>
      <c r="B147" s="7"/>
      <c r="C147" s="8"/>
      <c r="D147" s="7"/>
      <c r="E147" s="8"/>
      <c r="F147" s="7"/>
      <c r="G147" s="8"/>
      <c r="H147" s="7"/>
      <c r="I147" s="8"/>
      <c r="J147" s="7"/>
      <c r="K147" s="8"/>
      <c r="L147" s="7"/>
      <c r="M147" s="8"/>
      <c r="N147" s="7"/>
      <c r="O147" s="8"/>
      <c r="P147" s="7"/>
      <c r="Q147" s="29"/>
      <c r="R147" s="17"/>
      <c r="S147" s="17"/>
      <c r="T147" s="26"/>
      <c r="U147" s="11"/>
      <c r="V147" s="26"/>
      <c r="W147" s="11"/>
      <c r="X147" s="26"/>
    </row>
    <row r="148" spans="1:24" ht="15" customHeight="1" x14ac:dyDescent="0.3">
      <c r="A148" s="4" t="s">
        <v>12</v>
      </c>
      <c r="B148" s="9">
        <v>12.1</v>
      </c>
      <c r="C148" s="10">
        <v>0.7</v>
      </c>
      <c r="D148" s="9">
        <v>14.8</v>
      </c>
      <c r="E148" s="10">
        <v>0.8</v>
      </c>
      <c r="F148" s="9">
        <v>15.7</v>
      </c>
      <c r="G148" s="10">
        <v>0.8</v>
      </c>
      <c r="H148" s="9">
        <v>19.100000000000001</v>
      </c>
      <c r="I148" s="10">
        <v>0.8</v>
      </c>
      <c r="J148" s="9">
        <v>16.5</v>
      </c>
      <c r="K148" s="10">
        <v>0.8</v>
      </c>
      <c r="L148" s="9">
        <v>13</v>
      </c>
      <c r="M148" s="10">
        <v>0.6</v>
      </c>
      <c r="N148" s="9">
        <v>6.2</v>
      </c>
      <c r="O148" s="10">
        <v>0.4</v>
      </c>
      <c r="P148" s="9">
        <v>2.5</v>
      </c>
      <c r="Q148" s="28">
        <v>0.3</v>
      </c>
      <c r="R148" s="18">
        <v>99.899999999999991</v>
      </c>
      <c r="S148" s="18">
        <v>3452</v>
      </c>
      <c r="T148" s="27">
        <v>5751</v>
      </c>
      <c r="U148" s="13">
        <v>3364</v>
      </c>
      <c r="V148" s="27">
        <v>5497</v>
      </c>
      <c r="W148" s="13">
        <v>3151</v>
      </c>
      <c r="X148" s="27">
        <v>4832</v>
      </c>
    </row>
    <row r="149" spans="1:24" ht="15" customHeight="1" x14ac:dyDescent="0.3">
      <c r="A149" s="3" t="s">
        <v>0</v>
      </c>
      <c r="B149" s="7">
        <v>12.5</v>
      </c>
      <c r="C149" s="8">
        <v>1</v>
      </c>
      <c r="D149" s="7">
        <v>16.5</v>
      </c>
      <c r="E149" s="8">
        <v>1.1000000000000001</v>
      </c>
      <c r="F149" s="7">
        <v>16.5</v>
      </c>
      <c r="G149" s="8">
        <v>1.1000000000000001</v>
      </c>
      <c r="H149" s="7">
        <v>19.2</v>
      </c>
      <c r="I149" s="8">
        <v>1.2</v>
      </c>
      <c r="J149" s="7">
        <v>15.4</v>
      </c>
      <c r="K149" s="8">
        <v>1.1000000000000001</v>
      </c>
      <c r="L149" s="7">
        <v>12.8</v>
      </c>
      <c r="M149" s="8">
        <v>0.8</v>
      </c>
      <c r="N149" s="7">
        <v>5.3</v>
      </c>
      <c r="O149" s="8">
        <v>0.5</v>
      </c>
      <c r="P149" s="7">
        <v>1.8</v>
      </c>
      <c r="Q149" s="29">
        <v>0.3</v>
      </c>
      <c r="R149" s="17">
        <v>100</v>
      </c>
      <c r="S149" s="17">
        <v>1773</v>
      </c>
      <c r="T149" s="26">
        <v>2840</v>
      </c>
      <c r="U149" s="11">
        <v>1741</v>
      </c>
      <c r="V149" s="26">
        <v>2738</v>
      </c>
      <c r="W149" s="11">
        <v>1647</v>
      </c>
      <c r="X149" s="26">
        <v>2443</v>
      </c>
    </row>
    <row r="150" spans="1:24" ht="15" customHeight="1" x14ac:dyDescent="0.3">
      <c r="A150" s="4" t="s">
        <v>1</v>
      </c>
      <c r="B150" s="9">
        <v>11.7</v>
      </c>
      <c r="C150" s="10">
        <v>1</v>
      </c>
      <c r="D150" s="9">
        <v>13</v>
      </c>
      <c r="E150" s="10">
        <v>1.1000000000000001</v>
      </c>
      <c r="F150" s="9">
        <v>14.8</v>
      </c>
      <c r="G150" s="10">
        <v>1.1000000000000001</v>
      </c>
      <c r="H150" s="9">
        <v>19.100000000000001</v>
      </c>
      <c r="I150" s="10">
        <v>1.1000000000000001</v>
      </c>
      <c r="J150" s="9">
        <v>17.7</v>
      </c>
      <c r="K150" s="10">
        <v>1.1000000000000001</v>
      </c>
      <c r="L150" s="9">
        <v>13.3</v>
      </c>
      <c r="M150" s="10">
        <v>0.8</v>
      </c>
      <c r="N150" s="9">
        <v>7.2</v>
      </c>
      <c r="O150" s="10">
        <v>0.6</v>
      </c>
      <c r="P150" s="9">
        <v>3.3</v>
      </c>
      <c r="Q150" s="28">
        <v>0.5</v>
      </c>
      <c r="R150" s="18">
        <v>100.1</v>
      </c>
      <c r="S150" s="18">
        <v>1679</v>
      </c>
      <c r="T150" s="27">
        <v>2911</v>
      </c>
      <c r="U150" s="13">
        <v>1624</v>
      </c>
      <c r="V150" s="27">
        <v>2759</v>
      </c>
      <c r="W150" s="13">
        <v>1504</v>
      </c>
      <c r="X150" s="27">
        <v>2389</v>
      </c>
    </row>
    <row r="151" spans="1:24" ht="15" customHeight="1" x14ac:dyDescent="0.3">
      <c r="A151" s="1" t="s">
        <v>62</v>
      </c>
      <c r="B151" s="7"/>
      <c r="C151" s="8"/>
      <c r="D151" s="7"/>
      <c r="E151" s="8"/>
      <c r="F151" s="7"/>
      <c r="G151" s="8"/>
      <c r="H151" s="7"/>
      <c r="I151" s="8"/>
      <c r="J151" s="7"/>
      <c r="K151" s="8"/>
      <c r="L151" s="7"/>
      <c r="M151" s="8"/>
      <c r="N151" s="7"/>
      <c r="O151" s="8"/>
      <c r="P151" s="7"/>
      <c r="Q151" s="29"/>
      <c r="R151" s="17"/>
      <c r="S151" s="17"/>
      <c r="T151" s="26"/>
      <c r="U151" s="11"/>
      <c r="V151" s="26"/>
      <c r="W151" s="11"/>
      <c r="X151" s="26"/>
    </row>
    <row r="152" spans="1:24" ht="15" customHeight="1" x14ac:dyDescent="0.3">
      <c r="A152" s="4" t="s">
        <v>12</v>
      </c>
      <c r="B152" s="9">
        <v>4.3</v>
      </c>
      <c r="C152" s="10">
        <v>0.6</v>
      </c>
      <c r="D152" s="9">
        <v>22.7</v>
      </c>
      <c r="E152" s="10">
        <v>1</v>
      </c>
      <c r="F152" s="9">
        <v>24.1</v>
      </c>
      <c r="G152" s="10">
        <v>1.1000000000000001</v>
      </c>
      <c r="H152" s="9">
        <v>18.8</v>
      </c>
      <c r="I152" s="10">
        <v>1</v>
      </c>
      <c r="J152" s="9">
        <v>14.8</v>
      </c>
      <c r="K152" s="10">
        <v>0.9</v>
      </c>
      <c r="L152" s="9">
        <v>10.7</v>
      </c>
      <c r="M152" s="10">
        <v>0.7</v>
      </c>
      <c r="N152" s="9">
        <v>3.6</v>
      </c>
      <c r="O152" s="10">
        <v>0.4</v>
      </c>
      <c r="P152" s="9">
        <v>1</v>
      </c>
      <c r="Q152" s="28">
        <v>0.2</v>
      </c>
      <c r="R152" s="18">
        <v>100</v>
      </c>
      <c r="S152" s="18">
        <v>2526</v>
      </c>
      <c r="T152" s="27">
        <v>4737</v>
      </c>
      <c r="U152" s="13">
        <v>2501</v>
      </c>
      <c r="V152" s="27">
        <v>4637</v>
      </c>
      <c r="W152" s="13">
        <v>2410</v>
      </c>
      <c r="X152" s="27">
        <v>4278</v>
      </c>
    </row>
    <row r="153" spans="1:24" ht="15" customHeight="1" x14ac:dyDescent="0.3">
      <c r="A153" s="3" t="s">
        <v>0</v>
      </c>
      <c r="B153" s="7">
        <v>3.9</v>
      </c>
      <c r="C153" s="8">
        <v>0.8</v>
      </c>
      <c r="D153" s="7">
        <v>21.7</v>
      </c>
      <c r="E153" s="8">
        <v>1.6</v>
      </c>
      <c r="F153" s="7">
        <v>25.2</v>
      </c>
      <c r="G153" s="8">
        <v>1.7</v>
      </c>
      <c r="H153" s="7">
        <v>18.2</v>
      </c>
      <c r="I153" s="8">
        <v>1.6</v>
      </c>
      <c r="J153" s="7">
        <v>14.7</v>
      </c>
      <c r="K153" s="8">
        <v>1.4</v>
      </c>
      <c r="L153" s="7">
        <v>11.3</v>
      </c>
      <c r="M153" s="8">
        <v>1</v>
      </c>
      <c r="N153" s="7">
        <v>3.9</v>
      </c>
      <c r="O153" s="8">
        <v>0.6</v>
      </c>
      <c r="P153" s="7">
        <v>0.9</v>
      </c>
      <c r="Q153" s="29">
        <v>0.3</v>
      </c>
      <c r="R153" s="17">
        <v>99.800000000000011</v>
      </c>
      <c r="S153" s="17">
        <v>1175</v>
      </c>
      <c r="T153" s="26">
        <v>2098</v>
      </c>
      <c r="U153" s="11">
        <v>1164</v>
      </c>
      <c r="V153" s="26">
        <v>2052</v>
      </c>
      <c r="W153" s="11">
        <v>1118</v>
      </c>
      <c r="X153" s="26">
        <v>1879</v>
      </c>
    </row>
    <row r="154" spans="1:24" ht="15" customHeight="1" x14ac:dyDescent="0.3">
      <c r="A154" s="4" t="s">
        <v>1</v>
      </c>
      <c r="B154" s="9">
        <v>4.5999999999999996</v>
      </c>
      <c r="C154" s="10">
        <v>0.8</v>
      </c>
      <c r="D154" s="9">
        <v>23.6</v>
      </c>
      <c r="E154" s="10">
        <v>1.4</v>
      </c>
      <c r="F154" s="9">
        <v>23.1</v>
      </c>
      <c r="G154" s="10">
        <v>1.4</v>
      </c>
      <c r="H154" s="9">
        <v>19.399999999999999</v>
      </c>
      <c r="I154" s="10">
        <v>1.4</v>
      </c>
      <c r="J154" s="9">
        <v>14.8</v>
      </c>
      <c r="K154" s="10">
        <v>1.2</v>
      </c>
      <c r="L154" s="9">
        <v>10.199999999999999</v>
      </c>
      <c r="M154" s="10">
        <v>0.9</v>
      </c>
      <c r="N154" s="9">
        <v>3.3</v>
      </c>
      <c r="O154" s="10">
        <v>0.5</v>
      </c>
      <c r="P154" s="9">
        <v>1</v>
      </c>
      <c r="Q154" s="28">
        <v>0.3</v>
      </c>
      <c r="R154" s="18">
        <v>100</v>
      </c>
      <c r="S154" s="18">
        <v>1350</v>
      </c>
      <c r="T154" s="27">
        <v>2639</v>
      </c>
      <c r="U154" s="13">
        <v>1336</v>
      </c>
      <c r="V154" s="27">
        <v>2585</v>
      </c>
      <c r="W154" s="13">
        <v>1292</v>
      </c>
      <c r="X154" s="27">
        <v>2399</v>
      </c>
    </row>
    <row r="155" spans="1:24" ht="15" customHeight="1" x14ac:dyDescent="0.3">
      <c r="A155" s="1" t="s">
        <v>63</v>
      </c>
      <c r="B155" s="7"/>
      <c r="C155" s="8"/>
      <c r="D155" s="7"/>
      <c r="E155" s="8"/>
      <c r="F155" s="7"/>
      <c r="G155" s="8"/>
      <c r="H155" s="7"/>
      <c r="I155" s="8"/>
      <c r="J155" s="7"/>
      <c r="K155" s="8"/>
      <c r="L155" s="7"/>
      <c r="M155" s="8"/>
      <c r="N155" s="7"/>
      <c r="O155" s="8"/>
      <c r="P155" s="7"/>
      <c r="Q155" s="29"/>
      <c r="R155" s="17"/>
      <c r="S155" s="17"/>
      <c r="T155" s="26"/>
      <c r="U155" s="11"/>
      <c r="V155" s="26"/>
      <c r="W155" s="11"/>
      <c r="X155" s="26"/>
    </row>
    <row r="156" spans="1:24" ht="15" customHeight="1" x14ac:dyDescent="0.3">
      <c r="A156" s="2" t="s">
        <v>64</v>
      </c>
      <c r="B156" s="9"/>
      <c r="C156" s="10"/>
      <c r="D156" s="9"/>
      <c r="E156" s="10"/>
      <c r="F156" s="9"/>
      <c r="G156" s="10"/>
      <c r="H156" s="9"/>
      <c r="I156" s="10"/>
      <c r="J156" s="9"/>
      <c r="K156" s="10"/>
      <c r="L156" s="9"/>
      <c r="M156" s="10"/>
      <c r="N156" s="9"/>
      <c r="O156" s="10"/>
      <c r="P156" s="9"/>
      <c r="Q156" s="28"/>
      <c r="R156" s="18"/>
      <c r="S156" s="18"/>
      <c r="T156" s="27"/>
      <c r="U156" s="13"/>
      <c r="V156" s="27"/>
      <c r="W156" s="13"/>
      <c r="X156" s="27"/>
    </row>
    <row r="157" spans="1:24" ht="15" customHeight="1" x14ac:dyDescent="0.3">
      <c r="A157" s="3" t="s">
        <v>12</v>
      </c>
      <c r="B157" s="7">
        <v>14.3</v>
      </c>
      <c r="C157" s="8">
        <v>1</v>
      </c>
      <c r="D157" s="7">
        <v>18.5</v>
      </c>
      <c r="E157" s="8">
        <v>1</v>
      </c>
      <c r="F157" s="7">
        <v>18</v>
      </c>
      <c r="G157" s="8">
        <v>1</v>
      </c>
      <c r="H157" s="7">
        <v>16.3</v>
      </c>
      <c r="I157" s="8">
        <v>1</v>
      </c>
      <c r="J157" s="7">
        <v>12.8</v>
      </c>
      <c r="K157" s="8">
        <v>0.9</v>
      </c>
      <c r="L157" s="7">
        <v>11.5</v>
      </c>
      <c r="M157" s="8">
        <v>0.7</v>
      </c>
      <c r="N157" s="7">
        <v>5.7</v>
      </c>
      <c r="O157" s="8">
        <v>0.5</v>
      </c>
      <c r="P157" s="7">
        <v>2.9</v>
      </c>
      <c r="Q157" s="29">
        <v>0.4</v>
      </c>
      <c r="R157" s="17">
        <v>100</v>
      </c>
      <c r="S157" s="17">
        <v>2641</v>
      </c>
      <c r="T157" s="26">
        <v>4325</v>
      </c>
      <c r="U157" s="11">
        <v>2564</v>
      </c>
      <c r="V157" s="26">
        <v>4114</v>
      </c>
      <c r="W157" s="11">
        <v>2414</v>
      </c>
      <c r="X157" s="26">
        <v>3648</v>
      </c>
    </row>
    <row r="158" spans="1:24" ht="15" customHeight="1" x14ac:dyDescent="0.3">
      <c r="A158" s="4" t="s">
        <v>0</v>
      </c>
      <c r="B158" s="9">
        <v>15.2</v>
      </c>
      <c r="C158" s="10">
        <v>1.4</v>
      </c>
      <c r="D158" s="9">
        <v>19.2</v>
      </c>
      <c r="E158" s="10">
        <v>1.5</v>
      </c>
      <c r="F158" s="9">
        <v>17.2</v>
      </c>
      <c r="G158" s="10">
        <v>1.5</v>
      </c>
      <c r="H158" s="9">
        <v>17.2</v>
      </c>
      <c r="I158" s="10">
        <v>1.5</v>
      </c>
      <c r="J158" s="9">
        <v>13.1</v>
      </c>
      <c r="K158" s="10">
        <v>1.4</v>
      </c>
      <c r="L158" s="9">
        <v>11.4</v>
      </c>
      <c r="M158" s="10">
        <v>1</v>
      </c>
      <c r="N158" s="9">
        <v>4.8</v>
      </c>
      <c r="O158" s="10">
        <v>0.6</v>
      </c>
      <c r="P158" s="9">
        <v>1.9</v>
      </c>
      <c r="Q158" s="28">
        <v>0.4</v>
      </c>
      <c r="R158" s="18">
        <v>100</v>
      </c>
      <c r="S158" s="18">
        <v>1283</v>
      </c>
      <c r="T158" s="27">
        <v>1991</v>
      </c>
      <c r="U158" s="13">
        <v>1259</v>
      </c>
      <c r="V158" s="27">
        <v>1918</v>
      </c>
      <c r="W158" s="13">
        <v>1198</v>
      </c>
      <c r="X158" s="27">
        <v>1728</v>
      </c>
    </row>
    <row r="159" spans="1:24" ht="15" customHeight="1" x14ac:dyDescent="0.3">
      <c r="A159" s="3" t="s">
        <v>1</v>
      </c>
      <c r="B159" s="7">
        <v>13.4</v>
      </c>
      <c r="C159" s="8">
        <v>1.3</v>
      </c>
      <c r="D159" s="7">
        <v>17.7</v>
      </c>
      <c r="E159" s="8">
        <v>1.3</v>
      </c>
      <c r="F159" s="7">
        <v>18.7</v>
      </c>
      <c r="G159" s="8">
        <v>1.4</v>
      </c>
      <c r="H159" s="7">
        <v>15.5</v>
      </c>
      <c r="I159" s="8">
        <v>1.3</v>
      </c>
      <c r="J159" s="7">
        <v>12.6</v>
      </c>
      <c r="K159" s="8">
        <v>1.2</v>
      </c>
      <c r="L159" s="7">
        <v>11.6</v>
      </c>
      <c r="M159" s="8">
        <v>1</v>
      </c>
      <c r="N159" s="7">
        <v>6.5</v>
      </c>
      <c r="O159" s="8">
        <v>0.7</v>
      </c>
      <c r="P159" s="7">
        <v>3.9</v>
      </c>
      <c r="Q159" s="29">
        <v>0.6</v>
      </c>
      <c r="R159" s="17">
        <v>99.899999999999991</v>
      </c>
      <c r="S159" s="17">
        <v>1358</v>
      </c>
      <c r="T159" s="26">
        <v>2334</v>
      </c>
      <c r="U159" s="11">
        <v>1305</v>
      </c>
      <c r="V159" s="26">
        <v>2196</v>
      </c>
      <c r="W159" s="11">
        <v>1216</v>
      </c>
      <c r="X159" s="26">
        <v>1920</v>
      </c>
    </row>
    <row r="160" spans="1:24" ht="15" customHeight="1" x14ac:dyDescent="0.3">
      <c r="A160" s="2" t="s">
        <v>65</v>
      </c>
      <c r="B160" s="9"/>
      <c r="C160" s="10"/>
      <c r="D160" s="9"/>
      <c r="E160" s="10"/>
      <c r="F160" s="9"/>
      <c r="G160" s="10"/>
      <c r="H160" s="9"/>
      <c r="I160" s="10"/>
      <c r="J160" s="9"/>
      <c r="K160" s="10"/>
      <c r="L160" s="9"/>
      <c r="M160" s="10"/>
      <c r="N160" s="9"/>
      <c r="O160" s="10"/>
      <c r="P160" s="9"/>
      <c r="Q160" s="28"/>
      <c r="R160" s="18"/>
      <c r="S160" s="18"/>
      <c r="T160" s="27"/>
      <c r="U160" s="13"/>
      <c r="V160" s="27"/>
      <c r="W160" s="13"/>
      <c r="X160" s="27"/>
    </row>
    <row r="161" spans="1:24" ht="15" customHeight="1" x14ac:dyDescent="0.3">
      <c r="A161" s="3" t="s">
        <v>12</v>
      </c>
      <c r="B161" s="7">
        <v>14.5</v>
      </c>
      <c r="C161" s="8">
        <v>0.8</v>
      </c>
      <c r="D161" s="7">
        <v>15.4</v>
      </c>
      <c r="E161" s="8">
        <v>0.8</v>
      </c>
      <c r="F161" s="7">
        <v>16</v>
      </c>
      <c r="G161" s="8">
        <v>0.9</v>
      </c>
      <c r="H161" s="7">
        <v>16.600000000000001</v>
      </c>
      <c r="I161" s="8">
        <v>0.9</v>
      </c>
      <c r="J161" s="7">
        <v>14</v>
      </c>
      <c r="K161" s="8">
        <v>0.8</v>
      </c>
      <c r="L161" s="7">
        <v>12.6</v>
      </c>
      <c r="M161" s="8">
        <v>0.6</v>
      </c>
      <c r="N161" s="7">
        <v>7.5</v>
      </c>
      <c r="O161" s="8">
        <v>0.4</v>
      </c>
      <c r="P161" s="7">
        <v>3.5</v>
      </c>
      <c r="Q161" s="29">
        <v>0.3</v>
      </c>
      <c r="R161" s="17">
        <v>100.1</v>
      </c>
      <c r="S161" s="17">
        <v>3222</v>
      </c>
      <c r="T161" s="26">
        <v>5705</v>
      </c>
      <c r="U161" s="11">
        <v>3111</v>
      </c>
      <c r="V161" s="26">
        <v>5394</v>
      </c>
      <c r="W161" s="11">
        <v>2870</v>
      </c>
      <c r="X161" s="26">
        <v>4646</v>
      </c>
    </row>
    <row r="162" spans="1:24" ht="15" customHeight="1" x14ac:dyDescent="0.3">
      <c r="A162" s="4" t="s">
        <v>0</v>
      </c>
      <c r="B162" s="9">
        <v>14.9</v>
      </c>
      <c r="C162" s="10">
        <v>1.2</v>
      </c>
      <c r="D162" s="9">
        <v>15.7</v>
      </c>
      <c r="E162" s="10">
        <v>1.2</v>
      </c>
      <c r="F162" s="9">
        <v>16.8</v>
      </c>
      <c r="G162" s="10">
        <v>1.2</v>
      </c>
      <c r="H162" s="9">
        <v>16.600000000000001</v>
      </c>
      <c r="I162" s="10">
        <v>1.3</v>
      </c>
      <c r="J162" s="9">
        <v>14.6</v>
      </c>
      <c r="K162" s="10">
        <v>1.2</v>
      </c>
      <c r="L162" s="9">
        <v>12.4</v>
      </c>
      <c r="M162" s="10">
        <v>0.9</v>
      </c>
      <c r="N162" s="9">
        <v>6.7</v>
      </c>
      <c r="O162" s="10">
        <v>0.6</v>
      </c>
      <c r="P162" s="9">
        <v>2.2000000000000002</v>
      </c>
      <c r="Q162" s="28">
        <v>0.4</v>
      </c>
      <c r="R162" s="18">
        <v>99.9</v>
      </c>
      <c r="S162" s="18">
        <v>1609</v>
      </c>
      <c r="T162" s="27">
        <v>2700</v>
      </c>
      <c r="U162" s="13">
        <v>1573</v>
      </c>
      <c r="V162" s="27">
        <v>2592</v>
      </c>
      <c r="W162" s="13">
        <v>1465</v>
      </c>
      <c r="X162" s="27">
        <v>2258</v>
      </c>
    </row>
    <row r="163" spans="1:24" ht="15" customHeight="1" x14ac:dyDescent="0.3">
      <c r="A163" s="3" t="s">
        <v>1</v>
      </c>
      <c r="B163" s="7">
        <v>14</v>
      </c>
      <c r="C163" s="8">
        <v>1.1000000000000001</v>
      </c>
      <c r="D163" s="7">
        <v>15</v>
      </c>
      <c r="E163" s="8">
        <v>1.1000000000000001</v>
      </c>
      <c r="F163" s="7">
        <v>15.2</v>
      </c>
      <c r="G163" s="8">
        <v>1.2</v>
      </c>
      <c r="H163" s="7">
        <v>16.600000000000001</v>
      </c>
      <c r="I163" s="8">
        <v>1.2</v>
      </c>
      <c r="J163" s="7">
        <v>13.5</v>
      </c>
      <c r="K163" s="8">
        <v>1.1000000000000001</v>
      </c>
      <c r="L163" s="7">
        <v>12.9</v>
      </c>
      <c r="M163" s="8">
        <v>0.8</v>
      </c>
      <c r="N163" s="7">
        <v>8.1999999999999993</v>
      </c>
      <c r="O163" s="8">
        <v>0.6</v>
      </c>
      <c r="P163" s="7">
        <v>4.7</v>
      </c>
      <c r="Q163" s="29">
        <v>0.5</v>
      </c>
      <c r="R163" s="17">
        <v>100.10000000000002</v>
      </c>
      <c r="S163" s="17">
        <v>1613</v>
      </c>
      <c r="T163" s="26">
        <v>3005</v>
      </c>
      <c r="U163" s="11">
        <v>1538</v>
      </c>
      <c r="V163" s="26">
        <v>2802</v>
      </c>
      <c r="W163" s="11">
        <v>1406</v>
      </c>
      <c r="X163" s="26">
        <v>2388</v>
      </c>
    </row>
    <row r="164" spans="1:24" ht="15" customHeight="1" x14ac:dyDescent="0.3">
      <c r="A164" s="2" t="s">
        <v>66</v>
      </c>
      <c r="B164" s="9"/>
      <c r="C164" s="10"/>
      <c r="D164" s="9"/>
      <c r="E164" s="10"/>
      <c r="F164" s="9"/>
      <c r="G164" s="10"/>
      <c r="H164" s="9"/>
      <c r="I164" s="10"/>
      <c r="J164" s="9"/>
      <c r="K164" s="10"/>
      <c r="L164" s="9"/>
      <c r="M164" s="10"/>
      <c r="N164" s="9"/>
      <c r="O164" s="10"/>
      <c r="P164" s="9"/>
      <c r="Q164" s="28"/>
      <c r="R164" s="18"/>
      <c r="S164" s="18"/>
      <c r="T164" s="27"/>
      <c r="U164" s="13"/>
      <c r="V164" s="27"/>
      <c r="W164" s="13"/>
      <c r="X164" s="27"/>
    </row>
    <row r="165" spans="1:24" ht="15" customHeight="1" x14ac:dyDescent="0.3">
      <c r="A165" s="3" t="s">
        <v>12</v>
      </c>
      <c r="B165" s="7">
        <v>13.5</v>
      </c>
      <c r="C165" s="8">
        <v>1.1000000000000001</v>
      </c>
      <c r="D165" s="7">
        <v>11.1</v>
      </c>
      <c r="E165" s="8">
        <v>1.1000000000000001</v>
      </c>
      <c r="F165" s="7">
        <v>12.8</v>
      </c>
      <c r="G165" s="8">
        <v>1.1000000000000001</v>
      </c>
      <c r="H165" s="7">
        <v>15.1</v>
      </c>
      <c r="I165" s="8">
        <v>1.2</v>
      </c>
      <c r="J165" s="7">
        <v>18</v>
      </c>
      <c r="K165" s="8">
        <v>1.2</v>
      </c>
      <c r="L165" s="7">
        <v>16.3</v>
      </c>
      <c r="M165" s="8">
        <v>0.9</v>
      </c>
      <c r="N165" s="7">
        <v>9</v>
      </c>
      <c r="O165" s="8">
        <v>0.6</v>
      </c>
      <c r="P165" s="7">
        <v>4.2</v>
      </c>
      <c r="Q165" s="29">
        <v>0.5</v>
      </c>
      <c r="R165" s="17">
        <v>100</v>
      </c>
      <c r="S165" s="17">
        <v>2029</v>
      </c>
      <c r="T165" s="26">
        <v>3679</v>
      </c>
      <c r="U165" s="11">
        <v>1944</v>
      </c>
      <c r="V165" s="26">
        <v>3458</v>
      </c>
      <c r="W165" s="11">
        <v>1762</v>
      </c>
      <c r="X165" s="26">
        <v>2888</v>
      </c>
    </row>
    <row r="166" spans="1:24" ht="15" customHeight="1" x14ac:dyDescent="0.3">
      <c r="A166" s="4" t="s">
        <v>0</v>
      </c>
      <c r="B166" s="9">
        <v>13.5</v>
      </c>
      <c r="C166" s="10">
        <v>1.6</v>
      </c>
      <c r="D166" s="9">
        <v>11.6</v>
      </c>
      <c r="E166" s="10">
        <v>1.5</v>
      </c>
      <c r="F166" s="9">
        <v>14.1</v>
      </c>
      <c r="G166" s="10">
        <v>1.7</v>
      </c>
      <c r="H166" s="9">
        <v>15.5</v>
      </c>
      <c r="I166" s="10">
        <v>1.7</v>
      </c>
      <c r="J166" s="9">
        <v>17.3</v>
      </c>
      <c r="K166" s="10">
        <v>1.7</v>
      </c>
      <c r="L166" s="9">
        <v>16.5</v>
      </c>
      <c r="M166" s="10">
        <v>1.3</v>
      </c>
      <c r="N166" s="9">
        <v>8.1999999999999993</v>
      </c>
      <c r="O166" s="10">
        <v>0.9</v>
      </c>
      <c r="P166" s="9">
        <v>3.3</v>
      </c>
      <c r="Q166" s="28">
        <v>0.6</v>
      </c>
      <c r="R166" s="18">
        <v>100</v>
      </c>
      <c r="S166" s="18">
        <v>1020</v>
      </c>
      <c r="T166" s="27">
        <v>1768</v>
      </c>
      <c r="U166" s="13">
        <v>986</v>
      </c>
      <c r="V166" s="27">
        <v>1674</v>
      </c>
      <c r="W166" s="13">
        <v>902</v>
      </c>
      <c r="X166" s="27">
        <v>1417</v>
      </c>
    </row>
    <row r="167" spans="1:24" ht="15" customHeight="1" x14ac:dyDescent="0.3">
      <c r="A167" s="3" t="s">
        <v>1</v>
      </c>
      <c r="B167" s="7">
        <v>13.4</v>
      </c>
      <c r="C167" s="8">
        <v>1.6</v>
      </c>
      <c r="D167" s="7">
        <v>10.6</v>
      </c>
      <c r="E167" s="8">
        <v>1.5</v>
      </c>
      <c r="F167" s="7">
        <v>11.5</v>
      </c>
      <c r="G167" s="8">
        <v>1.5</v>
      </c>
      <c r="H167" s="7">
        <v>14.7</v>
      </c>
      <c r="I167" s="8">
        <v>1.6</v>
      </c>
      <c r="J167" s="7">
        <v>18.7</v>
      </c>
      <c r="K167" s="8">
        <v>1.7</v>
      </c>
      <c r="L167" s="7">
        <v>16.2</v>
      </c>
      <c r="M167" s="8">
        <v>1.3</v>
      </c>
      <c r="N167" s="7">
        <v>9.8000000000000007</v>
      </c>
      <c r="O167" s="8">
        <v>1</v>
      </c>
      <c r="P167" s="7">
        <v>5.0999999999999996</v>
      </c>
      <c r="Q167" s="29">
        <v>0.8</v>
      </c>
      <c r="R167" s="17">
        <v>100</v>
      </c>
      <c r="S167" s="17">
        <v>1009</v>
      </c>
      <c r="T167" s="26">
        <v>1911</v>
      </c>
      <c r="U167" s="11">
        <v>958</v>
      </c>
      <c r="V167" s="26">
        <v>1784</v>
      </c>
      <c r="W167" s="11">
        <v>859</v>
      </c>
      <c r="X167" s="26">
        <v>1471</v>
      </c>
    </row>
    <row r="168" spans="1:24" s="6" customFormat="1" ht="15" customHeight="1" x14ac:dyDescent="0.2">
      <c r="A168" s="2" t="s">
        <v>68</v>
      </c>
      <c r="B168" s="9"/>
      <c r="C168" s="10"/>
      <c r="D168" s="9"/>
      <c r="E168" s="10"/>
      <c r="F168" s="9"/>
      <c r="G168" s="10"/>
      <c r="H168" s="9"/>
      <c r="I168" s="10"/>
      <c r="J168" s="9"/>
      <c r="K168" s="10"/>
      <c r="L168" s="9"/>
      <c r="M168" s="10"/>
      <c r="N168" s="9"/>
      <c r="O168" s="10"/>
      <c r="P168" s="9"/>
      <c r="Q168" s="28"/>
      <c r="R168" s="18"/>
      <c r="S168" s="18"/>
      <c r="T168" s="27"/>
      <c r="U168" s="13"/>
      <c r="V168" s="27"/>
      <c r="W168" s="13"/>
      <c r="X168" s="27"/>
    </row>
    <row r="169" spans="1:24" x14ac:dyDescent="0.3">
      <c r="A169" s="1" t="s">
        <v>69</v>
      </c>
      <c r="B169" s="7"/>
      <c r="C169" s="8"/>
      <c r="D169" s="7"/>
      <c r="E169" s="8"/>
      <c r="F169" s="7"/>
      <c r="G169" s="8"/>
      <c r="H169" s="7"/>
      <c r="I169" s="8"/>
      <c r="J169" s="7"/>
      <c r="K169" s="8"/>
      <c r="L169" s="7"/>
      <c r="M169" s="8"/>
      <c r="N169" s="7"/>
      <c r="O169" s="8"/>
      <c r="P169" s="7"/>
      <c r="Q169" s="29"/>
      <c r="R169" s="17"/>
      <c r="S169" s="17"/>
      <c r="T169" s="26"/>
      <c r="U169" s="11"/>
      <c r="V169" s="26"/>
      <c r="W169" s="11"/>
      <c r="X169" s="26"/>
    </row>
    <row r="170" spans="1:24" ht="15" customHeight="1" x14ac:dyDescent="0.3">
      <c r="A170" s="4" t="s">
        <v>12</v>
      </c>
      <c r="B170" s="9">
        <v>13.2</v>
      </c>
      <c r="C170" s="10">
        <v>1</v>
      </c>
      <c r="D170" s="9">
        <v>20</v>
      </c>
      <c r="E170" s="10">
        <v>1.1000000000000001</v>
      </c>
      <c r="F170" s="9">
        <v>14.8</v>
      </c>
      <c r="G170" s="10">
        <v>1</v>
      </c>
      <c r="H170" s="9">
        <v>16.2</v>
      </c>
      <c r="I170" s="10">
        <v>1.1000000000000001</v>
      </c>
      <c r="J170" s="9">
        <v>14.4</v>
      </c>
      <c r="K170" s="10">
        <v>1</v>
      </c>
      <c r="L170" s="9">
        <v>12.7</v>
      </c>
      <c r="M170" s="10">
        <v>0.7</v>
      </c>
      <c r="N170" s="9">
        <v>6.3</v>
      </c>
      <c r="O170" s="10">
        <v>0.5</v>
      </c>
      <c r="P170" s="9">
        <v>2.4</v>
      </c>
      <c r="Q170" s="28">
        <v>0.4</v>
      </c>
      <c r="R170" s="18">
        <v>100.00000000000001</v>
      </c>
      <c r="S170" s="18">
        <v>2374</v>
      </c>
      <c r="T170" s="27">
        <v>4157</v>
      </c>
      <c r="U170" s="13">
        <v>2317</v>
      </c>
      <c r="V170" s="27">
        <v>3995</v>
      </c>
      <c r="W170" s="13">
        <v>2167</v>
      </c>
      <c r="X170" s="27">
        <v>3522</v>
      </c>
    </row>
    <row r="171" spans="1:24" x14ac:dyDescent="0.3">
      <c r="A171" s="3" t="s">
        <v>0</v>
      </c>
      <c r="B171" s="7">
        <v>13.4</v>
      </c>
      <c r="C171" s="8">
        <v>1.4</v>
      </c>
      <c r="D171" s="7">
        <v>21.5</v>
      </c>
      <c r="E171" s="8">
        <v>1.6</v>
      </c>
      <c r="F171" s="7">
        <v>16</v>
      </c>
      <c r="G171" s="8">
        <v>1.6</v>
      </c>
      <c r="H171" s="7">
        <v>16.8</v>
      </c>
      <c r="I171" s="8">
        <v>1.6</v>
      </c>
      <c r="J171" s="7">
        <v>14</v>
      </c>
      <c r="K171" s="8">
        <v>1.5</v>
      </c>
      <c r="L171" s="7">
        <v>11.9</v>
      </c>
      <c r="M171" s="8">
        <v>1.1000000000000001</v>
      </c>
      <c r="N171" s="7">
        <v>5</v>
      </c>
      <c r="O171" s="8">
        <v>0.7</v>
      </c>
      <c r="P171" s="7">
        <v>1.5</v>
      </c>
      <c r="Q171" s="29">
        <v>0.4</v>
      </c>
      <c r="R171" s="17">
        <v>100.10000000000001</v>
      </c>
      <c r="S171" s="17">
        <v>1174</v>
      </c>
      <c r="T171" s="26">
        <v>1906</v>
      </c>
      <c r="U171" s="11">
        <v>1157</v>
      </c>
      <c r="V171" s="26">
        <v>1856</v>
      </c>
      <c r="W171" s="11">
        <v>1099</v>
      </c>
      <c r="X171" s="26">
        <v>1675</v>
      </c>
    </row>
    <row r="172" spans="1:24" ht="15" customHeight="1" x14ac:dyDescent="0.3">
      <c r="A172" s="4" t="s">
        <v>1</v>
      </c>
      <c r="B172" s="9">
        <v>13.1</v>
      </c>
      <c r="C172" s="10">
        <v>1.4</v>
      </c>
      <c r="D172" s="9">
        <v>18.5</v>
      </c>
      <c r="E172" s="10">
        <v>1.5</v>
      </c>
      <c r="F172" s="9">
        <v>13.6</v>
      </c>
      <c r="G172" s="10">
        <v>1.4</v>
      </c>
      <c r="H172" s="9">
        <v>15.6</v>
      </c>
      <c r="I172" s="10">
        <v>1.4</v>
      </c>
      <c r="J172" s="9">
        <v>14.9</v>
      </c>
      <c r="K172" s="10">
        <v>1.4</v>
      </c>
      <c r="L172" s="9">
        <v>13.5</v>
      </c>
      <c r="M172" s="10">
        <v>1.1000000000000001</v>
      </c>
      <c r="N172" s="9">
        <v>7.6</v>
      </c>
      <c r="O172" s="10">
        <v>0.8</v>
      </c>
      <c r="P172" s="9">
        <v>3.4</v>
      </c>
      <c r="Q172" s="28">
        <v>0.6</v>
      </c>
      <c r="R172" s="18">
        <v>100.2</v>
      </c>
      <c r="S172" s="18">
        <v>1200</v>
      </c>
      <c r="T172" s="27">
        <v>2251</v>
      </c>
      <c r="U172" s="13">
        <v>1160</v>
      </c>
      <c r="V172" s="27">
        <v>2139</v>
      </c>
      <c r="W172" s="13">
        <v>1069</v>
      </c>
      <c r="X172" s="27">
        <v>1847</v>
      </c>
    </row>
    <row r="173" spans="1:24" x14ac:dyDescent="0.3">
      <c r="A173" s="1" t="s">
        <v>70</v>
      </c>
      <c r="B173" s="7"/>
      <c r="C173" s="8"/>
      <c r="D173" s="7"/>
      <c r="E173" s="8"/>
      <c r="F173" s="7"/>
      <c r="G173" s="8"/>
      <c r="H173" s="7"/>
      <c r="I173" s="8"/>
      <c r="J173" s="7"/>
      <c r="K173" s="8"/>
      <c r="L173" s="7"/>
      <c r="M173" s="8"/>
      <c r="N173" s="7"/>
      <c r="O173" s="8"/>
      <c r="P173" s="7"/>
      <c r="Q173" s="29"/>
      <c r="R173" s="17"/>
      <c r="S173" s="17"/>
      <c r="T173" s="26"/>
      <c r="U173" s="11"/>
      <c r="V173" s="26"/>
      <c r="W173" s="11"/>
      <c r="X173" s="26"/>
    </row>
    <row r="174" spans="1:24" ht="15" customHeight="1" x14ac:dyDescent="0.3">
      <c r="A174" s="4" t="s">
        <v>12</v>
      </c>
      <c r="B174" s="9">
        <v>2.9</v>
      </c>
      <c r="C174" s="10">
        <v>0.9</v>
      </c>
      <c r="D174" s="9">
        <v>7.8</v>
      </c>
      <c r="E174" s="10">
        <v>1.3</v>
      </c>
      <c r="F174" s="9">
        <v>14.6</v>
      </c>
      <c r="G174" s="10">
        <v>1.7</v>
      </c>
      <c r="H174" s="9">
        <v>18.7</v>
      </c>
      <c r="I174" s="10">
        <v>1.8</v>
      </c>
      <c r="J174" s="9">
        <v>24.4</v>
      </c>
      <c r="K174" s="10">
        <v>1.9</v>
      </c>
      <c r="L174" s="9">
        <v>18.5</v>
      </c>
      <c r="M174" s="10">
        <v>1.4</v>
      </c>
      <c r="N174" s="9">
        <v>9.6999999999999993</v>
      </c>
      <c r="O174" s="10">
        <v>1</v>
      </c>
      <c r="P174" s="9">
        <v>3.4</v>
      </c>
      <c r="Q174" s="28">
        <v>0.6</v>
      </c>
      <c r="R174" s="18">
        <v>100.00000000000001</v>
      </c>
      <c r="S174" s="18">
        <v>1079</v>
      </c>
      <c r="T174" s="27">
        <v>2055</v>
      </c>
      <c r="U174" s="13">
        <v>1041</v>
      </c>
      <c r="V174" s="27">
        <v>1946</v>
      </c>
      <c r="W174" s="13">
        <v>937</v>
      </c>
      <c r="X174" s="27">
        <v>1613</v>
      </c>
    </row>
    <row r="175" spans="1:24" x14ac:dyDescent="0.3">
      <c r="A175" s="3" t="s">
        <v>0</v>
      </c>
      <c r="B175" s="7">
        <v>2.7</v>
      </c>
      <c r="C175" s="8">
        <v>1.2</v>
      </c>
      <c r="D175" s="7">
        <v>7.2</v>
      </c>
      <c r="E175" s="8">
        <v>1.9</v>
      </c>
      <c r="F175" s="7">
        <v>14.7</v>
      </c>
      <c r="G175" s="8">
        <v>2.6</v>
      </c>
      <c r="H175" s="7">
        <v>18.899999999999999</v>
      </c>
      <c r="I175" s="8">
        <v>2.8</v>
      </c>
      <c r="J175" s="7">
        <v>24.9</v>
      </c>
      <c r="K175" s="8">
        <v>2.9</v>
      </c>
      <c r="L175" s="7">
        <v>19.3</v>
      </c>
      <c r="M175" s="8">
        <v>2.2000000000000002</v>
      </c>
      <c r="N175" s="7">
        <v>9.4</v>
      </c>
      <c r="O175" s="8">
        <v>1.4</v>
      </c>
      <c r="P175" s="7">
        <v>2.9</v>
      </c>
      <c r="Q175" s="29">
        <v>0.8</v>
      </c>
      <c r="R175" s="17">
        <v>100.00000000000001</v>
      </c>
      <c r="S175" s="17">
        <v>483</v>
      </c>
      <c r="T175" s="26">
        <v>894</v>
      </c>
      <c r="U175" s="11">
        <v>469</v>
      </c>
      <c r="V175" s="26">
        <v>850</v>
      </c>
      <c r="W175" s="11">
        <v>424</v>
      </c>
      <c r="X175" s="26">
        <v>706</v>
      </c>
    </row>
    <row r="176" spans="1:24" ht="15" customHeight="1" x14ac:dyDescent="0.3">
      <c r="A176" s="4" t="s">
        <v>1</v>
      </c>
      <c r="B176" s="9">
        <v>3</v>
      </c>
      <c r="C176" s="10">
        <v>1.2</v>
      </c>
      <c r="D176" s="9">
        <v>8.3000000000000007</v>
      </c>
      <c r="E176" s="10">
        <v>1.8</v>
      </c>
      <c r="F176" s="9">
        <v>14.5</v>
      </c>
      <c r="G176" s="10">
        <v>2.2999999999999998</v>
      </c>
      <c r="H176" s="9">
        <v>18.5</v>
      </c>
      <c r="I176" s="10">
        <v>2.4</v>
      </c>
      <c r="J176" s="9">
        <v>24</v>
      </c>
      <c r="K176" s="10">
        <v>2.4</v>
      </c>
      <c r="L176" s="9">
        <v>17.899999999999999</v>
      </c>
      <c r="M176" s="10">
        <v>1.8</v>
      </c>
      <c r="N176" s="9">
        <v>9.9</v>
      </c>
      <c r="O176" s="10">
        <v>1.3</v>
      </c>
      <c r="P176" s="9">
        <v>3.9</v>
      </c>
      <c r="Q176" s="28">
        <v>0.9</v>
      </c>
      <c r="R176" s="18">
        <v>100</v>
      </c>
      <c r="S176" s="18">
        <v>596</v>
      </c>
      <c r="T176" s="27">
        <v>1161</v>
      </c>
      <c r="U176" s="13">
        <v>573</v>
      </c>
      <c r="V176" s="27">
        <v>1096</v>
      </c>
      <c r="W176" s="13">
        <v>514</v>
      </c>
      <c r="X176" s="27">
        <v>907</v>
      </c>
    </row>
    <row r="177" spans="1:24" x14ac:dyDescent="0.3">
      <c r="A177" s="1" t="s">
        <v>71</v>
      </c>
      <c r="B177" s="7"/>
      <c r="C177" s="8"/>
      <c r="D177" s="7"/>
      <c r="E177" s="8"/>
      <c r="F177" s="7"/>
      <c r="G177" s="8"/>
      <c r="H177" s="7"/>
      <c r="I177" s="8"/>
      <c r="J177" s="7"/>
      <c r="K177" s="8"/>
      <c r="L177" s="7"/>
      <c r="M177" s="8"/>
      <c r="N177" s="7"/>
      <c r="O177" s="8"/>
      <c r="P177" s="7"/>
      <c r="Q177" s="29"/>
      <c r="R177" s="17"/>
      <c r="S177" s="17"/>
      <c r="T177" s="26"/>
      <c r="U177" s="11"/>
      <c r="V177" s="26"/>
      <c r="W177" s="11"/>
      <c r="X177" s="26"/>
    </row>
    <row r="178" spans="1:24" ht="15" customHeight="1" x14ac:dyDescent="0.3">
      <c r="A178" s="4" t="s">
        <v>12</v>
      </c>
      <c r="B178" s="9">
        <v>1.9</v>
      </c>
      <c r="C178" s="10">
        <v>1.2</v>
      </c>
      <c r="D178" s="9">
        <v>5.8</v>
      </c>
      <c r="E178" s="10">
        <v>2.1</v>
      </c>
      <c r="F178" s="9">
        <v>8.9</v>
      </c>
      <c r="G178" s="10">
        <v>2.6</v>
      </c>
      <c r="H178" s="9">
        <v>12.4</v>
      </c>
      <c r="I178" s="10">
        <v>3</v>
      </c>
      <c r="J178" s="9">
        <v>20.8</v>
      </c>
      <c r="K178" s="10">
        <v>3.3</v>
      </c>
      <c r="L178" s="9">
        <v>16.600000000000001</v>
      </c>
      <c r="M178" s="10">
        <v>2.4</v>
      </c>
      <c r="N178" s="9">
        <v>17.600000000000001</v>
      </c>
      <c r="O178" s="10">
        <v>2.2999999999999998</v>
      </c>
      <c r="P178" s="9">
        <v>16</v>
      </c>
      <c r="Q178" s="28">
        <v>2.4</v>
      </c>
      <c r="R178" s="18">
        <v>100</v>
      </c>
      <c r="S178" s="18">
        <v>398</v>
      </c>
      <c r="T178" s="27">
        <v>783</v>
      </c>
      <c r="U178" s="13">
        <v>334</v>
      </c>
      <c r="V178" s="27">
        <v>629</v>
      </c>
      <c r="W178" s="13">
        <v>264</v>
      </c>
      <c r="X178" s="27">
        <v>431</v>
      </c>
    </row>
    <row r="179" spans="1:24" x14ac:dyDescent="0.3">
      <c r="A179" s="3" t="s">
        <v>0</v>
      </c>
      <c r="B179" s="7">
        <v>2.2000000000000002</v>
      </c>
      <c r="C179" s="8">
        <v>1.9</v>
      </c>
      <c r="D179" s="7">
        <v>4.8</v>
      </c>
      <c r="E179" s="8">
        <v>2.9</v>
      </c>
      <c r="F179" s="7">
        <v>11.3</v>
      </c>
      <c r="G179" s="8">
        <v>4.5</v>
      </c>
      <c r="H179" s="7">
        <v>11.3</v>
      </c>
      <c r="I179" s="8">
        <v>4.4000000000000004</v>
      </c>
      <c r="J179" s="7">
        <v>22.7</v>
      </c>
      <c r="K179" s="8">
        <v>5.4</v>
      </c>
      <c r="L179" s="7">
        <v>20.3</v>
      </c>
      <c r="M179" s="8">
        <v>4.0999999999999996</v>
      </c>
      <c r="N179" s="7">
        <v>15.6</v>
      </c>
      <c r="O179" s="8">
        <v>3.3</v>
      </c>
      <c r="P179" s="7">
        <v>11.8</v>
      </c>
      <c r="Q179" s="29">
        <v>3</v>
      </c>
      <c r="R179" s="17">
        <v>99.999999999999986</v>
      </c>
      <c r="S179" s="17">
        <v>173</v>
      </c>
      <c r="T179" s="26">
        <v>336</v>
      </c>
      <c r="U179" s="11">
        <v>153</v>
      </c>
      <c r="V179" s="26">
        <v>280</v>
      </c>
      <c r="W179" s="11">
        <v>126</v>
      </c>
      <c r="X179" s="26">
        <v>198</v>
      </c>
    </row>
    <row r="180" spans="1:24" ht="15" customHeight="1" x14ac:dyDescent="0.3">
      <c r="A180" s="4" t="s">
        <v>1</v>
      </c>
      <c r="B180" s="9">
        <v>1.7</v>
      </c>
      <c r="C180" s="10">
        <v>1.5</v>
      </c>
      <c r="D180" s="9">
        <v>6.5</v>
      </c>
      <c r="E180" s="10">
        <v>2.9</v>
      </c>
      <c r="F180" s="9">
        <v>7.1</v>
      </c>
      <c r="G180" s="10">
        <v>2.9</v>
      </c>
      <c r="H180" s="9">
        <v>13.3</v>
      </c>
      <c r="I180" s="10">
        <v>4</v>
      </c>
      <c r="J180" s="9">
        <v>19.3</v>
      </c>
      <c r="K180" s="10">
        <v>4.0999999999999996</v>
      </c>
      <c r="L180" s="9">
        <v>13.8</v>
      </c>
      <c r="M180" s="10">
        <v>2.8</v>
      </c>
      <c r="N180" s="9">
        <v>19.100000000000001</v>
      </c>
      <c r="O180" s="10">
        <v>3.3</v>
      </c>
      <c r="P180" s="9">
        <v>19.3</v>
      </c>
      <c r="Q180" s="28">
        <v>3.5</v>
      </c>
      <c r="R180" s="18">
        <v>100.10000000000001</v>
      </c>
      <c r="S180" s="18">
        <v>224</v>
      </c>
      <c r="T180" s="27">
        <v>447</v>
      </c>
      <c r="U180" s="13">
        <v>181</v>
      </c>
      <c r="V180" s="27">
        <v>349</v>
      </c>
      <c r="W180" s="13">
        <v>138</v>
      </c>
      <c r="X180" s="27">
        <v>233</v>
      </c>
    </row>
    <row r="181" spans="1:24" x14ac:dyDescent="0.3">
      <c r="A181" s="1" t="s">
        <v>72</v>
      </c>
      <c r="B181" s="7"/>
      <c r="C181" s="8"/>
      <c r="D181" s="7"/>
      <c r="E181" s="8"/>
      <c r="F181" s="7"/>
      <c r="G181" s="8"/>
      <c r="H181" s="7"/>
      <c r="I181" s="8"/>
      <c r="J181" s="7"/>
      <c r="K181" s="8"/>
      <c r="L181" s="7"/>
      <c r="M181" s="8"/>
      <c r="N181" s="7"/>
      <c r="O181" s="8"/>
      <c r="P181" s="7"/>
      <c r="Q181" s="29"/>
      <c r="R181" s="17"/>
      <c r="S181" s="17"/>
      <c r="T181" s="26"/>
      <c r="U181" s="11"/>
      <c r="V181" s="26"/>
      <c r="W181" s="11"/>
      <c r="X181" s="26"/>
    </row>
    <row r="182" spans="1:24" ht="15" customHeight="1" x14ac:dyDescent="0.3">
      <c r="A182" s="4" t="s">
        <v>12</v>
      </c>
      <c r="B182" s="9">
        <v>17.2</v>
      </c>
      <c r="C182" s="10">
        <v>1.7</v>
      </c>
      <c r="D182" s="9">
        <v>19.8</v>
      </c>
      <c r="E182" s="10">
        <v>1.7</v>
      </c>
      <c r="F182" s="9">
        <v>18.7</v>
      </c>
      <c r="G182" s="10">
        <v>1.8</v>
      </c>
      <c r="H182" s="9">
        <v>14.4</v>
      </c>
      <c r="I182" s="10">
        <v>1.6</v>
      </c>
      <c r="J182" s="9">
        <v>10.1</v>
      </c>
      <c r="K182" s="10">
        <v>1.4</v>
      </c>
      <c r="L182" s="9">
        <v>12.3</v>
      </c>
      <c r="M182" s="10">
        <v>1.2</v>
      </c>
      <c r="N182" s="9">
        <v>5.7</v>
      </c>
      <c r="O182" s="10">
        <v>0.8</v>
      </c>
      <c r="P182" s="9">
        <v>1.9</v>
      </c>
      <c r="Q182" s="28">
        <v>0.5</v>
      </c>
      <c r="R182" s="18">
        <v>100.10000000000001</v>
      </c>
      <c r="S182" s="18">
        <v>1134</v>
      </c>
      <c r="T182" s="27">
        <v>1986</v>
      </c>
      <c r="U182" s="13">
        <v>1113</v>
      </c>
      <c r="V182" s="27">
        <v>1923</v>
      </c>
      <c r="W182" s="13">
        <v>1048</v>
      </c>
      <c r="X182" s="27">
        <v>1715</v>
      </c>
    </row>
    <row r="183" spans="1:24" x14ac:dyDescent="0.3">
      <c r="A183" s="3" t="s">
        <v>0</v>
      </c>
      <c r="B183" s="7">
        <v>17.2</v>
      </c>
      <c r="C183" s="8">
        <v>2.4</v>
      </c>
      <c r="D183" s="7">
        <v>20.5</v>
      </c>
      <c r="E183" s="8">
        <v>2.5</v>
      </c>
      <c r="F183" s="7">
        <v>20.6</v>
      </c>
      <c r="G183" s="8">
        <v>2.6</v>
      </c>
      <c r="H183" s="7">
        <v>13.9</v>
      </c>
      <c r="I183" s="8">
        <v>2.2999999999999998</v>
      </c>
      <c r="J183" s="7">
        <v>10.5</v>
      </c>
      <c r="K183" s="8">
        <v>2</v>
      </c>
      <c r="L183" s="7">
        <v>11.1</v>
      </c>
      <c r="M183" s="8">
        <v>1.6</v>
      </c>
      <c r="N183" s="7">
        <v>4.7</v>
      </c>
      <c r="O183" s="8">
        <v>1</v>
      </c>
      <c r="P183" s="7">
        <v>1.4</v>
      </c>
      <c r="Q183" s="29">
        <v>0.5</v>
      </c>
      <c r="R183" s="17">
        <v>99.9</v>
      </c>
      <c r="S183" s="17">
        <v>574</v>
      </c>
      <c r="T183" s="26">
        <v>949</v>
      </c>
      <c r="U183" s="11">
        <v>566</v>
      </c>
      <c r="V183" s="26">
        <v>922</v>
      </c>
      <c r="W183" s="11">
        <v>539</v>
      </c>
      <c r="X183" s="26">
        <v>840</v>
      </c>
    </row>
    <row r="184" spans="1:24" ht="15" customHeight="1" x14ac:dyDescent="0.3">
      <c r="A184" s="4" t="s">
        <v>1</v>
      </c>
      <c r="B184" s="9">
        <v>17.2</v>
      </c>
      <c r="C184" s="10">
        <v>2.4</v>
      </c>
      <c r="D184" s="9">
        <v>19</v>
      </c>
      <c r="E184" s="10">
        <v>2.4</v>
      </c>
      <c r="F184" s="9">
        <v>16.7</v>
      </c>
      <c r="G184" s="10">
        <v>2.4</v>
      </c>
      <c r="H184" s="9">
        <v>14.9</v>
      </c>
      <c r="I184" s="10">
        <v>2.2000000000000002</v>
      </c>
      <c r="J184" s="9">
        <v>9.6999999999999993</v>
      </c>
      <c r="K184" s="10">
        <v>1.9</v>
      </c>
      <c r="L184" s="9">
        <v>13.4</v>
      </c>
      <c r="M184" s="10">
        <v>1.7</v>
      </c>
      <c r="N184" s="9">
        <v>6.7</v>
      </c>
      <c r="O184" s="10">
        <v>1.2</v>
      </c>
      <c r="P184" s="9">
        <v>2.2999999999999998</v>
      </c>
      <c r="Q184" s="28">
        <v>0.8</v>
      </c>
      <c r="R184" s="18">
        <v>99.90000000000002</v>
      </c>
      <c r="S184" s="18">
        <v>560</v>
      </c>
      <c r="T184" s="27">
        <v>1037</v>
      </c>
      <c r="U184" s="13">
        <v>547</v>
      </c>
      <c r="V184" s="27">
        <v>1001</v>
      </c>
      <c r="W184" s="13">
        <v>509</v>
      </c>
      <c r="X184" s="27">
        <v>875</v>
      </c>
    </row>
    <row r="185" spans="1:24" x14ac:dyDescent="0.3">
      <c r="A185" s="1" t="s">
        <v>73</v>
      </c>
      <c r="B185" s="7"/>
      <c r="C185" s="8"/>
      <c r="D185" s="7"/>
      <c r="E185" s="8"/>
      <c r="F185" s="7"/>
      <c r="G185" s="8"/>
      <c r="H185" s="7"/>
      <c r="I185" s="8"/>
      <c r="J185" s="7"/>
      <c r="K185" s="8"/>
      <c r="L185" s="7"/>
      <c r="M185" s="8"/>
      <c r="N185" s="7"/>
      <c r="O185" s="8"/>
      <c r="P185" s="7"/>
      <c r="Q185" s="29"/>
      <c r="R185" s="17"/>
      <c r="S185" s="17"/>
      <c r="T185" s="26"/>
      <c r="U185" s="11"/>
      <c r="V185" s="26"/>
      <c r="W185" s="11"/>
      <c r="X185" s="26"/>
    </row>
    <row r="186" spans="1:24" ht="15" customHeight="1" x14ac:dyDescent="0.3">
      <c r="A186" s="4" t="s">
        <v>12</v>
      </c>
      <c r="B186" s="9">
        <v>4.4000000000000004</v>
      </c>
      <c r="C186" s="10">
        <v>1.3</v>
      </c>
      <c r="D186" s="9">
        <v>10.4</v>
      </c>
      <c r="E186" s="10">
        <v>1.9</v>
      </c>
      <c r="F186" s="9">
        <v>21.4</v>
      </c>
      <c r="G186" s="10">
        <v>2.6</v>
      </c>
      <c r="H186" s="9">
        <v>21.4</v>
      </c>
      <c r="I186" s="10">
        <v>2.6</v>
      </c>
      <c r="J186" s="9">
        <v>16.8</v>
      </c>
      <c r="K186" s="10">
        <v>2.5</v>
      </c>
      <c r="L186" s="9">
        <v>16</v>
      </c>
      <c r="M186" s="10">
        <v>1.8</v>
      </c>
      <c r="N186" s="9">
        <v>7.4</v>
      </c>
      <c r="O186" s="10">
        <v>1.2</v>
      </c>
      <c r="P186" s="9">
        <v>2.1</v>
      </c>
      <c r="Q186" s="28">
        <v>0.7</v>
      </c>
      <c r="R186" s="18">
        <v>99.9</v>
      </c>
      <c r="S186" s="18">
        <v>629</v>
      </c>
      <c r="T186" s="27">
        <v>1141</v>
      </c>
      <c r="U186" s="13">
        <v>616</v>
      </c>
      <c r="V186" s="27">
        <v>1101</v>
      </c>
      <c r="W186" s="13">
        <v>569</v>
      </c>
      <c r="X186" s="27">
        <v>954</v>
      </c>
    </row>
    <row r="187" spans="1:24" x14ac:dyDescent="0.3">
      <c r="A187" s="3" t="s">
        <v>0</v>
      </c>
      <c r="B187" s="7">
        <v>4.4000000000000004</v>
      </c>
      <c r="C187" s="8">
        <v>1.9</v>
      </c>
      <c r="D187" s="7">
        <v>8.9</v>
      </c>
      <c r="E187" s="8">
        <v>2.5</v>
      </c>
      <c r="F187" s="7">
        <v>21.6</v>
      </c>
      <c r="G187" s="8">
        <v>3.8</v>
      </c>
      <c r="H187" s="7">
        <v>22.2</v>
      </c>
      <c r="I187" s="8">
        <v>4</v>
      </c>
      <c r="J187" s="7">
        <v>18.3</v>
      </c>
      <c r="K187" s="8">
        <v>3.8</v>
      </c>
      <c r="L187" s="7">
        <v>15.3</v>
      </c>
      <c r="M187" s="8">
        <v>2.5</v>
      </c>
      <c r="N187" s="7">
        <v>7.6</v>
      </c>
      <c r="O187" s="8">
        <v>1.8</v>
      </c>
      <c r="P187" s="7">
        <v>1.7</v>
      </c>
      <c r="Q187" s="29">
        <v>0.8</v>
      </c>
      <c r="R187" s="17">
        <v>100</v>
      </c>
      <c r="S187" s="17">
        <v>308</v>
      </c>
      <c r="T187" s="26">
        <v>531</v>
      </c>
      <c r="U187" s="11">
        <v>302</v>
      </c>
      <c r="V187" s="26">
        <v>515</v>
      </c>
      <c r="W187" s="11">
        <v>279</v>
      </c>
      <c r="X187" s="26">
        <v>445</v>
      </c>
    </row>
    <row r="188" spans="1:24" ht="15" customHeight="1" x14ac:dyDescent="0.3">
      <c r="A188" s="4" t="s">
        <v>1</v>
      </c>
      <c r="B188" s="9">
        <v>4.4000000000000004</v>
      </c>
      <c r="C188" s="10">
        <v>1.8</v>
      </c>
      <c r="D188" s="9">
        <v>11.9</v>
      </c>
      <c r="E188" s="10">
        <v>2.9</v>
      </c>
      <c r="F188" s="9">
        <v>21.2</v>
      </c>
      <c r="G188" s="10">
        <v>3.5</v>
      </c>
      <c r="H188" s="9">
        <v>20.5</v>
      </c>
      <c r="I188" s="10">
        <v>3.4</v>
      </c>
      <c r="J188" s="9">
        <v>15.5</v>
      </c>
      <c r="K188" s="10">
        <v>3.2</v>
      </c>
      <c r="L188" s="9">
        <v>16.8</v>
      </c>
      <c r="M188" s="10">
        <v>2.6</v>
      </c>
      <c r="N188" s="9">
        <v>7.3</v>
      </c>
      <c r="O188" s="10">
        <v>1.6</v>
      </c>
      <c r="P188" s="9">
        <v>2.5</v>
      </c>
      <c r="Q188" s="28">
        <v>1</v>
      </c>
      <c r="R188" s="18">
        <v>100.1</v>
      </c>
      <c r="S188" s="18">
        <v>321</v>
      </c>
      <c r="T188" s="27">
        <v>610</v>
      </c>
      <c r="U188" s="13">
        <v>313</v>
      </c>
      <c r="V188" s="27">
        <v>586</v>
      </c>
      <c r="W188" s="13">
        <v>290</v>
      </c>
      <c r="X188" s="27">
        <v>509</v>
      </c>
    </row>
    <row r="189" spans="1:24" x14ac:dyDescent="0.3">
      <c r="A189" s="1" t="s">
        <v>74</v>
      </c>
      <c r="B189" s="7"/>
      <c r="C189" s="8"/>
      <c r="D189" s="7"/>
      <c r="E189" s="8"/>
      <c r="F189" s="7"/>
      <c r="G189" s="8"/>
      <c r="H189" s="7"/>
      <c r="I189" s="8"/>
      <c r="J189" s="7"/>
      <c r="K189" s="8"/>
      <c r="L189" s="7"/>
      <c r="M189" s="8"/>
      <c r="N189" s="7"/>
      <c r="O189" s="8"/>
      <c r="P189" s="7"/>
      <c r="Q189" s="29"/>
      <c r="R189" s="17"/>
      <c r="S189" s="17"/>
      <c r="T189" s="26"/>
      <c r="U189" s="11"/>
      <c r="V189" s="26"/>
      <c r="W189" s="11"/>
      <c r="X189" s="26"/>
    </row>
    <row r="190" spans="1:24" ht="15" customHeight="1" x14ac:dyDescent="0.3">
      <c r="A190" s="4" t="s">
        <v>12</v>
      </c>
      <c r="B190" s="9">
        <v>2.2000000000000002</v>
      </c>
      <c r="C190" s="10">
        <v>1.6</v>
      </c>
      <c r="D190" s="9">
        <v>4.0999999999999996</v>
      </c>
      <c r="E190" s="10">
        <v>2.2000000000000002</v>
      </c>
      <c r="F190" s="9">
        <v>13.4</v>
      </c>
      <c r="G190" s="10">
        <v>4.3</v>
      </c>
      <c r="H190" s="9">
        <v>17</v>
      </c>
      <c r="I190" s="10">
        <v>4.3</v>
      </c>
      <c r="J190" s="9">
        <v>18.7</v>
      </c>
      <c r="K190" s="10">
        <v>4.3</v>
      </c>
      <c r="L190" s="9">
        <v>19.8</v>
      </c>
      <c r="M190" s="10">
        <v>3.7</v>
      </c>
      <c r="N190" s="9">
        <v>15.7</v>
      </c>
      <c r="O190" s="10">
        <v>3.1</v>
      </c>
      <c r="P190" s="9">
        <v>9.1999999999999993</v>
      </c>
      <c r="Q190" s="28">
        <v>2.8</v>
      </c>
      <c r="R190" s="18">
        <v>100.10000000000001</v>
      </c>
      <c r="S190" s="18">
        <v>205</v>
      </c>
      <c r="T190" s="27">
        <v>403</v>
      </c>
      <c r="U190" s="13">
        <v>186</v>
      </c>
      <c r="V190" s="27">
        <v>355</v>
      </c>
      <c r="W190" s="13">
        <v>154</v>
      </c>
      <c r="X190" s="27">
        <v>257</v>
      </c>
    </row>
    <row r="191" spans="1:24" x14ac:dyDescent="0.3">
      <c r="A191" s="3" t="s">
        <v>0</v>
      </c>
      <c r="B191" s="7">
        <v>2</v>
      </c>
      <c r="C191" s="8">
        <v>2.2999999999999998</v>
      </c>
      <c r="D191" s="7">
        <v>5.9</v>
      </c>
      <c r="E191" s="8">
        <v>3.6</v>
      </c>
      <c r="F191" s="7">
        <v>11.8</v>
      </c>
      <c r="G191" s="8">
        <v>5.3</v>
      </c>
      <c r="H191" s="7">
        <v>16.2</v>
      </c>
      <c r="I191" s="8">
        <v>5.8</v>
      </c>
      <c r="J191" s="7">
        <v>20.2</v>
      </c>
      <c r="K191" s="8">
        <v>6.2</v>
      </c>
      <c r="L191" s="7">
        <v>23.2</v>
      </c>
      <c r="M191" s="8">
        <v>5.4</v>
      </c>
      <c r="N191" s="7">
        <v>13.6</v>
      </c>
      <c r="O191" s="8">
        <v>3.9</v>
      </c>
      <c r="P191" s="7">
        <v>7</v>
      </c>
      <c r="Q191" s="29">
        <v>2.7</v>
      </c>
      <c r="R191" s="17">
        <v>99.9</v>
      </c>
      <c r="S191" s="17">
        <v>110</v>
      </c>
      <c r="T191" s="26">
        <v>218</v>
      </c>
      <c r="U191" s="11">
        <v>102</v>
      </c>
      <c r="V191" s="26">
        <v>193</v>
      </c>
      <c r="W191" s="11">
        <v>87</v>
      </c>
      <c r="X191" s="26">
        <v>146</v>
      </c>
    </row>
    <row r="192" spans="1:24" ht="15" customHeight="1" x14ac:dyDescent="0.3">
      <c r="A192" s="4" t="s">
        <v>1</v>
      </c>
      <c r="B192" s="9">
        <v>2.4</v>
      </c>
      <c r="C192" s="10">
        <v>2.2999999999999998</v>
      </c>
      <c r="D192" s="9">
        <v>1.9</v>
      </c>
      <c r="E192" s="10">
        <v>2.1</v>
      </c>
      <c r="F192" s="9">
        <v>15.3</v>
      </c>
      <c r="G192" s="10">
        <v>6.9</v>
      </c>
      <c r="H192" s="9">
        <v>18</v>
      </c>
      <c r="I192" s="10">
        <v>6.5</v>
      </c>
      <c r="J192" s="9">
        <v>17</v>
      </c>
      <c r="K192" s="10">
        <v>5.9</v>
      </c>
      <c r="L192" s="9">
        <v>15.8</v>
      </c>
      <c r="M192" s="10">
        <v>5</v>
      </c>
      <c r="N192" s="9">
        <v>18</v>
      </c>
      <c r="O192" s="10">
        <v>4.9000000000000004</v>
      </c>
      <c r="P192" s="9">
        <v>11.6</v>
      </c>
      <c r="Q192" s="28">
        <v>5</v>
      </c>
      <c r="R192" s="18">
        <v>100</v>
      </c>
      <c r="S192" s="18">
        <v>95</v>
      </c>
      <c r="T192" s="27">
        <v>185</v>
      </c>
      <c r="U192" s="13">
        <v>84</v>
      </c>
      <c r="V192" s="27">
        <v>162</v>
      </c>
      <c r="W192" s="13">
        <v>67</v>
      </c>
      <c r="X192" s="27">
        <v>111</v>
      </c>
    </row>
    <row r="193" spans="1:44" x14ac:dyDescent="0.3">
      <c r="A193" s="1" t="s">
        <v>75</v>
      </c>
      <c r="B193" s="7"/>
      <c r="C193" s="8"/>
      <c r="D193" s="7"/>
      <c r="E193" s="8"/>
      <c r="F193" s="7"/>
      <c r="G193" s="8"/>
      <c r="H193" s="7"/>
      <c r="I193" s="8"/>
      <c r="J193" s="7"/>
      <c r="K193" s="8"/>
      <c r="L193" s="7"/>
      <c r="M193" s="8"/>
      <c r="N193" s="7"/>
      <c r="O193" s="8"/>
      <c r="P193" s="7"/>
      <c r="Q193" s="29"/>
      <c r="R193" s="17"/>
      <c r="S193" s="17"/>
      <c r="T193" s="26"/>
      <c r="U193" s="11"/>
      <c r="V193" s="26"/>
      <c r="W193" s="11"/>
      <c r="X193" s="26"/>
    </row>
    <row r="194" spans="1:44" ht="15" customHeight="1" x14ac:dyDescent="0.3">
      <c r="A194" s="4" t="s">
        <v>12</v>
      </c>
      <c r="B194" s="9">
        <v>35.6</v>
      </c>
      <c r="C194" s="10">
        <v>1.9</v>
      </c>
      <c r="D194" s="9">
        <v>18</v>
      </c>
      <c r="E194" s="10">
        <v>1.7</v>
      </c>
      <c r="F194" s="9">
        <v>14.7</v>
      </c>
      <c r="G194" s="10">
        <v>1.6</v>
      </c>
      <c r="H194" s="9">
        <v>12.6</v>
      </c>
      <c r="I194" s="10">
        <v>1.5</v>
      </c>
      <c r="J194" s="9">
        <v>6.8</v>
      </c>
      <c r="K194" s="10">
        <v>1.1000000000000001</v>
      </c>
      <c r="L194" s="9">
        <v>7.4</v>
      </c>
      <c r="M194" s="10">
        <v>0.9</v>
      </c>
      <c r="N194" s="9">
        <v>3.4</v>
      </c>
      <c r="O194" s="10">
        <v>0.6</v>
      </c>
      <c r="P194" s="9">
        <v>1.5</v>
      </c>
      <c r="Q194" s="28">
        <v>0.4</v>
      </c>
      <c r="R194" s="18">
        <v>100</v>
      </c>
      <c r="S194" s="18">
        <v>1305</v>
      </c>
      <c r="T194" s="27">
        <v>1928</v>
      </c>
      <c r="U194" s="13">
        <v>1285</v>
      </c>
      <c r="V194" s="27">
        <v>1874</v>
      </c>
      <c r="W194" s="13">
        <v>1241</v>
      </c>
      <c r="X194" s="27">
        <v>1734</v>
      </c>
    </row>
    <row r="195" spans="1:44" x14ac:dyDescent="0.3">
      <c r="A195" s="3" t="s">
        <v>0</v>
      </c>
      <c r="B195" s="7">
        <v>35.799999999999997</v>
      </c>
      <c r="C195" s="8">
        <v>2.6</v>
      </c>
      <c r="D195" s="7">
        <v>18.5</v>
      </c>
      <c r="E195" s="8">
        <v>2.4</v>
      </c>
      <c r="F195" s="7">
        <v>12.9</v>
      </c>
      <c r="G195" s="8">
        <v>2.1</v>
      </c>
      <c r="H195" s="7">
        <v>12.9</v>
      </c>
      <c r="I195" s="8">
        <v>2.1</v>
      </c>
      <c r="J195" s="7">
        <v>7.7</v>
      </c>
      <c r="K195" s="8">
        <v>1.7</v>
      </c>
      <c r="L195" s="7">
        <v>8.1999999999999993</v>
      </c>
      <c r="M195" s="8">
        <v>1.4</v>
      </c>
      <c r="N195" s="7">
        <v>3.3</v>
      </c>
      <c r="O195" s="8">
        <v>0.8</v>
      </c>
      <c r="P195" s="7">
        <v>0.7</v>
      </c>
      <c r="Q195" s="29">
        <v>0.4</v>
      </c>
      <c r="R195" s="17">
        <v>100.00000000000001</v>
      </c>
      <c r="S195" s="17">
        <v>683</v>
      </c>
      <c r="T195" s="26">
        <v>976</v>
      </c>
      <c r="U195" s="11">
        <v>679</v>
      </c>
      <c r="V195" s="26">
        <v>964</v>
      </c>
      <c r="W195" s="11">
        <v>656</v>
      </c>
      <c r="X195" s="26">
        <v>896</v>
      </c>
    </row>
    <row r="196" spans="1:44" ht="15" customHeight="1" x14ac:dyDescent="0.3">
      <c r="A196" s="4" t="s">
        <v>1</v>
      </c>
      <c r="B196" s="9">
        <v>35.299999999999997</v>
      </c>
      <c r="C196" s="10">
        <v>2.7</v>
      </c>
      <c r="D196" s="9">
        <v>17.5</v>
      </c>
      <c r="E196" s="10">
        <v>2.4</v>
      </c>
      <c r="F196" s="9">
        <v>16.7</v>
      </c>
      <c r="G196" s="10">
        <v>2.2999999999999998</v>
      </c>
      <c r="H196" s="9">
        <v>12.2</v>
      </c>
      <c r="I196" s="10">
        <v>2.2999999999999998</v>
      </c>
      <c r="J196" s="9">
        <v>5.9</v>
      </c>
      <c r="K196" s="10">
        <v>1.5</v>
      </c>
      <c r="L196" s="9">
        <v>6.5</v>
      </c>
      <c r="M196" s="10">
        <v>1.2</v>
      </c>
      <c r="N196" s="9">
        <v>3.6</v>
      </c>
      <c r="O196" s="10">
        <v>0.9</v>
      </c>
      <c r="P196" s="9">
        <v>2.4</v>
      </c>
      <c r="Q196" s="28">
        <v>0.7</v>
      </c>
      <c r="R196" s="18">
        <v>100.10000000000001</v>
      </c>
      <c r="S196" s="18">
        <v>622</v>
      </c>
      <c r="T196" s="27">
        <v>952</v>
      </c>
      <c r="U196" s="13">
        <v>607</v>
      </c>
      <c r="V196" s="27">
        <v>910</v>
      </c>
      <c r="W196" s="13">
        <v>584</v>
      </c>
      <c r="X196" s="27">
        <v>838</v>
      </c>
    </row>
    <row r="197" spans="1:44" x14ac:dyDescent="0.3">
      <c r="A197" s="1" t="s">
        <v>76</v>
      </c>
      <c r="B197" s="7"/>
      <c r="C197" s="8"/>
      <c r="D197" s="7"/>
      <c r="E197" s="8"/>
      <c r="F197" s="7"/>
      <c r="G197" s="8"/>
      <c r="H197" s="7"/>
      <c r="I197" s="8"/>
      <c r="J197" s="7"/>
      <c r="K197" s="8"/>
      <c r="L197" s="7"/>
      <c r="M197" s="8"/>
      <c r="N197" s="7"/>
      <c r="O197" s="8"/>
      <c r="P197" s="7"/>
      <c r="Q197" s="29"/>
      <c r="R197" s="17"/>
      <c r="S197" s="17"/>
      <c r="T197" s="26"/>
      <c r="U197" s="11"/>
      <c r="V197" s="26"/>
      <c r="W197" s="11"/>
      <c r="X197" s="26"/>
    </row>
    <row r="198" spans="1:44" ht="15" customHeight="1" x14ac:dyDescent="0.3">
      <c r="A198" s="4" t="s">
        <v>12</v>
      </c>
      <c r="B198" s="9">
        <v>8.6</v>
      </c>
      <c r="C198" s="10">
        <v>2.2999999999999998</v>
      </c>
      <c r="D198" s="9">
        <v>13.8</v>
      </c>
      <c r="E198" s="10">
        <v>2.7</v>
      </c>
      <c r="F198" s="9">
        <v>21.8</v>
      </c>
      <c r="G198" s="10">
        <v>3.2</v>
      </c>
      <c r="H198" s="9">
        <v>21.1</v>
      </c>
      <c r="I198" s="10">
        <v>3.2</v>
      </c>
      <c r="J198" s="9">
        <v>13.1</v>
      </c>
      <c r="K198" s="10">
        <v>2.7</v>
      </c>
      <c r="L198" s="9">
        <v>11.5</v>
      </c>
      <c r="M198" s="10">
        <v>2.1</v>
      </c>
      <c r="N198" s="9">
        <v>6.5</v>
      </c>
      <c r="O198" s="10">
        <v>1.3</v>
      </c>
      <c r="P198" s="9">
        <v>3.7</v>
      </c>
      <c r="Q198" s="28">
        <v>1.1000000000000001</v>
      </c>
      <c r="R198" s="18">
        <v>100.10000000000001</v>
      </c>
      <c r="S198" s="18">
        <v>457</v>
      </c>
      <c r="T198" s="27">
        <v>743</v>
      </c>
      <c r="U198" s="13">
        <v>440</v>
      </c>
      <c r="V198" s="27">
        <v>697</v>
      </c>
      <c r="W198" s="13">
        <v>411</v>
      </c>
      <c r="X198" s="27">
        <v>605</v>
      </c>
    </row>
    <row r="199" spans="1:44" x14ac:dyDescent="0.3">
      <c r="A199" s="3" t="s">
        <v>0</v>
      </c>
      <c r="B199" s="7">
        <v>9.1999999999999993</v>
      </c>
      <c r="C199" s="8">
        <v>3.2</v>
      </c>
      <c r="D199" s="7">
        <v>13.6</v>
      </c>
      <c r="E199" s="8">
        <v>3.9</v>
      </c>
      <c r="F199" s="7">
        <v>20.2</v>
      </c>
      <c r="G199" s="8">
        <v>4.3</v>
      </c>
      <c r="H199" s="7">
        <v>22.5</v>
      </c>
      <c r="I199" s="8">
        <v>4.5999999999999996</v>
      </c>
      <c r="J199" s="7">
        <v>12.3</v>
      </c>
      <c r="K199" s="8">
        <v>3.7</v>
      </c>
      <c r="L199" s="7">
        <v>12.1</v>
      </c>
      <c r="M199" s="8">
        <v>2.8</v>
      </c>
      <c r="N199" s="7">
        <v>7.1</v>
      </c>
      <c r="O199" s="8">
        <v>1.9</v>
      </c>
      <c r="P199" s="7">
        <v>3</v>
      </c>
      <c r="Q199" s="29">
        <v>1.5</v>
      </c>
      <c r="R199" s="17">
        <v>99.999999999999986</v>
      </c>
      <c r="S199" s="17">
        <v>247</v>
      </c>
      <c r="T199" s="26">
        <v>391</v>
      </c>
      <c r="U199" s="11">
        <v>240</v>
      </c>
      <c r="V199" s="26">
        <v>373</v>
      </c>
      <c r="W199" s="11">
        <v>222</v>
      </c>
      <c r="X199" s="26">
        <v>319</v>
      </c>
    </row>
    <row r="200" spans="1:44" ht="15" customHeight="1" x14ac:dyDescent="0.3">
      <c r="A200" s="4" t="s">
        <v>1</v>
      </c>
      <c r="B200" s="9">
        <v>7.9</v>
      </c>
      <c r="C200" s="10">
        <v>3.4</v>
      </c>
      <c r="D200" s="9">
        <v>13.9</v>
      </c>
      <c r="E200" s="10">
        <v>3.9</v>
      </c>
      <c r="F200" s="9">
        <v>23.5</v>
      </c>
      <c r="G200" s="10">
        <v>4.9000000000000004</v>
      </c>
      <c r="H200" s="9">
        <v>19.3</v>
      </c>
      <c r="I200" s="10">
        <v>4.4000000000000004</v>
      </c>
      <c r="J200" s="9">
        <v>14.1</v>
      </c>
      <c r="K200" s="10">
        <v>4.2</v>
      </c>
      <c r="L200" s="9">
        <v>10.9</v>
      </c>
      <c r="M200" s="10">
        <v>3.1</v>
      </c>
      <c r="N200" s="9">
        <v>5.8</v>
      </c>
      <c r="O200" s="10">
        <v>1.9</v>
      </c>
      <c r="P200" s="9">
        <v>4.5</v>
      </c>
      <c r="Q200" s="28">
        <v>1.7</v>
      </c>
      <c r="R200" s="18">
        <v>99.899999999999991</v>
      </c>
      <c r="S200" s="18">
        <v>210</v>
      </c>
      <c r="T200" s="27">
        <v>352</v>
      </c>
      <c r="U200" s="13">
        <v>201</v>
      </c>
      <c r="V200" s="27">
        <v>324</v>
      </c>
      <c r="W200" s="13">
        <v>189</v>
      </c>
      <c r="X200" s="27">
        <v>286</v>
      </c>
    </row>
    <row r="201" spans="1:44" x14ac:dyDescent="0.3">
      <c r="A201" s="1" t="s">
        <v>77</v>
      </c>
      <c r="B201" s="7"/>
      <c r="C201" s="8"/>
      <c r="D201" s="7"/>
      <c r="E201" s="8"/>
      <c r="F201" s="7"/>
      <c r="G201" s="8"/>
      <c r="H201" s="7"/>
      <c r="I201" s="8"/>
      <c r="J201" s="7"/>
      <c r="K201" s="8"/>
      <c r="L201" s="7"/>
      <c r="M201" s="8"/>
      <c r="N201" s="7"/>
      <c r="O201" s="8"/>
      <c r="P201" s="7"/>
      <c r="Q201" s="29"/>
      <c r="R201" s="17"/>
      <c r="S201" s="17"/>
      <c r="T201" s="26"/>
      <c r="U201" s="11"/>
      <c r="V201" s="26"/>
      <c r="W201" s="11"/>
      <c r="X201" s="26"/>
    </row>
    <row r="202" spans="1:44" ht="15" customHeight="1" x14ac:dyDescent="0.3">
      <c r="A202" s="4" t="s">
        <v>12</v>
      </c>
      <c r="B202" s="9">
        <v>7.1</v>
      </c>
      <c r="C202" s="10">
        <v>3.2</v>
      </c>
      <c r="D202" s="9">
        <v>8.1999999999999993</v>
      </c>
      <c r="E202" s="10">
        <v>3.4</v>
      </c>
      <c r="F202" s="9">
        <v>16.7</v>
      </c>
      <c r="G202" s="10">
        <v>4.5</v>
      </c>
      <c r="H202" s="9">
        <v>14.6</v>
      </c>
      <c r="I202" s="10">
        <v>4.2</v>
      </c>
      <c r="J202" s="9">
        <v>19.7</v>
      </c>
      <c r="K202" s="10">
        <v>4.7</v>
      </c>
      <c r="L202" s="9">
        <v>16</v>
      </c>
      <c r="M202" s="10">
        <v>3.6</v>
      </c>
      <c r="N202" s="9">
        <v>9.6999999999999993</v>
      </c>
      <c r="O202" s="10">
        <v>2.4</v>
      </c>
      <c r="P202" s="9">
        <v>8</v>
      </c>
      <c r="Q202" s="28">
        <v>2.2999999999999998</v>
      </c>
      <c r="R202" s="18">
        <v>100</v>
      </c>
      <c r="S202" s="18">
        <v>232</v>
      </c>
      <c r="T202" s="27">
        <v>384</v>
      </c>
      <c r="U202" s="13">
        <v>214</v>
      </c>
      <c r="V202" s="27">
        <v>332</v>
      </c>
      <c r="W202" s="13">
        <v>191</v>
      </c>
      <c r="X202" s="27">
        <v>264</v>
      </c>
    </row>
    <row r="203" spans="1:44" x14ac:dyDescent="0.3">
      <c r="A203" s="3" t="s">
        <v>0</v>
      </c>
      <c r="B203" s="7">
        <v>8.4</v>
      </c>
      <c r="C203" s="8">
        <v>4.5999999999999996</v>
      </c>
      <c r="D203" s="7">
        <v>6</v>
      </c>
      <c r="E203" s="8">
        <v>4.0999999999999996</v>
      </c>
      <c r="F203" s="7">
        <v>14.5</v>
      </c>
      <c r="G203" s="8">
        <v>5.9</v>
      </c>
      <c r="H203" s="7">
        <v>17.399999999999999</v>
      </c>
      <c r="I203" s="8">
        <v>5.9</v>
      </c>
      <c r="J203" s="7">
        <v>21.1</v>
      </c>
      <c r="K203" s="8">
        <v>7</v>
      </c>
      <c r="L203" s="7">
        <v>15.3</v>
      </c>
      <c r="M203" s="8">
        <v>4.8</v>
      </c>
      <c r="N203" s="7">
        <v>11.4</v>
      </c>
      <c r="O203" s="8">
        <v>3.5</v>
      </c>
      <c r="P203" s="7">
        <v>5.9</v>
      </c>
      <c r="Q203" s="29">
        <v>2.4</v>
      </c>
      <c r="R203" s="17">
        <v>100.00000000000001</v>
      </c>
      <c r="S203" s="17">
        <v>123</v>
      </c>
      <c r="T203" s="26">
        <v>203</v>
      </c>
      <c r="U203" s="11">
        <v>115</v>
      </c>
      <c r="V203" s="26">
        <v>180</v>
      </c>
      <c r="W203" s="11">
        <v>101</v>
      </c>
      <c r="X203" s="26">
        <v>138</v>
      </c>
    </row>
    <row r="204" spans="1:44" s="6" customFormat="1" ht="15" customHeight="1" thickBot="1" x14ac:dyDescent="0.25">
      <c r="A204" s="37" t="s">
        <v>1</v>
      </c>
      <c r="B204" s="15">
        <v>5.7</v>
      </c>
      <c r="C204" s="16">
        <v>4.2</v>
      </c>
      <c r="D204" s="15">
        <v>10.7</v>
      </c>
      <c r="E204" s="16">
        <v>5.4</v>
      </c>
      <c r="F204" s="15">
        <v>19.100000000000001</v>
      </c>
      <c r="G204" s="16">
        <v>6.8</v>
      </c>
      <c r="H204" s="15">
        <v>11.5</v>
      </c>
      <c r="I204" s="16">
        <v>6</v>
      </c>
      <c r="J204" s="15">
        <v>18.100000000000001</v>
      </c>
      <c r="K204" s="16">
        <v>6.1</v>
      </c>
      <c r="L204" s="15">
        <v>16.8</v>
      </c>
      <c r="M204" s="16">
        <v>5.4</v>
      </c>
      <c r="N204" s="15">
        <v>7.8</v>
      </c>
      <c r="O204" s="16">
        <v>3.1</v>
      </c>
      <c r="P204" s="15">
        <v>10.4</v>
      </c>
      <c r="Q204" s="32">
        <v>4</v>
      </c>
      <c r="R204" s="19">
        <v>100.1</v>
      </c>
      <c r="S204" s="19">
        <v>109</v>
      </c>
      <c r="T204" s="33">
        <v>181</v>
      </c>
      <c r="U204" s="34">
        <v>98</v>
      </c>
      <c r="V204" s="33">
        <v>152</v>
      </c>
      <c r="W204" s="34">
        <v>90</v>
      </c>
      <c r="X204" s="33">
        <v>126</v>
      </c>
    </row>
    <row r="205" spans="1:44" s="41" customFormat="1" ht="15" customHeight="1" x14ac:dyDescent="0.2">
      <c r="A205" s="39" t="s">
        <v>213</v>
      </c>
      <c r="B205" s="40"/>
      <c r="C205" s="40"/>
      <c r="D205" s="40"/>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R205" s="6"/>
    </row>
    <row r="206" spans="1:44" s="41" customFormat="1" ht="15" customHeight="1" x14ac:dyDescent="0.2">
      <c r="A206" s="39" t="s">
        <v>79</v>
      </c>
      <c r="B206" s="40"/>
      <c r="C206" s="40"/>
      <c r="D206" s="40"/>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R206" s="6"/>
    </row>
    <row r="209" spans="1:25" x14ac:dyDescent="0.3">
      <c r="A209" s="42" t="s">
        <v>11</v>
      </c>
    </row>
    <row r="210" spans="1:25" ht="69.95" customHeight="1" x14ac:dyDescent="0.3">
      <c r="A210" s="44" t="s">
        <v>84</v>
      </c>
      <c r="B210" s="259" t="s">
        <v>140</v>
      </c>
      <c r="C210" s="260"/>
      <c r="D210" s="260"/>
      <c r="E210" s="260"/>
      <c r="F210" s="260"/>
      <c r="G210" s="260"/>
      <c r="H210" s="260"/>
      <c r="I210" s="260"/>
      <c r="J210" s="260"/>
      <c r="K210" s="260"/>
      <c r="L210" s="260"/>
      <c r="M210" s="260"/>
      <c r="N210" s="260"/>
      <c r="O210" s="261"/>
    </row>
    <row r="211" spans="1:25" ht="44.25" customHeight="1" x14ac:dyDescent="0.3">
      <c r="A211" s="44" t="s">
        <v>85</v>
      </c>
      <c r="B211" s="274" t="s">
        <v>191</v>
      </c>
      <c r="C211" s="275"/>
      <c r="D211" s="275"/>
      <c r="E211" s="275"/>
      <c r="F211" s="275"/>
      <c r="G211" s="275"/>
      <c r="H211" s="275"/>
      <c r="I211" s="275"/>
      <c r="J211" s="275"/>
      <c r="K211" s="275"/>
      <c r="L211" s="275"/>
      <c r="M211" s="275"/>
      <c r="N211" s="275"/>
      <c r="O211" s="276"/>
    </row>
    <row r="212" spans="1:25" ht="164.25" customHeight="1" x14ac:dyDescent="0.3">
      <c r="A212" s="44" t="s">
        <v>196</v>
      </c>
      <c r="B212" s="274" t="s">
        <v>195</v>
      </c>
      <c r="C212" s="275"/>
      <c r="D212" s="275"/>
      <c r="E212" s="275"/>
      <c r="F212" s="275"/>
      <c r="G212" s="275"/>
      <c r="H212" s="275"/>
      <c r="I212" s="275"/>
      <c r="J212" s="275"/>
      <c r="K212" s="275"/>
      <c r="L212" s="275"/>
      <c r="M212" s="275"/>
      <c r="N212" s="275"/>
      <c r="O212" s="276"/>
      <c r="P212" s="90"/>
      <c r="Q212" s="91"/>
      <c r="R212" s="91"/>
      <c r="S212" s="91"/>
      <c r="T212" s="91"/>
      <c r="U212" s="91"/>
      <c r="V212" s="91"/>
      <c r="W212" s="91"/>
      <c r="X212" s="91"/>
      <c r="Y212" s="91"/>
    </row>
    <row r="213" spans="1:25" ht="215.25" customHeight="1" x14ac:dyDescent="0.3">
      <c r="A213" s="44" t="s">
        <v>86</v>
      </c>
      <c r="B213" s="274" t="s">
        <v>197</v>
      </c>
      <c r="C213" s="275"/>
      <c r="D213" s="275"/>
      <c r="E213" s="275"/>
      <c r="F213" s="275"/>
      <c r="G213" s="275"/>
      <c r="H213" s="275"/>
      <c r="I213" s="275"/>
      <c r="J213" s="275"/>
      <c r="K213" s="275"/>
      <c r="L213" s="275"/>
      <c r="M213" s="275"/>
      <c r="N213" s="275"/>
      <c r="O213" s="276"/>
    </row>
    <row r="214" spans="1:25" ht="81.75" customHeight="1" x14ac:dyDescent="0.3">
      <c r="A214" s="45" t="s">
        <v>82</v>
      </c>
      <c r="B214" s="265" t="s">
        <v>87</v>
      </c>
      <c r="C214" s="266"/>
      <c r="D214" s="266"/>
      <c r="E214" s="266"/>
      <c r="F214" s="266"/>
      <c r="G214" s="266"/>
      <c r="H214" s="266"/>
      <c r="I214" s="266"/>
      <c r="J214" s="266"/>
      <c r="K214" s="266"/>
      <c r="L214" s="266"/>
      <c r="M214" s="266"/>
      <c r="N214" s="266"/>
      <c r="O214" s="267"/>
    </row>
    <row r="215" spans="1:25" ht="17.25" customHeight="1" x14ac:dyDescent="0.3">
      <c r="A215" s="46"/>
      <c r="B215" s="268" t="s">
        <v>83</v>
      </c>
      <c r="C215" s="269"/>
      <c r="D215" s="269"/>
      <c r="E215" s="269"/>
      <c r="F215" s="269"/>
      <c r="G215" s="269"/>
      <c r="H215" s="269"/>
      <c r="I215" s="269"/>
      <c r="J215" s="269"/>
      <c r="K215" s="269"/>
      <c r="L215" s="269"/>
      <c r="M215" s="269"/>
      <c r="N215" s="269"/>
      <c r="O215" s="270"/>
    </row>
    <row r="216" spans="1:25" ht="86.25" customHeight="1" x14ac:dyDescent="0.3">
      <c r="A216" s="45" t="s">
        <v>80</v>
      </c>
      <c r="B216" s="265" t="s">
        <v>109</v>
      </c>
      <c r="C216" s="266"/>
      <c r="D216" s="266"/>
      <c r="E216" s="266"/>
      <c r="F216" s="266"/>
      <c r="G216" s="266"/>
      <c r="H216" s="266"/>
      <c r="I216" s="266"/>
      <c r="J216" s="266"/>
      <c r="K216" s="266"/>
      <c r="L216" s="266"/>
      <c r="M216" s="266"/>
      <c r="N216" s="266"/>
      <c r="O216" s="267"/>
    </row>
    <row r="217" spans="1:25" ht="17.25" customHeight="1" x14ac:dyDescent="0.3">
      <c r="A217" s="46"/>
      <c r="B217" s="268" t="s">
        <v>81</v>
      </c>
      <c r="C217" s="269"/>
      <c r="D217" s="269"/>
      <c r="E217" s="269"/>
      <c r="F217" s="269"/>
      <c r="G217" s="269"/>
      <c r="H217" s="269"/>
      <c r="I217" s="269"/>
      <c r="J217" s="269"/>
      <c r="K217" s="269"/>
      <c r="L217" s="269"/>
      <c r="M217" s="269"/>
      <c r="N217" s="269"/>
      <c r="O217" s="270"/>
    </row>
    <row r="218" spans="1:25" ht="398.1" customHeight="1" x14ac:dyDescent="0.3">
      <c r="A218" s="45" t="s">
        <v>88</v>
      </c>
      <c r="B218" s="265" t="s">
        <v>108</v>
      </c>
      <c r="C218" s="266"/>
      <c r="D218" s="266"/>
      <c r="E218" s="266"/>
      <c r="F218" s="266"/>
      <c r="G218" s="266"/>
      <c r="H218" s="266"/>
      <c r="I218" s="266"/>
      <c r="J218" s="266"/>
      <c r="K218" s="266"/>
      <c r="L218" s="266"/>
      <c r="M218" s="266"/>
      <c r="N218" s="266"/>
      <c r="O218" s="267"/>
    </row>
    <row r="219" spans="1:25" ht="17.25" customHeight="1" x14ac:dyDescent="0.3">
      <c r="A219" s="46"/>
      <c r="B219" s="285" t="s">
        <v>89</v>
      </c>
      <c r="C219" s="286"/>
      <c r="D219" s="286"/>
      <c r="E219" s="286"/>
      <c r="F219" s="286"/>
      <c r="G219" s="286"/>
      <c r="H219" s="286"/>
      <c r="I219" s="286"/>
      <c r="J219" s="286"/>
      <c r="K219" s="286"/>
      <c r="L219" s="286"/>
      <c r="M219" s="286"/>
      <c r="N219" s="286"/>
      <c r="O219" s="287"/>
    </row>
    <row r="220" spans="1:25" x14ac:dyDescent="0.3">
      <c r="A220" s="42" t="s">
        <v>90</v>
      </c>
    </row>
    <row r="221" spans="1:25" ht="45" customHeight="1" x14ac:dyDescent="0.3">
      <c r="A221" s="43" t="s">
        <v>91</v>
      </c>
      <c r="B221" s="274" t="s">
        <v>92</v>
      </c>
      <c r="C221" s="275"/>
      <c r="D221" s="275"/>
      <c r="E221" s="275"/>
      <c r="F221" s="275"/>
      <c r="G221" s="275"/>
      <c r="H221" s="275"/>
      <c r="I221" s="275"/>
      <c r="J221" s="275"/>
      <c r="K221" s="275"/>
      <c r="L221" s="275"/>
      <c r="M221" s="275"/>
      <c r="N221" s="275"/>
      <c r="O221" s="276"/>
    </row>
    <row r="222" spans="1:25" ht="45" customHeight="1" x14ac:dyDescent="0.3">
      <c r="A222" s="43" t="s">
        <v>93</v>
      </c>
      <c r="B222" s="274" t="s">
        <v>94</v>
      </c>
      <c r="C222" s="275"/>
      <c r="D222" s="275"/>
      <c r="E222" s="275"/>
      <c r="F222" s="275"/>
      <c r="G222" s="275"/>
      <c r="H222" s="275"/>
      <c r="I222" s="275"/>
      <c r="J222" s="275"/>
      <c r="K222" s="275"/>
      <c r="L222" s="275"/>
      <c r="M222" s="275"/>
      <c r="N222" s="275"/>
      <c r="O222" s="276"/>
    </row>
    <row r="223" spans="1:25" ht="45" customHeight="1" x14ac:dyDescent="0.3">
      <c r="A223" s="43" t="s">
        <v>95</v>
      </c>
      <c r="B223" s="274" t="s">
        <v>96</v>
      </c>
      <c r="C223" s="275"/>
      <c r="D223" s="275"/>
      <c r="E223" s="275"/>
      <c r="F223" s="275"/>
      <c r="G223" s="275"/>
      <c r="H223" s="275"/>
      <c r="I223" s="275"/>
      <c r="J223" s="275"/>
      <c r="K223" s="275"/>
      <c r="L223" s="275"/>
      <c r="M223" s="275"/>
      <c r="N223" s="275"/>
      <c r="O223" s="276"/>
    </row>
    <row r="224" spans="1:25" ht="45" customHeight="1" x14ac:dyDescent="0.3">
      <c r="A224" s="43" t="s">
        <v>97</v>
      </c>
      <c r="B224" s="274" t="s">
        <v>98</v>
      </c>
      <c r="C224" s="275"/>
      <c r="D224" s="275"/>
      <c r="E224" s="275"/>
      <c r="F224" s="275"/>
      <c r="G224" s="275"/>
      <c r="H224" s="275"/>
      <c r="I224" s="275"/>
      <c r="J224" s="275"/>
      <c r="K224" s="275"/>
      <c r="L224" s="275"/>
      <c r="M224" s="275"/>
      <c r="N224" s="275"/>
      <c r="O224" s="276"/>
    </row>
    <row r="225" spans="1:44" ht="45" customHeight="1" x14ac:dyDescent="0.3">
      <c r="A225" s="43" t="s">
        <v>99</v>
      </c>
      <c r="B225" s="274" t="s">
        <v>100</v>
      </c>
      <c r="C225" s="275"/>
      <c r="D225" s="275"/>
      <c r="E225" s="275"/>
      <c r="F225" s="275"/>
      <c r="G225" s="275"/>
      <c r="H225" s="275"/>
      <c r="I225" s="275"/>
      <c r="J225" s="275"/>
      <c r="K225" s="275"/>
      <c r="L225" s="275"/>
      <c r="M225" s="275"/>
      <c r="N225" s="275"/>
      <c r="O225" s="276"/>
    </row>
    <row r="226" spans="1:44" ht="45" customHeight="1" x14ac:dyDescent="0.3">
      <c r="A226" s="43" t="s">
        <v>186</v>
      </c>
      <c r="B226" s="274" t="s">
        <v>101</v>
      </c>
      <c r="C226" s="275"/>
      <c r="D226" s="275"/>
      <c r="E226" s="275"/>
      <c r="F226" s="275"/>
      <c r="G226" s="275"/>
      <c r="H226" s="275"/>
      <c r="I226" s="275"/>
      <c r="J226" s="275"/>
      <c r="K226" s="275"/>
      <c r="L226" s="275"/>
      <c r="M226" s="275"/>
      <c r="N226" s="275"/>
      <c r="O226" s="276"/>
    </row>
    <row r="227" spans="1:44" ht="45" customHeight="1" x14ac:dyDescent="0.3">
      <c r="A227" s="43" t="s">
        <v>102</v>
      </c>
      <c r="B227" s="274" t="s">
        <v>103</v>
      </c>
      <c r="C227" s="275"/>
      <c r="D227" s="275"/>
      <c r="E227" s="275"/>
      <c r="F227" s="275"/>
      <c r="G227" s="275"/>
      <c r="H227" s="275"/>
      <c r="I227" s="275"/>
      <c r="J227" s="275"/>
      <c r="K227" s="275"/>
      <c r="L227" s="275"/>
      <c r="M227" s="275"/>
      <c r="N227" s="275"/>
      <c r="O227" s="276"/>
    </row>
    <row r="228" spans="1:44" ht="45" customHeight="1" x14ac:dyDescent="0.3">
      <c r="A228" s="43" t="s">
        <v>104</v>
      </c>
      <c r="B228" s="274" t="s">
        <v>105</v>
      </c>
      <c r="C228" s="275"/>
      <c r="D228" s="275"/>
      <c r="E228" s="275"/>
      <c r="F228" s="275"/>
      <c r="G228" s="275"/>
      <c r="H228" s="275"/>
      <c r="I228" s="275"/>
      <c r="J228" s="275"/>
      <c r="K228" s="275"/>
      <c r="L228" s="275"/>
      <c r="M228" s="275"/>
      <c r="N228" s="275"/>
      <c r="O228" s="276"/>
    </row>
    <row r="229" spans="1:44" ht="45" customHeight="1" x14ac:dyDescent="0.3">
      <c r="A229" s="43" t="s">
        <v>106</v>
      </c>
      <c r="B229" s="274" t="s">
        <v>107</v>
      </c>
      <c r="C229" s="275"/>
      <c r="D229" s="275"/>
      <c r="E229" s="275"/>
      <c r="F229" s="275"/>
      <c r="G229" s="275"/>
      <c r="H229" s="275"/>
      <c r="I229" s="275"/>
      <c r="J229" s="275"/>
      <c r="K229" s="275"/>
      <c r="L229" s="275"/>
      <c r="M229" s="275"/>
      <c r="N229" s="275"/>
      <c r="O229" s="276"/>
    </row>
    <row r="231" spans="1:44" s="48" customFormat="1" ht="16.5" customHeight="1" x14ac:dyDescent="0.2">
      <c r="A231" s="47" t="s">
        <v>110</v>
      </c>
    </row>
    <row r="232" spans="1:44" s="48" customFormat="1" ht="16.5" customHeight="1" x14ac:dyDescent="0.2">
      <c r="A232" s="49" t="s">
        <v>111</v>
      </c>
    </row>
    <row r="233" spans="1:44" s="48" customFormat="1" ht="16.5" customHeight="1" x14ac:dyDescent="0.2">
      <c r="A233" s="49" t="s">
        <v>112</v>
      </c>
    </row>
    <row r="234" spans="1:44" s="48" customFormat="1" ht="16.5" customHeight="1" x14ac:dyDescent="0.2">
      <c r="A234" s="49" t="s">
        <v>113</v>
      </c>
    </row>
    <row r="235" spans="1:44" s="48" customFormat="1" ht="16.5" customHeight="1" x14ac:dyDescent="0.2">
      <c r="A235" s="49" t="s">
        <v>114</v>
      </c>
    </row>
    <row r="236" spans="1:44" s="48" customFormat="1" ht="16.5" customHeight="1" x14ac:dyDescent="0.2">
      <c r="A236" s="49" t="s">
        <v>115</v>
      </c>
    </row>
    <row r="237" spans="1:44" s="48" customFormat="1" ht="16.5" customHeight="1" x14ac:dyDescent="0.2">
      <c r="A237" s="49" t="s">
        <v>116</v>
      </c>
    </row>
    <row r="238" spans="1:44" s="48" customFormat="1" ht="16.5" customHeight="1" x14ac:dyDescent="0.2">
      <c r="A238" s="49" t="s">
        <v>117</v>
      </c>
    </row>
    <row r="239" spans="1:44" s="6" customFormat="1" ht="12" x14ac:dyDescent="0.2">
      <c r="AR239" s="41"/>
    </row>
    <row r="240" spans="1:44" s="48" customFormat="1" ht="12" x14ac:dyDescent="0.2">
      <c r="A240" s="196" t="s">
        <v>118</v>
      </c>
    </row>
    <row r="241" spans="44:44" s="6" customFormat="1" ht="12" x14ac:dyDescent="0.2">
      <c r="AR241" s="41"/>
    </row>
  </sheetData>
  <mergeCells count="39">
    <mergeCell ref="R1:S1"/>
    <mergeCell ref="B229:O229"/>
    <mergeCell ref="B219:O219"/>
    <mergeCell ref="B221:O221"/>
    <mergeCell ref="B222:O222"/>
    <mergeCell ref="B223:O223"/>
    <mergeCell ref="B224:O224"/>
    <mergeCell ref="B225:O225"/>
    <mergeCell ref="B216:O216"/>
    <mergeCell ref="B217:O217"/>
    <mergeCell ref="B226:O226"/>
    <mergeCell ref="B227:O227"/>
    <mergeCell ref="B228:O228"/>
    <mergeCell ref="B218:O218"/>
    <mergeCell ref="R7:R8"/>
    <mergeCell ref="S7:S9"/>
    <mergeCell ref="V7:V9"/>
    <mergeCell ref="W7:W9"/>
    <mergeCell ref="X7:X9"/>
    <mergeCell ref="T7:T9"/>
    <mergeCell ref="U7:U9"/>
    <mergeCell ref="B213:O213"/>
    <mergeCell ref="B214:O214"/>
    <mergeCell ref="B215:O215"/>
    <mergeCell ref="M1:Q1"/>
    <mergeCell ref="M2:Q2"/>
    <mergeCell ref="M3:Q3"/>
    <mergeCell ref="J7:K8"/>
    <mergeCell ref="L7:M8"/>
    <mergeCell ref="B212:O212"/>
    <mergeCell ref="N7:O8"/>
    <mergeCell ref="P7:Q8"/>
    <mergeCell ref="B210:O210"/>
    <mergeCell ref="B211:O211"/>
    <mergeCell ref="A7:A9"/>
    <mergeCell ref="B7:C8"/>
    <mergeCell ref="D7:E8"/>
    <mergeCell ref="F7:G8"/>
    <mergeCell ref="H7:I8"/>
  </mergeCells>
  <hyperlinks>
    <hyperlink ref="A7" location="StrukturAld_201213_andel!A210" display="Definitioner"/>
    <hyperlink ref="B215:K215" r:id="rId1" display="För mer information om indelningen se MIS 2000:1 (pdf)."/>
    <hyperlink ref="B217:K217" r:id="rId2" display="För mer information om indelningen se MIS 2002:3 (pdf)."/>
    <hyperlink ref="B219:K219" r:id="rId3" display="För mer detaljerad information om kommunklassificeringen se www.skl.se."/>
    <hyperlink ref="A240" r:id="rId4"/>
    <hyperlink ref="A7:A9" location="'Tabell 1a andel_2012-2013'!A210" display="Definitioner"/>
    <hyperlink ref="M1" location="'Kommentarer hushållstyp'!A1" display="Kommentarer hushållstyp"/>
    <hyperlink ref="M2:O2" location="'Kommentarer bakgrund utb SKL'!A1" display="Kommentarer Bakgrund"/>
    <hyperlink ref="M3:O3" location="'Kommentar Umgängeskategori'!A1" display="Kommentarer Umgängeskategori"/>
    <hyperlink ref="M1:Q1" location="'Kommentarer hushållstyp_2012-13'!A1" display="Diagram och kommentarer Hushållstyp"/>
    <hyperlink ref="M2:Q2" location="'Komm bakgrund utb SKL_2012_13'!A1" display="Diagram och kommentarer Bakgrund"/>
    <hyperlink ref="M3:Q3" location="'Komm Umgängeskategori_2012_13'!A1" display="Diagram och kommentarer Umgängeskategori"/>
    <hyperlink ref="B215:O215" r:id="rId5" display="För mer information om indelningen se MIS 2000:1 (pdf)."/>
    <hyperlink ref="B217:O217" r:id="rId6" display="För mer information om indelningen se MIS 2002:3 (pdf)."/>
    <hyperlink ref="R1" location="Innehållsförteckning!A1" display="Till Innehållsförteckning"/>
  </hyperlinks>
  <pageMargins left="0" right="0" top="0.15748031496062992" bottom="0" header="0.31496062992125984" footer="0.31496062992125984"/>
  <pageSetup paperSize="8" scale="80" orientation="landscape" r:id="rId7"/>
  <drawing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AP240"/>
  <sheetViews>
    <sheetView workbookViewId="0">
      <pane xSplit="1" ySplit="9" topLeftCell="B10" activePane="bottomRight" state="frozen"/>
      <selection pane="topRight" activeCell="B1" sqref="B1"/>
      <selection pane="bottomLeft" activeCell="A10" sqref="A10"/>
      <selection pane="bottomRight"/>
    </sheetView>
  </sheetViews>
  <sheetFormatPr defaultRowHeight="16.5" x14ac:dyDescent="0.3"/>
  <cols>
    <col min="1" max="1" width="23.625" style="25" customWidth="1"/>
  </cols>
  <sheetData>
    <row r="1" spans="1:17" ht="21" customHeight="1" x14ac:dyDescent="0.3">
      <c r="A1" s="21" t="s">
        <v>220</v>
      </c>
      <c r="K1" s="341" t="s">
        <v>260</v>
      </c>
      <c r="L1" s="342"/>
    </row>
    <row r="2" spans="1:17" x14ac:dyDescent="0.3">
      <c r="A2" s="22" t="s">
        <v>67</v>
      </c>
    </row>
    <row r="3" spans="1:17" x14ac:dyDescent="0.3">
      <c r="A3" s="22" t="s">
        <v>219</v>
      </c>
    </row>
    <row r="4" spans="1:17" ht="30" customHeight="1" x14ac:dyDescent="0.3">
      <c r="A4" s="288" t="s">
        <v>215</v>
      </c>
      <c r="B4" s="288"/>
      <c r="C4" s="288"/>
      <c r="D4" s="288"/>
      <c r="E4" s="288"/>
      <c r="F4" s="288"/>
      <c r="G4" s="288"/>
      <c r="H4" s="288"/>
      <c r="I4" s="288"/>
      <c r="J4" s="288"/>
      <c r="K4" s="288"/>
    </row>
    <row r="5" spans="1:17" x14ac:dyDescent="0.3">
      <c r="A5" s="24" t="s">
        <v>10</v>
      </c>
    </row>
    <row r="6" spans="1:17" ht="17.25" thickBot="1" x14ac:dyDescent="0.35">
      <c r="A6" s="24"/>
    </row>
    <row r="7" spans="1:17" x14ac:dyDescent="0.3">
      <c r="A7" s="249" t="s">
        <v>11</v>
      </c>
      <c r="B7" s="252" t="s">
        <v>2</v>
      </c>
      <c r="C7" s="253"/>
      <c r="D7" s="252" t="s">
        <v>3</v>
      </c>
      <c r="E7" s="253"/>
      <c r="F7" s="252" t="s">
        <v>4</v>
      </c>
      <c r="G7" s="253"/>
      <c r="H7" s="252" t="s">
        <v>5</v>
      </c>
      <c r="I7" s="253"/>
      <c r="J7" s="252" t="s">
        <v>6</v>
      </c>
      <c r="K7" s="253"/>
      <c r="L7" s="252" t="s">
        <v>7</v>
      </c>
      <c r="M7" s="253"/>
      <c r="N7" s="252" t="s">
        <v>22</v>
      </c>
      <c r="O7" s="253"/>
      <c r="P7" s="252" t="s">
        <v>23</v>
      </c>
      <c r="Q7" s="253"/>
    </row>
    <row r="8" spans="1:17" x14ac:dyDescent="0.3">
      <c r="A8" s="250"/>
      <c r="B8" s="254"/>
      <c r="C8" s="255"/>
      <c r="D8" s="254"/>
      <c r="E8" s="255"/>
      <c r="F8" s="254"/>
      <c r="G8" s="255"/>
      <c r="H8" s="254"/>
      <c r="I8" s="255"/>
      <c r="J8" s="254"/>
      <c r="K8" s="255"/>
      <c r="L8" s="254"/>
      <c r="M8" s="255"/>
      <c r="N8" s="254"/>
      <c r="O8" s="255"/>
      <c r="P8" s="254"/>
      <c r="Q8" s="255"/>
    </row>
    <row r="9" spans="1:17" ht="24.75" thickBot="1" x14ac:dyDescent="0.35">
      <c r="A9" s="251"/>
      <c r="B9" s="20" t="s">
        <v>212</v>
      </c>
      <c r="C9" s="20" t="s">
        <v>18</v>
      </c>
      <c r="D9" s="20" t="s">
        <v>212</v>
      </c>
      <c r="E9" s="20" t="s">
        <v>18</v>
      </c>
      <c r="F9" s="20" t="s">
        <v>212</v>
      </c>
      <c r="G9" s="20" t="s">
        <v>18</v>
      </c>
      <c r="H9" s="20" t="s">
        <v>212</v>
      </c>
      <c r="I9" s="20" t="s">
        <v>18</v>
      </c>
      <c r="J9" s="20" t="s">
        <v>212</v>
      </c>
      <c r="K9" s="20" t="s">
        <v>18</v>
      </c>
      <c r="L9" s="20" t="s">
        <v>212</v>
      </c>
      <c r="M9" s="20" t="s">
        <v>18</v>
      </c>
      <c r="N9" s="20" t="s">
        <v>212</v>
      </c>
      <c r="O9" s="20" t="s">
        <v>18</v>
      </c>
      <c r="P9" s="20" t="s">
        <v>212</v>
      </c>
      <c r="Q9" s="20" t="s">
        <v>18</v>
      </c>
    </row>
    <row r="10" spans="1:17" ht="15" customHeight="1" x14ac:dyDescent="0.3">
      <c r="A10" s="138" t="s">
        <v>45</v>
      </c>
      <c r="B10" s="139">
        <v>1041</v>
      </c>
      <c r="C10" s="140">
        <v>4</v>
      </c>
      <c r="D10" s="139">
        <v>1357</v>
      </c>
      <c r="E10" s="140">
        <v>5</v>
      </c>
      <c r="F10" s="139">
        <v>1260</v>
      </c>
      <c r="G10" s="140">
        <v>5</v>
      </c>
      <c r="H10" s="139">
        <v>1330</v>
      </c>
      <c r="I10" s="140">
        <v>5</v>
      </c>
      <c r="J10" s="139">
        <v>1149</v>
      </c>
      <c r="K10" s="140">
        <v>4</v>
      </c>
      <c r="L10" s="139">
        <v>1122</v>
      </c>
      <c r="M10" s="140">
        <v>4</v>
      </c>
      <c r="N10" s="139">
        <v>628</v>
      </c>
      <c r="O10" s="140">
        <v>2</v>
      </c>
      <c r="P10" s="139">
        <v>280</v>
      </c>
      <c r="Q10" s="140">
        <v>1</v>
      </c>
    </row>
    <row r="11" spans="1:17" ht="15" customHeight="1" x14ac:dyDescent="0.3">
      <c r="A11" s="3" t="s">
        <v>46</v>
      </c>
      <c r="B11" s="11">
        <v>541</v>
      </c>
      <c r="C11" s="12">
        <v>11</v>
      </c>
      <c r="D11" s="11">
        <v>697</v>
      </c>
      <c r="E11" s="12">
        <v>14</v>
      </c>
      <c r="F11" s="11">
        <v>643</v>
      </c>
      <c r="G11" s="12">
        <v>13</v>
      </c>
      <c r="H11" s="11">
        <v>676</v>
      </c>
      <c r="I11" s="12">
        <v>13</v>
      </c>
      <c r="J11" s="11">
        <v>579</v>
      </c>
      <c r="K11" s="12">
        <v>12</v>
      </c>
      <c r="L11" s="11">
        <v>552</v>
      </c>
      <c r="M11" s="12">
        <v>11</v>
      </c>
      <c r="N11" s="11">
        <v>288</v>
      </c>
      <c r="O11" s="12">
        <v>6</v>
      </c>
      <c r="P11" s="11">
        <v>99</v>
      </c>
      <c r="Q11" s="30">
        <v>2</v>
      </c>
    </row>
    <row r="12" spans="1:17" ht="15" customHeight="1" x14ac:dyDescent="0.3">
      <c r="A12" s="4" t="s">
        <v>47</v>
      </c>
      <c r="B12" s="13">
        <v>500</v>
      </c>
      <c r="C12" s="14">
        <v>10</v>
      </c>
      <c r="D12" s="13">
        <v>660</v>
      </c>
      <c r="E12" s="14">
        <v>13</v>
      </c>
      <c r="F12" s="13">
        <v>617</v>
      </c>
      <c r="G12" s="14">
        <v>12</v>
      </c>
      <c r="H12" s="13">
        <v>655</v>
      </c>
      <c r="I12" s="14">
        <v>13</v>
      </c>
      <c r="J12" s="13">
        <v>571</v>
      </c>
      <c r="K12" s="14">
        <v>11</v>
      </c>
      <c r="L12" s="13">
        <v>570</v>
      </c>
      <c r="M12" s="14">
        <v>11</v>
      </c>
      <c r="N12" s="13">
        <v>340</v>
      </c>
      <c r="O12" s="14">
        <v>7</v>
      </c>
      <c r="P12" s="13">
        <v>181</v>
      </c>
      <c r="Q12" s="31">
        <v>4</v>
      </c>
    </row>
    <row r="13" spans="1:17" ht="15" customHeight="1" x14ac:dyDescent="0.3">
      <c r="A13" s="1" t="s">
        <v>26</v>
      </c>
      <c r="B13" s="11"/>
      <c r="C13" s="12"/>
      <c r="D13" s="11"/>
      <c r="E13" s="12"/>
      <c r="F13" s="11"/>
      <c r="G13" s="12"/>
      <c r="H13" s="11"/>
      <c r="I13" s="12"/>
      <c r="J13" s="11"/>
      <c r="K13" s="12"/>
      <c r="L13" s="11"/>
      <c r="M13" s="12"/>
      <c r="N13" s="11"/>
      <c r="O13" s="12"/>
      <c r="P13" s="11"/>
      <c r="Q13" s="30"/>
    </row>
    <row r="14" spans="1:17" ht="15" customHeight="1" x14ac:dyDescent="0.3">
      <c r="A14" s="2" t="s">
        <v>27</v>
      </c>
      <c r="B14" s="13"/>
      <c r="C14" s="14"/>
      <c r="D14" s="13"/>
      <c r="E14" s="14"/>
      <c r="F14" s="13"/>
      <c r="G14" s="14"/>
      <c r="H14" s="13"/>
      <c r="I14" s="14"/>
      <c r="J14" s="13"/>
      <c r="K14" s="14"/>
      <c r="L14" s="13"/>
      <c r="M14" s="14"/>
      <c r="N14" s="13"/>
      <c r="O14" s="14"/>
      <c r="P14" s="13"/>
      <c r="Q14" s="31"/>
    </row>
    <row r="15" spans="1:17" ht="15" customHeight="1" x14ac:dyDescent="0.3">
      <c r="A15" s="3" t="s">
        <v>12</v>
      </c>
      <c r="B15" s="11">
        <v>921</v>
      </c>
      <c r="C15" s="12">
        <v>23</v>
      </c>
      <c r="D15" s="11">
        <v>478</v>
      </c>
      <c r="E15" s="12">
        <v>33</v>
      </c>
      <c r="F15" s="11">
        <v>187</v>
      </c>
      <c r="G15" s="12">
        <v>22</v>
      </c>
      <c r="H15" s="11">
        <v>259</v>
      </c>
      <c r="I15" s="12">
        <v>24</v>
      </c>
      <c r="J15" s="11">
        <v>340</v>
      </c>
      <c r="K15" s="12">
        <v>27</v>
      </c>
      <c r="L15" s="11">
        <v>368</v>
      </c>
      <c r="M15" s="12">
        <v>23</v>
      </c>
      <c r="N15" s="11">
        <v>261</v>
      </c>
      <c r="O15" s="12">
        <v>18</v>
      </c>
      <c r="P15" s="11">
        <v>210</v>
      </c>
      <c r="Q15" s="30">
        <v>11</v>
      </c>
    </row>
    <row r="16" spans="1:17" ht="15" customHeight="1" x14ac:dyDescent="0.3">
      <c r="A16" s="4" t="s">
        <v>0</v>
      </c>
      <c r="B16" s="13">
        <v>501</v>
      </c>
      <c r="C16" s="14">
        <v>18</v>
      </c>
      <c r="D16" s="13">
        <v>319</v>
      </c>
      <c r="E16" s="14">
        <v>27</v>
      </c>
      <c r="F16" s="13">
        <v>120</v>
      </c>
      <c r="G16" s="14">
        <v>18</v>
      </c>
      <c r="H16" s="13">
        <v>142</v>
      </c>
      <c r="I16" s="14">
        <v>19</v>
      </c>
      <c r="J16" s="13">
        <v>179</v>
      </c>
      <c r="K16" s="14">
        <v>21</v>
      </c>
      <c r="L16" s="13">
        <v>147</v>
      </c>
      <c r="M16" s="14">
        <v>17</v>
      </c>
      <c r="N16" s="13">
        <v>76</v>
      </c>
      <c r="O16" s="14">
        <v>12</v>
      </c>
      <c r="P16" s="13">
        <v>53</v>
      </c>
      <c r="Q16" s="31">
        <v>8</v>
      </c>
    </row>
    <row r="17" spans="1:17" ht="15" customHeight="1" x14ac:dyDescent="0.3">
      <c r="A17" s="3" t="s">
        <v>1</v>
      </c>
      <c r="B17" s="11">
        <v>419</v>
      </c>
      <c r="C17" s="12">
        <v>19</v>
      </c>
      <c r="D17" s="11">
        <v>159</v>
      </c>
      <c r="E17" s="12">
        <v>22</v>
      </c>
      <c r="F17" s="11">
        <v>67</v>
      </c>
      <c r="G17" s="12">
        <v>14</v>
      </c>
      <c r="H17" s="11">
        <v>117</v>
      </c>
      <c r="I17" s="12">
        <v>17</v>
      </c>
      <c r="J17" s="11">
        <v>160</v>
      </c>
      <c r="K17" s="12">
        <v>20</v>
      </c>
      <c r="L17" s="11">
        <v>220</v>
      </c>
      <c r="M17" s="12">
        <v>19</v>
      </c>
      <c r="N17" s="11">
        <v>185</v>
      </c>
      <c r="O17" s="12">
        <v>14</v>
      </c>
      <c r="P17" s="11">
        <v>157</v>
      </c>
      <c r="Q17" s="30">
        <v>9</v>
      </c>
    </row>
    <row r="18" spans="1:17" ht="15" customHeight="1" x14ac:dyDescent="0.3">
      <c r="A18" s="2" t="s">
        <v>138</v>
      </c>
      <c r="B18" s="13"/>
      <c r="C18" s="14"/>
      <c r="D18" s="13"/>
      <c r="E18" s="14"/>
      <c r="F18" s="13"/>
      <c r="G18" s="14"/>
      <c r="H18" s="13"/>
      <c r="I18" s="14"/>
      <c r="J18" s="13"/>
      <c r="K18" s="14"/>
      <c r="L18" s="13"/>
      <c r="M18" s="14"/>
      <c r="N18" s="13"/>
      <c r="O18" s="14"/>
      <c r="P18" s="13"/>
      <c r="Q18" s="31"/>
    </row>
    <row r="19" spans="1:17" ht="15" customHeight="1" x14ac:dyDescent="0.3">
      <c r="A19" s="3" t="s">
        <v>12</v>
      </c>
      <c r="B19" s="11">
        <v>3</v>
      </c>
      <c r="C19" s="12">
        <v>3</v>
      </c>
      <c r="D19" s="11">
        <v>50</v>
      </c>
      <c r="E19" s="12">
        <v>13</v>
      </c>
      <c r="F19" s="11">
        <v>116</v>
      </c>
      <c r="G19" s="12">
        <v>18</v>
      </c>
      <c r="H19" s="11">
        <v>109</v>
      </c>
      <c r="I19" s="12">
        <v>16</v>
      </c>
      <c r="J19" s="11">
        <v>18</v>
      </c>
      <c r="K19" s="12">
        <v>7</v>
      </c>
      <c r="L19" s="11">
        <v>0</v>
      </c>
      <c r="M19" s="12">
        <v>0</v>
      </c>
      <c r="N19" s="11">
        <v>0</v>
      </c>
      <c r="O19" s="12">
        <v>0</v>
      </c>
      <c r="P19" s="11">
        <v>0</v>
      </c>
      <c r="Q19" s="30">
        <v>0</v>
      </c>
    </row>
    <row r="20" spans="1:17" ht="15" customHeight="1" x14ac:dyDescent="0.3">
      <c r="A20" s="4" t="s">
        <v>0</v>
      </c>
      <c r="B20" s="13">
        <v>0</v>
      </c>
      <c r="C20" s="14">
        <v>0</v>
      </c>
      <c r="D20" s="13">
        <v>12</v>
      </c>
      <c r="E20" s="14">
        <v>6</v>
      </c>
      <c r="F20" s="13">
        <v>44</v>
      </c>
      <c r="G20" s="14">
        <v>11</v>
      </c>
      <c r="H20" s="13">
        <v>38</v>
      </c>
      <c r="I20" s="14">
        <v>10</v>
      </c>
      <c r="J20" s="13">
        <v>10</v>
      </c>
      <c r="K20" s="14">
        <v>5</v>
      </c>
      <c r="L20" s="13">
        <v>0</v>
      </c>
      <c r="M20" s="14">
        <v>0</v>
      </c>
      <c r="N20" s="13">
        <v>0</v>
      </c>
      <c r="O20" s="14">
        <v>0</v>
      </c>
      <c r="P20" s="13">
        <v>0</v>
      </c>
      <c r="Q20" s="31">
        <v>0</v>
      </c>
    </row>
    <row r="21" spans="1:17" ht="15" customHeight="1" x14ac:dyDescent="0.3">
      <c r="A21" s="3" t="s">
        <v>1</v>
      </c>
      <c r="B21" s="11">
        <v>3</v>
      </c>
      <c r="C21" s="12">
        <v>3</v>
      </c>
      <c r="D21" s="11">
        <v>37</v>
      </c>
      <c r="E21" s="12">
        <v>12</v>
      </c>
      <c r="F21" s="11">
        <v>72</v>
      </c>
      <c r="G21" s="12">
        <v>14</v>
      </c>
      <c r="H21" s="11">
        <v>71</v>
      </c>
      <c r="I21" s="12">
        <v>13</v>
      </c>
      <c r="J21" s="11">
        <v>8</v>
      </c>
      <c r="K21" s="12">
        <v>5</v>
      </c>
      <c r="L21" s="11">
        <v>0</v>
      </c>
      <c r="M21" s="12">
        <v>0</v>
      </c>
      <c r="N21" s="11">
        <v>0</v>
      </c>
      <c r="O21" s="12">
        <v>0</v>
      </c>
      <c r="P21" s="11">
        <v>0</v>
      </c>
      <c r="Q21" s="30">
        <v>0</v>
      </c>
    </row>
    <row r="22" spans="1:17" ht="15" customHeight="1" x14ac:dyDescent="0.3">
      <c r="A22" s="2" t="s">
        <v>28</v>
      </c>
      <c r="B22" s="13"/>
      <c r="C22" s="14"/>
      <c r="D22" s="13"/>
      <c r="E22" s="14"/>
      <c r="F22" s="13"/>
      <c r="G22" s="14"/>
      <c r="H22" s="13"/>
      <c r="I22" s="14"/>
      <c r="J22" s="13"/>
      <c r="K22" s="14"/>
      <c r="L22" s="13"/>
      <c r="M22" s="14"/>
      <c r="N22" s="13"/>
      <c r="O22" s="14"/>
      <c r="P22" s="13"/>
      <c r="Q22" s="31"/>
    </row>
    <row r="23" spans="1:17" ht="15" customHeight="1" x14ac:dyDescent="0.3">
      <c r="A23" s="3" t="s">
        <v>12</v>
      </c>
      <c r="B23" s="11">
        <v>99</v>
      </c>
      <c r="C23" s="12">
        <v>17</v>
      </c>
      <c r="D23" s="11">
        <v>358</v>
      </c>
      <c r="E23" s="12">
        <v>31</v>
      </c>
      <c r="F23" s="11">
        <v>114</v>
      </c>
      <c r="G23" s="12">
        <v>17</v>
      </c>
      <c r="H23" s="11">
        <v>384</v>
      </c>
      <c r="I23" s="12">
        <v>27</v>
      </c>
      <c r="J23" s="11">
        <v>712</v>
      </c>
      <c r="K23" s="12">
        <v>29</v>
      </c>
      <c r="L23" s="11">
        <v>748</v>
      </c>
      <c r="M23" s="12">
        <v>24</v>
      </c>
      <c r="N23" s="11">
        <v>367</v>
      </c>
      <c r="O23" s="12">
        <v>18</v>
      </c>
      <c r="P23" s="11">
        <v>70</v>
      </c>
      <c r="Q23" s="30">
        <v>10</v>
      </c>
    </row>
    <row r="24" spans="1:17" ht="15" customHeight="1" x14ac:dyDescent="0.3">
      <c r="A24" s="4" t="s">
        <v>0</v>
      </c>
      <c r="B24" s="13">
        <v>34</v>
      </c>
      <c r="C24" s="14">
        <v>10</v>
      </c>
      <c r="D24" s="13">
        <v>182</v>
      </c>
      <c r="E24" s="14">
        <v>22</v>
      </c>
      <c r="F24" s="13">
        <v>62</v>
      </c>
      <c r="G24" s="14">
        <v>13</v>
      </c>
      <c r="H24" s="13">
        <v>173</v>
      </c>
      <c r="I24" s="14">
        <v>19</v>
      </c>
      <c r="J24" s="13">
        <v>332</v>
      </c>
      <c r="K24" s="14">
        <v>22</v>
      </c>
      <c r="L24" s="13">
        <v>399</v>
      </c>
      <c r="M24" s="14">
        <v>18</v>
      </c>
      <c r="N24" s="13">
        <v>212</v>
      </c>
      <c r="O24" s="14">
        <v>12</v>
      </c>
      <c r="P24" s="13">
        <v>46</v>
      </c>
      <c r="Q24" s="31">
        <v>8</v>
      </c>
    </row>
    <row r="25" spans="1:17" ht="15" customHeight="1" x14ac:dyDescent="0.3">
      <c r="A25" s="3" t="s">
        <v>1</v>
      </c>
      <c r="B25" s="11">
        <v>64</v>
      </c>
      <c r="C25" s="12">
        <v>14</v>
      </c>
      <c r="D25" s="11">
        <v>176</v>
      </c>
      <c r="E25" s="12">
        <v>22</v>
      </c>
      <c r="F25" s="11">
        <v>52</v>
      </c>
      <c r="G25" s="12">
        <v>11</v>
      </c>
      <c r="H25" s="11">
        <v>211</v>
      </c>
      <c r="I25" s="12">
        <v>20</v>
      </c>
      <c r="J25" s="11">
        <v>380</v>
      </c>
      <c r="K25" s="12">
        <v>22</v>
      </c>
      <c r="L25" s="11">
        <v>348</v>
      </c>
      <c r="M25" s="12">
        <v>19</v>
      </c>
      <c r="N25" s="11">
        <v>155</v>
      </c>
      <c r="O25" s="12">
        <v>14</v>
      </c>
      <c r="P25" s="11">
        <v>25</v>
      </c>
      <c r="Q25" s="30">
        <v>8</v>
      </c>
    </row>
    <row r="26" spans="1:17" ht="15" customHeight="1" x14ac:dyDescent="0.3">
      <c r="A26" s="2" t="s">
        <v>139</v>
      </c>
      <c r="B26" s="13"/>
      <c r="C26" s="14"/>
      <c r="D26" s="13"/>
      <c r="E26" s="14"/>
      <c r="F26" s="13"/>
      <c r="G26" s="14"/>
      <c r="H26" s="13"/>
      <c r="I26" s="14"/>
      <c r="J26" s="13"/>
      <c r="K26" s="14"/>
      <c r="L26" s="13"/>
      <c r="M26" s="14"/>
      <c r="N26" s="13"/>
      <c r="O26" s="14"/>
      <c r="P26" s="13"/>
      <c r="Q26" s="31"/>
    </row>
    <row r="27" spans="1:17" ht="15" customHeight="1" x14ac:dyDescent="0.3">
      <c r="A27" s="3" t="s">
        <v>12</v>
      </c>
      <c r="B27" s="11">
        <v>18</v>
      </c>
      <c r="C27" s="12">
        <v>8</v>
      </c>
      <c r="D27" s="11">
        <v>471</v>
      </c>
      <c r="E27" s="12">
        <v>32</v>
      </c>
      <c r="F27" s="11">
        <v>843</v>
      </c>
      <c r="G27" s="12">
        <v>28</v>
      </c>
      <c r="H27" s="11">
        <v>579</v>
      </c>
      <c r="I27" s="12">
        <v>29</v>
      </c>
      <c r="J27" s="11">
        <v>80</v>
      </c>
      <c r="K27" s="12">
        <v>13</v>
      </c>
      <c r="L27" s="11">
        <v>7</v>
      </c>
      <c r="M27" s="12">
        <v>4</v>
      </c>
      <c r="N27" s="11">
        <v>0</v>
      </c>
      <c r="O27" s="12">
        <v>0</v>
      </c>
      <c r="P27" s="11">
        <v>0</v>
      </c>
      <c r="Q27" s="30">
        <v>0</v>
      </c>
    </row>
    <row r="28" spans="1:17" ht="15" customHeight="1" x14ac:dyDescent="0.3">
      <c r="A28" s="4" t="s">
        <v>0</v>
      </c>
      <c r="B28" s="13">
        <v>5</v>
      </c>
      <c r="C28" s="14">
        <v>4</v>
      </c>
      <c r="D28" s="13">
        <v>183</v>
      </c>
      <c r="E28" s="14">
        <v>22</v>
      </c>
      <c r="F28" s="13">
        <v>416</v>
      </c>
      <c r="G28" s="14">
        <v>23</v>
      </c>
      <c r="H28" s="13">
        <v>323</v>
      </c>
      <c r="I28" s="14">
        <v>23</v>
      </c>
      <c r="J28" s="13">
        <v>57</v>
      </c>
      <c r="K28" s="14">
        <v>11</v>
      </c>
      <c r="L28" s="13">
        <v>6</v>
      </c>
      <c r="M28" s="14">
        <v>3</v>
      </c>
      <c r="N28" s="13">
        <v>0</v>
      </c>
      <c r="O28" s="14">
        <v>0</v>
      </c>
      <c r="P28" s="13">
        <v>0</v>
      </c>
      <c r="Q28" s="31">
        <v>0</v>
      </c>
    </row>
    <row r="29" spans="1:17" ht="15" customHeight="1" x14ac:dyDescent="0.3">
      <c r="A29" s="3" t="s">
        <v>1</v>
      </c>
      <c r="B29" s="11">
        <v>14</v>
      </c>
      <c r="C29" s="12">
        <v>7</v>
      </c>
      <c r="D29" s="11">
        <v>288</v>
      </c>
      <c r="E29" s="12">
        <v>25</v>
      </c>
      <c r="F29" s="11">
        <v>426</v>
      </c>
      <c r="G29" s="12">
        <v>22</v>
      </c>
      <c r="H29" s="11">
        <v>256</v>
      </c>
      <c r="I29" s="12">
        <v>21</v>
      </c>
      <c r="J29" s="11">
        <v>23</v>
      </c>
      <c r="K29" s="12">
        <v>7</v>
      </c>
      <c r="L29" s="11">
        <v>1</v>
      </c>
      <c r="M29" s="12">
        <v>1</v>
      </c>
      <c r="N29" s="11">
        <v>0</v>
      </c>
      <c r="O29" s="12">
        <v>0</v>
      </c>
      <c r="P29" s="11">
        <v>0</v>
      </c>
      <c r="Q29" s="30">
        <v>0</v>
      </c>
    </row>
    <row r="30" spans="1:17" ht="15" customHeight="1" x14ac:dyDescent="0.3">
      <c r="A30" s="2" t="s">
        <v>29</v>
      </c>
      <c r="B30" s="13"/>
      <c r="C30" s="14"/>
      <c r="D30" s="13"/>
      <c r="E30" s="14"/>
      <c r="F30" s="13"/>
      <c r="G30" s="14"/>
      <c r="H30" s="13"/>
      <c r="I30" s="14"/>
      <c r="J30" s="13"/>
      <c r="K30" s="14"/>
      <c r="L30" s="13"/>
      <c r="M30" s="14"/>
      <c r="N30" s="13"/>
      <c r="O30" s="14"/>
      <c r="P30" s="13"/>
      <c r="Q30" s="31"/>
    </row>
    <row r="31" spans="1:17" ht="15" customHeight="1" x14ac:dyDescent="0.3">
      <c r="A31" s="1" t="s">
        <v>30</v>
      </c>
      <c r="B31" s="11"/>
      <c r="C31" s="12"/>
      <c r="D31" s="11"/>
      <c r="E31" s="12"/>
      <c r="F31" s="11"/>
      <c r="G31" s="12"/>
      <c r="H31" s="11"/>
      <c r="I31" s="12"/>
      <c r="J31" s="11"/>
      <c r="K31" s="12"/>
      <c r="L31" s="11"/>
      <c r="M31" s="12"/>
      <c r="N31" s="11"/>
      <c r="O31" s="12"/>
      <c r="P31" s="11"/>
      <c r="Q31" s="30"/>
    </row>
    <row r="32" spans="1:17" ht="15" customHeight="1" x14ac:dyDescent="0.3">
      <c r="A32" s="4" t="s">
        <v>12</v>
      </c>
      <c r="B32" s="13">
        <v>704</v>
      </c>
      <c r="C32" s="14">
        <v>32</v>
      </c>
      <c r="D32" s="9" t="s">
        <v>227</v>
      </c>
      <c r="E32" s="10" t="s">
        <v>227</v>
      </c>
      <c r="F32" s="9" t="s">
        <v>227</v>
      </c>
      <c r="G32" s="10" t="s">
        <v>227</v>
      </c>
      <c r="H32" s="9" t="s">
        <v>227</v>
      </c>
      <c r="I32" s="10" t="s">
        <v>227</v>
      </c>
      <c r="J32" s="9" t="s">
        <v>227</v>
      </c>
      <c r="K32" s="10" t="s">
        <v>227</v>
      </c>
      <c r="L32" s="9" t="s">
        <v>227</v>
      </c>
      <c r="M32" s="10" t="s">
        <v>227</v>
      </c>
      <c r="N32" s="9" t="s">
        <v>227</v>
      </c>
      <c r="O32" s="10" t="s">
        <v>227</v>
      </c>
      <c r="P32" s="9" t="s">
        <v>227</v>
      </c>
      <c r="Q32" s="10" t="s">
        <v>227</v>
      </c>
    </row>
    <row r="33" spans="1:17" ht="15" customHeight="1" x14ac:dyDescent="0.3">
      <c r="A33" s="3" t="s">
        <v>0</v>
      </c>
      <c r="B33" s="11">
        <v>375</v>
      </c>
      <c r="C33" s="12">
        <v>31</v>
      </c>
      <c r="D33" s="7" t="s">
        <v>227</v>
      </c>
      <c r="E33" s="8" t="s">
        <v>227</v>
      </c>
      <c r="F33" s="7" t="s">
        <v>227</v>
      </c>
      <c r="G33" s="8" t="s">
        <v>227</v>
      </c>
      <c r="H33" s="7" t="s">
        <v>227</v>
      </c>
      <c r="I33" s="8" t="s">
        <v>227</v>
      </c>
      <c r="J33" s="7" t="s">
        <v>227</v>
      </c>
      <c r="K33" s="8" t="s">
        <v>227</v>
      </c>
      <c r="L33" s="7" t="s">
        <v>227</v>
      </c>
      <c r="M33" s="8" t="s">
        <v>227</v>
      </c>
      <c r="N33" s="7" t="s">
        <v>227</v>
      </c>
      <c r="O33" s="8" t="s">
        <v>227</v>
      </c>
      <c r="P33" s="7" t="s">
        <v>227</v>
      </c>
      <c r="Q33" s="8" t="s">
        <v>227</v>
      </c>
    </row>
    <row r="34" spans="1:17" ht="15" customHeight="1" x14ac:dyDescent="0.3">
      <c r="A34" s="4" t="s">
        <v>1</v>
      </c>
      <c r="B34" s="13">
        <v>330</v>
      </c>
      <c r="C34" s="14">
        <v>30</v>
      </c>
      <c r="D34" s="9" t="s">
        <v>227</v>
      </c>
      <c r="E34" s="10" t="s">
        <v>227</v>
      </c>
      <c r="F34" s="9" t="s">
        <v>227</v>
      </c>
      <c r="G34" s="10" t="s">
        <v>227</v>
      </c>
      <c r="H34" s="9" t="s">
        <v>227</v>
      </c>
      <c r="I34" s="10" t="s">
        <v>227</v>
      </c>
      <c r="J34" s="9" t="s">
        <v>227</v>
      </c>
      <c r="K34" s="10" t="s">
        <v>227</v>
      </c>
      <c r="L34" s="9" t="s">
        <v>227</v>
      </c>
      <c r="M34" s="10" t="s">
        <v>227</v>
      </c>
      <c r="N34" s="9" t="s">
        <v>227</v>
      </c>
      <c r="O34" s="10" t="s">
        <v>227</v>
      </c>
      <c r="P34" s="9" t="s">
        <v>227</v>
      </c>
      <c r="Q34" s="10" t="s">
        <v>227</v>
      </c>
    </row>
    <row r="35" spans="1:17" ht="15" customHeight="1" x14ac:dyDescent="0.3">
      <c r="A35" s="1" t="s">
        <v>31</v>
      </c>
      <c r="B35" s="11"/>
      <c r="C35" s="12"/>
      <c r="D35" s="7"/>
      <c r="E35" s="8"/>
      <c r="F35" s="7"/>
      <c r="G35" s="8"/>
      <c r="H35" s="7"/>
      <c r="I35" s="8"/>
      <c r="J35" s="7"/>
      <c r="K35" s="8"/>
      <c r="L35" s="7"/>
      <c r="M35" s="8"/>
      <c r="N35" s="7"/>
      <c r="O35" s="8"/>
      <c r="P35" s="7"/>
      <c r="Q35" s="29"/>
    </row>
    <row r="36" spans="1:17" ht="15" customHeight="1" x14ac:dyDescent="0.3">
      <c r="A36" s="4" t="s">
        <v>12</v>
      </c>
      <c r="B36" s="13">
        <v>218</v>
      </c>
      <c r="C36" s="14">
        <v>24</v>
      </c>
      <c r="D36" s="9" t="s">
        <v>227</v>
      </c>
      <c r="E36" s="10" t="s">
        <v>227</v>
      </c>
      <c r="F36" s="9" t="s">
        <v>227</v>
      </c>
      <c r="G36" s="10" t="s">
        <v>227</v>
      </c>
      <c r="H36" s="9" t="s">
        <v>227</v>
      </c>
      <c r="I36" s="10" t="s">
        <v>227</v>
      </c>
      <c r="J36" s="9" t="s">
        <v>227</v>
      </c>
      <c r="K36" s="10" t="s">
        <v>227</v>
      </c>
      <c r="L36" s="9" t="s">
        <v>227</v>
      </c>
      <c r="M36" s="10" t="s">
        <v>227</v>
      </c>
      <c r="N36" s="9" t="s">
        <v>227</v>
      </c>
      <c r="O36" s="10" t="s">
        <v>227</v>
      </c>
      <c r="P36" s="9" t="s">
        <v>227</v>
      </c>
      <c r="Q36" s="10" t="s">
        <v>227</v>
      </c>
    </row>
    <row r="37" spans="1:17" ht="15" customHeight="1" x14ac:dyDescent="0.3">
      <c r="A37" s="3" t="s">
        <v>0</v>
      </c>
      <c r="B37" s="11">
        <v>129</v>
      </c>
      <c r="C37" s="12">
        <v>20</v>
      </c>
      <c r="D37" s="7" t="s">
        <v>227</v>
      </c>
      <c r="E37" s="8" t="s">
        <v>227</v>
      </c>
      <c r="F37" s="7" t="s">
        <v>227</v>
      </c>
      <c r="G37" s="8" t="s">
        <v>227</v>
      </c>
      <c r="H37" s="7" t="s">
        <v>227</v>
      </c>
      <c r="I37" s="8" t="s">
        <v>227</v>
      </c>
      <c r="J37" s="7" t="s">
        <v>227</v>
      </c>
      <c r="K37" s="8" t="s">
        <v>227</v>
      </c>
      <c r="L37" s="7" t="s">
        <v>227</v>
      </c>
      <c r="M37" s="8" t="s">
        <v>227</v>
      </c>
      <c r="N37" s="7" t="s">
        <v>227</v>
      </c>
      <c r="O37" s="8" t="s">
        <v>227</v>
      </c>
      <c r="P37" s="7" t="s">
        <v>227</v>
      </c>
      <c r="Q37" s="8" t="s">
        <v>227</v>
      </c>
    </row>
    <row r="38" spans="1:17" ht="15" customHeight="1" x14ac:dyDescent="0.3">
      <c r="A38" s="4" t="s">
        <v>1</v>
      </c>
      <c r="B38" s="13">
        <v>90</v>
      </c>
      <c r="C38" s="14">
        <v>16</v>
      </c>
      <c r="D38" s="9" t="s">
        <v>227</v>
      </c>
      <c r="E38" s="10" t="s">
        <v>227</v>
      </c>
      <c r="F38" s="9" t="s">
        <v>227</v>
      </c>
      <c r="G38" s="10" t="s">
        <v>227</v>
      </c>
      <c r="H38" s="9" t="s">
        <v>227</v>
      </c>
      <c r="I38" s="10" t="s">
        <v>227</v>
      </c>
      <c r="J38" s="9" t="s">
        <v>227</v>
      </c>
      <c r="K38" s="10" t="s">
        <v>227</v>
      </c>
      <c r="L38" s="9" t="s">
        <v>227</v>
      </c>
      <c r="M38" s="10" t="s">
        <v>227</v>
      </c>
      <c r="N38" s="9" t="s">
        <v>227</v>
      </c>
      <c r="O38" s="10" t="s">
        <v>227</v>
      </c>
      <c r="P38" s="9" t="s">
        <v>227</v>
      </c>
      <c r="Q38" s="10" t="s">
        <v>227</v>
      </c>
    </row>
    <row r="39" spans="1:17" ht="15" customHeight="1" x14ac:dyDescent="0.3">
      <c r="A39" s="1" t="s">
        <v>32</v>
      </c>
      <c r="B39" s="11"/>
      <c r="C39" s="12"/>
      <c r="D39" s="7"/>
      <c r="E39" s="8"/>
      <c r="F39" s="7"/>
      <c r="G39" s="8"/>
      <c r="H39" s="7"/>
      <c r="I39" s="8"/>
      <c r="J39" s="7"/>
      <c r="K39" s="8"/>
      <c r="L39" s="7"/>
      <c r="M39" s="8"/>
      <c r="N39" s="7"/>
      <c r="O39" s="8"/>
      <c r="P39" s="7"/>
      <c r="Q39" s="29"/>
    </row>
    <row r="40" spans="1:17" ht="15" customHeight="1" x14ac:dyDescent="0.3">
      <c r="A40" s="4" t="s">
        <v>12</v>
      </c>
      <c r="B40" s="13">
        <v>97</v>
      </c>
      <c r="C40" s="14">
        <v>17</v>
      </c>
      <c r="D40" s="9" t="s">
        <v>227</v>
      </c>
      <c r="E40" s="10" t="s">
        <v>227</v>
      </c>
      <c r="F40" s="9" t="s">
        <v>227</v>
      </c>
      <c r="G40" s="10" t="s">
        <v>227</v>
      </c>
      <c r="H40" s="9" t="s">
        <v>227</v>
      </c>
      <c r="I40" s="10" t="s">
        <v>227</v>
      </c>
      <c r="J40" s="9" t="s">
        <v>227</v>
      </c>
      <c r="K40" s="10" t="s">
        <v>227</v>
      </c>
      <c r="L40" s="9" t="s">
        <v>227</v>
      </c>
      <c r="M40" s="10" t="s">
        <v>227</v>
      </c>
      <c r="N40" s="9" t="s">
        <v>227</v>
      </c>
      <c r="O40" s="10" t="s">
        <v>227</v>
      </c>
      <c r="P40" s="9" t="s">
        <v>227</v>
      </c>
      <c r="Q40" s="10" t="s">
        <v>227</v>
      </c>
    </row>
    <row r="41" spans="1:17" ht="15" customHeight="1" x14ac:dyDescent="0.3">
      <c r="A41" s="3" t="s">
        <v>0</v>
      </c>
      <c r="B41" s="11" t="s">
        <v>21</v>
      </c>
      <c r="C41" s="12" t="s">
        <v>21</v>
      </c>
      <c r="D41" s="7" t="s">
        <v>227</v>
      </c>
      <c r="E41" s="8" t="s">
        <v>227</v>
      </c>
      <c r="F41" s="7" t="s">
        <v>227</v>
      </c>
      <c r="G41" s="8" t="s">
        <v>227</v>
      </c>
      <c r="H41" s="7" t="s">
        <v>227</v>
      </c>
      <c r="I41" s="8" t="s">
        <v>227</v>
      </c>
      <c r="J41" s="7" t="s">
        <v>227</v>
      </c>
      <c r="K41" s="8" t="s">
        <v>227</v>
      </c>
      <c r="L41" s="7" t="s">
        <v>227</v>
      </c>
      <c r="M41" s="8" t="s">
        <v>227</v>
      </c>
      <c r="N41" s="7" t="s">
        <v>227</v>
      </c>
      <c r="O41" s="8" t="s">
        <v>227</v>
      </c>
      <c r="P41" s="7" t="s">
        <v>227</v>
      </c>
      <c r="Q41" s="8" t="s">
        <v>227</v>
      </c>
    </row>
    <row r="42" spans="1:17" ht="15" customHeight="1" x14ac:dyDescent="0.3">
      <c r="A42" s="4" t="s">
        <v>1</v>
      </c>
      <c r="B42" s="13" t="s">
        <v>21</v>
      </c>
      <c r="C42" s="14" t="s">
        <v>21</v>
      </c>
      <c r="D42" s="9" t="s">
        <v>227</v>
      </c>
      <c r="E42" s="10" t="s">
        <v>227</v>
      </c>
      <c r="F42" s="9" t="s">
        <v>227</v>
      </c>
      <c r="G42" s="10" t="s">
        <v>227</v>
      </c>
      <c r="H42" s="9" t="s">
        <v>227</v>
      </c>
      <c r="I42" s="10" t="s">
        <v>227</v>
      </c>
      <c r="J42" s="9" t="s">
        <v>227</v>
      </c>
      <c r="K42" s="10" t="s">
        <v>227</v>
      </c>
      <c r="L42" s="9" t="s">
        <v>227</v>
      </c>
      <c r="M42" s="10" t="s">
        <v>227</v>
      </c>
      <c r="N42" s="9" t="s">
        <v>227</v>
      </c>
      <c r="O42" s="10" t="s">
        <v>227</v>
      </c>
      <c r="P42" s="9" t="s">
        <v>227</v>
      </c>
      <c r="Q42" s="10" t="s">
        <v>227</v>
      </c>
    </row>
    <row r="43" spans="1:17" ht="15" customHeight="1" x14ac:dyDescent="0.3">
      <c r="A43" s="1" t="s">
        <v>33</v>
      </c>
      <c r="B43" s="11"/>
      <c r="C43" s="12"/>
      <c r="D43" s="11"/>
      <c r="E43" s="12"/>
      <c r="F43" s="11"/>
      <c r="G43" s="12"/>
      <c r="H43" s="11"/>
      <c r="I43" s="12"/>
      <c r="J43" s="11"/>
      <c r="K43" s="12"/>
      <c r="L43" s="11"/>
      <c r="M43" s="12"/>
      <c r="N43" s="11"/>
      <c r="O43" s="12"/>
      <c r="P43" s="11"/>
      <c r="Q43" s="30"/>
    </row>
    <row r="44" spans="1:17" ht="15" customHeight="1" x14ac:dyDescent="0.3">
      <c r="A44" s="4" t="s">
        <v>12</v>
      </c>
      <c r="B44" s="9" t="s">
        <v>227</v>
      </c>
      <c r="C44" s="10" t="s">
        <v>227</v>
      </c>
      <c r="D44" s="13">
        <v>358</v>
      </c>
      <c r="E44" s="14">
        <v>31</v>
      </c>
      <c r="F44" s="13">
        <v>114</v>
      </c>
      <c r="G44" s="14">
        <v>17</v>
      </c>
      <c r="H44" s="9" t="s">
        <v>227</v>
      </c>
      <c r="I44" s="10" t="s">
        <v>227</v>
      </c>
      <c r="J44" s="9" t="s">
        <v>227</v>
      </c>
      <c r="K44" s="10" t="s">
        <v>227</v>
      </c>
      <c r="L44" s="9" t="s">
        <v>227</v>
      </c>
      <c r="M44" s="10" t="s">
        <v>227</v>
      </c>
      <c r="N44" s="9" t="s">
        <v>227</v>
      </c>
      <c r="O44" s="10" t="s">
        <v>227</v>
      </c>
      <c r="P44" s="9" t="s">
        <v>227</v>
      </c>
      <c r="Q44" s="10" t="s">
        <v>227</v>
      </c>
    </row>
    <row r="45" spans="1:17" ht="15" customHeight="1" x14ac:dyDescent="0.3">
      <c r="A45" s="3" t="s">
        <v>0</v>
      </c>
      <c r="B45" s="7" t="s">
        <v>227</v>
      </c>
      <c r="C45" s="8" t="s">
        <v>227</v>
      </c>
      <c r="D45" s="11">
        <v>182</v>
      </c>
      <c r="E45" s="12">
        <v>23</v>
      </c>
      <c r="F45" s="11">
        <v>62</v>
      </c>
      <c r="G45" s="12">
        <v>13</v>
      </c>
      <c r="H45" s="7" t="s">
        <v>227</v>
      </c>
      <c r="I45" s="8" t="s">
        <v>227</v>
      </c>
      <c r="J45" s="7" t="s">
        <v>227</v>
      </c>
      <c r="K45" s="8" t="s">
        <v>227</v>
      </c>
      <c r="L45" s="7" t="s">
        <v>227</v>
      </c>
      <c r="M45" s="8" t="s">
        <v>227</v>
      </c>
      <c r="N45" s="7" t="s">
        <v>227</v>
      </c>
      <c r="O45" s="8" t="s">
        <v>227</v>
      </c>
      <c r="P45" s="7" t="s">
        <v>227</v>
      </c>
      <c r="Q45" s="8" t="s">
        <v>227</v>
      </c>
    </row>
    <row r="46" spans="1:17" ht="15" customHeight="1" x14ac:dyDescent="0.3">
      <c r="A46" s="4" t="s">
        <v>1</v>
      </c>
      <c r="B46" s="9" t="s">
        <v>227</v>
      </c>
      <c r="C46" s="10" t="s">
        <v>227</v>
      </c>
      <c r="D46" s="13">
        <v>176</v>
      </c>
      <c r="E46" s="14">
        <v>23</v>
      </c>
      <c r="F46" s="13">
        <v>52</v>
      </c>
      <c r="G46" s="14">
        <v>11</v>
      </c>
      <c r="H46" s="9" t="s">
        <v>227</v>
      </c>
      <c r="I46" s="10" t="s">
        <v>227</v>
      </c>
      <c r="J46" s="9" t="s">
        <v>227</v>
      </c>
      <c r="K46" s="10" t="s">
        <v>227</v>
      </c>
      <c r="L46" s="9" t="s">
        <v>227</v>
      </c>
      <c r="M46" s="10" t="s">
        <v>227</v>
      </c>
      <c r="N46" s="9" t="s">
        <v>227</v>
      </c>
      <c r="O46" s="10" t="s">
        <v>227</v>
      </c>
      <c r="P46" s="9" t="s">
        <v>227</v>
      </c>
      <c r="Q46" s="10" t="s">
        <v>227</v>
      </c>
    </row>
    <row r="47" spans="1:17" ht="15" customHeight="1" x14ac:dyDescent="0.3">
      <c r="A47" s="1" t="s">
        <v>34</v>
      </c>
      <c r="B47" s="7"/>
      <c r="C47" s="8"/>
      <c r="D47" s="11"/>
      <c r="E47" s="12"/>
      <c r="F47" s="11"/>
      <c r="G47" s="12"/>
      <c r="H47" s="7"/>
      <c r="I47" s="8"/>
      <c r="J47" s="7"/>
      <c r="K47" s="8"/>
      <c r="L47" s="7"/>
      <c r="M47" s="8"/>
      <c r="N47" s="7"/>
      <c r="O47" s="8"/>
      <c r="P47" s="7"/>
      <c r="Q47" s="8"/>
    </row>
    <row r="48" spans="1:17" ht="15" customHeight="1" x14ac:dyDescent="0.3">
      <c r="A48" s="4" t="s">
        <v>12</v>
      </c>
      <c r="B48" s="9" t="s">
        <v>227</v>
      </c>
      <c r="C48" s="10" t="s">
        <v>227</v>
      </c>
      <c r="D48" s="13">
        <v>478</v>
      </c>
      <c r="E48" s="14">
        <v>35</v>
      </c>
      <c r="F48" s="13">
        <v>187</v>
      </c>
      <c r="G48" s="14">
        <v>23</v>
      </c>
      <c r="H48" s="9" t="s">
        <v>227</v>
      </c>
      <c r="I48" s="10" t="s">
        <v>227</v>
      </c>
      <c r="J48" s="9" t="s">
        <v>227</v>
      </c>
      <c r="K48" s="10" t="s">
        <v>227</v>
      </c>
      <c r="L48" s="9" t="s">
        <v>227</v>
      </c>
      <c r="M48" s="10" t="s">
        <v>227</v>
      </c>
      <c r="N48" s="9" t="s">
        <v>227</v>
      </c>
      <c r="O48" s="10" t="s">
        <v>227</v>
      </c>
      <c r="P48" s="9" t="s">
        <v>227</v>
      </c>
      <c r="Q48" s="10" t="s">
        <v>227</v>
      </c>
    </row>
    <row r="49" spans="1:17" ht="15" customHeight="1" x14ac:dyDescent="0.3">
      <c r="A49" s="3" t="s">
        <v>0</v>
      </c>
      <c r="B49" s="7" t="s">
        <v>227</v>
      </c>
      <c r="C49" s="8" t="s">
        <v>227</v>
      </c>
      <c r="D49" s="11">
        <v>319</v>
      </c>
      <c r="E49" s="12">
        <v>29</v>
      </c>
      <c r="F49" s="11">
        <v>120</v>
      </c>
      <c r="G49" s="12">
        <v>18</v>
      </c>
      <c r="H49" s="7" t="s">
        <v>227</v>
      </c>
      <c r="I49" s="8" t="s">
        <v>227</v>
      </c>
      <c r="J49" s="7" t="s">
        <v>227</v>
      </c>
      <c r="K49" s="8" t="s">
        <v>227</v>
      </c>
      <c r="L49" s="7" t="s">
        <v>227</v>
      </c>
      <c r="M49" s="8" t="s">
        <v>227</v>
      </c>
      <c r="N49" s="7" t="s">
        <v>227</v>
      </c>
      <c r="O49" s="8" t="s">
        <v>227</v>
      </c>
      <c r="P49" s="7" t="s">
        <v>227</v>
      </c>
      <c r="Q49" s="8" t="s">
        <v>227</v>
      </c>
    </row>
    <row r="50" spans="1:17" ht="15" customHeight="1" x14ac:dyDescent="0.3">
      <c r="A50" s="4" t="s">
        <v>1</v>
      </c>
      <c r="B50" s="9" t="s">
        <v>227</v>
      </c>
      <c r="C50" s="10" t="s">
        <v>227</v>
      </c>
      <c r="D50" s="13">
        <v>159</v>
      </c>
      <c r="E50" s="14">
        <v>23</v>
      </c>
      <c r="F50" s="13">
        <v>67</v>
      </c>
      <c r="G50" s="14">
        <v>15</v>
      </c>
      <c r="H50" s="9" t="s">
        <v>227</v>
      </c>
      <c r="I50" s="10" t="s">
        <v>227</v>
      </c>
      <c r="J50" s="9" t="s">
        <v>227</v>
      </c>
      <c r="K50" s="10" t="s">
        <v>227</v>
      </c>
      <c r="L50" s="9" t="s">
        <v>227</v>
      </c>
      <c r="M50" s="10" t="s">
        <v>227</v>
      </c>
      <c r="N50" s="9" t="s">
        <v>227</v>
      </c>
      <c r="O50" s="10" t="s">
        <v>227</v>
      </c>
      <c r="P50" s="9" t="s">
        <v>227</v>
      </c>
      <c r="Q50" s="10" t="s">
        <v>227</v>
      </c>
    </row>
    <row r="51" spans="1:17" ht="15" customHeight="1" x14ac:dyDescent="0.3">
      <c r="A51" s="1" t="s">
        <v>35</v>
      </c>
      <c r="B51" s="11"/>
      <c r="C51" s="12"/>
      <c r="D51" s="11"/>
      <c r="E51" s="12"/>
      <c r="F51" s="11"/>
      <c r="G51" s="12"/>
      <c r="H51" s="11"/>
      <c r="I51" s="12"/>
      <c r="J51" s="11"/>
      <c r="K51" s="12"/>
      <c r="L51" s="11"/>
      <c r="M51" s="12"/>
      <c r="N51" s="11"/>
      <c r="O51" s="12"/>
      <c r="P51" s="11"/>
      <c r="Q51" s="30"/>
    </row>
    <row r="52" spans="1:17" ht="15" customHeight="1" x14ac:dyDescent="0.3">
      <c r="A52" s="4" t="s">
        <v>12</v>
      </c>
      <c r="B52" s="13">
        <v>18</v>
      </c>
      <c r="C52" s="14">
        <v>8</v>
      </c>
      <c r="D52" s="13">
        <v>439</v>
      </c>
      <c r="E52" s="14">
        <v>31</v>
      </c>
      <c r="F52" s="13">
        <v>504</v>
      </c>
      <c r="G52" s="14">
        <v>29</v>
      </c>
      <c r="H52" s="13">
        <v>95</v>
      </c>
      <c r="I52" s="14">
        <v>16</v>
      </c>
      <c r="J52" s="13">
        <v>7</v>
      </c>
      <c r="K52" s="14">
        <v>4</v>
      </c>
      <c r="L52" s="13">
        <v>0</v>
      </c>
      <c r="M52" s="14">
        <v>0</v>
      </c>
      <c r="N52" s="13">
        <v>0</v>
      </c>
      <c r="O52" s="14">
        <v>0</v>
      </c>
      <c r="P52" s="13">
        <v>0</v>
      </c>
      <c r="Q52" s="31">
        <v>0</v>
      </c>
    </row>
    <row r="53" spans="1:17" ht="15" customHeight="1" x14ac:dyDescent="0.3">
      <c r="A53" s="3" t="s">
        <v>0</v>
      </c>
      <c r="B53" s="11">
        <v>4</v>
      </c>
      <c r="C53" s="12">
        <v>4</v>
      </c>
      <c r="D53" s="11">
        <v>171</v>
      </c>
      <c r="E53" s="12">
        <v>21</v>
      </c>
      <c r="F53" s="11">
        <v>269</v>
      </c>
      <c r="G53" s="12">
        <v>22</v>
      </c>
      <c r="H53" s="11">
        <v>77</v>
      </c>
      <c r="I53" s="12">
        <v>14</v>
      </c>
      <c r="J53" s="11">
        <v>7</v>
      </c>
      <c r="K53" s="12">
        <v>4</v>
      </c>
      <c r="L53" s="11">
        <v>0</v>
      </c>
      <c r="M53" s="12">
        <v>0</v>
      </c>
      <c r="N53" s="11">
        <v>0</v>
      </c>
      <c r="O53" s="12">
        <v>0</v>
      </c>
      <c r="P53" s="11">
        <v>0</v>
      </c>
      <c r="Q53" s="30">
        <v>0</v>
      </c>
    </row>
    <row r="54" spans="1:17" ht="15" customHeight="1" x14ac:dyDescent="0.3">
      <c r="A54" s="4" t="s">
        <v>1</v>
      </c>
      <c r="B54" s="13">
        <v>14</v>
      </c>
      <c r="C54" s="14">
        <v>7</v>
      </c>
      <c r="D54" s="13">
        <v>268</v>
      </c>
      <c r="E54" s="14">
        <v>25</v>
      </c>
      <c r="F54" s="13">
        <v>235</v>
      </c>
      <c r="G54" s="14">
        <v>21</v>
      </c>
      <c r="H54" s="13">
        <v>19</v>
      </c>
      <c r="I54" s="14">
        <v>7</v>
      </c>
      <c r="J54" s="13">
        <v>0</v>
      </c>
      <c r="K54" s="14">
        <v>0</v>
      </c>
      <c r="L54" s="13">
        <v>0</v>
      </c>
      <c r="M54" s="14">
        <v>0</v>
      </c>
      <c r="N54" s="13">
        <v>0</v>
      </c>
      <c r="O54" s="14">
        <v>0</v>
      </c>
      <c r="P54" s="13">
        <v>0</v>
      </c>
      <c r="Q54" s="31">
        <v>0</v>
      </c>
    </row>
    <row r="55" spans="1:17" ht="15" customHeight="1" x14ac:dyDescent="0.3">
      <c r="A55" s="1" t="s">
        <v>36</v>
      </c>
      <c r="B55" s="11"/>
      <c r="C55" s="12"/>
      <c r="D55" s="11"/>
      <c r="E55" s="12"/>
      <c r="F55" s="11"/>
      <c r="G55" s="12"/>
      <c r="H55" s="11"/>
      <c r="I55" s="12"/>
      <c r="J55" s="11"/>
      <c r="K55" s="12"/>
      <c r="L55" s="11"/>
      <c r="M55" s="12"/>
      <c r="N55" s="11"/>
      <c r="O55" s="12"/>
      <c r="P55" s="11"/>
      <c r="Q55" s="30"/>
    </row>
    <row r="56" spans="1:17" ht="15" customHeight="1" x14ac:dyDescent="0.3">
      <c r="A56" s="4" t="s">
        <v>12</v>
      </c>
      <c r="B56" s="13" t="s">
        <v>21</v>
      </c>
      <c r="C56" s="14" t="s">
        <v>21</v>
      </c>
      <c r="D56" s="13" t="s">
        <v>21</v>
      </c>
      <c r="E56" s="14" t="s">
        <v>21</v>
      </c>
      <c r="F56" s="13" t="s">
        <v>21</v>
      </c>
      <c r="G56" s="14" t="s">
        <v>21</v>
      </c>
      <c r="H56" s="13" t="s">
        <v>21</v>
      </c>
      <c r="I56" s="14" t="s">
        <v>21</v>
      </c>
      <c r="J56" s="13" t="s">
        <v>21</v>
      </c>
      <c r="K56" s="14" t="s">
        <v>21</v>
      </c>
      <c r="L56" s="13" t="s">
        <v>21</v>
      </c>
      <c r="M56" s="14" t="s">
        <v>21</v>
      </c>
      <c r="N56" s="13" t="s">
        <v>21</v>
      </c>
      <c r="O56" s="14" t="s">
        <v>21</v>
      </c>
      <c r="P56" s="13" t="s">
        <v>21</v>
      </c>
      <c r="Q56" s="31" t="s">
        <v>21</v>
      </c>
    </row>
    <row r="57" spans="1:17" ht="15" customHeight="1" x14ac:dyDescent="0.3">
      <c r="A57" s="3" t="s">
        <v>0</v>
      </c>
      <c r="B57" s="11" t="s">
        <v>21</v>
      </c>
      <c r="C57" s="12" t="s">
        <v>21</v>
      </c>
      <c r="D57" s="11" t="s">
        <v>21</v>
      </c>
      <c r="E57" s="12" t="s">
        <v>21</v>
      </c>
      <c r="F57" s="11" t="s">
        <v>21</v>
      </c>
      <c r="G57" s="12" t="s">
        <v>21</v>
      </c>
      <c r="H57" s="11" t="s">
        <v>21</v>
      </c>
      <c r="I57" s="12" t="s">
        <v>21</v>
      </c>
      <c r="J57" s="11" t="s">
        <v>21</v>
      </c>
      <c r="K57" s="12" t="s">
        <v>21</v>
      </c>
      <c r="L57" s="11" t="s">
        <v>21</v>
      </c>
      <c r="M57" s="12" t="s">
        <v>21</v>
      </c>
      <c r="N57" s="11" t="s">
        <v>21</v>
      </c>
      <c r="O57" s="12" t="s">
        <v>21</v>
      </c>
      <c r="P57" s="11" t="s">
        <v>21</v>
      </c>
      <c r="Q57" s="30" t="s">
        <v>21</v>
      </c>
    </row>
    <row r="58" spans="1:17" ht="15" customHeight="1" x14ac:dyDescent="0.3">
      <c r="A58" s="4" t="s">
        <v>1</v>
      </c>
      <c r="B58" s="13" t="s">
        <v>21</v>
      </c>
      <c r="C58" s="14" t="s">
        <v>21</v>
      </c>
      <c r="D58" s="13" t="s">
        <v>21</v>
      </c>
      <c r="E58" s="14" t="s">
        <v>21</v>
      </c>
      <c r="F58" s="13" t="s">
        <v>21</v>
      </c>
      <c r="G58" s="14" t="s">
        <v>21</v>
      </c>
      <c r="H58" s="13" t="s">
        <v>21</v>
      </c>
      <c r="I58" s="14" t="s">
        <v>21</v>
      </c>
      <c r="J58" s="13" t="s">
        <v>21</v>
      </c>
      <c r="K58" s="14" t="s">
        <v>21</v>
      </c>
      <c r="L58" s="13" t="s">
        <v>21</v>
      </c>
      <c r="M58" s="14" t="s">
        <v>21</v>
      </c>
      <c r="N58" s="13" t="s">
        <v>21</v>
      </c>
      <c r="O58" s="14" t="s">
        <v>21</v>
      </c>
      <c r="P58" s="13" t="s">
        <v>21</v>
      </c>
      <c r="Q58" s="31" t="s">
        <v>21</v>
      </c>
    </row>
    <row r="59" spans="1:17" ht="15" customHeight="1" x14ac:dyDescent="0.3">
      <c r="A59" s="1" t="s">
        <v>37</v>
      </c>
      <c r="B59" s="11"/>
      <c r="C59" s="12"/>
      <c r="D59" s="11"/>
      <c r="E59" s="12"/>
      <c r="F59" s="11"/>
      <c r="G59" s="12"/>
      <c r="H59" s="11"/>
      <c r="I59" s="12"/>
      <c r="J59" s="11"/>
      <c r="K59" s="12"/>
      <c r="L59" s="11"/>
      <c r="M59" s="12"/>
      <c r="N59" s="11"/>
      <c r="O59" s="12"/>
      <c r="P59" s="11"/>
      <c r="Q59" s="30"/>
    </row>
    <row r="60" spans="1:17" ht="15" customHeight="1" x14ac:dyDescent="0.3">
      <c r="A60" s="4" t="s">
        <v>12</v>
      </c>
      <c r="B60" s="13">
        <v>1</v>
      </c>
      <c r="C60" s="14">
        <v>2</v>
      </c>
      <c r="D60" s="13">
        <v>32</v>
      </c>
      <c r="E60" s="14">
        <v>10</v>
      </c>
      <c r="F60" s="13">
        <v>338</v>
      </c>
      <c r="G60" s="14">
        <v>25</v>
      </c>
      <c r="H60" s="13">
        <v>484</v>
      </c>
      <c r="I60" s="14">
        <v>28</v>
      </c>
      <c r="J60" s="13">
        <v>73</v>
      </c>
      <c r="K60" s="14">
        <v>13</v>
      </c>
      <c r="L60" s="13">
        <v>7</v>
      </c>
      <c r="M60" s="14">
        <v>4</v>
      </c>
      <c r="N60" s="13">
        <v>0</v>
      </c>
      <c r="O60" s="14">
        <v>0</v>
      </c>
      <c r="P60" s="13">
        <v>0</v>
      </c>
      <c r="Q60" s="31">
        <v>0</v>
      </c>
    </row>
    <row r="61" spans="1:17" ht="15" customHeight="1" x14ac:dyDescent="0.3">
      <c r="A61" s="3" t="s">
        <v>0</v>
      </c>
      <c r="B61" s="11">
        <v>1</v>
      </c>
      <c r="C61" s="12">
        <v>2</v>
      </c>
      <c r="D61" s="11">
        <v>13</v>
      </c>
      <c r="E61" s="12">
        <v>7</v>
      </c>
      <c r="F61" s="11">
        <v>147</v>
      </c>
      <c r="G61" s="12">
        <v>18</v>
      </c>
      <c r="H61" s="11">
        <v>246</v>
      </c>
      <c r="I61" s="12">
        <v>22</v>
      </c>
      <c r="J61" s="11">
        <v>50</v>
      </c>
      <c r="K61" s="12">
        <v>11</v>
      </c>
      <c r="L61" s="11">
        <v>6</v>
      </c>
      <c r="M61" s="12">
        <v>3</v>
      </c>
      <c r="N61" s="11">
        <v>0</v>
      </c>
      <c r="O61" s="12">
        <v>0</v>
      </c>
      <c r="P61" s="11">
        <v>0</v>
      </c>
      <c r="Q61" s="30">
        <v>0</v>
      </c>
    </row>
    <row r="62" spans="1:17" ht="15" customHeight="1" x14ac:dyDescent="0.3">
      <c r="A62" s="4" t="s">
        <v>1</v>
      </c>
      <c r="B62" s="13">
        <v>0</v>
      </c>
      <c r="C62" s="14">
        <v>0</v>
      </c>
      <c r="D62" s="13">
        <v>20</v>
      </c>
      <c r="E62" s="14">
        <v>8</v>
      </c>
      <c r="F62" s="13">
        <v>191</v>
      </c>
      <c r="G62" s="14">
        <v>19</v>
      </c>
      <c r="H62" s="13">
        <v>238</v>
      </c>
      <c r="I62" s="14">
        <v>20</v>
      </c>
      <c r="J62" s="13">
        <v>23</v>
      </c>
      <c r="K62" s="14">
        <v>7</v>
      </c>
      <c r="L62" s="13">
        <v>1</v>
      </c>
      <c r="M62" s="14">
        <v>1</v>
      </c>
      <c r="N62" s="13">
        <v>0</v>
      </c>
      <c r="O62" s="14">
        <v>0</v>
      </c>
      <c r="P62" s="13">
        <v>0</v>
      </c>
      <c r="Q62" s="31">
        <v>0</v>
      </c>
    </row>
    <row r="63" spans="1:17" ht="15" customHeight="1" x14ac:dyDescent="0.3">
      <c r="A63" s="1" t="s">
        <v>38</v>
      </c>
      <c r="B63" s="11"/>
      <c r="C63" s="12"/>
      <c r="D63" s="11"/>
      <c r="E63" s="12"/>
      <c r="F63" s="11"/>
      <c r="G63" s="12"/>
      <c r="H63" s="11"/>
      <c r="I63" s="12"/>
      <c r="J63" s="11"/>
      <c r="K63" s="12"/>
      <c r="L63" s="11"/>
      <c r="M63" s="12"/>
      <c r="N63" s="11"/>
      <c r="O63" s="12"/>
      <c r="P63" s="11"/>
      <c r="Q63" s="30"/>
    </row>
    <row r="64" spans="1:17" ht="15" customHeight="1" x14ac:dyDescent="0.3">
      <c r="A64" s="4" t="s">
        <v>12</v>
      </c>
      <c r="B64" s="13">
        <v>0</v>
      </c>
      <c r="C64" s="14">
        <v>0</v>
      </c>
      <c r="D64" s="13">
        <v>11</v>
      </c>
      <c r="E64" s="14">
        <v>6</v>
      </c>
      <c r="F64" s="13">
        <v>84</v>
      </c>
      <c r="G64" s="14">
        <v>15</v>
      </c>
      <c r="H64" s="13">
        <v>103</v>
      </c>
      <c r="I64" s="14">
        <v>16</v>
      </c>
      <c r="J64" s="13">
        <v>18</v>
      </c>
      <c r="K64" s="14">
        <v>7</v>
      </c>
      <c r="L64" s="13">
        <v>0</v>
      </c>
      <c r="M64" s="14">
        <v>0</v>
      </c>
      <c r="N64" s="13">
        <v>0</v>
      </c>
      <c r="O64" s="14">
        <v>0</v>
      </c>
      <c r="P64" s="13">
        <v>0</v>
      </c>
      <c r="Q64" s="31">
        <v>0</v>
      </c>
    </row>
    <row r="65" spans="1:17" ht="15" customHeight="1" x14ac:dyDescent="0.3">
      <c r="A65" s="3" t="s">
        <v>0</v>
      </c>
      <c r="B65" s="11">
        <v>0</v>
      </c>
      <c r="C65" s="12">
        <v>0</v>
      </c>
      <c r="D65" s="11">
        <v>5</v>
      </c>
      <c r="E65" s="12">
        <v>4</v>
      </c>
      <c r="F65" s="11">
        <v>30</v>
      </c>
      <c r="G65" s="12">
        <v>9</v>
      </c>
      <c r="H65" s="11">
        <v>34</v>
      </c>
      <c r="I65" s="12">
        <v>9</v>
      </c>
      <c r="J65" s="11">
        <v>10</v>
      </c>
      <c r="K65" s="12">
        <v>5</v>
      </c>
      <c r="L65" s="11">
        <v>0</v>
      </c>
      <c r="M65" s="12">
        <v>0</v>
      </c>
      <c r="N65" s="11">
        <v>0</v>
      </c>
      <c r="O65" s="12">
        <v>0</v>
      </c>
      <c r="P65" s="11">
        <v>0</v>
      </c>
      <c r="Q65" s="30">
        <v>0</v>
      </c>
    </row>
    <row r="66" spans="1:17" ht="15" customHeight="1" x14ac:dyDescent="0.3">
      <c r="A66" s="4" t="s">
        <v>1</v>
      </c>
      <c r="B66" s="13">
        <v>0</v>
      </c>
      <c r="C66" s="14">
        <v>0</v>
      </c>
      <c r="D66" s="13">
        <v>6</v>
      </c>
      <c r="E66" s="14">
        <v>5</v>
      </c>
      <c r="F66" s="13">
        <v>54</v>
      </c>
      <c r="G66" s="14">
        <v>12</v>
      </c>
      <c r="H66" s="13">
        <v>69</v>
      </c>
      <c r="I66" s="14">
        <v>13</v>
      </c>
      <c r="J66" s="13">
        <v>8</v>
      </c>
      <c r="K66" s="14">
        <v>5</v>
      </c>
      <c r="L66" s="13">
        <v>0</v>
      </c>
      <c r="M66" s="14">
        <v>0</v>
      </c>
      <c r="N66" s="13">
        <v>0</v>
      </c>
      <c r="O66" s="14">
        <v>0</v>
      </c>
      <c r="P66" s="13">
        <v>0</v>
      </c>
      <c r="Q66" s="31">
        <v>0</v>
      </c>
    </row>
    <row r="67" spans="1:17" ht="15" customHeight="1" x14ac:dyDescent="0.3">
      <c r="A67" s="1" t="s">
        <v>39</v>
      </c>
      <c r="B67" s="11"/>
      <c r="C67" s="12"/>
      <c r="D67" s="11"/>
      <c r="E67" s="12"/>
      <c r="F67" s="11"/>
      <c r="G67" s="12"/>
      <c r="H67" s="11"/>
      <c r="I67" s="12"/>
      <c r="J67" s="11"/>
      <c r="K67" s="12"/>
      <c r="L67" s="11"/>
      <c r="M67" s="12"/>
      <c r="N67" s="11"/>
      <c r="O67" s="12"/>
      <c r="P67" s="11"/>
      <c r="Q67" s="30"/>
    </row>
    <row r="68" spans="1:17" ht="15" customHeight="1" x14ac:dyDescent="0.3">
      <c r="A68" s="4" t="s">
        <v>12</v>
      </c>
      <c r="B68" s="9" t="s">
        <v>227</v>
      </c>
      <c r="C68" s="10" t="s">
        <v>227</v>
      </c>
      <c r="D68" s="9" t="s">
        <v>227</v>
      </c>
      <c r="E68" s="10" t="s">
        <v>227</v>
      </c>
      <c r="F68" s="9" t="s">
        <v>227</v>
      </c>
      <c r="G68" s="10" t="s">
        <v>227</v>
      </c>
      <c r="H68" s="13">
        <v>384</v>
      </c>
      <c r="I68" s="14">
        <v>27</v>
      </c>
      <c r="J68" s="13">
        <v>712</v>
      </c>
      <c r="K68" s="14">
        <v>29</v>
      </c>
      <c r="L68" s="9" t="s">
        <v>227</v>
      </c>
      <c r="M68" s="10" t="s">
        <v>227</v>
      </c>
      <c r="N68" s="9" t="s">
        <v>227</v>
      </c>
      <c r="O68" s="10" t="s">
        <v>227</v>
      </c>
      <c r="P68" s="9" t="s">
        <v>227</v>
      </c>
      <c r="Q68" s="10" t="s">
        <v>227</v>
      </c>
    </row>
    <row r="69" spans="1:17" ht="15" customHeight="1" x14ac:dyDescent="0.3">
      <c r="A69" s="3" t="s">
        <v>0</v>
      </c>
      <c r="B69" s="7" t="s">
        <v>227</v>
      </c>
      <c r="C69" s="8" t="s">
        <v>227</v>
      </c>
      <c r="D69" s="7" t="s">
        <v>227</v>
      </c>
      <c r="E69" s="8" t="s">
        <v>227</v>
      </c>
      <c r="F69" s="7" t="s">
        <v>227</v>
      </c>
      <c r="G69" s="8" t="s">
        <v>227</v>
      </c>
      <c r="H69" s="11">
        <v>173</v>
      </c>
      <c r="I69" s="12">
        <v>20</v>
      </c>
      <c r="J69" s="11">
        <v>332</v>
      </c>
      <c r="K69" s="12">
        <v>23</v>
      </c>
      <c r="L69" s="7" t="s">
        <v>227</v>
      </c>
      <c r="M69" s="8" t="s">
        <v>227</v>
      </c>
      <c r="N69" s="7" t="s">
        <v>227</v>
      </c>
      <c r="O69" s="8" t="s">
        <v>227</v>
      </c>
      <c r="P69" s="7" t="s">
        <v>227</v>
      </c>
      <c r="Q69" s="8" t="s">
        <v>227</v>
      </c>
    </row>
    <row r="70" spans="1:17" ht="15" customHeight="1" x14ac:dyDescent="0.3">
      <c r="A70" s="4" t="s">
        <v>1</v>
      </c>
      <c r="B70" s="9" t="s">
        <v>227</v>
      </c>
      <c r="C70" s="10" t="s">
        <v>227</v>
      </c>
      <c r="D70" s="9" t="s">
        <v>227</v>
      </c>
      <c r="E70" s="10" t="s">
        <v>227</v>
      </c>
      <c r="F70" s="9" t="s">
        <v>227</v>
      </c>
      <c r="G70" s="10" t="s">
        <v>227</v>
      </c>
      <c r="H70" s="13">
        <v>211</v>
      </c>
      <c r="I70" s="14">
        <v>21</v>
      </c>
      <c r="J70" s="13">
        <v>380</v>
      </c>
      <c r="K70" s="14">
        <v>24</v>
      </c>
      <c r="L70" s="9" t="s">
        <v>227</v>
      </c>
      <c r="M70" s="10" t="s">
        <v>227</v>
      </c>
      <c r="N70" s="9" t="s">
        <v>227</v>
      </c>
      <c r="O70" s="10" t="s">
        <v>227</v>
      </c>
      <c r="P70" s="9" t="s">
        <v>227</v>
      </c>
      <c r="Q70" s="10" t="s">
        <v>227</v>
      </c>
    </row>
    <row r="71" spans="1:17" ht="15" customHeight="1" x14ac:dyDescent="0.3">
      <c r="A71" s="1" t="s">
        <v>40</v>
      </c>
      <c r="B71" s="7"/>
      <c r="C71" s="8"/>
      <c r="D71" s="7"/>
      <c r="E71" s="8"/>
      <c r="F71" s="7"/>
      <c r="G71" s="8"/>
      <c r="H71" s="11"/>
      <c r="I71" s="12"/>
      <c r="J71" s="11"/>
      <c r="K71" s="12"/>
      <c r="L71" s="7"/>
      <c r="M71" s="8"/>
      <c r="N71" s="7"/>
      <c r="O71" s="8"/>
      <c r="P71" s="7"/>
      <c r="Q71" s="29"/>
    </row>
    <row r="72" spans="1:17" ht="15" customHeight="1" x14ac:dyDescent="0.3">
      <c r="A72" s="4" t="s">
        <v>12</v>
      </c>
      <c r="B72" s="9" t="s">
        <v>227</v>
      </c>
      <c r="C72" s="10" t="s">
        <v>227</v>
      </c>
      <c r="D72" s="9" t="s">
        <v>227</v>
      </c>
      <c r="E72" s="10" t="s">
        <v>227</v>
      </c>
      <c r="F72" s="9" t="s">
        <v>227</v>
      </c>
      <c r="G72" s="10" t="s">
        <v>227</v>
      </c>
      <c r="H72" s="13">
        <v>259</v>
      </c>
      <c r="I72" s="14">
        <v>25</v>
      </c>
      <c r="J72" s="13">
        <v>340</v>
      </c>
      <c r="K72" s="14">
        <v>28</v>
      </c>
      <c r="L72" s="9" t="s">
        <v>227</v>
      </c>
      <c r="M72" s="10" t="s">
        <v>227</v>
      </c>
      <c r="N72" s="9" t="s">
        <v>227</v>
      </c>
      <c r="O72" s="10" t="s">
        <v>227</v>
      </c>
      <c r="P72" s="9" t="s">
        <v>227</v>
      </c>
      <c r="Q72" s="10" t="s">
        <v>227</v>
      </c>
    </row>
    <row r="73" spans="1:17" ht="15" customHeight="1" x14ac:dyDescent="0.3">
      <c r="A73" s="3" t="s">
        <v>0</v>
      </c>
      <c r="B73" s="7" t="s">
        <v>227</v>
      </c>
      <c r="C73" s="8" t="s">
        <v>227</v>
      </c>
      <c r="D73" s="7" t="s">
        <v>227</v>
      </c>
      <c r="E73" s="8" t="s">
        <v>227</v>
      </c>
      <c r="F73" s="7" t="s">
        <v>227</v>
      </c>
      <c r="G73" s="8" t="s">
        <v>227</v>
      </c>
      <c r="H73" s="11">
        <v>142</v>
      </c>
      <c r="I73" s="12">
        <v>19</v>
      </c>
      <c r="J73" s="11">
        <v>179</v>
      </c>
      <c r="K73" s="12">
        <v>22</v>
      </c>
      <c r="L73" s="7" t="s">
        <v>227</v>
      </c>
      <c r="M73" s="8" t="s">
        <v>227</v>
      </c>
      <c r="N73" s="7" t="s">
        <v>227</v>
      </c>
      <c r="O73" s="8" t="s">
        <v>227</v>
      </c>
      <c r="P73" s="7" t="s">
        <v>227</v>
      </c>
      <c r="Q73" s="8" t="s">
        <v>227</v>
      </c>
    </row>
    <row r="74" spans="1:17" ht="15" customHeight="1" x14ac:dyDescent="0.3">
      <c r="A74" s="4" t="s">
        <v>1</v>
      </c>
      <c r="B74" s="9" t="s">
        <v>227</v>
      </c>
      <c r="C74" s="10" t="s">
        <v>227</v>
      </c>
      <c r="D74" s="9" t="s">
        <v>227</v>
      </c>
      <c r="E74" s="10" t="s">
        <v>227</v>
      </c>
      <c r="F74" s="9" t="s">
        <v>227</v>
      </c>
      <c r="G74" s="10" t="s">
        <v>227</v>
      </c>
      <c r="H74" s="13">
        <v>117</v>
      </c>
      <c r="I74" s="14">
        <v>17</v>
      </c>
      <c r="J74" s="13">
        <v>160</v>
      </c>
      <c r="K74" s="14">
        <v>21</v>
      </c>
      <c r="L74" s="9" t="s">
        <v>227</v>
      </c>
      <c r="M74" s="10" t="s">
        <v>227</v>
      </c>
      <c r="N74" s="9" t="s">
        <v>227</v>
      </c>
      <c r="O74" s="10" t="s">
        <v>227</v>
      </c>
      <c r="P74" s="9" t="s">
        <v>227</v>
      </c>
      <c r="Q74" s="10" t="s">
        <v>227</v>
      </c>
    </row>
    <row r="75" spans="1:17" ht="15" customHeight="1" x14ac:dyDescent="0.3">
      <c r="A75" s="1" t="s">
        <v>41</v>
      </c>
      <c r="B75" s="7"/>
      <c r="C75" s="8"/>
      <c r="D75" s="7"/>
      <c r="E75" s="8"/>
      <c r="F75" s="7"/>
      <c r="G75" s="8"/>
      <c r="H75" s="11"/>
      <c r="I75" s="12"/>
      <c r="J75" s="11"/>
      <c r="K75" s="12"/>
      <c r="L75" s="11"/>
      <c r="M75" s="12"/>
      <c r="N75" s="11"/>
      <c r="O75" s="12"/>
      <c r="P75" s="11"/>
      <c r="Q75" s="30"/>
    </row>
    <row r="76" spans="1:17" ht="15" customHeight="1" x14ac:dyDescent="0.3">
      <c r="A76" s="4" t="s">
        <v>12</v>
      </c>
      <c r="B76" s="9" t="s">
        <v>227</v>
      </c>
      <c r="C76" s="10" t="s">
        <v>227</v>
      </c>
      <c r="D76" s="9" t="s">
        <v>227</v>
      </c>
      <c r="E76" s="10" t="s">
        <v>227</v>
      </c>
      <c r="F76" s="9" t="s">
        <v>227</v>
      </c>
      <c r="G76" s="10" t="s">
        <v>227</v>
      </c>
      <c r="H76" s="9" t="s">
        <v>227</v>
      </c>
      <c r="I76" s="10" t="s">
        <v>227</v>
      </c>
      <c r="J76" s="9" t="s">
        <v>227</v>
      </c>
      <c r="K76" s="10" t="s">
        <v>227</v>
      </c>
      <c r="L76" s="13">
        <v>748</v>
      </c>
      <c r="M76" s="14">
        <v>24</v>
      </c>
      <c r="N76" s="9" t="s">
        <v>227</v>
      </c>
      <c r="O76" s="10" t="s">
        <v>227</v>
      </c>
      <c r="P76" s="9" t="s">
        <v>227</v>
      </c>
      <c r="Q76" s="10" t="s">
        <v>227</v>
      </c>
    </row>
    <row r="77" spans="1:17" ht="15" customHeight="1" x14ac:dyDescent="0.3">
      <c r="A77" s="3" t="s">
        <v>0</v>
      </c>
      <c r="B77" s="7" t="s">
        <v>227</v>
      </c>
      <c r="C77" s="8" t="s">
        <v>227</v>
      </c>
      <c r="D77" s="7" t="s">
        <v>227</v>
      </c>
      <c r="E77" s="8" t="s">
        <v>227</v>
      </c>
      <c r="F77" s="7" t="s">
        <v>227</v>
      </c>
      <c r="G77" s="8" t="s">
        <v>227</v>
      </c>
      <c r="H77" s="7" t="s">
        <v>227</v>
      </c>
      <c r="I77" s="8" t="s">
        <v>227</v>
      </c>
      <c r="J77" s="7" t="s">
        <v>227</v>
      </c>
      <c r="K77" s="8" t="s">
        <v>227</v>
      </c>
      <c r="L77" s="11">
        <v>399</v>
      </c>
      <c r="M77" s="12">
        <v>24</v>
      </c>
      <c r="N77" s="7" t="s">
        <v>227</v>
      </c>
      <c r="O77" s="8" t="s">
        <v>227</v>
      </c>
      <c r="P77" s="7" t="s">
        <v>227</v>
      </c>
      <c r="Q77" s="8" t="s">
        <v>227</v>
      </c>
    </row>
    <row r="78" spans="1:17" ht="15" customHeight="1" x14ac:dyDescent="0.3">
      <c r="A78" s="4" t="s">
        <v>1</v>
      </c>
      <c r="B78" s="9" t="s">
        <v>227</v>
      </c>
      <c r="C78" s="10" t="s">
        <v>227</v>
      </c>
      <c r="D78" s="9" t="s">
        <v>227</v>
      </c>
      <c r="E78" s="10" t="s">
        <v>227</v>
      </c>
      <c r="F78" s="9" t="s">
        <v>227</v>
      </c>
      <c r="G78" s="10" t="s">
        <v>227</v>
      </c>
      <c r="H78" s="9" t="s">
        <v>227</v>
      </c>
      <c r="I78" s="10" t="s">
        <v>227</v>
      </c>
      <c r="J78" s="9" t="s">
        <v>227</v>
      </c>
      <c r="K78" s="10" t="s">
        <v>227</v>
      </c>
      <c r="L78" s="13">
        <v>348</v>
      </c>
      <c r="M78" s="14">
        <v>24</v>
      </c>
      <c r="N78" s="9" t="s">
        <v>227</v>
      </c>
      <c r="O78" s="10" t="s">
        <v>227</v>
      </c>
      <c r="P78" s="9" t="s">
        <v>227</v>
      </c>
      <c r="Q78" s="10" t="s">
        <v>227</v>
      </c>
    </row>
    <row r="79" spans="1:17" ht="15" customHeight="1" x14ac:dyDescent="0.3">
      <c r="A79" s="1" t="s">
        <v>42</v>
      </c>
      <c r="B79" s="7"/>
      <c r="C79" s="8"/>
      <c r="D79" s="7"/>
      <c r="E79" s="8"/>
      <c r="F79" s="7"/>
      <c r="G79" s="8"/>
      <c r="H79" s="7"/>
      <c r="I79" s="8"/>
      <c r="J79" s="7"/>
      <c r="K79" s="8"/>
      <c r="L79" s="11"/>
      <c r="M79" s="12"/>
      <c r="N79" s="7"/>
      <c r="O79" s="8"/>
      <c r="P79" s="7"/>
      <c r="Q79" s="29"/>
    </row>
    <row r="80" spans="1:17" ht="15" customHeight="1" x14ac:dyDescent="0.3">
      <c r="A80" s="4" t="s">
        <v>12</v>
      </c>
      <c r="B80" s="9" t="s">
        <v>227</v>
      </c>
      <c r="C80" s="10" t="s">
        <v>227</v>
      </c>
      <c r="D80" s="9" t="s">
        <v>227</v>
      </c>
      <c r="E80" s="10" t="s">
        <v>227</v>
      </c>
      <c r="F80" s="9" t="s">
        <v>227</v>
      </c>
      <c r="G80" s="10" t="s">
        <v>227</v>
      </c>
      <c r="H80" s="9" t="s">
        <v>227</v>
      </c>
      <c r="I80" s="10" t="s">
        <v>227</v>
      </c>
      <c r="J80" s="9" t="s">
        <v>227</v>
      </c>
      <c r="K80" s="10" t="s">
        <v>227</v>
      </c>
      <c r="L80" s="13">
        <v>368</v>
      </c>
      <c r="M80" s="14">
        <v>25</v>
      </c>
      <c r="N80" s="9" t="s">
        <v>227</v>
      </c>
      <c r="O80" s="10" t="s">
        <v>227</v>
      </c>
      <c r="P80" s="9" t="s">
        <v>227</v>
      </c>
      <c r="Q80" s="10" t="s">
        <v>227</v>
      </c>
    </row>
    <row r="81" spans="1:17" ht="15" customHeight="1" x14ac:dyDescent="0.3">
      <c r="A81" s="3" t="s">
        <v>0</v>
      </c>
      <c r="B81" s="7" t="s">
        <v>227</v>
      </c>
      <c r="C81" s="8" t="s">
        <v>227</v>
      </c>
      <c r="D81" s="7" t="s">
        <v>227</v>
      </c>
      <c r="E81" s="8" t="s">
        <v>227</v>
      </c>
      <c r="F81" s="7" t="s">
        <v>227</v>
      </c>
      <c r="G81" s="8" t="s">
        <v>227</v>
      </c>
      <c r="H81" s="7" t="s">
        <v>227</v>
      </c>
      <c r="I81" s="8" t="s">
        <v>227</v>
      </c>
      <c r="J81" s="7" t="s">
        <v>227</v>
      </c>
      <c r="K81" s="8" t="s">
        <v>227</v>
      </c>
      <c r="L81" s="11">
        <v>147</v>
      </c>
      <c r="M81" s="12">
        <v>18</v>
      </c>
      <c r="N81" s="7" t="s">
        <v>227</v>
      </c>
      <c r="O81" s="8" t="s">
        <v>227</v>
      </c>
      <c r="P81" s="7" t="s">
        <v>227</v>
      </c>
      <c r="Q81" s="8" t="s">
        <v>227</v>
      </c>
    </row>
    <row r="82" spans="1:17" ht="15" customHeight="1" x14ac:dyDescent="0.3">
      <c r="A82" s="4" t="s">
        <v>1</v>
      </c>
      <c r="B82" s="9" t="s">
        <v>227</v>
      </c>
      <c r="C82" s="10" t="s">
        <v>227</v>
      </c>
      <c r="D82" s="9" t="s">
        <v>227</v>
      </c>
      <c r="E82" s="10" t="s">
        <v>227</v>
      </c>
      <c r="F82" s="9" t="s">
        <v>227</v>
      </c>
      <c r="G82" s="10" t="s">
        <v>227</v>
      </c>
      <c r="H82" s="9" t="s">
        <v>227</v>
      </c>
      <c r="I82" s="10" t="s">
        <v>227</v>
      </c>
      <c r="J82" s="9" t="s">
        <v>227</v>
      </c>
      <c r="K82" s="10" t="s">
        <v>227</v>
      </c>
      <c r="L82" s="13">
        <v>220</v>
      </c>
      <c r="M82" s="14">
        <v>21</v>
      </c>
      <c r="N82" s="9" t="s">
        <v>227</v>
      </c>
      <c r="O82" s="10" t="s">
        <v>227</v>
      </c>
      <c r="P82" s="9" t="s">
        <v>227</v>
      </c>
      <c r="Q82" s="10" t="s">
        <v>227</v>
      </c>
    </row>
    <row r="83" spans="1:17" ht="15" customHeight="1" x14ac:dyDescent="0.3">
      <c r="A83" s="1" t="s">
        <v>43</v>
      </c>
      <c r="B83" s="7"/>
      <c r="C83" s="8"/>
      <c r="D83" s="7"/>
      <c r="E83" s="8"/>
      <c r="F83" s="7"/>
      <c r="G83" s="8"/>
      <c r="H83" s="7"/>
      <c r="I83" s="8"/>
      <c r="J83" s="7"/>
      <c r="K83" s="8"/>
      <c r="L83" s="11"/>
      <c r="M83" s="12"/>
      <c r="N83" s="11"/>
      <c r="O83" s="12"/>
      <c r="P83" s="11"/>
      <c r="Q83" s="30"/>
    </row>
    <row r="84" spans="1:17" ht="15" customHeight="1" x14ac:dyDescent="0.3">
      <c r="A84" s="4" t="s">
        <v>12</v>
      </c>
      <c r="B84" s="9" t="s">
        <v>227</v>
      </c>
      <c r="C84" s="10" t="s">
        <v>227</v>
      </c>
      <c r="D84" s="9" t="s">
        <v>227</v>
      </c>
      <c r="E84" s="10" t="s">
        <v>227</v>
      </c>
      <c r="F84" s="9" t="s">
        <v>227</v>
      </c>
      <c r="G84" s="10" t="s">
        <v>227</v>
      </c>
      <c r="H84" s="9" t="s">
        <v>227</v>
      </c>
      <c r="I84" s="10" t="s">
        <v>227</v>
      </c>
      <c r="J84" s="9" t="s">
        <v>227</v>
      </c>
      <c r="K84" s="10" t="s">
        <v>227</v>
      </c>
      <c r="L84" s="13">
        <v>0</v>
      </c>
      <c r="M84" s="14">
        <v>0</v>
      </c>
      <c r="N84" s="13">
        <v>367</v>
      </c>
      <c r="O84" s="14">
        <v>20</v>
      </c>
      <c r="P84" s="13">
        <v>70</v>
      </c>
      <c r="Q84" s="31">
        <v>10</v>
      </c>
    </row>
    <row r="85" spans="1:17" ht="15" customHeight="1" x14ac:dyDescent="0.3">
      <c r="A85" s="3" t="s">
        <v>0</v>
      </c>
      <c r="B85" s="7" t="s">
        <v>227</v>
      </c>
      <c r="C85" s="8" t="s">
        <v>227</v>
      </c>
      <c r="D85" s="7" t="s">
        <v>227</v>
      </c>
      <c r="E85" s="8" t="s">
        <v>227</v>
      </c>
      <c r="F85" s="7" t="s">
        <v>227</v>
      </c>
      <c r="G85" s="8" t="s">
        <v>227</v>
      </c>
      <c r="H85" s="7" t="s">
        <v>227</v>
      </c>
      <c r="I85" s="8" t="s">
        <v>227</v>
      </c>
      <c r="J85" s="7" t="s">
        <v>227</v>
      </c>
      <c r="K85" s="8" t="s">
        <v>227</v>
      </c>
      <c r="L85" s="11">
        <v>0</v>
      </c>
      <c r="M85" s="12">
        <v>0</v>
      </c>
      <c r="N85" s="11">
        <v>212</v>
      </c>
      <c r="O85" s="12">
        <v>17</v>
      </c>
      <c r="P85" s="11">
        <v>46</v>
      </c>
      <c r="Q85" s="30">
        <v>8</v>
      </c>
    </row>
    <row r="86" spans="1:17" ht="15" customHeight="1" x14ac:dyDescent="0.3">
      <c r="A86" s="4" t="s">
        <v>1</v>
      </c>
      <c r="B86" s="9" t="s">
        <v>227</v>
      </c>
      <c r="C86" s="10" t="s">
        <v>227</v>
      </c>
      <c r="D86" s="9" t="s">
        <v>227</v>
      </c>
      <c r="E86" s="10" t="s">
        <v>227</v>
      </c>
      <c r="F86" s="9" t="s">
        <v>227</v>
      </c>
      <c r="G86" s="10" t="s">
        <v>227</v>
      </c>
      <c r="H86" s="9" t="s">
        <v>227</v>
      </c>
      <c r="I86" s="10" t="s">
        <v>227</v>
      </c>
      <c r="J86" s="9" t="s">
        <v>227</v>
      </c>
      <c r="K86" s="10" t="s">
        <v>227</v>
      </c>
      <c r="L86" s="13">
        <v>0</v>
      </c>
      <c r="M86" s="14">
        <v>0</v>
      </c>
      <c r="N86" s="13">
        <v>155</v>
      </c>
      <c r="O86" s="14">
        <v>16</v>
      </c>
      <c r="P86" s="13">
        <v>25</v>
      </c>
      <c r="Q86" s="31">
        <v>8</v>
      </c>
    </row>
    <row r="87" spans="1:17" ht="15" customHeight="1" x14ac:dyDescent="0.3">
      <c r="A87" s="1" t="s">
        <v>44</v>
      </c>
      <c r="B87" s="7"/>
      <c r="C87" s="8"/>
      <c r="D87" s="7"/>
      <c r="E87" s="8"/>
      <c r="F87" s="7"/>
      <c r="G87" s="8"/>
      <c r="H87" s="7"/>
      <c r="I87" s="8"/>
      <c r="J87" s="7"/>
      <c r="K87" s="8"/>
      <c r="L87" s="11"/>
      <c r="M87" s="12"/>
      <c r="N87" s="11"/>
      <c r="O87" s="12"/>
      <c r="P87" s="11"/>
      <c r="Q87" s="30"/>
    </row>
    <row r="88" spans="1:17" ht="15" customHeight="1" x14ac:dyDescent="0.3">
      <c r="A88" s="4" t="s">
        <v>12</v>
      </c>
      <c r="B88" s="9" t="s">
        <v>227</v>
      </c>
      <c r="C88" s="10" t="s">
        <v>227</v>
      </c>
      <c r="D88" s="9" t="s">
        <v>227</v>
      </c>
      <c r="E88" s="10" t="s">
        <v>227</v>
      </c>
      <c r="F88" s="9" t="s">
        <v>227</v>
      </c>
      <c r="G88" s="10" t="s">
        <v>227</v>
      </c>
      <c r="H88" s="9" t="s">
        <v>227</v>
      </c>
      <c r="I88" s="10" t="s">
        <v>227</v>
      </c>
      <c r="J88" s="9" t="s">
        <v>227</v>
      </c>
      <c r="K88" s="10" t="s">
        <v>227</v>
      </c>
      <c r="L88" s="13">
        <v>0</v>
      </c>
      <c r="M88" s="14">
        <v>0</v>
      </c>
      <c r="N88" s="13">
        <v>261</v>
      </c>
      <c r="O88" s="14">
        <v>19</v>
      </c>
      <c r="P88" s="13">
        <v>210</v>
      </c>
      <c r="Q88" s="31">
        <v>12</v>
      </c>
    </row>
    <row r="89" spans="1:17" ht="15" customHeight="1" x14ac:dyDescent="0.3">
      <c r="A89" s="3" t="s">
        <v>0</v>
      </c>
      <c r="B89" s="7" t="s">
        <v>227</v>
      </c>
      <c r="C89" s="8" t="s">
        <v>227</v>
      </c>
      <c r="D89" s="7" t="s">
        <v>227</v>
      </c>
      <c r="E89" s="8" t="s">
        <v>227</v>
      </c>
      <c r="F89" s="7" t="s">
        <v>227</v>
      </c>
      <c r="G89" s="8" t="s">
        <v>227</v>
      </c>
      <c r="H89" s="7" t="s">
        <v>227</v>
      </c>
      <c r="I89" s="8" t="s">
        <v>227</v>
      </c>
      <c r="J89" s="7" t="s">
        <v>227</v>
      </c>
      <c r="K89" s="8" t="s">
        <v>227</v>
      </c>
      <c r="L89" s="11">
        <v>0</v>
      </c>
      <c r="M89" s="12">
        <v>0</v>
      </c>
      <c r="N89" s="11">
        <v>76</v>
      </c>
      <c r="O89" s="12">
        <v>13</v>
      </c>
      <c r="P89" s="11">
        <v>53</v>
      </c>
      <c r="Q89" s="30">
        <v>9</v>
      </c>
    </row>
    <row r="90" spans="1:17" ht="15" customHeight="1" x14ac:dyDescent="0.3">
      <c r="A90" s="4" t="s">
        <v>1</v>
      </c>
      <c r="B90" s="9" t="s">
        <v>227</v>
      </c>
      <c r="C90" s="10" t="s">
        <v>227</v>
      </c>
      <c r="D90" s="9" t="s">
        <v>227</v>
      </c>
      <c r="E90" s="10" t="s">
        <v>227</v>
      </c>
      <c r="F90" s="9" t="s">
        <v>227</v>
      </c>
      <c r="G90" s="10" t="s">
        <v>227</v>
      </c>
      <c r="H90" s="9" t="s">
        <v>227</v>
      </c>
      <c r="I90" s="10" t="s">
        <v>227</v>
      </c>
      <c r="J90" s="9" t="s">
        <v>227</v>
      </c>
      <c r="K90" s="10" t="s">
        <v>227</v>
      </c>
      <c r="L90" s="13">
        <v>0</v>
      </c>
      <c r="M90" s="14">
        <v>0</v>
      </c>
      <c r="N90" s="13">
        <v>185</v>
      </c>
      <c r="O90" s="14">
        <v>17</v>
      </c>
      <c r="P90" s="13">
        <v>157</v>
      </c>
      <c r="Q90" s="31">
        <v>11</v>
      </c>
    </row>
    <row r="91" spans="1:17" ht="15" customHeight="1" x14ac:dyDescent="0.3">
      <c r="A91" s="1" t="s">
        <v>14</v>
      </c>
      <c r="B91" s="11"/>
      <c r="C91" s="12"/>
      <c r="D91" s="11"/>
      <c r="E91" s="12"/>
      <c r="F91" s="11"/>
      <c r="G91" s="12"/>
      <c r="H91" s="11"/>
      <c r="I91" s="12"/>
      <c r="J91" s="11"/>
      <c r="K91" s="12"/>
      <c r="L91" s="11"/>
      <c r="M91" s="12"/>
      <c r="N91" s="11"/>
      <c r="O91" s="12"/>
      <c r="P91" s="11"/>
      <c r="Q91" s="30"/>
    </row>
    <row r="92" spans="1:17" ht="15" customHeight="1" x14ac:dyDescent="0.3">
      <c r="A92" s="2" t="s">
        <v>8</v>
      </c>
      <c r="B92" s="13"/>
      <c r="C92" s="14"/>
      <c r="D92" s="13"/>
      <c r="E92" s="14"/>
      <c r="F92" s="13"/>
      <c r="G92" s="14"/>
      <c r="H92" s="13"/>
      <c r="I92" s="14"/>
      <c r="J92" s="13"/>
      <c r="K92" s="14"/>
      <c r="L92" s="13"/>
      <c r="M92" s="14"/>
      <c r="N92" s="13"/>
      <c r="O92" s="14"/>
      <c r="P92" s="13"/>
      <c r="Q92" s="31"/>
    </row>
    <row r="93" spans="1:17" ht="15" customHeight="1" x14ac:dyDescent="0.3">
      <c r="A93" s="3" t="s">
        <v>12</v>
      </c>
      <c r="B93" s="11">
        <v>183</v>
      </c>
      <c r="C93" s="12">
        <v>22</v>
      </c>
      <c r="D93" s="11">
        <v>353</v>
      </c>
      <c r="E93" s="12">
        <v>31</v>
      </c>
      <c r="F93" s="11">
        <v>171</v>
      </c>
      <c r="G93" s="12">
        <v>22</v>
      </c>
      <c r="H93" s="11">
        <v>215</v>
      </c>
      <c r="I93" s="12">
        <v>23</v>
      </c>
      <c r="J93" s="11">
        <v>288</v>
      </c>
      <c r="K93" s="12">
        <v>26</v>
      </c>
      <c r="L93" s="11">
        <v>348</v>
      </c>
      <c r="M93" s="12">
        <v>24</v>
      </c>
      <c r="N93" s="11">
        <v>249</v>
      </c>
      <c r="O93" s="12">
        <v>18</v>
      </c>
      <c r="P93" s="11">
        <v>204</v>
      </c>
      <c r="Q93" s="30">
        <v>11</v>
      </c>
    </row>
    <row r="94" spans="1:17" ht="15" customHeight="1" x14ac:dyDescent="0.3">
      <c r="A94" s="4" t="s">
        <v>0</v>
      </c>
      <c r="B94" s="13">
        <v>112</v>
      </c>
      <c r="C94" s="14">
        <v>17</v>
      </c>
      <c r="D94" s="13">
        <v>237</v>
      </c>
      <c r="E94" s="14">
        <v>25</v>
      </c>
      <c r="F94" s="13">
        <v>110</v>
      </c>
      <c r="G94" s="14">
        <v>17</v>
      </c>
      <c r="H94" s="13">
        <v>128</v>
      </c>
      <c r="I94" s="14">
        <v>18</v>
      </c>
      <c r="J94" s="13">
        <v>159</v>
      </c>
      <c r="K94" s="14">
        <v>20</v>
      </c>
      <c r="L94" s="13">
        <v>139</v>
      </c>
      <c r="M94" s="14">
        <v>16</v>
      </c>
      <c r="N94" s="13">
        <v>73</v>
      </c>
      <c r="O94" s="14">
        <v>11</v>
      </c>
      <c r="P94" s="13">
        <v>52</v>
      </c>
      <c r="Q94" s="31">
        <v>8</v>
      </c>
    </row>
    <row r="95" spans="1:17" ht="15" customHeight="1" x14ac:dyDescent="0.3">
      <c r="A95" s="3" t="s">
        <v>1</v>
      </c>
      <c r="B95" s="11">
        <v>72</v>
      </c>
      <c r="C95" s="12">
        <v>14</v>
      </c>
      <c r="D95" s="11">
        <v>116</v>
      </c>
      <c r="E95" s="12">
        <v>19</v>
      </c>
      <c r="F95" s="11">
        <v>61</v>
      </c>
      <c r="G95" s="12">
        <v>14</v>
      </c>
      <c r="H95" s="11">
        <v>87</v>
      </c>
      <c r="I95" s="12">
        <v>15</v>
      </c>
      <c r="J95" s="11">
        <v>129</v>
      </c>
      <c r="K95" s="12">
        <v>18</v>
      </c>
      <c r="L95" s="11">
        <v>209</v>
      </c>
      <c r="M95" s="12">
        <v>18</v>
      </c>
      <c r="N95" s="11">
        <v>176</v>
      </c>
      <c r="O95" s="12">
        <v>15</v>
      </c>
      <c r="P95" s="11">
        <v>152</v>
      </c>
      <c r="Q95" s="30">
        <v>9</v>
      </c>
    </row>
    <row r="96" spans="1:17" ht="15" customHeight="1" x14ac:dyDescent="0.3">
      <c r="A96" s="2" t="s">
        <v>50</v>
      </c>
      <c r="B96" s="13"/>
      <c r="C96" s="14"/>
      <c r="D96" s="13"/>
      <c r="E96" s="14"/>
      <c r="F96" s="13"/>
      <c r="G96" s="14"/>
      <c r="H96" s="13"/>
      <c r="I96" s="14"/>
      <c r="J96" s="13"/>
      <c r="K96" s="14"/>
      <c r="L96" s="13"/>
      <c r="M96" s="14"/>
      <c r="N96" s="13"/>
      <c r="O96" s="14"/>
      <c r="P96" s="13"/>
      <c r="Q96" s="31"/>
    </row>
    <row r="97" spans="1:17" ht="15" customHeight="1" x14ac:dyDescent="0.3">
      <c r="A97" s="3" t="s">
        <v>12</v>
      </c>
      <c r="B97" s="11">
        <v>722</v>
      </c>
      <c r="C97" s="12">
        <v>31</v>
      </c>
      <c r="D97" s="11">
        <v>114</v>
      </c>
      <c r="E97" s="12">
        <v>21</v>
      </c>
      <c r="F97" s="11">
        <v>13</v>
      </c>
      <c r="G97" s="12">
        <v>6</v>
      </c>
      <c r="H97" s="11">
        <v>7</v>
      </c>
      <c r="I97" s="12">
        <v>5</v>
      </c>
      <c r="J97" s="11">
        <v>9</v>
      </c>
      <c r="K97" s="12">
        <v>7</v>
      </c>
      <c r="L97" s="11">
        <v>2</v>
      </c>
      <c r="M97" s="12">
        <v>2</v>
      </c>
      <c r="N97" s="11">
        <v>3</v>
      </c>
      <c r="O97" s="12">
        <v>3</v>
      </c>
      <c r="P97" s="11">
        <v>1</v>
      </c>
      <c r="Q97" s="30">
        <v>2</v>
      </c>
    </row>
    <row r="98" spans="1:17" ht="15" customHeight="1" x14ac:dyDescent="0.3">
      <c r="A98" s="4" t="s">
        <v>0</v>
      </c>
      <c r="B98" s="13">
        <v>384</v>
      </c>
      <c r="C98" s="14">
        <v>28</v>
      </c>
      <c r="D98" s="13">
        <v>76</v>
      </c>
      <c r="E98" s="14">
        <v>17</v>
      </c>
      <c r="F98" s="13">
        <v>10</v>
      </c>
      <c r="G98" s="14">
        <v>6</v>
      </c>
      <c r="H98" s="13">
        <v>3</v>
      </c>
      <c r="I98" s="14">
        <v>4</v>
      </c>
      <c r="J98" s="13">
        <v>2</v>
      </c>
      <c r="K98" s="14">
        <v>3</v>
      </c>
      <c r="L98" s="13">
        <v>1</v>
      </c>
      <c r="M98" s="14">
        <v>1</v>
      </c>
      <c r="N98" s="13">
        <v>1</v>
      </c>
      <c r="O98" s="14">
        <v>1</v>
      </c>
      <c r="P98" s="13">
        <v>0</v>
      </c>
      <c r="Q98" s="31">
        <v>0</v>
      </c>
    </row>
    <row r="99" spans="1:17" ht="15" customHeight="1" x14ac:dyDescent="0.3">
      <c r="A99" s="3" t="s">
        <v>1</v>
      </c>
      <c r="B99" s="11">
        <v>338</v>
      </c>
      <c r="C99" s="12">
        <v>28</v>
      </c>
      <c r="D99" s="11">
        <v>38</v>
      </c>
      <c r="E99" s="12">
        <v>13</v>
      </c>
      <c r="F99" s="11">
        <v>3</v>
      </c>
      <c r="G99" s="12">
        <v>3</v>
      </c>
      <c r="H99" s="11">
        <v>3</v>
      </c>
      <c r="I99" s="12">
        <v>3</v>
      </c>
      <c r="J99" s="11">
        <v>6</v>
      </c>
      <c r="K99" s="12">
        <v>7</v>
      </c>
      <c r="L99" s="11">
        <v>1</v>
      </c>
      <c r="M99" s="12">
        <v>2</v>
      </c>
      <c r="N99" s="11">
        <v>2</v>
      </c>
      <c r="O99" s="12">
        <v>2</v>
      </c>
      <c r="P99" s="11">
        <v>1</v>
      </c>
      <c r="Q99" s="30">
        <v>2</v>
      </c>
    </row>
    <row r="100" spans="1:17" ht="15" customHeight="1" x14ac:dyDescent="0.3">
      <c r="A100" s="2" t="s">
        <v>13</v>
      </c>
      <c r="B100" s="13"/>
      <c r="C100" s="14"/>
      <c r="D100" s="13"/>
      <c r="E100" s="14"/>
      <c r="F100" s="13"/>
      <c r="G100" s="14"/>
      <c r="H100" s="13"/>
      <c r="I100" s="14"/>
      <c r="J100" s="13"/>
      <c r="K100" s="14"/>
      <c r="L100" s="13"/>
      <c r="M100" s="14"/>
      <c r="N100" s="13"/>
      <c r="O100" s="14"/>
      <c r="P100" s="13"/>
      <c r="Q100" s="31"/>
    </row>
    <row r="101" spans="1:17" ht="15" customHeight="1" x14ac:dyDescent="0.3">
      <c r="A101" s="3" t="s">
        <v>12</v>
      </c>
      <c r="B101" s="11">
        <v>3</v>
      </c>
      <c r="C101" s="12">
        <v>3</v>
      </c>
      <c r="D101" s="11">
        <v>50</v>
      </c>
      <c r="E101" s="12">
        <v>13</v>
      </c>
      <c r="F101" s="11">
        <v>116</v>
      </c>
      <c r="G101" s="12">
        <v>18</v>
      </c>
      <c r="H101" s="11">
        <v>139</v>
      </c>
      <c r="I101" s="12">
        <v>18</v>
      </c>
      <c r="J101" s="11">
        <v>56</v>
      </c>
      <c r="K101" s="12">
        <v>13</v>
      </c>
      <c r="L101" s="11">
        <v>17</v>
      </c>
      <c r="M101" s="12">
        <v>7</v>
      </c>
      <c r="N101" s="11">
        <v>8</v>
      </c>
      <c r="O101" s="12">
        <v>5</v>
      </c>
      <c r="P101" s="11">
        <v>5</v>
      </c>
      <c r="Q101" s="30">
        <v>3</v>
      </c>
    </row>
    <row r="102" spans="1:17" ht="15" customHeight="1" x14ac:dyDescent="0.3">
      <c r="A102" s="4" t="s">
        <v>0</v>
      </c>
      <c r="B102" s="13">
        <v>0</v>
      </c>
      <c r="C102" s="14">
        <v>0</v>
      </c>
      <c r="D102" s="13">
        <v>12</v>
      </c>
      <c r="E102" s="14">
        <v>6</v>
      </c>
      <c r="F102" s="13">
        <v>45</v>
      </c>
      <c r="G102" s="14">
        <v>11</v>
      </c>
      <c r="H102" s="13">
        <v>69</v>
      </c>
      <c r="I102" s="14">
        <v>13</v>
      </c>
      <c r="J102" s="13">
        <v>48</v>
      </c>
      <c r="K102" s="14">
        <v>12</v>
      </c>
      <c r="L102" s="13">
        <v>17</v>
      </c>
      <c r="M102" s="14">
        <v>7</v>
      </c>
      <c r="N102" s="13">
        <v>8</v>
      </c>
      <c r="O102" s="14">
        <v>5</v>
      </c>
      <c r="P102" s="13">
        <v>5</v>
      </c>
      <c r="Q102" s="31">
        <v>3</v>
      </c>
    </row>
    <row r="103" spans="1:17" ht="15" customHeight="1" x14ac:dyDescent="0.3">
      <c r="A103" s="3" t="s">
        <v>1</v>
      </c>
      <c r="B103" s="11">
        <v>3</v>
      </c>
      <c r="C103" s="12">
        <v>3</v>
      </c>
      <c r="D103" s="11">
        <v>37</v>
      </c>
      <c r="E103" s="12">
        <v>12</v>
      </c>
      <c r="F103" s="11">
        <v>72</v>
      </c>
      <c r="G103" s="12">
        <v>14</v>
      </c>
      <c r="H103" s="11">
        <v>101</v>
      </c>
      <c r="I103" s="12">
        <v>16</v>
      </c>
      <c r="J103" s="11">
        <v>46</v>
      </c>
      <c r="K103" s="12">
        <v>12</v>
      </c>
      <c r="L103" s="11">
        <v>17</v>
      </c>
      <c r="M103" s="12">
        <v>7</v>
      </c>
      <c r="N103" s="11">
        <v>8</v>
      </c>
      <c r="O103" s="12">
        <v>5</v>
      </c>
      <c r="P103" s="11">
        <v>5</v>
      </c>
      <c r="Q103" s="30">
        <v>3</v>
      </c>
    </row>
    <row r="104" spans="1:17" ht="15" customHeight="1" x14ac:dyDescent="0.3">
      <c r="A104" s="2" t="s">
        <v>28</v>
      </c>
      <c r="B104" s="13"/>
      <c r="C104" s="14"/>
      <c r="D104" s="13"/>
      <c r="E104" s="14"/>
      <c r="F104" s="13"/>
      <c r="G104" s="14"/>
      <c r="H104" s="13"/>
      <c r="I104" s="14"/>
      <c r="J104" s="13"/>
      <c r="K104" s="14"/>
      <c r="L104" s="13"/>
      <c r="M104" s="14"/>
      <c r="N104" s="13"/>
      <c r="O104" s="14"/>
      <c r="P104" s="13"/>
      <c r="Q104" s="31"/>
    </row>
    <row r="105" spans="1:17" ht="15" customHeight="1" x14ac:dyDescent="0.3">
      <c r="A105" s="3" t="s">
        <v>12</v>
      </c>
      <c r="B105" s="11">
        <v>96</v>
      </c>
      <c r="C105" s="12">
        <v>17</v>
      </c>
      <c r="D105" s="11">
        <v>356</v>
      </c>
      <c r="E105" s="12">
        <v>31</v>
      </c>
      <c r="F105" s="11">
        <v>105</v>
      </c>
      <c r="G105" s="12">
        <v>17</v>
      </c>
      <c r="H105" s="11">
        <v>238</v>
      </c>
      <c r="I105" s="12">
        <v>23</v>
      </c>
      <c r="J105" s="11">
        <v>575</v>
      </c>
      <c r="K105" s="12">
        <v>29</v>
      </c>
      <c r="L105" s="11">
        <v>724</v>
      </c>
      <c r="M105" s="12">
        <v>24</v>
      </c>
      <c r="N105" s="11">
        <v>361</v>
      </c>
      <c r="O105" s="12">
        <v>18</v>
      </c>
      <c r="P105" s="11">
        <v>70</v>
      </c>
      <c r="Q105" s="30">
        <v>10</v>
      </c>
    </row>
    <row r="106" spans="1:17" ht="15" customHeight="1" x14ac:dyDescent="0.3">
      <c r="A106" s="4" t="s">
        <v>0</v>
      </c>
      <c r="B106" s="13">
        <v>32</v>
      </c>
      <c r="C106" s="14">
        <v>9</v>
      </c>
      <c r="D106" s="13">
        <v>182</v>
      </c>
      <c r="E106" s="14">
        <v>22</v>
      </c>
      <c r="F106" s="13">
        <v>58</v>
      </c>
      <c r="G106" s="14">
        <v>13</v>
      </c>
      <c r="H106" s="13">
        <v>108</v>
      </c>
      <c r="I106" s="14">
        <v>16</v>
      </c>
      <c r="J106" s="13">
        <v>251</v>
      </c>
      <c r="K106" s="14">
        <v>20</v>
      </c>
      <c r="L106" s="13">
        <v>386</v>
      </c>
      <c r="M106" s="14">
        <v>19</v>
      </c>
      <c r="N106" s="13">
        <v>211</v>
      </c>
      <c r="O106" s="14">
        <v>13</v>
      </c>
      <c r="P106" s="13">
        <v>46</v>
      </c>
      <c r="Q106" s="31">
        <v>8</v>
      </c>
    </row>
    <row r="107" spans="1:17" ht="15" customHeight="1" x14ac:dyDescent="0.3">
      <c r="A107" s="3" t="s">
        <v>1</v>
      </c>
      <c r="B107" s="11">
        <v>64</v>
      </c>
      <c r="C107" s="12">
        <v>14</v>
      </c>
      <c r="D107" s="11">
        <v>175</v>
      </c>
      <c r="E107" s="12">
        <v>22</v>
      </c>
      <c r="F107" s="11">
        <v>46</v>
      </c>
      <c r="G107" s="12">
        <v>11</v>
      </c>
      <c r="H107" s="11">
        <v>130</v>
      </c>
      <c r="I107" s="12">
        <v>16</v>
      </c>
      <c r="J107" s="11">
        <v>324</v>
      </c>
      <c r="K107" s="12">
        <v>22</v>
      </c>
      <c r="L107" s="11">
        <v>338</v>
      </c>
      <c r="M107" s="12">
        <v>19</v>
      </c>
      <c r="N107" s="11">
        <v>150</v>
      </c>
      <c r="O107" s="12">
        <v>14</v>
      </c>
      <c r="P107" s="11">
        <v>24</v>
      </c>
      <c r="Q107" s="30">
        <v>7</v>
      </c>
    </row>
    <row r="108" spans="1:17" ht="15" customHeight="1" x14ac:dyDescent="0.3">
      <c r="A108" s="2" t="s">
        <v>15</v>
      </c>
      <c r="B108" s="13"/>
      <c r="C108" s="14"/>
      <c r="D108" s="13"/>
      <c r="E108" s="14"/>
      <c r="F108" s="13"/>
      <c r="G108" s="14"/>
      <c r="H108" s="13"/>
      <c r="I108" s="14"/>
      <c r="J108" s="13"/>
      <c r="K108" s="14"/>
      <c r="L108" s="13"/>
      <c r="M108" s="14"/>
      <c r="N108" s="13"/>
      <c r="O108" s="14"/>
      <c r="P108" s="13"/>
      <c r="Q108" s="31"/>
    </row>
    <row r="109" spans="1:17" ht="15" customHeight="1" x14ac:dyDescent="0.3">
      <c r="A109" s="3" t="s">
        <v>12</v>
      </c>
      <c r="B109" s="11">
        <v>18</v>
      </c>
      <c r="C109" s="12">
        <v>8</v>
      </c>
      <c r="D109" s="11">
        <v>439</v>
      </c>
      <c r="E109" s="12">
        <v>31</v>
      </c>
      <c r="F109" s="11">
        <v>504</v>
      </c>
      <c r="G109" s="12">
        <v>29</v>
      </c>
      <c r="H109" s="11">
        <v>95</v>
      </c>
      <c r="I109" s="12">
        <v>16</v>
      </c>
      <c r="J109" s="11">
        <v>7</v>
      </c>
      <c r="K109" s="12">
        <v>4</v>
      </c>
      <c r="L109" s="11">
        <v>0</v>
      </c>
      <c r="M109" s="12">
        <v>0</v>
      </c>
      <c r="N109" s="11">
        <v>0</v>
      </c>
      <c r="O109" s="12">
        <v>0</v>
      </c>
      <c r="P109" s="11">
        <v>0</v>
      </c>
      <c r="Q109" s="30">
        <v>0</v>
      </c>
    </row>
    <row r="110" spans="1:17" ht="15" customHeight="1" x14ac:dyDescent="0.3">
      <c r="A110" s="4" t="s">
        <v>0</v>
      </c>
      <c r="B110" s="13">
        <v>4</v>
      </c>
      <c r="C110" s="14">
        <v>4</v>
      </c>
      <c r="D110" s="13">
        <v>173</v>
      </c>
      <c r="E110" s="14">
        <v>22</v>
      </c>
      <c r="F110" s="13">
        <v>277</v>
      </c>
      <c r="G110" s="14">
        <v>23</v>
      </c>
      <c r="H110" s="13">
        <v>79</v>
      </c>
      <c r="I110" s="14">
        <v>14</v>
      </c>
      <c r="J110" s="13">
        <v>7</v>
      </c>
      <c r="K110" s="14">
        <v>4</v>
      </c>
      <c r="L110" s="13">
        <v>0</v>
      </c>
      <c r="M110" s="14">
        <v>0</v>
      </c>
      <c r="N110" s="13">
        <v>0</v>
      </c>
      <c r="O110" s="14">
        <v>0</v>
      </c>
      <c r="P110" s="13">
        <v>0</v>
      </c>
      <c r="Q110" s="31">
        <v>0</v>
      </c>
    </row>
    <row r="111" spans="1:17" ht="15" customHeight="1" x14ac:dyDescent="0.3">
      <c r="A111" s="3" t="s">
        <v>1</v>
      </c>
      <c r="B111" s="11">
        <v>14</v>
      </c>
      <c r="C111" s="12">
        <v>7</v>
      </c>
      <c r="D111" s="11">
        <v>269</v>
      </c>
      <c r="E111" s="12">
        <v>25</v>
      </c>
      <c r="F111" s="11">
        <v>240</v>
      </c>
      <c r="G111" s="12">
        <v>21</v>
      </c>
      <c r="H111" s="11">
        <v>29</v>
      </c>
      <c r="I111" s="12">
        <v>9</v>
      </c>
      <c r="J111" s="11">
        <v>1</v>
      </c>
      <c r="K111" s="12">
        <v>2</v>
      </c>
      <c r="L111" s="11">
        <v>0</v>
      </c>
      <c r="M111" s="12">
        <v>0</v>
      </c>
      <c r="N111" s="11">
        <v>0</v>
      </c>
      <c r="O111" s="12">
        <v>0</v>
      </c>
      <c r="P111" s="11">
        <v>0</v>
      </c>
      <c r="Q111" s="30">
        <v>0</v>
      </c>
    </row>
    <row r="112" spans="1:17" ht="15" customHeight="1" x14ac:dyDescent="0.3">
      <c r="A112" s="2" t="s">
        <v>16</v>
      </c>
      <c r="B112" s="13"/>
      <c r="C112" s="14"/>
      <c r="D112" s="13"/>
      <c r="E112" s="14"/>
      <c r="F112" s="13"/>
      <c r="G112" s="14"/>
      <c r="H112" s="13"/>
      <c r="I112" s="14"/>
      <c r="J112" s="13"/>
      <c r="K112" s="14"/>
      <c r="L112" s="13"/>
      <c r="M112" s="14"/>
      <c r="N112" s="13"/>
      <c r="O112" s="14"/>
      <c r="P112" s="13"/>
      <c r="Q112" s="31"/>
    </row>
    <row r="113" spans="1:17" ht="15" customHeight="1" x14ac:dyDescent="0.3">
      <c r="A113" s="3" t="s">
        <v>12</v>
      </c>
      <c r="B113" s="11">
        <v>1</v>
      </c>
      <c r="C113" s="12">
        <v>2</v>
      </c>
      <c r="D113" s="11">
        <v>33</v>
      </c>
      <c r="E113" s="12">
        <v>11</v>
      </c>
      <c r="F113" s="11">
        <v>346</v>
      </c>
      <c r="G113" s="12">
        <v>26</v>
      </c>
      <c r="H113" s="11">
        <v>629</v>
      </c>
      <c r="I113" s="12">
        <v>29</v>
      </c>
      <c r="J113" s="11">
        <v>210</v>
      </c>
      <c r="K113" s="12">
        <v>23</v>
      </c>
      <c r="L113" s="11">
        <v>31</v>
      </c>
      <c r="M113" s="12">
        <v>8</v>
      </c>
      <c r="N113" s="11">
        <v>6</v>
      </c>
      <c r="O113" s="12">
        <v>4</v>
      </c>
      <c r="P113" s="11">
        <v>1</v>
      </c>
      <c r="Q113" s="30">
        <v>1</v>
      </c>
    </row>
    <row r="114" spans="1:17" ht="15" customHeight="1" x14ac:dyDescent="0.3">
      <c r="A114" s="4" t="s">
        <v>0</v>
      </c>
      <c r="B114" s="13">
        <v>1</v>
      </c>
      <c r="C114" s="14">
        <v>2</v>
      </c>
      <c r="D114" s="13">
        <v>14</v>
      </c>
      <c r="E114" s="14">
        <v>7</v>
      </c>
      <c r="F114" s="13">
        <v>150</v>
      </c>
      <c r="G114" s="14">
        <v>18</v>
      </c>
      <c r="H114" s="13">
        <v>310</v>
      </c>
      <c r="I114" s="14">
        <v>23</v>
      </c>
      <c r="J114" s="13">
        <v>132</v>
      </c>
      <c r="K114" s="14">
        <v>18</v>
      </c>
      <c r="L114" s="13">
        <v>19</v>
      </c>
      <c r="M114" s="14">
        <v>6</v>
      </c>
      <c r="N114" s="13">
        <v>1</v>
      </c>
      <c r="O114" s="14">
        <v>2</v>
      </c>
      <c r="P114" s="13">
        <v>0</v>
      </c>
      <c r="Q114" s="31">
        <v>0</v>
      </c>
    </row>
    <row r="115" spans="1:17" ht="15" customHeight="1" x14ac:dyDescent="0.3">
      <c r="A115" s="3" t="s">
        <v>1</v>
      </c>
      <c r="B115" s="11">
        <v>0</v>
      </c>
      <c r="C115" s="12">
        <v>0</v>
      </c>
      <c r="D115" s="11">
        <v>20</v>
      </c>
      <c r="E115" s="12">
        <v>8</v>
      </c>
      <c r="F115" s="11">
        <v>196</v>
      </c>
      <c r="G115" s="12">
        <v>19</v>
      </c>
      <c r="H115" s="11">
        <v>318</v>
      </c>
      <c r="I115" s="12">
        <v>22</v>
      </c>
      <c r="J115" s="11">
        <v>78</v>
      </c>
      <c r="K115" s="12">
        <v>16</v>
      </c>
      <c r="L115" s="11">
        <v>12</v>
      </c>
      <c r="M115" s="12">
        <v>5</v>
      </c>
      <c r="N115" s="11">
        <v>5</v>
      </c>
      <c r="O115" s="12">
        <v>3</v>
      </c>
      <c r="P115" s="11">
        <v>1</v>
      </c>
      <c r="Q115" s="30">
        <v>1</v>
      </c>
    </row>
    <row r="116" spans="1:17" ht="15" customHeight="1" x14ac:dyDescent="0.3">
      <c r="A116" s="2" t="s">
        <v>51</v>
      </c>
      <c r="B116" s="13"/>
      <c r="C116" s="14"/>
      <c r="D116" s="13"/>
      <c r="E116" s="14"/>
      <c r="F116" s="13"/>
      <c r="G116" s="14"/>
      <c r="H116" s="13"/>
      <c r="I116" s="14"/>
      <c r="J116" s="13"/>
      <c r="K116" s="14"/>
      <c r="L116" s="13"/>
      <c r="M116" s="14"/>
      <c r="N116" s="13"/>
      <c r="O116" s="14"/>
      <c r="P116" s="13"/>
      <c r="Q116" s="31"/>
    </row>
    <row r="117" spans="1:17" ht="15" customHeight="1" x14ac:dyDescent="0.3">
      <c r="A117" s="1" t="s">
        <v>52</v>
      </c>
      <c r="B117" s="11"/>
      <c r="C117" s="12"/>
      <c r="D117" s="11"/>
      <c r="E117" s="12"/>
      <c r="F117" s="11"/>
      <c r="G117" s="12"/>
      <c r="H117" s="11"/>
      <c r="I117" s="12"/>
      <c r="J117" s="11"/>
      <c r="K117" s="12"/>
      <c r="L117" s="11"/>
      <c r="M117" s="12"/>
      <c r="N117" s="11"/>
      <c r="O117" s="12"/>
      <c r="P117" s="11"/>
      <c r="Q117" s="30"/>
    </row>
    <row r="118" spans="1:17" ht="15" customHeight="1" x14ac:dyDescent="0.3">
      <c r="A118" s="4" t="s">
        <v>12</v>
      </c>
      <c r="B118" s="13">
        <v>268</v>
      </c>
      <c r="C118" s="14">
        <v>28</v>
      </c>
      <c r="D118" s="13">
        <v>406</v>
      </c>
      <c r="E118" s="14">
        <v>33</v>
      </c>
      <c r="F118" s="13">
        <v>352</v>
      </c>
      <c r="G118" s="14">
        <v>27</v>
      </c>
      <c r="H118" s="13">
        <v>301</v>
      </c>
      <c r="I118" s="14">
        <v>26</v>
      </c>
      <c r="J118" s="13">
        <v>243</v>
      </c>
      <c r="K118" s="14">
        <v>26</v>
      </c>
      <c r="L118" s="13">
        <v>151</v>
      </c>
      <c r="M118" s="14">
        <v>18</v>
      </c>
      <c r="N118" s="13">
        <v>86</v>
      </c>
      <c r="O118" s="14">
        <v>14</v>
      </c>
      <c r="P118" s="13">
        <v>30</v>
      </c>
      <c r="Q118" s="31">
        <v>9</v>
      </c>
    </row>
    <row r="119" spans="1:17" ht="15" customHeight="1" x14ac:dyDescent="0.3">
      <c r="A119" s="3" t="s">
        <v>0</v>
      </c>
      <c r="B119" s="11">
        <v>144</v>
      </c>
      <c r="C119" s="12">
        <v>21</v>
      </c>
      <c r="D119" s="11">
        <v>210</v>
      </c>
      <c r="E119" s="12">
        <v>25</v>
      </c>
      <c r="F119" s="11">
        <v>161</v>
      </c>
      <c r="G119" s="12">
        <v>20</v>
      </c>
      <c r="H119" s="11">
        <v>155</v>
      </c>
      <c r="I119" s="12">
        <v>19</v>
      </c>
      <c r="J119" s="11">
        <v>125</v>
      </c>
      <c r="K119" s="12">
        <v>19</v>
      </c>
      <c r="L119" s="11">
        <v>76</v>
      </c>
      <c r="M119" s="12">
        <v>13</v>
      </c>
      <c r="N119" s="11">
        <v>32</v>
      </c>
      <c r="O119" s="12">
        <v>9</v>
      </c>
      <c r="P119" s="11">
        <v>9</v>
      </c>
      <c r="Q119" s="30">
        <v>5</v>
      </c>
    </row>
    <row r="120" spans="1:17" ht="15" customHeight="1" x14ac:dyDescent="0.3">
      <c r="A120" s="4" t="s">
        <v>1</v>
      </c>
      <c r="B120" s="13">
        <v>124</v>
      </c>
      <c r="C120" s="14">
        <v>20</v>
      </c>
      <c r="D120" s="13">
        <v>195</v>
      </c>
      <c r="E120" s="14">
        <v>24</v>
      </c>
      <c r="F120" s="13">
        <v>191</v>
      </c>
      <c r="G120" s="14">
        <v>20</v>
      </c>
      <c r="H120" s="13">
        <v>146</v>
      </c>
      <c r="I120" s="14">
        <v>18</v>
      </c>
      <c r="J120" s="13">
        <v>118</v>
      </c>
      <c r="K120" s="14">
        <v>19</v>
      </c>
      <c r="L120" s="13">
        <v>75</v>
      </c>
      <c r="M120" s="14">
        <v>13</v>
      </c>
      <c r="N120" s="13">
        <v>54</v>
      </c>
      <c r="O120" s="14">
        <v>11</v>
      </c>
      <c r="P120" s="13">
        <v>21</v>
      </c>
      <c r="Q120" s="31">
        <v>8</v>
      </c>
    </row>
    <row r="121" spans="1:17" ht="15" customHeight="1" x14ac:dyDescent="0.3">
      <c r="A121" s="1" t="s">
        <v>53</v>
      </c>
      <c r="B121" s="11"/>
      <c r="C121" s="12"/>
      <c r="D121" s="11"/>
      <c r="E121" s="12"/>
      <c r="F121" s="11"/>
      <c r="G121" s="12"/>
      <c r="H121" s="11"/>
      <c r="I121" s="12"/>
      <c r="J121" s="11"/>
      <c r="K121" s="12"/>
      <c r="L121" s="11"/>
      <c r="M121" s="12"/>
      <c r="N121" s="11"/>
      <c r="O121" s="12"/>
      <c r="P121" s="11"/>
      <c r="Q121" s="30"/>
    </row>
    <row r="122" spans="1:17" ht="15" customHeight="1" x14ac:dyDescent="0.3">
      <c r="A122" s="4" t="s">
        <v>12</v>
      </c>
      <c r="B122" s="13">
        <v>191</v>
      </c>
      <c r="C122" s="14">
        <v>25</v>
      </c>
      <c r="D122" s="13">
        <v>354</v>
      </c>
      <c r="E122" s="14">
        <v>32</v>
      </c>
      <c r="F122" s="13">
        <v>309</v>
      </c>
      <c r="G122" s="14">
        <v>26</v>
      </c>
      <c r="H122" s="13">
        <v>256</v>
      </c>
      <c r="I122" s="14">
        <v>24</v>
      </c>
      <c r="J122" s="13">
        <v>223</v>
      </c>
      <c r="K122" s="14">
        <v>26</v>
      </c>
      <c r="L122" s="13">
        <v>143</v>
      </c>
      <c r="M122" s="14">
        <v>18</v>
      </c>
      <c r="N122" s="13">
        <v>86</v>
      </c>
      <c r="O122" s="14">
        <v>14</v>
      </c>
      <c r="P122" s="13">
        <v>30</v>
      </c>
      <c r="Q122" s="31">
        <v>9</v>
      </c>
    </row>
    <row r="123" spans="1:17" ht="15" customHeight="1" x14ac:dyDescent="0.3">
      <c r="A123" s="3" t="s">
        <v>0</v>
      </c>
      <c r="B123" s="11">
        <v>105</v>
      </c>
      <c r="C123" s="12">
        <v>18</v>
      </c>
      <c r="D123" s="11">
        <v>184</v>
      </c>
      <c r="E123" s="12">
        <v>24</v>
      </c>
      <c r="F123" s="11">
        <v>143</v>
      </c>
      <c r="G123" s="12">
        <v>19</v>
      </c>
      <c r="H123" s="11">
        <v>136</v>
      </c>
      <c r="I123" s="12">
        <v>19</v>
      </c>
      <c r="J123" s="11">
        <v>118</v>
      </c>
      <c r="K123" s="12">
        <v>19</v>
      </c>
      <c r="L123" s="11">
        <v>71</v>
      </c>
      <c r="M123" s="12">
        <v>13</v>
      </c>
      <c r="N123" s="11">
        <v>32</v>
      </c>
      <c r="O123" s="12">
        <v>9</v>
      </c>
      <c r="P123" s="11">
        <v>9</v>
      </c>
      <c r="Q123" s="30">
        <v>5</v>
      </c>
    </row>
    <row r="124" spans="1:17" ht="15" customHeight="1" x14ac:dyDescent="0.3">
      <c r="A124" s="4" t="s">
        <v>1</v>
      </c>
      <c r="B124" s="13">
        <v>85</v>
      </c>
      <c r="C124" s="14">
        <v>17</v>
      </c>
      <c r="D124" s="13">
        <v>169</v>
      </c>
      <c r="E124" s="14">
        <v>23</v>
      </c>
      <c r="F124" s="13">
        <v>166</v>
      </c>
      <c r="G124" s="14">
        <v>20</v>
      </c>
      <c r="H124" s="13">
        <v>120</v>
      </c>
      <c r="I124" s="14">
        <v>17</v>
      </c>
      <c r="J124" s="13">
        <v>105</v>
      </c>
      <c r="K124" s="14">
        <v>19</v>
      </c>
      <c r="L124" s="13">
        <v>73</v>
      </c>
      <c r="M124" s="14">
        <v>13</v>
      </c>
      <c r="N124" s="13">
        <v>54</v>
      </c>
      <c r="O124" s="14">
        <v>11</v>
      </c>
      <c r="P124" s="13">
        <v>21</v>
      </c>
      <c r="Q124" s="31">
        <v>8</v>
      </c>
    </row>
    <row r="125" spans="1:17" ht="15" customHeight="1" x14ac:dyDescent="0.3">
      <c r="A125" s="1" t="s">
        <v>54</v>
      </c>
      <c r="B125" s="11"/>
      <c r="C125" s="12"/>
      <c r="D125" s="11"/>
      <c r="E125" s="12"/>
      <c r="F125" s="11"/>
      <c r="G125" s="12"/>
      <c r="H125" s="11"/>
      <c r="I125" s="12"/>
      <c r="J125" s="11"/>
      <c r="K125" s="12"/>
      <c r="L125" s="11"/>
      <c r="M125" s="12"/>
      <c r="N125" s="11"/>
      <c r="O125" s="12"/>
      <c r="P125" s="11"/>
      <c r="Q125" s="30"/>
    </row>
    <row r="126" spans="1:17" ht="15" customHeight="1" x14ac:dyDescent="0.3">
      <c r="A126" s="4" t="s">
        <v>12</v>
      </c>
      <c r="B126" s="13">
        <v>680</v>
      </c>
      <c r="C126" s="14">
        <v>29</v>
      </c>
      <c r="D126" s="13">
        <v>855</v>
      </c>
      <c r="E126" s="14">
        <v>32</v>
      </c>
      <c r="F126" s="13">
        <v>825</v>
      </c>
      <c r="G126" s="14">
        <v>27</v>
      </c>
      <c r="H126" s="13">
        <v>938</v>
      </c>
      <c r="I126" s="14">
        <v>27</v>
      </c>
      <c r="J126" s="13">
        <v>839</v>
      </c>
      <c r="K126" s="14">
        <v>27</v>
      </c>
      <c r="L126" s="13">
        <v>930</v>
      </c>
      <c r="M126" s="14">
        <v>21</v>
      </c>
      <c r="N126" s="13">
        <v>530</v>
      </c>
      <c r="O126" s="14">
        <v>15</v>
      </c>
      <c r="P126" s="13">
        <v>250</v>
      </c>
      <c r="Q126" s="31">
        <v>9</v>
      </c>
    </row>
    <row r="127" spans="1:17" ht="15" customHeight="1" x14ac:dyDescent="0.3">
      <c r="A127" s="3" t="s">
        <v>0</v>
      </c>
      <c r="B127" s="11">
        <v>356</v>
      </c>
      <c r="C127" s="12">
        <v>22</v>
      </c>
      <c r="D127" s="11">
        <v>442</v>
      </c>
      <c r="E127" s="12">
        <v>25</v>
      </c>
      <c r="F127" s="11">
        <v>436</v>
      </c>
      <c r="G127" s="12">
        <v>22</v>
      </c>
      <c r="H127" s="11">
        <v>472</v>
      </c>
      <c r="I127" s="12">
        <v>22</v>
      </c>
      <c r="J127" s="11">
        <v>416</v>
      </c>
      <c r="K127" s="12">
        <v>21</v>
      </c>
      <c r="L127" s="11">
        <v>456</v>
      </c>
      <c r="M127" s="12">
        <v>17</v>
      </c>
      <c r="N127" s="11">
        <v>252</v>
      </c>
      <c r="O127" s="12">
        <v>10</v>
      </c>
      <c r="P127" s="11">
        <v>90</v>
      </c>
      <c r="Q127" s="30">
        <v>5</v>
      </c>
    </row>
    <row r="128" spans="1:17" ht="15" customHeight="1" x14ac:dyDescent="0.3">
      <c r="A128" s="4" t="s">
        <v>1</v>
      </c>
      <c r="B128" s="13">
        <v>324</v>
      </c>
      <c r="C128" s="14">
        <v>22</v>
      </c>
      <c r="D128" s="13">
        <v>413</v>
      </c>
      <c r="E128" s="14">
        <v>25</v>
      </c>
      <c r="F128" s="13">
        <v>389</v>
      </c>
      <c r="G128" s="14">
        <v>21</v>
      </c>
      <c r="H128" s="13">
        <v>467</v>
      </c>
      <c r="I128" s="14">
        <v>21</v>
      </c>
      <c r="J128" s="13">
        <v>423</v>
      </c>
      <c r="K128" s="14">
        <v>21</v>
      </c>
      <c r="L128" s="13">
        <v>474</v>
      </c>
      <c r="M128" s="14">
        <v>17</v>
      </c>
      <c r="N128" s="13">
        <v>278</v>
      </c>
      <c r="O128" s="14">
        <v>13</v>
      </c>
      <c r="P128" s="13">
        <v>160</v>
      </c>
      <c r="Q128" s="31">
        <v>9</v>
      </c>
    </row>
    <row r="129" spans="1:17" ht="15" customHeight="1" x14ac:dyDescent="0.3">
      <c r="A129" s="1" t="s">
        <v>55</v>
      </c>
      <c r="B129" s="11"/>
      <c r="C129" s="12"/>
      <c r="D129" s="11"/>
      <c r="E129" s="12"/>
      <c r="F129" s="11"/>
      <c r="G129" s="12"/>
      <c r="H129" s="11"/>
      <c r="I129" s="12"/>
      <c r="J129" s="11"/>
      <c r="K129" s="12"/>
      <c r="L129" s="11"/>
      <c r="M129" s="12"/>
      <c r="N129" s="11"/>
      <c r="O129" s="12"/>
      <c r="P129" s="11"/>
      <c r="Q129" s="30"/>
    </row>
    <row r="130" spans="1:17" ht="15" customHeight="1" x14ac:dyDescent="0.3">
      <c r="A130" s="2" t="s">
        <v>56</v>
      </c>
      <c r="B130" s="13"/>
      <c r="C130" s="14"/>
      <c r="D130" s="13"/>
      <c r="E130" s="14"/>
      <c r="F130" s="13"/>
      <c r="G130" s="14"/>
      <c r="H130" s="13"/>
      <c r="I130" s="14"/>
      <c r="J130" s="13"/>
      <c r="K130" s="14"/>
      <c r="L130" s="13"/>
      <c r="M130" s="14"/>
      <c r="N130" s="13"/>
      <c r="O130" s="14"/>
      <c r="P130" s="13"/>
      <c r="Q130" s="31"/>
    </row>
    <row r="131" spans="1:17" ht="15" customHeight="1" x14ac:dyDescent="0.3">
      <c r="A131" s="3" t="s">
        <v>12</v>
      </c>
      <c r="B131" s="11">
        <v>773</v>
      </c>
      <c r="C131" s="12">
        <v>27</v>
      </c>
      <c r="D131" s="11">
        <v>952</v>
      </c>
      <c r="E131" s="12">
        <v>31</v>
      </c>
      <c r="F131" s="11">
        <v>908</v>
      </c>
      <c r="G131" s="12">
        <v>26</v>
      </c>
      <c r="H131" s="11">
        <v>1029</v>
      </c>
      <c r="I131" s="12">
        <v>25</v>
      </c>
      <c r="J131" s="11">
        <v>905</v>
      </c>
      <c r="K131" s="12">
        <v>26</v>
      </c>
      <c r="L131" s="11">
        <v>971</v>
      </c>
      <c r="M131" s="12">
        <v>20</v>
      </c>
      <c r="N131" s="11">
        <v>542</v>
      </c>
      <c r="O131" s="12">
        <v>15</v>
      </c>
      <c r="P131" s="11">
        <v>250</v>
      </c>
      <c r="Q131" s="30">
        <v>9</v>
      </c>
    </row>
    <row r="132" spans="1:17" ht="15" customHeight="1" x14ac:dyDescent="0.3">
      <c r="A132" s="4" t="s">
        <v>0</v>
      </c>
      <c r="B132" s="13">
        <v>397</v>
      </c>
      <c r="C132" s="14">
        <v>21</v>
      </c>
      <c r="D132" s="13">
        <v>487</v>
      </c>
      <c r="E132" s="14">
        <v>25</v>
      </c>
      <c r="F132" s="13">
        <v>481</v>
      </c>
      <c r="G132" s="14">
        <v>21</v>
      </c>
      <c r="H132" s="13">
        <v>520</v>
      </c>
      <c r="I132" s="14">
        <v>21</v>
      </c>
      <c r="J132" s="13">
        <v>452</v>
      </c>
      <c r="K132" s="14">
        <v>20</v>
      </c>
      <c r="L132" s="13">
        <v>476</v>
      </c>
      <c r="M132" s="14">
        <v>16</v>
      </c>
      <c r="N132" s="13">
        <v>256</v>
      </c>
      <c r="O132" s="14">
        <v>10</v>
      </c>
      <c r="P132" s="13">
        <v>90</v>
      </c>
      <c r="Q132" s="31">
        <v>5</v>
      </c>
    </row>
    <row r="133" spans="1:17" ht="15" customHeight="1" x14ac:dyDescent="0.3">
      <c r="A133" s="3" t="s">
        <v>1</v>
      </c>
      <c r="B133" s="11">
        <v>376</v>
      </c>
      <c r="C133" s="12">
        <v>20</v>
      </c>
      <c r="D133" s="11">
        <v>465</v>
      </c>
      <c r="E133" s="12">
        <v>24</v>
      </c>
      <c r="F133" s="11">
        <v>426</v>
      </c>
      <c r="G133" s="12">
        <v>20</v>
      </c>
      <c r="H133" s="11">
        <v>509</v>
      </c>
      <c r="I133" s="12">
        <v>20</v>
      </c>
      <c r="J133" s="11">
        <v>452</v>
      </c>
      <c r="K133" s="12">
        <v>20</v>
      </c>
      <c r="L133" s="11">
        <v>495</v>
      </c>
      <c r="M133" s="12">
        <v>17</v>
      </c>
      <c r="N133" s="11">
        <v>286</v>
      </c>
      <c r="O133" s="12">
        <v>13</v>
      </c>
      <c r="P133" s="11">
        <v>160</v>
      </c>
      <c r="Q133" s="30">
        <v>9</v>
      </c>
    </row>
    <row r="134" spans="1:17" ht="15" customHeight="1" x14ac:dyDescent="0.3">
      <c r="A134" s="2" t="s">
        <v>57</v>
      </c>
      <c r="B134" s="13"/>
      <c r="C134" s="14"/>
      <c r="D134" s="13"/>
      <c r="E134" s="14"/>
      <c r="F134" s="13"/>
      <c r="G134" s="14"/>
      <c r="H134" s="13"/>
      <c r="I134" s="14"/>
      <c r="J134" s="13"/>
      <c r="K134" s="14"/>
      <c r="L134" s="13"/>
      <c r="M134" s="14"/>
      <c r="N134" s="13"/>
      <c r="O134" s="14"/>
      <c r="P134" s="13"/>
      <c r="Q134" s="31"/>
    </row>
    <row r="135" spans="1:17" ht="15" customHeight="1" x14ac:dyDescent="0.3">
      <c r="A135" s="3" t="s">
        <v>12</v>
      </c>
      <c r="B135" s="11">
        <v>93</v>
      </c>
      <c r="C135" s="12">
        <v>18</v>
      </c>
      <c r="D135" s="11">
        <v>96</v>
      </c>
      <c r="E135" s="12">
        <v>17</v>
      </c>
      <c r="F135" s="11">
        <v>82</v>
      </c>
      <c r="G135" s="12">
        <v>14</v>
      </c>
      <c r="H135" s="11">
        <v>91</v>
      </c>
      <c r="I135" s="12">
        <v>15</v>
      </c>
      <c r="J135" s="11">
        <v>66</v>
      </c>
      <c r="K135" s="12">
        <v>13</v>
      </c>
      <c r="L135" s="11">
        <v>41</v>
      </c>
      <c r="M135" s="12">
        <v>10</v>
      </c>
      <c r="N135" s="11">
        <v>12</v>
      </c>
      <c r="O135" s="12">
        <v>6</v>
      </c>
      <c r="P135" s="11">
        <v>0</v>
      </c>
      <c r="Q135" s="30">
        <v>0</v>
      </c>
    </row>
    <row r="136" spans="1:17" ht="15" customHeight="1" x14ac:dyDescent="0.3">
      <c r="A136" s="4" t="s">
        <v>0</v>
      </c>
      <c r="B136" s="13">
        <v>41</v>
      </c>
      <c r="C136" s="14">
        <v>12</v>
      </c>
      <c r="D136" s="13">
        <v>45</v>
      </c>
      <c r="E136" s="14">
        <v>12</v>
      </c>
      <c r="F136" s="13">
        <v>45</v>
      </c>
      <c r="G136" s="14">
        <v>11</v>
      </c>
      <c r="H136" s="13">
        <v>49</v>
      </c>
      <c r="I136" s="14">
        <v>11</v>
      </c>
      <c r="J136" s="13">
        <v>36</v>
      </c>
      <c r="K136" s="14">
        <v>9</v>
      </c>
      <c r="L136" s="13">
        <v>20</v>
      </c>
      <c r="M136" s="14">
        <v>7</v>
      </c>
      <c r="N136" s="13">
        <v>4</v>
      </c>
      <c r="O136" s="14">
        <v>3</v>
      </c>
      <c r="P136" s="13">
        <v>0</v>
      </c>
      <c r="Q136" s="31">
        <v>0</v>
      </c>
    </row>
    <row r="137" spans="1:17" ht="15" customHeight="1" x14ac:dyDescent="0.3">
      <c r="A137" s="3" t="s">
        <v>1</v>
      </c>
      <c r="B137" s="11">
        <v>52</v>
      </c>
      <c r="C137" s="12">
        <v>13</v>
      </c>
      <c r="D137" s="11">
        <v>51</v>
      </c>
      <c r="E137" s="12">
        <v>12</v>
      </c>
      <c r="F137" s="11">
        <v>37</v>
      </c>
      <c r="G137" s="12">
        <v>9</v>
      </c>
      <c r="H137" s="11">
        <v>42</v>
      </c>
      <c r="I137" s="12">
        <v>10</v>
      </c>
      <c r="J137" s="11">
        <v>30</v>
      </c>
      <c r="K137" s="12">
        <v>9</v>
      </c>
      <c r="L137" s="11">
        <v>21</v>
      </c>
      <c r="M137" s="12">
        <v>7</v>
      </c>
      <c r="N137" s="11">
        <v>8</v>
      </c>
      <c r="O137" s="12">
        <v>5</v>
      </c>
      <c r="P137" s="11">
        <v>0</v>
      </c>
      <c r="Q137" s="30">
        <v>0</v>
      </c>
    </row>
    <row r="138" spans="1:17" ht="15" customHeight="1" x14ac:dyDescent="0.3">
      <c r="A138" s="2" t="s">
        <v>58</v>
      </c>
      <c r="B138" s="13"/>
      <c r="C138" s="14"/>
      <c r="D138" s="13"/>
      <c r="E138" s="14"/>
      <c r="F138" s="13"/>
      <c r="G138" s="14"/>
      <c r="H138" s="13"/>
      <c r="I138" s="14"/>
      <c r="J138" s="13"/>
      <c r="K138" s="14"/>
      <c r="L138" s="13"/>
      <c r="M138" s="14"/>
      <c r="N138" s="13"/>
      <c r="O138" s="14"/>
      <c r="P138" s="13"/>
      <c r="Q138" s="31"/>
    </row>
    <row r="139" spans="1:17" ht="15" customHeight="1" x14ac:dyDescent="0.3">
      <c r="A139" s="3" t="s">
        <v>12</v>
      </c>
      <c r="B139" s="11">
        <v>680</v>
      </c>
      <c r="C139" s="12">
        <v>29</v>
      </c>
      <c r="D139" s="11">
        <v>855</v>
      </c>
      <c r="E139" s="12">
        <v>32</v>
      </c>
      <c r="F139" s="11">
        <v>825</v>
      </c>
      <c r="G139" s="12">
        <v>27</v>
      </c>
      <c r="H139" s="11">
        <v>938</v>
      </c>
      <c r="I139" s="12">
        <v>27</v>
      </c>
      <c r="J139" s="11">
        <v>839</v>
      </c>
      <c r="K139" s="12">
        <v>27</v>
      </c>
      <c r="L139" s="11">
        <v>930</v>
      </c>
      <c r="M139" s="12">
        <v>21</v>
      </c>
      <c r="N139" s="11">
        <v>530</v>
      </c>
      <c r="O139" s="12">
        <v>15</v>
      </c>
      <c r="P139" s="11">
        <v>250</v>
      </c>
      <c r="Q139" s="30">
        <v>9</v>
      </c>
    </row>
    <row r="140" spans="1:17" ht="15" customHeight="1" x14ac:dyDescent="0.3">
      <c r="A140" s="4" t="s">
        <v>0</v>
      </c>
      <c r="B140" s="13">
        <v>356</v>
      </c>
      <c r="C140" s="14">
        <v>22</v>
      </c>
      <c r="D140" s="13">
        <v>442</v>
      </c>
      <c r="E140" s="14">
        <v>25</v>
      </c>
      <c r="F140" s="13">
        <v>436</v>
      </c>
      <c r="G140" s="14">
        <v>22</v>
      </c>
      <c r="H140" s="13">
        <v>472</v>
      </c>
      <c r="I140" s="14">
        <v>22</v>
      </c>
      <c r="J140" s="13">
        <v>416</v>
      </c>
      <c r="K140" s="14">
        <v>21</v>
      </c>
      <c r="L140" s="13">
        <v>456</v>
      </c>
      <c r="M140" s="14">
        <v>17</v>
      </c>
      <c r="N140" s="13">
        <v>252</v>
      </c>
      <c r="O140" s="14">
        <v>10</v>
      </c>
      <c r="P140" s="13">
        <v>90</v>
      </c>
      <c r="Q140" s="31">
        <v>5</v>
      </c>
    </row>
    <row r="141" spans="1:17" ht="15" customHeight="1" x14ac:dyDescent="0.3">
      <c r="A141" s="3" t="s">
        <v>1</v>
      </c>
      <c r="B141" s="11">
        <v>324</v>
      </c>
      <c r="C141" s="12">
        <v>22</v>
      </c>
      <c r="D141" s="11">
        <v>413</v>
      </c>
      <c r="E141" s="12">
        <v>25</v>
      </c>
      <c r="F141" s="11">
        <v>389</v>
      </c>
      <c r="G141" s="12">
        <v>21</v>
      </c>
      <c r="H141" s="11">
        <v>467</v>
      </c>
      <c r="I141" s="12">
        <v>21</v>
      </c>
      <c r="J141" s="11">
        <v>423</v>
      </c>
      <c r="K141" s="12">
        <v>21</v>
      </c>
      <c r="L141" s="11">
        <v>474</v>
      </c>
      <c r="M141" s="12">
        <v>17</v>
      </c>
      <c r="N141" s="11">
        <v>278</v>
      </c>
      <c r="O141" s="12">
        <v>13</v>
      </c>
      <c r="P141" s="11">
        <v>160</v>
      </c>
      <c r="Q141" s="30">
        <v>9</v>
      </c>
    </row>
    <row r="142" spans="1:17" ht="15" customHeight="1" x14ac:dyDescent="0.3">
      <c r="A142" s="2" t="s">
        <v>59</v>
      </c>
      <c r="B142" s="13"/>
      <c r="C142" s="14"/>
      <c r="D142" s="13"/>
      <c r="E142" s="14"/>
      <c r="F142" s="13"/>
      <c r="G142" s="14"/>
      <c r="H142" s="13"/>
      <c r="I142" s="14"/>
      <c r="J142" s="13"/>
      <c r="K142" s="14"/>
      <c r="L142" s="13"/>
      <c r="M142" s="14"/>
      <c r="N142" s="13"/>
      <c r="O142" s="14"/>
      <c r="P142" s="13"/>
      <c r="Q142" s="31"/>
    </row>
    <row r="143" spans="1:17" ht="15" customHeight="1" x14ac:dyDescent="0.3">
      <c r="A143" s="1" t="s">
        <v>60</v>
      </c>
      <c r="B143" s="11"/>
      <c r="C143" s="12"/>
      <c r="D143" s="11"/>
      <c r="E143" s="12"/>
      <c r="F143" s="11"/>
      <c r="G143" s="12"/>
      <c r="H143" s="11"/>
      <c r="I143" s="12"/>
      <c r="J143" s="11"/>
      <c r="K143" s="12"/>
      <c r="L143" s="11"/>
      <c r="M143" s="12"/>
      <c r="N143" s="11"/>
      <c r="O143" s="12"/>
      <c r="P143" s="11"/>
      <c r="Q143" s="30"/>
    </row>
    <row r="144" spans="1:17" ht="15" customHeight="1" x14ac:dyDescent="0.3">
      <c r="A144" s="4" t="s">
        <v>12</v>
      </c>
      <c r="B144" s="13">
        <v>585</v>
      </c>
      <c r="C144" s="14">
        <v>32</v>
      </c>
      <c r="D144" s="13">
        <v>160</v>
      </c>
      <c r="E144" s="14">
        <v>24</v>
      </c>
      <c r="F144" s="13">
        <v>131</v>
      </c>
      <c r="G144" s="14">
        <v>20</v>
      </c>
      <c r="H144" s="13">
        <v>132</v>
      </c>
      <c r="I144" s="14">
        <v>20</v>
      </c>
      <c r="J144" s="13">
        <v>219</v>
      </c>
      <c r="K144" s="14">
        <v>25</v>
      </c>
      <c r="L144" s="13">
        <v>293</v>
      </c>
      <c r="M144" s="14">
        <v>23</v>
      </c>
      <c r="N144" s="13">
        <v>267</v>
      </c>
      <c r="O144" s="14">
        <v>20</v>
      </c>
      <c r="P144" s="13">
        <v>147</v>
      </c>
      <c r="Q144" s="31">
        <v>14</v>
      </c>
    </row>
    <row r="145" spans="1:17" ht="15" customHeight="1" x14ac:dyDescent="0.3">
      <c r="A145" s="3" t="s">
        <v>0</v>
      </c>
      <c r="B145" s="11">
        <v>318</v>
      </c>
      <c r="C145" s="12">
        <v>24</v>
      </c>
      <c r="D145" s="11">
        <v>90</v>
      </c>
      <c r="E145" s="12">
        <v>19</v>
      </c>
      <c r="F145" s="11">
        <v>73</v>
      </c>
      <c r="G145" s="12">
        <v>16</v>
      </c>
      <c r="H145" s="11">
        <v>70</v>
      </c>
      <c r="I145" s="12">
        <v>14</v>
      </c>
      <c r="J145" s="11">
        <v>137</v>
      </c>
      <c r="K145" s="12">
        <v>20</v>
      </c>
      <c r="L145" s="11">
        <v>160</v>
      </c>
      <c r="M145" s="12">
        <v>17</v>
      </c>
      <c r="N145" s="11">
        <v>119</v>
      </c>
      <c r="O145" s="12">
        <v>14</v>
      </c>
      <c r="P145" s="11">
        <v>44</v>
      </c>
      <c r="Q145" s="30">
        <v>8</v>
      </c>
    </row>
    <row r="146" spans="1:17" ht="15" customHeight="1" x14ac:dyDescent="0.3">
      <c r="A146" s="4" t="s">
        <v>1</v>
      </c>
      <c r="B146" s="13">
        <v>267</v>
      </c>
      <c r="C146" s="14">
        <v>23</v>
      </c>
      <c r="D146" s="13">
        <v>70</v>
      </c>
      <c r="E146" s="14">
        <v>17</v>
      </c>
      <c r="F146" s="13">
        <v>58</v>
      </c>
      <c r="G146" s="14">
        <v>13</v>
      </c>
      <c r="H146" s="13">
        <v>62</v>
      </c>
      <c r="I146" s="14">
        <v>14</v>
      </c>
      <c r="J146" s="13">
        <v>82</v>
      </c>
      <c r="K146" s="14">
        <v>16</v>
      </c>
      <c r="L146" s="13">
        <v>133</v>
      </c>
      <c r="M146" s="14">
        <v>17</v>
      </c>
      <c r="N146" s="13">
        <v>148</v>
      </c>
      <c r="O146" s="14">
        <v>15</v>
      </c>
      <c r="P146" s="13">
        <v>104</v>
      </c>
      <c r="Q146" s="31">
        <v>12</v>
      </c>
    </row>
    <row r="147" spans="1:17" ht="15" customHeight="1" x14ac:dyDescent="0.3">
      <c r="A147" s="1" t="s">
        <v>61</v>
      </c>
      <c r="B147" s="11"/>
      <c r="C147" s="12"/>
      <c r="D147" s="11"/>
      <c r="E147" s="12"/>
      <c r="F147" s="11"/>
      <c r="G147" s="12"/>
      <c r="H147" s="11"/>
      <c r="I147" s="12"/>
      <c r="J147" s="11"/>
      <c r="K147" s="12"/>
      <c r="L147" s="11"/>
      <c r="M147" s="12"/>
      <c r="N147" s="11"/>
      <c r="O147" s="12"/>
      <c r="P147" s="11"/>
      <c r="Q147" s="30"/>
    </row>
    <row r="148" spans="1:17" ht="15" customHeight="1" x14ac:dyDescent="0.3">
      <c r="A148" s="4" t="s">
        <v>12</v>
      </c>
      <c r="B148" s="13">
        <v>346</v>
      </c>
      <c r="C148" s="14">
        <v>27</v>
      </c>
      <c r="D148" s="13">
        <v>525</v>
      </c>
      <c r="E148" s="14">
        <v>34</v>
      </c>
      <c r="F148" s="13">
        <v>491</v>
      </c>
      <c r="G148" s="14">
        <v>29</v>
      </c>
      <c r="H148" s="13">
        <v>684</v>
      </c>
      <c r="I148" s="14">
        <v>31</v>
      </c>
      <c r="J148" s="13">
        <v>563</v>
      </c>
      <c r="K148" s="14">
        <v>31</v>
      </c>
      <c r="L148" s="13">
        <v>517</v>
      </c>
      <c r="M148" s="14">
        <v>26</v>
      </c>
      <c r="N148" s="13">
        <v>242</v>
      </c>
      <c r="O148" s="14">
        <v>19</v>
      </c>
      <c r="P148" s="13">
        <v>90</v>
      </c>
      <c r="Q148" s="31">
        <v>13</v>
      </c>
    </row>
    <row r="149" spans="1:17" ht="15" customHeight="1" x14ac:dyDescent="0.3">
      <c r="A149" s="3" t="s">
        <v>0</v>
      </c>
      <c r="B149" s="11">
        <v>175</v>
      </c>
      <c r="C149" s="12">
        <v>20</v>
      </c>
      <c r="D149" s="11">
        <v>305</v>
      </c>
      <c r="E149" s="12">
        <v>26</v>
      </c>
      <c r="F149" s="11">
        <v>289</v>
      </c>
      <c r="G149" s="12">
        <v>22</v>
      </c>
      <c r="H149" s="11">
        <v>368</v>
      </c>
      <c r="I149" s="12">
        <v>23</v>
      </c>
      <c r="J149" s="11">
        <v>281</v>
      </c>
      <c r="K149" s="12">
        <v>22</v>
      </c>
      <c r="L149" s="11">
        <v>241</v>
      </c>
      <c r="M149" s="12">
        <v>18</v>
      </c>
      <c r="N149" s="11">
        <v>111</v>
      </c>
      <c r="O149" s="12">
        <v>13</v>
      </c>
      <c r="P149" s="11">
        <v>37</v>
      </c>
      <c r="Q149" s="30">
        <v>8</v>
      </c>
    </row>
    <row r="150" spans="1:17" ht="15" customHeight="1" x14ac:dyDescent="0.3">
      <c r="A150" s="4" t="s">
        <v>1</v>
      </c>
      <c r="B150" s="13">
        <v>171</v>
      </c>
      <c r="C150" s="14">
        <v>20</v>
      </c>
      <c r="D150" s="13">
        <v>219</v>
      </c>
      <c r="E150" s="14">
        <v>24</v>
      </c>
      <c r="F150" s="13">
        <v>203</v>
      </c>
      <c r="G150" s="14">
        <v>20</v>
      </c>
      <c r="H150" s="13">
        <v>316</v>
      </c>
      <c r="I150" s="14">
        <v>22</v>
      </c>
      <c r="J150" s="13">
        <v>282</v>
      </c>
      <c r="K150" s="14">
        <v>22</v>
      </c>
      <c r="L150" s="13">
        <v>276</v>
      </c>
      <c r="M150" s="14">
        <v>20</v>
      </c>
      <c r="N150" s="13">
        <v>131</v>
      </c>
      <c r="O150" s="14">
        <v>14</v>
      </c>
      <c r="P150" s="13">
        <v>54</v>
      </c>
      <c r="Q150" s="31">
        <v>11</v>
      </c>
    </row>
    <row r="151" spans="1:17" ht="15" customHeight="1" x14ac:dyDescent="0.3">
      <c r="A151" s="1" t="s">
        <v>62</v>
      </c>
      <c r="B151" s="11"/>
      <c r="C151" s="12"/>
      <c r="D151" s="11"/>
      <c r="E151" s="12"/>
      <c r="F151" s="11"/>
      <c r="G151" s="12"/>
      <c r="H151" s="11"/>
      <c r="I151" s="12"/>
      <c r="J151" s="11"/>
      <c r="K151" s="12"/>
      <c r="L151" s="11"/>
      <c r="M151" s="12"/>
      <c r="N151" s="11"/>
      <c r="O151" s="12"/>
      <c r="P151" s="11"/>
      <c r="Q151" s="30"/>
    </row>
    <row r="152" spans="1:17" ht="15" customHeight="1" x14ac:dyDescent="0.3">
      <c r="A152" s="4" t="s">
        <v>12</v>
      </c>
      <c r="B152" s="13">
        <v>110</v>
      </c>
      <c r="C152" s="14">
        <v>17</v>
      </c>
      <c r="D152" s="13">
        <v>673</v>
      </c>
      <c r="E152" s="14">
        <v>36</v>
      </c>
      <c r="F152" s="13">
        <v>638</v>
      </c>
      <c r="G152" s="14">
        <v>31</v>
      </c>
      <c r="H152" s="13">
        <v>514</v>
      </c>
      <c r="I152" s="14">
        <v>28</v>
      </c>
      <c r="J152" s="13">
        <v>365</v>
      </c>
      <c r="K152" s="14">
        <v>25</v>
      </c>
      <c r="L152" s="13">
        <v>312</v>
      </c>
      <c r="M152" s="14">
        <v>21</v>
      </c>
      <c r="N152" s="13">
        <v>119</v>
      </c>
      <c r="O152" s="14">
        <v>14</v>
      </c>
      <c r="P152" s="13">
        <v>42</v>
      </c>
      <c r="Q152" s="31">
        <v>9</v>
      </c>
    </row>
    <row r="153" spans="1:17" ht="15" customHeight="1" x14ac:dyDescent="0.3">
      <c r="A153" s="3" t="s">
        <v>0</v>
      </c>
      <c r="B153" s="11">
        <v>48</v>
      </c>
      <c r="C153" s="12">
        <v>11</v>
      </c>
      <c r="D153" s="11">
        <v>302</v>
      </c>
      <c r="E153" s="12">
        <v>26</v>
      </c>
      <c r="F153" s="11">
        <v>281</v>
      </c>
      <c r="G153" s="12">
        <v>22</v>
      </c>
      <c r="H153" s="11">
        <v>237</v>
      </c>
      <c r="I153" s="12">
        <v>21</v>
      </c>
      <c r="J153" s="11">
        <v>159</v>
      </c>
      <c r="K153" s="12">
        <v>18</v>
      </c>
      <c r="L153" s="11">
        <v>151</v>
      </c>
      <c r="M153" s="12">
        <v>15</v>
      </c>
      <c r="N153" s="11">
        <v>58</v>
      </c>
      <c r="O153" s="12">
        <v>10</v>
      </c>
      <c r="P153" s="11">
        <v>18</v>
      </c>
      <c r="Q153" s="30">
        <v>5</v>
      </c>
    </row>
    <row r="154" spans="1:17" ht="15" customHeight="1" x14ac:dyDescent="0.3">
      <c r="A154" s="4" t="s">
        <v>1</v>
      </c>
      <c r="B154" s="13">
        <v>62</v>
      </c>
      <c r="C154" s="14">
        <v>13</v>
      </c>
      <c r="D154" s="13">
        <v>371</v>
      </c>
      <c r="E154" s="14">
        <v>26</v>
      </c>
      <c r="F154" s="13">
        <v>357</v>
      </c>
      <c r="G154" s="14">
        <v>22</v>
      </c>
      <c r="H154" s="13">
        <v>277</v>
      </c>
      <c r="I154" s="14">
        <v>20</v>
      </c>
      <c r="J154" s="13">
        <v>206</v>
      </c>
      <c r="K154" s="14">
        <v>19</v>
      </c>
      <c r="L154" s="13">
        <v>161</v>
      </c>
      <c r="M154" s="14">
        <v>16</v>
      </c>
      <c r="N154" s="13">
        <v>61</v>
      </c>
      <c r="O154" s="14">
        <v>10</v>
      </c>
      <c r="P154" s="13">
        <v>24</v>
      </c>
      <c r="Q154" s="31">
        <v>7</v>
      </c>
    </row>
    <row r="155" spans="1:17" ht="15" customHeight="1" x14ac:dyDescent="0.3">
      <c r="A155" s="1" t="s">
        <v>63</v>
      </c>
      <c r="B155" s="11"/>
      <c r="C155" s="12"/>
      <c r="D155" s="11"/>
      <c r="E155" s="12"/>
      <c r="F155" s="11"/>
      <c r="G155" s="12"/>
      <c r="H155" s="11"/>
      <c r="I155" s="12"/>
      <c r="J155" s="11"/>
      <c r="K155" s="12"/>
      <c r="L155" s="11"/>
      <c r="M155" s="12"/>
      <c r="N155" s="11"/>
      <c r="O155" s="12"/>
      <c r="P155" s="11"/>
      <c r="Q155" s="30"/>
    </row>
    <row r="156" spans="1:17" ht="15" customHeight="1" x14ac:dyDescent="0.3">
      <c r="A156" s="2" t="s">
        <v>64</v>
      </c>
      <c r="B156" s="13"/>
      <c r="C156" s="14"/>
      <c r="D156" s="13"/>
      <c r="E156" s="14"/>
      <c r="F156" s="13"/>
      <c r="G156" s="14"/>
      <c r="H156" s="13"/>
      <c r="I156" s="14"/>
      <c r="J156" s="13"/>
      <c r="K156" s="14"/>
      <c r="L156" s="13"/>
      <c r="M156" s="14"/>
      <c r="N156" s="13"/>
      <c r="O156" s="14"/>
      <c r="P156" s="13"/>
      <c r="Q156" s="31"/>
    </row>
    <row r="157" spans="1:17" ht="15" customHeight="1" x14ac:dyDescent="0.3">
      <c r="A157" s="3" t="s">
        <v>12</v>
      </c>
      <c r="B157" s="11">
        <v>350</v>
      </c>
      <c r="C157" s="12">
        <v>30</v>
      </c>
      <c r="D157" s="11">
        <v>531</v>
      </c>
      <c r="E157" s="12">
        <v>35</v>
      </c>
      <c r="F157" s="11">
        <v>517</v>
      </c>
      <c r="G157" s="12">
        <v>30</v>
      </c>
      <c r="H157" s="11">
        <v>462</v>
      </c>
      <c r="I157" s="12">
        <v>28</v>
      </c>
      <c r="J157" s="11">
        <v>343</v>
      </c>
      <c r="K157" s="12">
        <v>27</v>
      </c>
      <c r="L157" s="11">
        <v>319</v>
      </c>
      <c r="M157" s="12">
        <v>23</v>
      </c>
      <c r="N157" s="11">
        <v>181</v>
      </c>
      <c r="O157" s="12">
        <v>17</v>
      </c>
      <c r="P157" s="11">
        <v>81</v>
      </c>
      <c r="Q157" s="30">
        <v>13</v>
      </c>
    </row>
    <row r="158" spans="1:17" ht="15" customHeight="1" x14ac:dyDescent="0.3">
      <c r="A158" s="4" t="s">
        <v>0</v>
      </c>
      <c r="B158" s="13">
        <v>194</v>
      </c>
      <c r="C158" s="14">
        <v>22</v>
      </c>
      <c r="D158" s="13">
        <v>258</v>
      </c>
      <c r="E158" s="14">
        <v>25</v>
      </c>
      <c r="F158" s="13">
        <v>267</v>
      </c>
      <c r="G158" s="14">
        <v>22</v>
      </c>
      <c r="H158" s="13">
        <v>231</v>
      </c>
      <c r="I158" s="14">
        <v>21</v>
      </c>
      <c r="J158" s="13">
        <v>158</v>
      </c>
      <c r="K158" s="14">
        <v>19</v>
      </c>
      <c r="L158" s="13">
        <v>151</v>
      </c>
      <c r="M158" s="14">
        <v>16</v>
      </c>
      <c r="N158" s="13">
        <v>83</v>
      </c>
      <c r="O158" s="14">
        <v>12</v>
      </c>
      <c r="P158" s="13">
        <v>25</v>
      </c>
      <c r="Q158" s="31">
        <v>7</v>
      </c>
    </row>
    <row r="159" spans="1:17" ht="15" customHeight="1" x14ac:dyDescent="0.3">
      <c r="A159" s="3" t="s">
        <v>1</v>
      </c>
      <c r="B159" s="11">
        <v>156</v>
      </c>
      <c r="C159" s="12">
        <v>21</v>
      </c>
      <c r="D159" s="11">
        <v>272</v>
      </c>
      <c r="E159" s="12">
        <v>25</v>
      </c>
      <c r="F159" s="11">
        <v>250</v>
      </c>
      <c r="G159" s="12">
        <v>21</v>
      </c>
      <c r="H159" s="11">
        <v>231</v>
      </c>
      <c r="I159" s="12">
        <v>20</v>
      </c>
      <c r="J159" s="11">
        <v>185</v>
      </c>
      <c r="K159" s="12">
        <v>21</v>
      </c>
      <c r="L159" s="11">
        <v>168</v>
      </c>
      <c r="M159" s="12">
        <v>17</v>
      </c>
      <c r="N159" s="11">
        <v>97</v>
      </c>
      <c r="O159" s="12">
        <v>13</v>
      </c>
      <c r="P159" s="11">
        <v>57</v>
      </c>
      <c r="Q159" s="30">
        <v>11</v>
      </c>
    </row>
    <row r="160" spans="1:17" ht="15" customHeight="1" x14ac:dyDescent="0.3">
      <c r="A160" s="2" t="s">
        <v>65</v>
      </c>
      <c r="B160" s="13"/>
      <c r="C160" s="14"/>
      <c r="D160" s="13"/>
      <c r="E160" s="14"/>
      <c r="F160" s="13"/>
      <c r="G160" s="14"/>
      <c r="H160" s="13"/>
      <c r="I160" s="14"/>
      <c r="J160" s="13"/>
      <c r="K160" s="14"/>
      <c r="L160" s="13"/>
      <c r="M160" s="14"/>
      <c r="N160" s="13"/>
      <c r="O160" s="14"/>
      <c r="P160" s="13"/>
      <c r="Q160" s="31"/>
    </row>
    <row r="161" spans="1:17" ht="15" customHeight="1" x14ac:dyDescent="0.3">
      <c r="A161" s="3" t="s">
        <v>12</v>
      </c>
      <c r="B161" s="11">
        <v>454</v>
      </c>
      <c r="C161" s="12">
        <v>32</v>
      </c>
      <c r="D161" s="11">
        <v>525</v>
      </c>
      <c r="E161" s="12">
        <v>34</v>
      </c>
      <c r="F161" s="11">
        <v>478</v>
      </c>
      <c r="G161" s="12">
        <v>28</v>
      </c>
      <c r="H161" s="11">
        <v>552</v>
      </c>
      <c r="I161" s="12">
        <v>29</v>
      </c>
      <c r="J161" s="11">
        <v>475</v>
      </c>
      <c r="K161" s="12">
        <v>29</v>
      </c>
      <c r="L161" s="11">
        <v>459</v>
      </c>
      <c r="M161" s="12">
        <v>25</v>
      </c>
      <c r="N161" s="11">
        <v>260</v>
      </c>
      <c r="O161" s="12">
        <v>19</v>
      </c>
      <c r="P161" s="11">
        <v>113</v>
      </c>
      <c r="Q161" s="30">
        <v>14</v>
      </c>
    </row>
    <row r="162" spans="1:17" ht="15" customHeight="1" x14ac:dyDescent="0.3">
      <c r="A162" s="4" t="s">
        <v>0</v>
      </c>
      <c r="B162" s="13">
        <v>229</v>
      </c>
      <c r="C162" s="14">
        <v>24</v>
      </c>
      <c r="D162" s="13">
        <v>276</v>
      </c>
      <c r="E162" s="14">
        <v>25</v>
      </c>
      <c r="F162" s="13">
        <v>241</v>
      </c>
      <c r="G162" s="14">
        <v>21</v>
      </c>
      <c r="H162" s="13">
        <v>282</v>
      </c>
      <c r="I162" s="14">
        <v>22</v>
      </c>
      <c r="J162" s="13">
        <v>241</v>
      </c>
      <c r="K162" s="14">
        <v>21</v>
      </c>
      <c r="L162" s="13">
        <v>214</v>
      </c>
      <c r="M162" s="14">
        <v>18</v>
      </c>
      <c r="N162" s="13">
        <v>121</v>
      </c>
      <c r="O162" s="14">
        <v>13</v>
      </c>
      <c r="P162" s="13">
        <v>40</v>
      </c>
      <c r="Q162" s="31">
        <v>7</v>
      </c>
    </row>
    <row r="163" spans="1:17" ht="15" customHeight="1" x14ac:dyDescent="0.3">
      <c r="A163" s="3" t="s">
        <v>1</v>
      </c>
      <c r="B163" s="11">
        <v>225</v>
      </c>
      <c r="C163" s="12">
        <v>22</v>
      </c>
      <c r="D163" s="11">
        <v>249</v>
      </c>
      <c r="E163" s="12">
        <v>24</v>
      </c>
      <c r="F163" s="11">
        <v>237</v>
      </c>
      <c r="G163" s="12">
        <v>20</v>
      </c>
      <c r="H163" s="11">
        <v>270</v>
      </c>
      <c r="I163" s="12">
        <v>21</v>
      </c>
      <c r="J163" s="11">
        <v>235</v>
      </c>
      <c r="K163" s="12">
        <v>21</v>
      </c>
      <c r="L163" s="11">
        <v>245</v>
      </c>
      <c r="M163" s="12">
        <v>19</v>
      </c>
      <c r="N163" s="11">
        <v>140</v>
      </c>
      <c r="O163" s="12">
        <v>15</v>
      </c>
      <c r="P163" s="11">
        <v>72</v>
      </c>
      <c r="Q163" s="30">
        <v>12</v>
      </c>
    </row>
    <row r="164" spans="1:17" ht="15" customHeight="1" x14ac:dyDescent="0.3">
      <c r="A164" s="2" t="s">
        <v>66</v>
      </c>
      <c r="B164" s="13"/>
      <c r="C164" s="14"/>
      <c r="D164" s="13"/>
      <c r="E164" s="14"/>
      <c r="F164" s="13"/>
      <c r="G164" s="14"/>
      <c r="H164" s="13"/>
      <c r="I164" s="14"/>
      <c r="J164" s="13"/>
      <c r="K164" s="14"/>
      <c r="L164" s="13"/>
      <c r="M164" s="14"/>
      <c r="N164" s="13"/>
      <c r="O164" s="14"/>
      <c r="P164" s="13"/>
      <c r="Q164" s="31"/>
    </row>
    <row r="165" spans="1:17" ht="15" customHeight="1" x14ac:dyDescent="0.3">
      <c r="A165" s="3" t="s">
        <v>12</v>
      </c>
      <c r="B165" s="11">
        <v>238</v>
      </c>
      <c r="C165" s="12">
        <v>26</v>
      </c>
      <c r="D165" s="11">
        <v>302</v>
      </c>
      <c r="E165" s="12">
        <v>29</v>
      </c>
      <c r="F165" s="11">
        <v>265</v>
      </c>
      <c r="G165" s="12">
        <v>24</v>
      </c>
      <c r="H165" s="11">
        <v>317</v>
      </c>
      <c r="I165" s="12">
        <v>26</v>
      </c>
      <c r="J165" s="11">
        <v>330</v>
      </c>
      <c r="K165" s="12">
        <v>27</v>
      </c>
      <c r="L165" s="11">
        <v>344</v>
      </c>
      <c r="M165" s="12">
        <v>24</v>
      </c>
      <c r="N165" s="11">
        <v>187</v>
      </c>
      <c r="O165" s="12">
        <v>18</v>
      </c>
      <c r="P165" s="11">
        <v>86</v>
      </c>
      <c r="Q165" s="30">
        <v>13</v>
      </c>
    </row>
    <row r="166" spans="1:17" ht="15" customHeight="1" x14ac:dyDescent="0.3">
      <c r="A166" s="4" t="s">
        <v>0</v>
      </c>
      <c r="B166" s="13">
        <v>118</v>
      </c>
      <c r="C166" s="14">
        <v>18</v>
      </c>
      <c r="D166" s="13">
        <v>163</v>
      </c>
      <c r="E166" s="14">
        <v>22</v>
      </c>
      <c r="F166" s="13">
        <v>135</v>
      </c>
      <c r="G166" s="14">
        <v>18</v>
      </c>
      <c r="H166" s="13">
        <v>163</v>
      </c>
      <c r="I166" s="14">
        <v>19</v>
      </c>
      <c r="J166" s="13">
        <v>179</v>
      </c>
      <c r="K166" s="14">
        <v>20</v>
      </c>
      <c r="L166" s="13">
        <v>188</v>
      </c>
      <c r="M166" s="14">
        <v>18</v>
      </c>
      <c r="N166" s="13">
        <v>84</v>
      </c>
      <c r="O166" s="14">
        <v>13</v>
      </c>
      <c r="P166" s="13">
        <v>34</v>
      </c>
      <c r="Q166" s="31">
        <v>7</v>
      </c>
    </row>
    <row r="167" spans="1:17" ht="15" customHeight="1" x14ac:dyDescent="0.3">
      <c r="A167" s="3" t="s">
        <v>1</v>
      </c>
      <c r="B167" s="11">
        <v>120</v>
      </c>
      <c r="C167" s="12">
        <v>19</v>
      </c>
      <c r="D167" s="11">
        <v>138</v>
      </c>
      <c r="E167" s="12">
        <v>20</v>
      </c>
      <c r="F167" s="11">
        <v>130</v>
      </c>
      <c r="G167" s="12">
        <v>17</v>
      </c>
      <c r="H167" s="11">
        <v>154</v>
      </c>
      <c r="I167" s="12">
        <v>18</v>
      </c>
      <c r="J167" s="11">
        <v>150</v>
      </c>
      <c r="K167" s="12">
        <v>19</v>
      </c>
      <c r="L167" s="11">
        <v>156</v>
      </c>
      <c r="M167" s="12">
        <v>17</v>
      </c>
      <c r="N167" s="11">
        <v>103</v>
      </c>
      <c r="O167" s="12">
        <v>14</v>
      </c>
      <c r="P167" s="11">
        <v>52</v>
      </c>
      <c r="Q167" s="30">
        <v>10</v>
      </c>
    </row>
    <row r="168" spans="1:17" x14ac:dyDescent="0.3">
      <c r="A168" s="2" t="s">
        <v>68</v>
      </c>
      <c r="B168" s="13"/>
      <c r="C168" s="14"/>
      <c r="D168" s="13"/>
      <c r="E168" s="14"/>
      <c r="F168" s="13"/>
      <c r="G168" s="14"/>
      <c r="H168" s="13"/>
      <c r="I168" s="14"/>
      <c r="J168" s="13"/>
      <c r="K168" s="14"/>
      <c r="L168" s="13"/>
      <c r="M168" s="14"/>
      <c r="N168" s="13"/>
      <c r="O168" s="14"/>
      <c r="P168" s="13"/>
      <c r="Q168" s="31"/>
    </row>
    <row r="169" spans="1:17" x14ac:dyDescent="0.3">
      <c r="A169" s="1" t="s">
        <v>69</v>
      </c>
      <c r="B169" s="11"/>
      <c r="C169" s="12"/>
      <c r="D169" s="11"/>
      <c r="E169" s="12"/>
      <c r="F169" s="11"/>
      <c r="G169" s="12"/>
      <c r="H169" s="11"/>
      <c r="I169" s="12"/>
      <c r="J169" s="11"/>
      <c r="K169" s="12"/>
      <c r="L169" s="11"/>
      <c r="M169" s="12"/>
      <c r="N169" s="11"/>
      <c r="O169" s="12"/>
      <c r="P169" s="11"/>
      <c r="Q169" s="30"/>
    </row>
    <row r="170" spans="1:17" x14ac:dyDescent="0.3">
      <c r="A170" s="4" t="s">
        <v>12</v>
      </c>
      <c r="B170" s="13">
        <v>218</v>
      </c>
      <c r="C170" s="14">
        <v>25</v>
      </c>
      <c r="D170" s="13">
        <v>452</v>
      </c>
      <c r="E170" s="14">
        <v>32</v>
      </c>
      <c r="F170" s="13">
        <v>322</v>
      </c>
      <c r="G170" s="14">
        <v>25</v>
      </c>
      <c r="H170" s="13">
        <v>394</v>
      </c>
      <c r="I170" s="14">
        <v>27</v>
      </c>
      <c r="J170" s="13">
        <v>395</v>
      </c>
      <c r="K170" s="14">
        <v>29</v>
      </c>
      <c r="L170" s="13">
        <v>366</v>
      </c>
      <c r="M170" s="14">
        <v>24</v>
      </c>
      <c r="N170" s="13">
        <v>180</v>
      </c>
      <c r="O170" s="14">
        <v>18</v>
      </c>
      <c r="P170" s="13">
        <v>61</v>
      </c>
      <c r="Q170" s="31">
        <v>12</v>
      </c>
    </row>
    <row r="171" spans="1:17" x14ac:dyDescent="0.3">
      <c r="A171" s="3" t="s">
        <v>0</v>
      </c>
      <c r="B171" s="11">
        <v>113</v>
      </c>
      <c r="C171" s="12">
        <v>19</v>
      </c>
      <c r="D171" s="11">
        <v>224</v>
      </c>
      <c r="E171" s="12">
        <v>23</v>
      </c>
      <c r="F171" s="11">
        <v>169</v>
      </c>
      <c r="G171" s="12">
        <v>19</v>
      </c>
      <c r="H171" s="11">
        <v>188</v>
      </c>
      <c r="I171" s="12">
        <v>19</v>
      </c>
      <c r="J171" s="11">
        <v>196</v>
      </c>
      <c r="K171" s="12">
        <v>21</v>
      </c>
      <c r="L171" s="11">
        <v>159</v>
      </c>
      <c r="M171" s="12">
        <v>16</v>
      </c>
      <c r="N171" s="11">
        <v>70</v>
      </c>
      <c r="O171" s="12">
        <v>11</v>
      </c>
      <c r="P171" s="11">
        <v>17</v>
      </c>
      <c r="Q171" s="30">
        <v>6</v>
      </c>
    </row>
    <row r="172" spans="1:17" x14ac:dyDescent="0.3">
      <c r="A172" s="4" t="s">
        <v>1</v>
      </c>
      <c r="B172" s="13">
        <v>105</v>
      </c>
      <c r="C172" s="14">
        <v>17</v>
      </c>
      <c r="D172" s="13">
        <v>228</v>
      </c>
      <c r="E172" s="14">
        <v>23</v>
      </c>
      <c r="F172" s="13">
        <v>153</v>
      </c>
      <c r="G172" s="14">
        <v>17</v>
      </c>
      <c r="H172" s="13">
        <v>206</v>
      </c>
      <c r="I172" s="14">
        <v>19</v>
      </c>
      <c r="J172" s="13">
        <v>199</v>
      </c>
      <c r="K172" s="14">
        <v>20</v>
      </c>
      <c r="L172" s="13">
        <v>207</v>
      </c>
      <c r="M172" s="14">
        <v>18</v>
      </c>
      <c r="N172" s="13">
        <v>110</v>
      </c>
      <c r="O172" s="14">
        <v>14</v>
      </c>
      <c r="P172" s="13">
        <v>44</v>
      </c>
      <c r="Q172" s="31">
        <v>10</v>
      </c>
    </row>
    <row r="173" spans="1:17" x14ac:dyDescent="0.3">
      <c r="A173" s="1" t="s">
        <v>70</v>
      </c>
      <c r="B173" s="11"/>
      <c r="C173" s="12"/>
      <c r="D173" s="11"/>
      <c r="E173" s="12"/>
      <c r="F173" s="11"/>
      <c r="G173" s="12"/>
      <c r="H173" s="11"/>
      <c r="I173" s="12"/>
      <c r="J173" s="11"/>
      <c r="K173" s="12"/>
      <c r="L173" s="11"/>
      <c r="M173" s="12"/>
      <c r="N173" s="11"/>
      <c r="O173" s="12"/>
      <c r="P173" s="11"/>
      <c r="Q173" s="30"/>
    </row>
    <row r="174" spans="1:17" x14ac:dyDescent="0.3">
      <c r="A174" s="4" t="s">
        <v>12</v>
      </c>
      <c r="B174" s="13">
        <v>37</v>
      </c>
      <c r="C174" s="14">
        <v>11</v>
      </c>
      <c r="D174" s="13">
        <v>134</v>
      </c>
      <c r="E174" s="14">
        <v>20</v>
      </c>
      <c r="F174" s="13">
        <v>151</v>
      </c>
      <c r="G174" s="14">
        <v>19</v>
      </c>
      <c r="H174" s="13">
        <v>197</v>
      </c>
      <c r="I174" s="14">
        <v>21</v>
      </c>
      <c r="J174" s="13">
        <v>221</v>
      </c>
      <c r="K174" s="14">
        <v>22</v>
      </c>
      <c r="L174" s="13">
        <v>189</v>
      </c>
      <c r="M174" s="14">
        <v>19</v>
      </c>
      <c r="N174" s="13">
        <v>105</v>
      </c>
      <c r="O174" s="14">
        <v>15</v>
      </c>
      <c r="P174" s="13">
        <v>40</v>
      </c>
      <c r="Q174" s="31">
        <v>10</v>
      </c>
    </row>
    <row r="175" spans="1:17" x14ac:dyDescent="0.3">
      <c r="A175" s="3" t="s">
        <v>0</v>
      </c>
      <c r="B175" s="11">
        <v>19</v>
      </c>
      <c r="C175" s="12">
        <v>8</v>
      </c>
      <c r="D175" s="11">
        <v>71</v>
      </c>
      <c r="E175" s="12">
        <v>15</v>
      </c>
      <c r="F175" s="11">
        <v>64</v>
      </c>
      <c r="G175" s="12">
        <v>13</v>
      </c>
      <c r="H175" s="11">
        <v>93</v>
      </c>
      <c r="I175" s="12">
        <v>15</v>
      </c>
      <c r="J175" s="11">
        <v>96</v>
      </c>
      <c r="K175" s="12">
        <v>14</v>
      </c>
      <c r="L175" s="11">
        <v>82</v>
      </c>
      <c r="M175" s="12">
        <v>13</v>
      </c>
      <c r="N175" s="11">
        <v>48</v>
      </c>
      <c r="O175" s="12">
        <v>11</v>
      </c>
      <c r="P175" s="11">
        <v>11</v>
      </c>
      <c r="Q175" s="30">
        <v>5</v>
      </c>
    </row>
    <row r="176" spans="1:17" x14ac:dyDescent="0.3">
      <c r="A176" s="4" t="s">
        <v>1</v>
      </c>
      <c r="B176" s="13">
        <v>18</v>
      </c>
      <c r="C176" s="14">
        <v>8</v>
      </c>
      <c r="D176" s="13">
        <v>63</v>
      </c>
      <c r="E176" s="14">
        <v>14</v>
      </c>
      <c r="F176" s="13">
        <v>87</v>
      </c>
      <c r="G176" s="14">
        <v>14</v>
      </c>
      <c r="H176" s="13">
        <v>104</v>
      </c>
      <c r="I176" s="14">
        <v>15</v>
      </c>
      <c r="J176" s="13">
        <v>125</v>
      </c>
      <c r="K176" s="14">
        <v>17</v>
      </c>
      <c r="L176" s="13">
        <v>107</v>
      </c>
      <c r="M176" s="14">
        <v>15</v>
      </c>
      <c r="N176" s="13">
        <v>57</v>
      </c>
      <c r="O176" s="14">
        <v>11</v>
      </c>
      <c r="P176" s="13">
        <v>29</v>
      </c>
      <c r="Q176" s="31">
        <v>9</v>
      </c>
    </row>
    <row r="177" spans="1:17" x14ac:dyDescent="0.3">
      <c r="A177" s="1" t="s">
        <v>71</v>
      </c>
      <c r="B177" s="11"/>
      <c r="C177" s="12"/>
      <c r="D177" s="11"/>
      <c r="E177" s="12"/>
      <c r="F177" s="11"/>
      <c r="G177" s="12"/>
      <c r="H177" s="11"/>
      <c r="I177" s="12"/>
      <c r="J177" s="11"/>
      <c r="K177" s="12"/>
      <c r="L177" s="11"/>
      <c r="M177" s="12"/>
      <c r="N177" s="11"/>
      <c r="O177" s="12"/>
      <c r="P177" s="11"/>
      <c r="Q177" s="30"/>
    </row>
    <row r="178" spans="1:17" x14ac:dyDescent="0.3">
      <c r="A178" s="4" t="s">
        <v>12</v>
      </c>
      <c r="B178" s="13">
        <v>4</v>
      </c>
      <c r="C178" s="14">
        <v>3</v>
      </c>
      <c r="D178" s="13">
        <v>24</v>
      </c>
      <c r="E178" s="14">
        <v>9</v>
      </c>
      <c r="F178" s="13">
        <v>30</v>
      </c>
      <c r="G178" s="14">
        <v>9</v>
      </c>
      <c r="H178" s="13">
        <v>43</v>
      </c>
      <c r="I178" s="14">
        <v>11</v>
      </c>
      <c r="J178" s="13">
        <v>67</v>
      </c>
      <c r="K178" s="14">
        <v>15</v>
      </c>
      <c r="L178" s="13">
        <v>74</v>
      </c>
      <c r="M178" s="14">
        <v>13</v>
      </c>
      <c r="N178" s="13">
        <v>46</v>
      </c>
      <c r="O178" s="14">
        <v>10</v>
      </c>
      <c r="P178" s="13">
        <v>44</v>
      </c>
      <c r="Q178" s="31">
        <v>10</v>
      </c>
    </row>
    <row r="179" spans="1:17" x14ac:dyDescent="0.3">
      <c r="A179" s="3" t="s">
        <v>0</v>
      </c>
      <c r="B179" s="11">
        <v>3</v>
      </c>
      <c r="C179" s="12">
        <v>3</v>
      </c>
      <c r="D179" s="11">
        <v>15</v>
      </c>
      <c r="E179" s="12">
        <v>7</v>
      </c>
      <c r="F179" s="11">
        <v>21</v>
      </c>
      <c r="G179" s="12">
        <v>8</v>
      </c>
      <c r="H179" s="11">
        <v>21</v>
      </c>
      <c r="I179" s="12">
        <v>7</v>
      </c>
      <c r="J179" s="11">
        <v>31</v>
      </c>
      <c r="K179" s="12">
        <v>9</v>
      </c>
      <c r="L179" s="11">
        <v>41</v>
      </c>
      <c r="M179" s="12">
        <v>9</v>
      </c>
      <c r="N179" s="11">
        <v>18</v>
      </c>
      <c r="O179" s="12">
        <v>6</v>
      </c>
      <c r="P179" s="11">
        <v>18</v>
      </c>
      <c r="Q179" s="30">
        <v>6</v>
      </c>
    </row>
    <row r="180" spans="1:17" x14ac:dyDescent="0.3">
      <c r="A180" s="4" t="s">
        <v>1</v>
      </c>
      <c r="B180" s="13">
        <v>1</v>
      </c>
      <c r="C180" s="14">
        <v>2</v>
      </c>
      <c r="D180" s="13">
        <v>9</v>
      </c>
      <c r="E180" s="14">
        <v>6</v>
      </c>
      <c r="F180" s="13">
        <v>10</v>
      </c>
      <c r="G180" s="14">
        <v>5</v>
      </c>
      <c r="H180" s="13">
        <v>22</v>
      </c>
      <c r="I180" s="14">
        <v>8</v>
      </c>
      <c r="J180" s="13">
        <v>35</v>
      </c>
      <c r="K180" s="14">
        <v>11</v>
      </c>
      <c r="L180" s="13">
        <v>32</v>
      </c>
      <c r="M180" s="14">
        <v>9</v>
      </c>
      <c r="N180" s="13">
        <v>28</v>
      </c>
      <c r="O180" s="14">
        <v>8</v>
      </c>
      <c r="P180" s="13">
        <v>26</v>
      </c>
      <c r="Q180" s="31">
        <v>8</v>
      </c>
    </row>
    <row r="181" spans="1:17" x14ac:dyDescent="0.3">
      <c r="A181" s="1" t="s">
        <v>72</v>
      </c>
      <c r="B181" s="11"/>
      <c r="C181" s="12"/>
      <c r="D181" s="11"/>
      <c r="E181" s="12"/>
      <c r="F181" s="11"/>
      <c r="G181" s="12"/>
      <c r="H181" s="11"/>
      <c r="I181" s="12"/>
      <c r="J181" s="11"/>
      <c r="K181" s="12"/>
      <c r="L181" s="11"/>
      <c r="M181" s="12"/>
      <c r="N181" s="11"/>
      <c r="O181" s="12"/>
      <c r="P181" s="11"/>
      <c r="Q181" s="30"/>
    </row>
    <row r="182" spans="1:17" x14ac:dyDescent="0.3">
      <c r="A182" s="4" t="s">
        <v>12</v>
      </c>
      <c r="B182" s="13">
        <v>163</v>
      </c>
      <c r="C182" s="14">
        <v>21</v>
      </c>
      <c r="D182" s="13">
        <v>246</v>
      </c>
      <c r="E182" s="14">
        <v>26</v>
      </c>
      <c r="F182" s="13">
        <v>218</v>
      </c>
      <c r="G182" s="14">
        <v>22</v>
      </c>
      <c r="H182" s="13">
        <v>212</v>
      </c>
      <c r="I182" s="14">
        <v>22</v>
      </c>
      <c r="J182" s="13">
        <v>125</v>
      </c>
      <c r="K182" s="14">
        <v>19</v>
      </c>
      <c r="L182" s="13">
        <v>152</v>
      </c>
      <c r="M182" s="14">
        <v>17</v>
      </c>
      <c r="N182" s="13">
        <v>80</v>
      </c>
      <c r="O182" s="14">
        <v>12</v>
      </c>
      <c r="P182" s="13">
        <v>27</v>
      </c>
      <c r="Q182" s="31">
        <v>8</v>
      </c>
    </row>
    <row r="183" spans="1:17" x14ac:dyDescent="0.3">
      <c r="A183" s="3" t="s">
        <v>0</v>
      </c>
      <c r="B183" s="11">
        <v>87</v>
      </c>
      <c r="C183" s="12">
        <v>16</v>
      </c>
      <c r="D183" s="11">
        <v>131</v>
      </c>
      <c r="E183" s="12">
        <v>19</v>
      </c>
      <c r="F183" s="11">
        <v>115</v>
      </c>
      <c r="G183" s="12">
        <v>16</v>
      </c>
      <c r="H183" s="11">
        <v>113</v>
      </c>
      <c r="I183" s="12">
        <v>16</v>
      </c>
      <c r="J183" s="11">
        <v>57</v>
      </c>
      <c r="K183" s="12">
        <v>12</v>
      </c>
      <c r="L183" s="11">
        <v>70</v>
      </c>
      <c r="M183" s="12">
        <v>12</v>
      </c>
      <c r="N183" s="11">
        <v>37</v>
      </c>
      <c r="O183" s="12">
        <v>9</v>
      </c>
      <c r="P183" s="11">
        <v>10</v>
      </c>
      <c r="Q183" s="30">
        <v>4</v>
      </c>
    </row>
    <row r="184" spans="1:17" x14ac:dyDescent="0.3">
      <c r="A184" s="4" t="s">
        <v>1</v>
      </c>
      <c r="B184" s="13">
        <v>76</v>
      </c>
      <c r="C184" s="14">
        <v>15</v>
      </c>
      <c r="D184" s="13">
        <v>115</v>
      </c>
      <c r="E184" s="14">
        <v>18</v>
      </c>
      <c r="F184" s="13">
        <v>103</v>
      </c>
      <c r="G184" s="14">
        <v>15</v>
      </c>
      <c r="H184" s="13">
        <v>99</v>
      </c>
      <c r="I184" s="14">
        <v>15</v>
      </c>
      <c r="J184" s="13">
        <v>68</v>
      </c>
      <c r="K184" s="14">
        <v>15</v>
      </c>
      <c r="L184" s="13">
        <v>82</v>
      </c>
      <c r="M184" s="14">
        <v>13</v>
      </c>
      <c r="N184" s="13">
        <v>43</v>
      </c>
      <c r="O184" s="14">
        <v>9</v>
      </c>
      <c r="P184" s="13">
        <v>18</v>
      </c>
      <c r="Q184" s="31">
        <v>7</v>
      </c>
    </row>
    <row r="185" spans="1:17" x14ac:dyDescent="0.3">
      <c r="A185" s="1" t="s">
        <v>73</v>
      </c>
      <c r="B185" s="11"/>
      <c r="C185" s="12"/>
      <c r="D185" s="11"/>
      <c r="E185" s="12"/>
      <c r="F185" s="11"/>
      <c r="G185" s="12"/>
      <c r="H185" s="11"/>
      <c r="I185" s="12"/>
      <c r="J185" s="11"/>
      <c r="K185" s="12"/>
      <c r="L185" s="11"/>
      <c r="M185" s="12"/>
      <c r="N185" s="11"/>
      <c r="O185" s="12"/>
      <c r="P185" s="11"/>
      <c r="Q185" s="30"/>
    </row>
    <row r="186" spans="1:17" x14ac:dyDescent="0.3">
      <c r="A186" s="4" t="s">
        <v>12</v>
      </c>
      <c r="B186" s="13">
        <v>26</v>
      </c>
      <c r="C186" s="14">
        <v>10</v>
      </c>
      <c r="D186" s="13">
        <v>75</v>
      </c>
      <c r="E186" s="14">
        <v>15</v>
      </c>
      <c r="F186" s="13">
        <v>95</v>
      </c>
      <c r="G186" s="14">
        <v>15</v>
      </c>
      <c r="H186" s="13">
        <v>126</v>
      </c>
      <c r="I186" s="14">
        <v>17</v>
      </c>
      <c r="J186" s="13">
        <v>87</v>
      </c>
      <c r="K186" s="14">
        <v>15</v>
      </c>
      <c r="L186" s="13">
        <v>96</v>
      </c>
      <c r="M186" s="14">
        <v>14</v>
      </c>
      <c r="N186" s="13">
        <v>50</v>
      </c>
      <c r="O186" s="14">
        <v>11</v>
      </c>
      <c r="P186" s="13">
        <v>16</v>
      </c>
      <c r="Q186" s="31">
        <v>6</v>
      </c>
    </row>
    <row r="187" spans="1:17" x14ac:dyDescent="0.3">
      <c r="A187" s="3" t="s">
        <v>0</v>
      </c>
      <c r="B187" s="11">
        <v>9</v>
      </c>
      <c r="C187" s="12">
        <v>6</v>
      </c>
      <c r="D187" s="11">
        <v>41</v>
      </c>
      <c r="E187" s="12">
        <v>11</v>
      </c>
      <c r="F187" s="11">
        <v>50</v>
      </c>
      <c r="G187" s="12">
        <v>11</v>
      </c>
      <c r="H187" s="11">
        <v>64</v>
      </c>
      <c r="I187" s="12">
        <v>13</v>
      </c>
      <c r="J187" s="11">
        <v>39</v>
      </c>
      <c r="K187" s="12">
        <v>10</v>
      </c>
      <c r="L187" s="11">
        <v>60</v>
      </c>
      <c r="M187" s="12">
        <v>11</v>
      </c>
      <c r="N187" s="11">
        <v>27</v>
      </c>
      <c r="O187" s="12">
        <v>8</v>
      </c>
      <c r="P187" s="11">
        <v>8</v>
      </c>
      <c r="Q187" s="30">
        <v>4</v>
      </c>
    </row>
    <row r="188" spans="1:17" x14ac:dyDescent="0.3">
      <c r="A188" s="4" t="s">
        <v>1</v>
      </c>
      <c r="B188" s="13">
        <v>17</v>
      </c>
      <c r="C188" s="14">
        <v>8</v>
      </c>
      <c r="D188" s="13">
        <v>34</v>
      </c>
      <c r="E188" s="14">
        <v>10</v>
      </c>
      <c r="F188" s="13">
        <v>44</v>
      </c>
      <c r="G188" s="14">
        <v>10</v>
      </c>
      <c r="H188" s="13">
        <v>62</v>
      </c>
      <c r="I188" s="14">
        <v>12</v>
      </c>
      <c r="J188" s="13">
        <v>48</v>
      </c>
      <c r="K188" s="14">
        <v>11</v>
      </c>
      <c r="L188" s="13">
        <v>37</v>
      </c>
      <c r="M188" s="14">
        <v>9</v>
      </c>
      <c r="N188" s="13">
        <v>23</v>
      </c>
      <c r="O188" s="14">
        <v>7</v>
      </c>
      <c r="P188" s="13">
        <v>8</v>
      </c>
      <c r="Q188" s="31">
        <v>4</v>
      </c>
    </row>
    <row r="189" spans="1:17" x14ac:dyDescent="0.3">
      <c r="A189" s="1" t="s">
        <v>74</v>
      </c>
      <c r="B189" s="11"/>
      <c r="C189" s="12"/>
      <c r="D189" s="11"/>
      <c r="E189" s="12"/>
      <c r="F189" s="11"/>
      <c r="G189" s="12"/>
      <c r="H189" s="11"/>
      <c r="I189" s="12"/>
      <c r="J189" s="11"/>
      <c r="K189" s="12"/>
      <c r="L189" s="11"/>
      <c r="M189" s="12"/>
      <c r="N189" s="11"/>
      <c r="O189" s="12"/>
      <c r="P189" s="11"/>
      <c r="Q189" s="30"/>
    </row>
    <row r="190" spans="1:17" x14ac:dyDescent="0.3">
      <c r="A190" s="4" t="s">
        <v>12</v>
      </c>
      <c r="B190" s="13">
        <v>6</v>
      </c>
      <c r="C190" s="14">
        <v>5</v>
      </c>
      <c r="D190" s="13">
        <v>19</v>
      </c>
      <c r="E190" s="14">
        <v>8</v>
      </c>
      <c r="F190" s="13">
        <v>36</v>
      </c>
      <c r="G190" s="14">
        <v>10</v>
      </c>
      <c r="H190" s="13">
        <v>35</v>
      </c>
      <c r="I190" s="14">
        <v>10</v>
      </c>
      <c r="J190" s="13">
        <v>36</v>
      </c>
      <c r="K190" s="14">
        <v>10</v>
      </c>
      <c r="L190" s="13">
        <v>44</v>
      </c>
      <c r="M190" s="14">
        <v>10</v>
      </c>
      <c r="N190" s="13">
        <v>36</v>
      </c>
      <c r="O190" s="14">
        <v>9</v>
      </c>
      <c r="P190" s="13">
        <v>19</v>
      </c>
      <c r="Q190" s="31">
        <v>7</v>
      </c>
    </row>
    <row r="191" spans="1:17" x14ac:dyDescent="0.3">
      <c r="A191" s="3" t="s">
        <v>0</v>
      </c>
      <c r="B191" s="11">
        <v>2</v>
      </c>
      <c r="C191" s="12">
        <v>3</v>
      </c>
      <c r="D191" s="11">
        <v>12</v>
      </c>
      <c r="E191" s="12">
        <v>6</v>
      </c>
      <c r="F191" s="11">
        <v>23</v>
      </c>
      <c r="G191" s="12">
        <v>8</v>
      </c>
      <c r="H191" s="11">
        <v>16</v>
      </c>
      <c r="I191" s="12">
        <v>6</v>
      </c>
      <c r="J191" s="11">
        <v>16</v>
      </c>
      <c r="K191" s="12">
        <v>7</v>
      </c>
      <c r="L191" s="11">
        <v>26</v>
      </c>
      <c r="M191" s="12">
        <v>8</v>
      </c>
      <c r="N191" s="11">
        <v>19</v>
      </c>
      <c r="O191" s="12">
        <v>7</v>
      </c>
      <c r="P191" s="11">
        <v>10</v>
      </c>
      <c r="Q191" s="30">
        <v>5</v>
      </c>
    </row>
    <row r="192" spans="1:17" x14ac:dyDescent="0.3">
      <c r="A192" s="4" t="s">
        <v>1</v>
      </c>
      <c r="B192" s="13">
        <v>4</v>
      </c>
      <c r="C192" s="14">
        <v>4</v>
      </c>
      <c r="D192" s="13">
        <v>7</v>
      </c>
      <c r="E192" s="14">
        <v>5</v>
      </c>
      <c r="F192" s="13">
        <v>13</v>
      </c>
      <c r="G192" s="14">
        <v>6</v>
      </c>
      <c r="H192" s="13">
        <v>19</v>
      </c>
      <c r="I192" s="14">
        <v>8</v>
      </c>
      <c r="J192" s="13">
        <v>20</v>
      </c>
      <c r="K192" s="14">
        <v>8</v>
      </c>
      <c r="L192" s="13">
        <v>18</v>
      </c>
      <c r="M192" s="14">
        <v>7</v>
      </c>
      <c r="N192" s="13">
        <v>17</v>
      </c>
      <c r="O192" s="14">
        <v>7</v>
      </c>
      <c r="P192" s="13">
        <v>9</v>
      </c>
      <c r="Q192" s="31">
        <v>5</v>
      </c>
    </row>
    <row r="193" spans="1:42" x14ac:dyDescent="0.3">
      <c r="A193" s="1" t="s">
        <v>75</v>
      </c>
      <c r="B193" s="11"/>
      <c r="C193" s="12"/>
      <c r="D193" s="11"/>
      <c r="E193" s="12"/>
      <c r="F193" s="11"/>
      <c r="G193" s="12"/>
      <c r="H193" s="11"/>
      <c r="I193" s="12"/>
      <c r="J193" s="11"/>
      <c r="K193" s="12"/>
      <c r="L193" s="11"/>
      <c r="M193" s="12"/>
      <c r="N193" s="11"/>
      <c r="O193" s="12"/>
      <c r="P193" s="11"/>
      <c r="Q193" s="30"/>
    </row>
    <row r="194" spans="1:42" x14ac:dyDescent="0.3">
      <c r="A194" s="4" t="s">
        <v>12</v>
      </c>
      <c r="B194" s="13">
        <v>502</v>
      </c>
      <c r="C194" s="14">
        <v>32</v>
      </c>
      <c r="D194" s="13">
        <v>273</v>
      </c>
      <c r="E194" s="14">
        <v>29</v>
      </c>
      <c r="F194" s="13">
        <v>244</v>
      </c>
      <c r="G194" s="14">
        <v>24</v>
      </c>
      <c r="H194" s="13">
        <v>169</v>
      </c>
      <c r="I194" s="14">
        <v>20</v>
      </c>
      <c r="J194" s="13">
        <v>100</v>
      </c>
      <c r="K194" s="14">
        <v>18</v>
      </c>
      <c r="L194" s="13">
        <v>101</v>
      </c>
      <c r="M194" s="14">
        <v>15</v>
      </c>
      <c r="N194" s="13">
        <v>65</v>
      </c>
      <c r="O194" s="14">
        <v>12</v>
      </c>
      <c r="P194" s="13">
        <v>35</v>
      </c>
      <c r="Q194" s="31">
        <v>10</v>
      </c>
    </row>
    <row r="195" spans="1:42" x14ac:dyDescent="0.3">
      <c r="A195" s="3" t="s">
        <v>0</v>
      </c>
      <c r="B195" s="11">
        <v>257</v>
      </c>
      <c r="C195" s="12">
        <v>24</v>
      </c>
      <c r="D195" s="11">
        <v>143</v>
      </c>
      <c r="E195" s="12">
        <v>21</v>
      </c>
      <c r="F195" s="11">
        <v>128</v>
      </c>
      <c r="G195" s="12">
        <v>18</v>
      </c>
      <c r="H195" s="11">
        <v>101</v>
      </c>
      <c r="I195" s="12">
        <v>16</v>
      </c>
      <c r="J195" s="11">
        <v>64</v>
      </c>
      <c r="K195" s="12">
        <v>14</v>
      </c>
      <c r="L195" s="11">
        <v>57</v>
      </c>
      <c r="M195" s="12">
        <v>12</v>
      </c>
      <c r="N195" s="11">
        <v>34</v>
      </c>
      <c r="O195" s="12">
        <v>9</v>
      </c>
      <c r="P195" s="11">
        <v>12</v>
      </c>
      <c r="Q195" s="30">
        <v>6</v>
      </c>
    </row>
    <row r="196" spans="1:42" x14ac:dyDescent="0.3">
      <c r="A196" s="4" t="s">
        <v>1</v>
      </c>
      <c r="B196" s="13">
        <v>245</v>
      </c>
      <c r="C196" s="14">
        <v>23</v>
      </c>
      <c r="D196" s="13">
        <v>131</v>
      </c>
      <c r="E196" s="14">
        <v>21</v>
      </c>
      <c r="F196" s="13">
        <v>116</v>
      </c>
      <c r="G196" s="14">
        <v>17</v>
      </c>
      <c r="H196" s="13">
        <v>68</v>
      </c>
      <c r="I196" s="14">
        <v>13</v>
      </c>
      <c r="J196" s="13">
        <v>36</v>
      </c>
      <c r="K196" s="14">
        <v>10</v>
      </c>
      <c r="L196" s="13">
        <v>44</v>
      </c>
      <c r="M196" s="14">
        <v>10</v>
      </c>
      <c r="N196" s="13">
        <v>31</v>
      </c>
      <c r="O196" s="14">
        <v>8</v>
      </c>
      <c r="P196" s="13">
        <v>23</v>
      </c>
      <c r="Q196" s="31">
        <v>8</v>
      </c>
    </row>
    <row r="197" spans="1:42" x14ac:dyDescent="0.3">
      <c r="A197" s="1" t="s">
        <v>76</v>
      </c>
      <c r="B197" s="11"/>
      <c r="C197" s="12"/>
      <c r="D197" s="11"/>
      <c r="E197" s="12"/>
      <c r="F197" s="11"/>
      <c r="G197" s="12"/>
      <c r="H197" s="11"/>
      <c r="I197" s="12"/>
      <c r="J197" s="11"/>
      <c r="K197" s="12"/>
      <c r="L197" s="11"/>
      <c r="M197" s="12"/>
      <c r="N197" s="11"/>
      <c r="O197" s="12"/>
      <c r="P197" s="11"/>
      <c r="Q197" s="30"/>
    </row>
    <row r="198" spans="1:42" x14ac:dyDescent="0.3">
      <c r="A198" s="4" t="s">
        <v>12</v>
      </c>
      <c r="B198" s="13">
        <v>48</v>
      </c>
      <c r="C198" s="14">
        <v>14</v>
      </c>
      <c r="D198" s="13">
        <v>72</v>
      </c>
      <c r="E198" s="14">
        <v>17</v>
      </c>
      <c r="F198" s="13">
        <v>110</v>
      </c>
      <c r="G198" s="14">
        <v>18</v>
      </c>
      <c r="H198" s="13">
        <v>96</v>
      </c>
      <c r="I198" s="14">
        <v>15</v>
      </c>
      <c r="J198" s="13">
        <v>57</v>
      </c>
      <c r="K198" s="14">
        <v>12</v>
      </c>
      <c r="L198" s="13">
        <v>48</v>
      </c>
      <c r="M198" s="14">
        <v>11</v>
      </c>
      <c r="N198" s="13">
        <v>35</v>
      </c>
      <c r="O198" s="14">
        <v>9</v>
      </c>
      <c r="P198" s="13">
        <v>12</v>
      </c>
      <c r="Q198" s="31">
        <v>6</v>
      </c>
    </row>
    <row r="199" spans="1:42" x14ac:dyDescent="0.3">
      <c r="A199" s="3" t="s">
        <v>0</v>
      </c>
      <c r="B199" s="11">
        <v>28</v>
      </c>
      <c r="C199" s="12">
        <v>10</v>
      </c>
      <c r="D199" s="11">
        <v>32</v>
      </c>
      <c r="E199" s="12">
        <v>11</v>
      </c>
      <c r="F199" s="11">
        <v>48</v>
      </c>
      <c r="G199" s="12">
        <v>12</v>
      </c>
      <c r="H199" s="11">
        <v>51</v>
      </c>
      <c r="I199" s="12">
        <v>11</v>
      </c>
      <c r="J199" s="11">
        <v>36</v>
      </c>
      <c r="K199" s="12">
        <v>10</v>
      </c>
      <c r="L199" s="11">
        <v>32</v>
      </c>
      <c r="M199" s="12">
        <v>9</v>
      </c>
      <c r="N199" s="11">
        <v>16</v>
      </c>
      <c r="O199" s="12">
        <v>6</v>
      </c>
      <c r="P199" s="11">
        <v>3</v>
      </c>
      <c r="Q199" s="30">
        <v>3</v>
      </c>
    </row>
    <row r="200" spans="1:42" x14ac:dyDescent="0.3">
      <c r="A200" s="4" t="s">
        <v>1</v>
      </c>
      <c r="B200" s="13">
        <v>20</v>
      </c>
      <c r="C200" s="14">
        <v>9</v>
      </c>
      <c r="D200" s="13">
        <v>39</v>
      </c>
      <c r="E200" s="14">
        <v>12</v>
      </c>
      <c r="F200" s="13">
        <v>62</v>
      </c>
      <c r="G200" s="14">
        <v>13</v>
      </c>
      <c r="H200" s="13">
        <v>44</v>
      </c>
      <c r="I200" s="14">
        <v>10</v>
      </c>
      <c r="J200" s="13">
        <v>20</v>
      </c>
      <c r="K200" s="14">
        <v>7</v>
      </c>
      <c r="L200" s="13">
        <v>17</v>
      </c>
      <c r="M200" s="14">
        <v>6</v>
      </c>
      <c r="N200" s="13">
        <v>18</v>
      </c>
      <c r="O200" s="14">
        <v>7</v>
      </c>
      <c r="P200" s="13">
        <v>9</v>
      </c>
      <c r="Q200" s="31">
        <v>5</v>
      </c>
    </row>
    <row r="201" spans="1:42" x14ac:dyDescent="0.3">
      <c r="A201" s="1" t="s">
        <v>77</v>
      </c>
      <c r="B201" s="11"/>
      <c r="C201" s="12"/>
      <c r="D201" s="11"/>
      <c r="E201" s="12"/>
      <c r="F201" s="11"/>
      <c r="G201" s="12"/>
      <c r="H201" s="11"/>
      <c r="I201" s="12"/>
      <c r="J201" s="11"/>
      <c r="K201" s="12"/>
      <c r="L201" s="11"/>
      <c r="M201" s="12"/>
      <c r="N201" s="11"/>
      <c r="O201" s="12"/>
      <c r="P201" s="11"/>
      <c r="Q201" s="30"/>
    </row>
    <row r="202" spans="1:42" x14ac:dyDescent="0.3">
      <c r="A202" s="4" t="s">
        <v>12</v>
      </c>
      <c r="B202" s="13">
        <v>17</v>
      </c>
      <c r="C202" s="14">
        <v>7</v>
      </c>
      <c r="D202" s="13">
        <v>40</v>
      </c>
      <c r="E202" s="14">
        <v>13</v>
      </c>
      <c r="F202" s="13">
        <v>42</v>
      </c>
      <c r="G202" s="14">
        <v>11</v>
      </c>
      <c r="H202" s="13">
        <v>46</v>
      </c>
      <c r="I202" s="14">
        <v>11</v>
      </c>
      <c r="J202" s="13">
        <v>47</v>
      </c>
      <c r="K202" s="14">
        <v>14</v>
      </c>
      <c r="L202" s="13">
        <v>41</v>
      </c>
      <c r="M202" s="14">
        <v>11</v>
      </c>
      <c r="N202" s="13">
        <v>29</v>
      </c>
      <c r="O202" s="14">
        <v>8</v>
      </c>
      <c r="P202" s="13">
        <v>20</v>
      </c>
      <c r="Q202" s="31">
        <v>7</v>
      </c>
    </row>
    <row r="203" spans="1:42" x14ac:dyDescent="0.3">
      <c r="A203" s="3" t="s">
        <v>0</v>
      </c>
      <c r="B203" s="11">
        <v>12</v>
      </c>
      <c r="C203" s="12">
        <v>6</v>
      </c>
      <c r="D203" s="11">
        <v>18</v>
      </c>
      <c r="E203" s="12">
        <v>9</v>
      </c>
      <c r="F203" s="11">
        <v>19</v>
      </c>
      <c r="G203" s="12">
        <v>8</v>
      </c>
      <c r="H203" s="11">
        <v>22</v>
      </c>
      <c r="I203" s="12">
        <v>8</v>
      </c>
      <c r="J203" s="11">
        <v>33</v>
      </c>
      <c r="K203" s="12">
        <v>10</v>
      </c>
      <c r="L203" s="11">
        <v>23</v>
      </c>
      <c r="M203" s="12">
        <v>8</v>
      </c>
      <c r="N203" s="11">
        <v>17</v>
      </c>
      <c r="O203" s="12">
        <v>6</v>
      </c>
      <c r="P203" s="11">
        <v>9</v>
      </c>
      <c r="Q203" s="30">
        <v>4</v>
      </c>
    </row>
    <row r="204" spans="1:42" ht="17.25" thickBot="1" x14ac:dyDescent="0.35">
      <c r="A204" s="5" t="s">
        <v>1</v>
      </c>
      <c r="B204" s="34">
        <v>4</v>
      </c>
      <c r="C204" s="35">
        <v>4</v>
      </c>
      <c r="D204" s="34">
        <v>22</v>
      </c>
      <c r="E204" s="35">
        <v>10</v>
      </c>
      <c r="F204" s="34">
        <v>23</v>
      </c>
      <c r="G204" s="35">
        <v>8</v>
      </c>
      <c r="H204" s="34">
        <v>23</v>
      </c>
      <c r="I204" s="35">
        <v>8</v>
      </c>
      <c r="J204" s="34">
        <v>14</v>
      </c>
      <c r="K204" s="35">
        <v>10</v>
      </c>
      <c r="L204" s="34">
        <v>19</v>
      </c>
      <c r="M204" s="35">
        <v>7</v>
      </c>
      <c r="N204" s="34">
        <v>12</v>
      </c>
      <c r="O204" s="35">
        <v>6</v>
      </c>
      <c r="P204" s="34">
        <v>11</v>
      </c>
      <c r="Q204" s="36">
        <v>6</v>
      </c>
    </row>
    <row r="205" spans="1:42" s="41" customFormat="1" ht="15" customHeight="1" x14ac:dyDescent="0.2">
      <c r="A205" s="39" t="s">
        <v>213</v>
      </c>
      <c r="B205" s="40"/>
      <c r="C205" s="40"/>
      <c r="D205" s="40"/>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P205" s="6"/>
    </row>
    <row r="206" spans="1:42" s="41" customFormat="1" ht="15" customHeight="1" x14ac:dyDescent="0.2">
      <c r="A206" s="39" t="s">
        <v>79</v>
      </c>
      <c r="B206" s="40"/>
      <c r="C206" s="40"/>
      <c r="D206" s="40"/>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P206" s="6"/>
    </row>
    <row r="209" spans="1:24" x14ac:dyDescent="0.3">
      <c r="A209" s="42" t="s">
        <v>11</v>
      </c>
    </row>
    <row r="210" spans="1:24" ht="69.95" customHeight="1" x14ac:dyDescent="0.3">
      <c r="A210" s="44" t="s">
        <v>84</v>
      </c>
      <c r="B210" s="259" t="s">
        <v>140</v>
      </c>
      <c r="C210" s="260"/>
      <c r="D210" s="260"/>
      <c r="E210" s="260"/>
      <c r="F210" s="260"/>
      <c r="G210" s="260"/>
      <c r="H210" s="260"/>
      <c r="I210" s="260"/>
      <c r="J210" s="260"/>
      <c r="K210" s="260"/>
      <c r="L210" s="260"/>
      <c r="M210" s="260"/>
      <c r="N210" s="260"/>
      <c r="O210" s="261"/>
    </row>
    <row r="211" spans="1:24" ht="44.25" customHeight="1" x14ac:dyDescent="0.3">
      <c r="A211" s="44" t="s">
        <v>85</v>
      </c>
      <c r="B211" s="274" t="s">
        <v>191</v>
      </c>
      <c r="C211" s="275"/>
      <c r="D211" s="275"/>
      <c r="E211" s="275"/>
      <c r="F211" s="275"/>
      <c r="G211" s="275"/>
      <c r="H211" s="275"/>
      <c r="I211" s="275"/>
      <c r="J211" s="275"/>
      <c r="K211" s="275"/>
      <c r="L211" s="275"/>
      <c r="M211" s="275"/>
      <c r="N211" s="275"/>
      <c r="O211" s="276"/>
    </row>
    <row r="212" spans="1:24" ht="164.25" customHeight="1" x14ac:dyDescent="0.3">
      <c r="A212" s="44" t="s">
        <v>196</v>
      </c>
      <c r="B212" s="274" t="s">
        <v>195</v>
      </c>
      <c r="C212" s="275"/>
      <c r="D212" s="275"/>
      <c r="E212" s="275"/>
      <c r="F212" s="275"/>
      <c r="G212" s="275"/>
      <c r="H212" s="275"/>
      <c r="I212" s="275"/>
      <c r="J212" s="275"/>
      <c r="K212" s="275"/>
      <c r="L212" s="275"/>
      <c r="M212" s="275"/>
      <c r="N212" s="275"/>
      <c r="O212" s="276"/>
      <c r="P212" s="90"/>
      <c r="Q212" s="91"/>
      <c r="R212" s="91"/>
      <c r="S212" s="91"/>
      <c r="T212" s="91"/>
      <c r="U212" s="91"/>
      <c r="V212" s="91"/>
      <c r="W212" s="91"/>
      <c r="X212" s="91"/>
    </row>
    <row r="213" spans="1:24" ht="215.25" customHeight="1" x14ac:dyDescent="0.3">
      <c r="A213" s="44" t="s">
        <v>86</v>
      </c>
      <c r="B213" s="274" t="s">
        <v>197</v>
      </c>
      <c r="C213" s="275"/>
      <c r="D213" s="275"/>
      <c r="E213" s="275"/>
      <c r="F213" s="275"/>
      <c r="G213" s="275"/>
      <c r="H213" s="275"/>
      <c r="I213" s="275"/>
      <c r="J213" s="275"/>
      <c r="K213" s="275"/>
      <c r="L213" s="275"/>
      <c r="M213" s="275"/>
      <c r="N213" s="275"/>
      <c r="O213" s="276"/>
    </row>
    <row r="214" spans="1:24" ht="81.75" customHeight="1" x14ac:dyDescent="0.3">
      <c r="A214" s="45" t="s">
        <v>82</v>
      </c>
      <c r="B214" s="265" t="s">
        <v>87</v>
      </c>
      <c r="C214" s="266"/>
      <c r="D214" s="266"/>
      <c r="E214" s="266"/>
      <c r="F214" s="266"/>
      <c r="G214" s="266"/>
      <c r="H214" s="266"/>
      <c r="I214" s="266"/>
      <c r="J214" s="266"/>
      <c r="K214" s="266"/>
      <c r="L214" s="266"/>
      <c r="M214" s="266"/>
      <c r="N214" s="266"/>
      <c r="O214" s="267"/>
    </row>
    <row r="215" spans="1:24" ht="17.25" customHeight="1" x14ac:dyDescent="0.3">
      <c r="A215" s="46"/>
      <c r="B215" s="268" t="s">
        <v>83</v>
      </c>
      <c r="C215" s="269"/>
      <c r="D215" s="269"/>
      <c r="E215" s="269"/>
      <c r="F215" s="269"/>
      <c r="G215" s="269"/>
      <c r="H215" s="269"/>
      <c r="I215" s="269"/>
      <c r="J215" s="269"/>
      <c r="K215" s="269"/>
      <c r="L215" s="269"/>
      <c r="M215" s="269"/>
      <c r="N215" s="269"/>
      <c r="O215" s="270"/>
    </row>
    <row r="216" spans="1:24" ht="86.25" customHeight="1" x14ac:dyDescent="0.3">
      <c r="A216" s="45" t="s">
        <v>80</v>
      </c>
      <c r="B216" s="265" t="s">
        <v>109</v>
      </c>
      <c r="C216" s="266"/>
      <c r="D216" s="266"/>
      <c r="E216" s="266"/>
      <c r="F216" s="266"/>
      <c r="G216" s="266"/>
      <c r="H216" s="266"/>
      <c r="I216" s="266"/>
      <c r="J216" s="266"/>
      <c r="K216" s="266"/>
      <c r="L216" s="266"/>
      <c r="M216" s="266"/>
      <c r="N216" s="266"/>
      <c r="O216" s="267"/>
    </row>
    <row r="217" spans="1:24" ht="17.25" customHeight="1" x14ac:dyDescent="0.3">
      <c r="A217" s="46"/>
      <c r="B217" s="268" t="s">
        <v>81</v>
      </c>
      <c r="C217" s="269"/>
      <c r="D217" s="269"/>
      <c r="E217" s="269"/>
      <c r="F217" s="269"/>
      <c r="G217" s="269"/>
      <c r="H217" s="269"/>
      <c r="I217" s="269"/>
      <c r="J217" s="269"/>
      <c r="K217" s="269"/>
      <c r="L217" s="269"/>
      <c r="M217" s="269"/>
      <c r="N217" s="269"/>
      <c r="O217" s="270"/>
    </row>
    <row r="218" spans="1:24" ht="398.1" customHeight="1" x14ac:dyDescent="0.3">
      <c r="A218" s="45" t="s">
        <v>88</v>
      </c>
      <c r="B218" s="265" t="s">
        <v>108</v>
      </c>
      <c r="C218" s="266"/>
      <c r="D218" s="266"/>
      <c r="E218" s="266"/>
      <c r="F218" s="266"/>
      <c r="G218" s="266"/>
      <c r="H218" s="266"/>
      <c r="I218" s="266"/>
      <c r="J218" s="266"/>
      <c r="K218" s="266"/>
      <c r="L218" s="266"/>
      <c r="M218" s="266"/>
      <c r="N218" s="266"/>
      <c r="O218" s="267"/>
    </row>
    <row r="219" spans="1:24" ht="17.25" customHeight="1" x14ac:dyDescent="0.3">
      <c r="A219" s="46"/>
      <c r="B219" s="268" t="s">
        <v>89</v>
      </c>
      <c r="C219" s="269"/>
      <c r="D219" s="269"/>
      <c r="E219" s="269"/>
      <c r="F219" s="269"/>
      <c r="G219" s="269"/>
      <c r="H219" s="269"/>
      <c r="I219" s="269"/>
      <c r="J219" s="269"/>
      <c r="K219" s="269"/>
      <c r="L219" s="269"/>
      <c r="M219" s="269"/>
      <c r="N219" s="269"/>
      <c r="O219" s="270"/>
    </row>
    <row r="220" spans="1:24" x14ac:dyDescent="0.3">
      <c r="A220" s="42" t="s">
        <v>90</v>
      </c>
    </row>
    <row r="221" spans="1:24" ht="45" customHeight="1" x14ac:dyDescent="0.3">
      <c r="A221" s="43" t="s">
        <v>91</v>
      </c>
      <c r="B221" s="274" t="s">
        <v>92</v>
      </c>
      <c r="C221" s="275"/>
      <c r="D221" s="275"/>
      <c r="E221" s="275"/>
      <c r="F221" s="275"/>
      <c r="G221" s="275"/>
      <c r="H221" s="275"/>
      <c r="I221" s="275"/>
      <c r="J221" s="275"/>
      <c r="K221" s="275"/>
      <c r="L221" s="275"/>
      <c r="M221" s="275"/>
      <c r="N221" s="275"/>
      <c r="O221" s="276"/>
    </row>
    <row r="222" spans="1:24" ht="45" customHeight="1" x14ac:dyDescent="0.3">
      <c r="A222" s="43" t="s">
        <v>93</v>
      </c>
      <c r="B222" s="274" t="s">
        <v>94</v>
      </c>
      <c r="C222" s="275"/>
      <c r="D222" s="275"/>
      <c r="E222" s="275"/>
      <c r="F222" s="275"/>
      <c r="G222" s="275"/>
      <c r="H222" s="275"/>
      <c r="I222" s="275"/>
      <c r="J222" s="275"/>
      <c r="K222" s="275"/>
      <c r="L222" s="275"/>
      <c r="M222" s="275"/>
      <c r="N222" s="275"/>
      <c r="O222" s="276"/>
    </row>
    <row r="223" spans="1:24" ht="45" customHeight="1" x14ac:dyDescent="0.3">
      <c r="A223" s="43" t="s">
        <v>95</v>
      </c>
      <c r="B223" s="274" t="s">
        <v>96</v>
      </c>
      <c r="C223" s="275"/>
      <c r="D223" s="275"/>
      <c r="E223" s="275"/>
      <c r="F223" s="275"/>
      <c r="G223" s="275"/>
      <c r="H223" s="275"/>
      <c r="I223" s="275"/>
      <c r="J223" s="275"/>
      <c r="K223" s="275"/>
      <c r="L223" s="275"/>
      <c r="M223" s="275"/>
      <c r="N223" s="275"/>
      <c r="O223" s="276"/>
    </row>
    <row r="224" spans="1:24" ht="45" customHeight="1" x14ac:dyDescent="0.3">
      <c r="A224" s="43" t="s">
        <v>97</v>
      </c>
      <c r="B224" s="274" t="s">
        <v>98</v>
      </c>
      <c r="C224" s="275"/>
      <c r="D224" s="275"/>
      <c r="E224" s="275"/>
      <c r="F224" s="275"/>
      <c r="G224" s="275"/>
      <c r="H224" s="275"/>
      <c r="I224" s="275"/>
      <c r="J224" s="275"/>
      <c r="K224" s="275"/>
      <c r="L224" s="275"/>
      <c r="M224" s="275"/>
      <c r="N224" s="275"/>
      <c r="O224" s="276"/>
    </row>
    <row r="225" spans="1:18" ht="45" customHeight="1" x14ac:dyDescent="0.3">
      <c r="A225" s="43" t="s">
        <v>99</v>
      </c>
      <c r="B225" s="274" t="s">
        <v>100</v>
      </c>
      <c r="C225" s="275"/>
      <c r="D225" s="275"/>
      <c r="E225" s="275"/>
      <c r="F225" s="275"/>
      <c r="G225" s="275"/>
      <c r="H225" s="275"/>
      <c r="I225" s="275"/>
      <c r="J225" s="275"/>
      <c r="K225" s="275"/>
      <c r="L225" s="275"/>
      <c r="M225" s="275"/>
      <c r="N225" s="275"/>
      <c r="O225" s="276"/>
    </row>
    <row r="226" spans="1:18" ht="45" customHeight="1" x14ac:dyDescent="0.3">
      <c r="A226" s="43" t="s">
        <v>186</v>
      </c>
      <c r="B226" s="274" t="s">
        <v>101</v>
      </c>
      <c r="C226" s="275"/>
      <c r="D226" s="275"/>
      <c r="E226" s="275"/>
      <c r="F226" s="275"/>
      <c r="G226" s="275"/>
      <c r="H226" s="275"/>
      <c r="I226" s="275"/>
      <c r="J226" s="275"/>
      <c r="K226" s="275"/>
      <c r="L226" s="275"/>
      <c r="M226" s="275"/>
      <c r="N226" s="275"/>
      <c r="O226" s="276"/>
    </row>
    <row r="227" spans="1:18" ht="45" customHeight="1" x14ac:dyDescent="0.3">
      <c r="A227" s="43" t="s">
        <v>102</v>
      </c>
      <c r="B227" s="274" t="s">
        <v>103</v>
      </c>
      <c r="C227" s="275"/>
      <c r="D227" s="275"/>
      <c r="E227" s="275"/>
      <c r="F227" s="275"/>
      <c r="G227" s="275"/>
      <c r="H227" s="275"/>
      <c r="I227" s="275"/>
      <c r="J227" s="275"/>
      <c r="K227" s="275"/>
      <c r="L227" s="275"/>
      <c r="M227" s="275"/>
      <c r="N227" s="275"/>
      <c r="O227" s="276"/>
    </row>
    <row r="228" spans="1:18" ht="45" customHeight="1" x14ac:dyDescent="0.3">
      <c r="A228" s="43" t="s">
        <v>104</v>
      </c>
      <c r="B228" s="274" t="s">
        <v>105</v>
      </c>
      <c r="C228" s="275"/>
      <c r="D228" s="275"/>
      <c r="E228" s="275"/>
      <c r="F228" s="275"/>
      <c r="G228" s="275"/>
      <c r="H228" s="275"/>
      <c r="I228" s="275"/>
      <c r="J228" s="275"/>
      <c r="K228" s="275"/>
      <c r="L228" s="275"/>
      <c r="M228" s="275"/>
      <c r="N228" s="275"/>
      <c r="O228" s="276"/>
    </row>
    <row r="229" spans="1:18" ht="45" customHeight="1" x14ac:dyDescent="0.3">
      <c r="A229" s="43" t="s">
        <v>106</v>
      </c>
      <c r="B229" s="274" t="s">
        <v>107</v>
      </c>
      <c r="C229" s="275"/>
      <c r="D229" s="275"/>
      <c r="E229" s="275"/>
      <c r="F229" s="275"/>
      <c r="G229" s="275"/>
      <c r="H229" s="275"/>
      <c r="I229" s="275"/>
      <c r="J229" s="275"/>
      <c r="K229" s="275"/>
      <c r="L229" s="275"/>
      <c r="M229" s="275"/>
      <c r="N229" s="275"/>
      <c r="O229" s="276"/>
    </row>
    <row r="231" spans="1:18" x14ac:dyDescent="0.3">
      <c r="A231" s="47" t="s">
        <v>230</v>
      </c>
      <c r="B231" s="48"/>
      <c r="C231" s="48"/>
      <c r="D231" s="48"/>
      <c r="E231" s="48"/>
      <c r="F231" s="48"/>
      <c r="G231" s="48"/>
      <c r="H231" s="48"/>
      <c r="I231" s="48"/>
      <c r="P231" s="55"/>
      <c r="Q231" s="41"/>
      <c r="R231" s="41"/>
    </row>
    <row r="232" spans="1:18" x14ac:dyDescent="0.3">
      <c r="A232" s="49" t="s">
        <v>111</v>
      </c>
      <c r="B232" s="48"/>
      <c r="C232" s="48"/>
      <c r="D232" s="48"/>
      <c r="E232" s="48"/>
      <c r="F232" s="48"/>
      <c r="G232" s="48"/>
      <c r="H232" s="48"/>
      <c r="I232" s="48"/>
      <c r="P232" s="55"/>
      <c r="Q232" s="41"/>
      <c r="R232" s="41"/>
    </row>
    <row r="233" spans="1:18" x14ac:dyDescent="0.3">
      <c r="A233" s="49" t="s">
        <v>112</v>
      </c>
      <c r="B233" s="48"/>
      <c r="C233" s="48"/>
      <c r="D233" s="48"/>
      <c r="E233" s="48"/>
      <c r="F233" s="48"/>
      <c r="G233" s="48"/>
      <c r="H233" s="48"/>
      <c r="I233" s="48"/>
      <c r="P233" s="55"/>
      <c r="Q233" s="41"/>
      <c r="R233" s="41"/>
    </row>
    <row r="234" spans="1:18" x14ac:dyDescent="0.3">
      <c r="A234" s="49" t="s">
        <v>231</v>
      </c>
      <c r="B234" s="48"/>
      <c r="C234" s="48"/>
      <c r="D234" s="48"/>
      <c r="E234" s="48"/>
      <c r="F234" s="48"/>
      <c r="G234" s="48"/>
      <c r="H234" s="48"/>
      <c r="I234" s="48"/>
      <c r="P234" s="55"/>
      <c r="Q234" s="41"/>
      <c r="R234" s="41"/>
    </row>
    <row r="235" spans="1:18" x14ac:dyDescent="0.3">
      <c r="A235" s="49" t="s">
        <v>114</v>
      </c>
      <c r="B235" s="48"/>
      <c r="C235" s="48"/>
      <c r="D235" s="48"/>
      <c r="E235" s="48"/>
      <c r="F235" s="48"/>
      <c r="G235" s="48"/>
      <c r="H235" s="48"/>
      <c r="I235" s="48"/>
      <c r="P235" s="55"/>
      <c r="Q235" s="41"/>
      <c r="R235" s="41"/>
    </row>
    <row r="236" spans="1:18" x14ac:dyDescent="0.3">
      <c r="A236" s="49" t="s">
        <v>232</v>
      </c>
      <c r="B236" s="48"/>
      <c r="C236" s="48"/>
      <c r="D236" s="48"/>
      <c r="E236" s="48"/>
      <c r="F236" s="48"/>
      <c r="G236" s="48"/>
      <c r="H236" s="48"/>
      <c r="I236" s="48"/>
      <c r="P236" s="55"/>
      <c r="Q236" s="41"/>
      <c r="R236" s="41"/>
    </row>
    <row r="237" spans="1:18" x14ac:dyDescent="0.3">
      <c r="A237" s="49" t="s">
        <v>116</v>
      </c>
      <c r="B237" s="48"/>
      <c r="C237" s="48"/>
      <c r="D237" s="48"/>
      <c r="E237" s="48"/>
      <c r="F237" s="48"/>
      <c r="G237" s="48"/>
      <c r="H237" s="48"/>
      <c r="I237" s="48"/>
      <c r="P237" s="55"/>
      <c r="Q237" s="41"/>
      <c r="R237" s="41"/>
    </row>
    <row r="238" spans="1:18" x14ac:dyDescent="0.3">
      <c r="A238" s="49" t="s">
        <v>233</v>
      </c>
      <c r="B238" s="48"/>
      <c r="C238" s="48"/>
      <c r="D238" s="48"/>
      <c r="E238" s="48"/>
      <c r="F238" s="48"/>
      <c r="G238" s="48"/>
      <c r="H238" s="48"/>
      <c r="I238" s="48"/>
      <c r="P238" s="55"/>
      <c r="Q238" s="41"/>
      <c r="R238" s="41"/>
    </row>
    <row r="239" spans="1:18" x14ac:dyDescent="0.3">
      <c r="A239" s="6"/>
      <c r="B239" s="6"/>
      <c r="C239" s="6"/>
      <c r="D239" s="6"/>
      <c r="E239" s="6"/>
      <c r="F239" s="6"/>
      <c r="G239" s="6"/>
      <c r="H239" s="6"/>
      <c r="I239" s="6"/>
      <c r="P239" s="41"/>
    </row>
    <row r="240" spans="1:18" s="199" customFormat="1" ht="20.100000000000001" customHeight="1" x14ac:dyDescent="0.3">
      <c r="A240" s="196" t="s">
        <v>118</v>
      </c>
      <c r="B240" s="197"/>
      <c r="C240" s="197"/>
      <c r="D240" s="198"/>
      <c r="I240" s="200"/>
    </row>
  </sheetData>
  <mergeCells count="30">
    <mergeCell ref="K1:L1"/>
    <mergeCell ref="A4:K4"/>
    <mergeCell ref="A7:A9"/>
    <mergeCell ref="N7:O8"/>
    <mergeCell ref="P7:Q8"/>
    <mergeCell ref="B7:C8"/>
    <mergeCell ref="D7:E8"/>
    <mergeCell ref="F7:G8"/>
    <mergeCell ref="H7:I8"/>
    <mergeCell ref="J7:K8"/>
    <mergeCell ref="L7:M8"/>
    <mergeCell ref="B210:O210"/>
    <mergeCell ref="B211:O211"/>
    <mergeCell ref="B212:O212"/>
    <mergeCell ref="B213:O213"/>
    <mergeCell ref="B214:O214"/>
    <mergeCell ref="B215:O215"/>
    <mergeCell ref="B216:O216"/>
    <mergeCell ref="B217:O217"/>
    <mergeCell ref="B218:O218"/>
    <mergeCell ref="B219:O219"/>
    <mergeCell ref="B226:O226"/>
    <mergeCell ref="B227:O227"/>
    <mergeCell ref="B228:O228"/>
    <mergeCell ref="B229:O229"/>
    <mergeCell ref="B221:O221"/>
    <mergeCell ref="B222:O222"/>
    <mergeCell ref="B223:O223"/>
    <mergeCell ref="B224:O224"/>
    <mergeCell ref="B225:O225"/>
  </mergeCells>
  <hyperlinks>
    <hyperlink ref="A7" location="'Tabell 1a andel'!A210" display="Definitioner"/>
    <hyperlink ref="B215:K215" r:id="rId1" display="För mer information om indelningen se MIS 2000:1 (pdf)."/>
    <hyperlink ref="B217:K217" r:id="rId2" display="För mer information om indelningen se MIS 2002:3 (pdf)."/>
    <hyperlink ref="B219:K219" r:id="rId3" display="För mer detaljerad information om kommunklassificeringen se www.skl.se."/>
    <hyperlink ref="A240" r:id="rId4"/>
    <hyperlink ref="A7:A9" location="'Tabell 1b antal_2016-2017'!A210" display="Definitioner"/>
    <hyperlink ref="K1" location="Innehållsförteckning!A1" display="Till Innehållsförteckning"/>
  </hyperlinks>
  <pageMargins left="0.7" right="0.7" top="0.75" bottom="0.75" header="0.3" footer="0.3"/>
  <pageSetup paperSize="9" orientation="portrait" r:id="rId5"/>
  <drawing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5"/>
  <sheetViews>
    <sheetView workbookViewId="0">
      <pane xSplit="1" ySplit="9" topLeftCell="B10" activePane="bottomRight" state="frozen"/>
      <selection pane="topRight" activeCell="B1" sqref="B1"/>
      <selection pane="bottomLeft" activeCell="A10" sqref="A10"/>
      <selection pane="bottomRight"/>
    </sheetView>
  </sheetViews>
  <sheetFormatPr defaultRowHeight="16.5" x14ac:dyDescent="0.3"/>
  <cols>
    <col min="1" max="1" width="20.75" style="25" customWidth="1"/>
  </cols>
  <sheetData>
    <row r="1" spans="1:17" ht="21" customHeight="1" x14ac:dyDescent="0.3">
      <c r="A1" s="21" t="s">
        <v>239</v>
      </c>
      <c r="K1" s="341" t="s">
        <v>260</v>
      </c>
      <c r="L1" s="342"/>
    </row>
    <row r="2" spans="1:17" x14ac:dyDescent="0.3">
      <c r="A2" s="22" t="s">
        <v>67</v>
      </c>
    </row>
    <row r="3" spans="1:17" x14ac:dyDescent="0.3">
      <c r="A3" s="22" t="s">
        <v>237</v>
      </c>
    </row>
    <row r="4" spans="1:17" ht="30" customHeight="1" x14ac:dyDescent="0.3">
      <c r="A4" s="288" t="s">
        <v>215</v>
      </c>
      <c r="B4" s="288"/>
      <c r="C4" s="288"/>
      <c r="D4" s="288"/>
      <c r="E4" s="288"/>
      <c r="F4" s="288"/>
      <c r="G4" s="288"/>
      <c r="H4" s="288"/>
      <c r="I4" s="288"/>
      <c r="J4" s="288"/>
      <c r="K4" s="288"/>
    </row>
    <row r="5" spans="1:17" x14ac:dyDescent="0.3">
      <c r="A5" s="24" t="s">
        <v>10</v>
      </c>
    </row>
    <row r="6" spans="1:17" ht="17.25" thickBot="1" x14ac:dyDescent="0.35">
      <c r="A6" s="24"/>
    </row>
    <row r="7" spans="1:17" x14ac:dyDescent="0.3">
      <c r="A7" s="249"/>
      <c r="B7" s="252" t="s">
        <v>2</v>
      </c>
      <c r="C7" s="253"/>
      <c r="D7" s="252" t="s">
        <v>3</v>
      </c>
      <c r="E7" s="253"/>
      <c r="F7" s="252" t="s">
        <v>4</v>
      </c>
      <c r="G7" s="253"/>
      <c r="H7" s="252" t="s">
        <v>5</v>
      </c>
      <c r="I7" s="253"/>
      <c r="J7" s="252" t="s">
        <v>6</v>
      </c>
      <c r="K7" s="253"/>
      <c r="L7" s="252" t="s">
        <v>7</v>
      </c>
      <c r="M7" s="253"/>
      <c r="N7" s="252" t="s">
        <v>22</v>
      </c>
      <c r="O7" s="253"/>
      <c r="P7" s="252" t="s">
        <v>23</v>
      </c>
      <c r="Q7" s="253"/>
    </row>
    <row r="8" spans="1:17" x14ac:dyDescent="0.3">
      <c r="A8" s="250"/>
      <c r="B8" s="254"/>
      <c r="C8" s="255"/>
      <c r="D8" s="254"/>
      <c r="E8" s="255"/>
      <c r="F8" s="254"/>
      <c r="G8" s="255"/>
      <c r="H8" s="254"/>
      <c r="I8" s="255"/>
      <c r="J8" s="254"/>
      <c r="K8" s="255"/>
      <c r="L8" s="254"/>
      <c r="M8" s="255"/>
      <c r="N8" s="254"/>
      <c r="O8" s="255"/>
      <c r="P8" s="254"/>
      <c r="Q8" s="255"/>
    </row>
    <row r="9" spans="1:17" ht="24.75" thickBot="1" x14ac:dyDescent="0.35">
      <c r="A9" s="251"/>
      <c r="B9" s="20" t="s">
        <v>212</v>
      </c>
      <c r="C9" s="20" t="s">
        <v>18</v>
      </c>
      <c r="D9" s="20" t="s">
        <v>212</v>
      </c>
      <c r="E9" s="20" t="s">
        <v>18</v>
      </c>
      <c r="F9" s="20" t="s">
        <v>212</v>
      </c>
      <c r="G9" s="20" t="s">
        <v>18</v>
      </c>
      <c r="H9" s="20" t="s">
        <v>212</v>
      </c>
      <c r="I9" s="20" t="s">
        <v>18</v>
      </c>
      <c r="J9" s="20" t="s">
        <v>212</v>
      </c>
      <c r="K9" s="20" t="s">
        <v>18</v>
      </c>
      <c r="L9" s="20" t="s">
        <v>212</v>
      </c>
      <c r="M9" s="20" t="s">
        <v>18</v>
      </c>
      <c r="N9" s="20" t="s">
        <v>212</v>
      </c>
      <c r="O9" s="20" t="s">
        <v>18</v>
      </c>
      <c r="P9" s="20" t="s">
        <v>212</v>
      </c>
      <c r="Q9" s="20" t="s">
        <v>18</v>
      </c>
    </row>
    <row r="10" spans="1:17" ht="15" customHeight="1" x14ac:dyDescent="0.3">
      <c r="A10" s="209" t="s">
        <v>45</v>
      </c>
      <c r="B10" s="210">
        <v>1116</v>
      </c>
      <c r="C10" s="211">
        <v>4</v>
      </c>
      <c r="D10" s="210">
        <v>1207</v>
      </c>
      <c r="E10" s="211">
        <v>5</v>
      </c>
      <c r="F10" s="210">
        <v>1250</v>
      </c>
      <c r="G10" s="211">
        <v>5</v>
      </c>
      <c r="H10" s="210">
        <v>1274</v>
      </c>
      <c r="I10" s="211">
        <v>5</v>
      </c>
      <c r="J10" s="210">
        <v>1156</v>
      </c>
      <c r="K10" s="211">
        <v>4</v>
      </c>
      <c r="L10" s="210">
        <v>1042</v>
      </c>
      <c r="M10" s="211">
        <v>4</v>
      </c>
      <c r="N10" s="210">
        <v>573</v>
      </c>
      <c r="O10" s="211">
        <v>2</v>
      </c>
      <c r="P10" s="210">
        <v>274</v>
      </c>
      <c r="Q10" s="211">
        <v>1</v>
      </c>
    </row>
    <row r="11" spans="1:17" ht="15" customHeight="1" x14ac:dyDescent="0.3">
      <c r="A11" s="3" t="s">
        <v>46</v>
      </c>
      <c r="B11" s="11">
        <v>573</v>
      </c>
      <c r="C11" s="12">
        <v>11</v>
      </c>
      <c r="D11" s="11">
        <v>618</v>
      </c>
      <c r="E11" s="12">
        <v>12</v>
      </c>
      <c r="F11" s="11">
        <v>635</v>
      </c>
      <c r="G11" s="12">
        <v>12</v>
      </c>
      <c r="H11" s="11">
        <v>647</v>
      </c>
      <c r="I11" s="12">
        <v>13</v>
      </c>
      <c r="J11" s="11">
        <v>579</v>
      </c>
      <c r="K11" s="12">
        <v>11</v>
      </c>
      <c r="L11" s="11">
        <v>513</v>
      </c>
      <c r="M11" s="12">
        <v>10</v>
      </c>
      <c r="N11" s="11">
        <v>253</v>
      </c>
      <c r="O11" s="12">
        <v>5</v>
      </c>
      <c r="P11" s="11">
        <v>93</v>
      </c>
      <c r="Q11" s="30">
        <v>2</v>
      </c>
    </row>
    <row r="12" spans="1:17" ht="15" customHeight="1" x14ac:dyDescent="0.3">
      <c r="A12" s="4" t="s">
        <v>47</v>
      </c>
      <c r="B12" s="13">
        <v>543</v>
      </c>
      <c r="C12" s="14">
        <v>10</v>
      </c>
      <c r="D12" s="13">
        <v>590</v>
      </c>
      <c r="E12" s="14">
        <v>11</v>
      </c>
      <c r="F12" s="13">
        <v>615</v>
      </c>
      <c r="G12" s="14">
        <v>11</v>
      </c>
      <c r="H12" s="13">
        <v>627</v>
      </c>
      <c r="I12" s="14">
        <v>11</v>
      </c>
      <c r="J12" s="13">
        <v>577</v>
      </c>
      <c r="K12" s="14">
        <v>10</v>
      </c>
      <c r="L12" s="13">
        <v>529</v>
      </c>
      <c r="M12" s="14">
        <v>9</v>
      </c>
      <c r="N12" s="13">
        <v>319</v>
      </c>
      <c r="O12" s="14">
        <v>6</v>
      </c>
      <c r="P12" s="13">
        <v>180</v>
      </c>
      <c r="Q12" s="31">
        <v>3</v>
      </c>
    </row>
    <row r="13" spans="1:17" ht="15" customHeight="1" x14ac:dyDescent="0.3">
      <c r="A13" s="1" t="s">
        <v>26</v>
      </c>
      <c r="B13" s="11"/>
      <c r="C13" s="12"/>
      <c r="D13" s="11"/>
      <c r="E13" s="12"/>
      <c r="F13" s="11"/>
      <c r="G13" s="12"/>
      <c r="H13" s="11"/>
      <c r="I13" s="12"/>
      <c r="J13" s="11"/>
      <c r="K13" s="12"/>
      <c r="L13" s="11"/>
      <c r="M13" s="12"/>
      <c r="N13" s="11"/>
      <c r="O13" s="12"/>
      <c r="P13" s="11"/>
      <c r="Q13" s="30"/>
    </row>
    <row r="14" spans="1:17" ht="15" customHeight="1" x14ac:dyDescent="0.3">
      <c r="A14" s="2" t="s">
        <v>27</v>
      </c>
      <c r="B14" s="13"/>
      <c r="C14" s="14"/>
      <c r="D14" s="13"/>
      <c r="E14" s="14"/>
      <c r="F14" s="13"/>
      <c r="G14" s="14"/>
      <c r="H14" s="13"/>
      <c r="I14" s="14"/>
      <c r="J14" s="13"/>
      <c r="K14" s="14"/>
      <c r="L14" s="13"/>
      <c r="M14" s="14"/>
      <c r="N14" s="13"/>
      <c r="O14" s="14"/>
      <c r="P14" s="13"/>
      <c r="Q14" s="31"/>
    </row>
    <row r="15" spans="1:17" ht="15" customHeight="1" x14ac:dyDescent="0.3">
      <c r="A15" s="3" t="s">
        <v>12</v>
      </c>
      <c r="B15" s="11">
        <v>983</v>
      </c>
      <c r="C15" s="12">
        <v>22</v>
      </c>
      <c r="D15" s="11">
        <v>429</v>
      </c>
      <c r="E15" s="12">
        <v>29</v>
      </c>
      <c r="F15" s="11">
        <v>170</v>
      </c>
      <c r="G15" s="12">
        <v>22</v>
      </c>
      <c r="H15" s="11">
        <v>226</v>
      </c>
      <c r="I15" s="12">
        <v>25</v>
      </c>
      <c r="J15" s="11">
        <v>327</v>
      </c>
      <c r="K15" s="12">
        <v>26</v>
      </c>
      <c r="L15" s="11">
        <v>313</v>
      </c>
      <c r="M15" s="12">
        <v>18</v>
      </c>
      <c r="N15" s="11">
        <v>262</v>
      </c>
      <c r="O15" s="12">
        <v>13</v>
      </c>
      <c r="P15" s="11">
        <v>203</v>
      </c>
      <c r="Q15" s="30">
        <v>8</v>
      </c>
    </row>
    <row r="16" spans="1:17" ht="15" customHeight="1" x14ac:dyDescent="0.3">
      <c r="A16" s="4" t="s">
        <v>0</v>
      </c>
      <c r="B16" s="13">
        <v>522</v>
      </c>
      <c r="C16" s="14">
        <v>18</v>
      </c>
      <c r="D16" s="13">
        <v>268</v>
      </c>
      <c r="E16" s="14">
        <v>23</v>
      </c>
      <c r="F16" s="13">
        <v>101</v>
      </c>
      <c r="G16" s="14">
        <v>17</v>
      </c>
      <c r="H16" s="13">
        <v>129</v>
      </c>
      <c r="I16" s="14">
        <v>20</v>
      </c>
      <c r="J16" s="13">
        <v>150</v>
      </c>
      <c r="K16" s="14">
        <v>20</v>
      </c>
      <c r="L16" s="13">
        <v>127</v>
      </c>
      <c r="M16" s="14">
        <v>13</v>
      </c>
      <c r="N16" s="13">
        <v>68</v>
      </c>
      <c r="O16" s="14">
        <v>8</v>
      </c>
      <c r="P16" s="13">
        <v>45</v>
      </c>
      <c r="Q16" s="31">
        <v>6</v>
      </c>
    </row>
    <row r="17" spans="1:17" ht="15" customHeight="1" x14ac:dyDescent="0.3">
      <c r="A17" s="3" t="s">
        <v>1</v>
      </c>
      <c r="B17" s="11">
        <v>461</v>
      </c>
      <c r="C17" s="12">
        <v>18</v>
      </c>
      <c r="D17" s="11">
        <v>161</v>
      </c>
      <c r="E17" s="12">
        <v>19</v>
      </c>
      <c r="F17" s="11">
        <v>68</v>
      </c>
      <c r="G17" s="12">
        <v>14</v>
      </c>
      <c r="H17" s="11">
        <v>97</v>
      </c>
      <c r="I17" s="12">
        <v>16</v>
      </c>
      <c r="J17" s="11">
        <v>177</v>
      </c>
      <c r="K17" s="12">
        <v>19</v>
      </c>
      <c r="L17" s="11">
        <v>186</v>
      </c>
      <c r="M17" s="12">
        <v>14</v>
      </c>
      <c r="N17" s="11">
        <v>195</v>
      </c>
      <c r="O17" s="12">
        <v>11</v>
      </c>
      <c r="P17" s="11">
        <v>158</v>
      </c>
      <c r="Q17" s="30">
        <v>6</v>
      </c>
    </row>
    <row r="18" spans="1:17" ht="15" customHeight="1" x14ac:dyDescent="0.3">
      <c r="A18" s="2" t="s">
        <v>138</v>
      </c>
      <c r="B18" s="13"/>
      <c r="C18" s="14"/>
      <c r="D18" s="13"/>
      <c r="E18" s="14"/>
      <c r="F18" s="13"/>
      <c r="G18" s="14"/>
      <c r="H18" s="13"/>
      <c r="I18" s="14"/>
      <c r="J18" s="13"/>
      <c r="K18" s="14"/>
      <c r="L18" s="13"/>
      <c r="M18" s="14"/>
      <c r="N18" s="13"/>
      <c r="O18" s="14"/>
      <c r="P18" s="13"/>
      <c r="Q18" s="31"/>
    </row>
    <row r="19" spans="1:17" ht="15" customHeight="1" x14ac:dyDescent="0.3">
      <c r="A19" s="3" t="s">
        <v>12</v>
      </c>
      <c r="B19" s="11">
        <v>3</v>
      </c>
      <c r="C19" s="12">
        <v>3</v>
      </c>
      <c r="D19" s="11">
        <v>43</v>
      </c>
      <c r="E19" s="12">
        <v>12</v>
      </c>
      <c r="F19" s="11">
        <v>112</v>
      </c>
      <c r="G19" s="12">
        <v>18</v>
      </c>
      <c r="H19" s="11">
        <v>99</v>
      </c>
      <c r="I19" s="12">
        <v>16</v>
      </c>
      <c r="J19" s="11">
        <v>19</v>
      </c>
      <c r="K19" s="12">
        <v>7</v>
      </c>
      <c r="L19" s="11">
        <v>1</v>
      </c>
      <c r="M19" s="12">
        <v>1</v>
      </c>
      <c r="N19" s="11">
        <v>0</v>
      </c>
      <c r="O19" s="12">
        <v>0</v>
      </c>
      <c r="P19" s="11">
        <v>0</v>
      </c>
      <c r="Q19" s="30">
        <v>0</v>
      </c>
    </row>
    <row r="20" spans="1:17" ht="15" customHeight="1" x14ac:dyDescent="0.3">
      <c r="A20" s="4" t="s">
        <v>0</v>
      </c>
      <c r="B20" s="13">
        <v>0</v>
      </c>
      <c r="C20" s="14">
        <v>0</v>
      </c>
      <c r="D20" s="13">
        <v>9</v>
      </c>
      <c r="E20" s="14">
        <v>5</v>
      </c>
      <c r="F20" s="13">
        <v>34</v>
      </c>
      <c r="G20" s="14">
        <v>10</v>
      </c>
      <c r="H20" s="13">
        <v>39</v>
      </c>
      <c r="I20" s="14">
        <v>11</v>
      </c>
      <c r="J20" s="13">
        <v>12</v>
      </c>
      <c r="K20" s="14">
        <v>6</v>
      </c>
      <c r="L20" s="13">
        <v>1</v>
      </c>
      <c r="M20" s="14">
        <v>1</v>
      </c>
      <c r="N20" s="13">
        <v>0</v>
      </c>
      <c r="O20" s="14">
        <v>0</v>
      </c>
      <c r="P20" s="13">
        <v>0</v>
      </c>
      <c r="Q20" s="31">
        <v>0</v>
      </c>
    </row>
    <row r="21" spans="1:17" ht="15" customHeight="1" x14ac:dyDescent="0.3">
      <c r="A21" s="3" t="s">
        <v>1</v>
      </c>
      <c r="B21" s="11">
        <v>3</v>
      </c>
      <c r="C21" s="12">
        <v>3</v>
      </c>
      <c r="D21" s="11">
        <v>34</v>
      </c>
      <c r="E21" s="12">
        <v>11</v>
      </c>
      <c r="F21" s="11">
        <v>78</v>
      </c>
      <c r="G21" s="12">
        <v>15</v>
      </c>
      <c r="H21" s="11">
        <v>60</v>
      </c>
      <c r="I21" s="12">
        <v>12</v>
      </c>
      <c r="J21" s="11">
        <v>7</v>
      </c>
      <c r="K21" s="12">
        <v>4</v>
      </c>
      <c r="L21" s="11">
        <v>0</v>
      </c>
      <c r="M21" s="12">
        <v>0</v>
      </c>
      <c r="N21" s="11">
        <v>0</v>
      </c>
      <c r="O21" s="12">
        <v>0</v>
      </c>
      <c r="P21" s="11">
        <v>0</v>
      </c>
      <c r="Q21" s="30">
        <v>0</v>
      </c>
    </row>
    <row r="22" spans="1:17" ht="15" customHeight="1" x14ac:dyDescent="0.3">
      <c r="A22" s="2" t="s">
        <v>28</v>
      </c>
      <c r="B22" s="13"/>
      <c r="C22" s="14"/>
      <c r="D22" s="13"/>
      <c r="E22" s="14"/>
      <c r="F22" s="13"/>
      <c r="G22" s="14"/>
      <c r="H22" s="13"/>
      <c r="I22" s="14"/>
      <c r="J22" s="13"/>
      <c r="K22" s="14"/>
      <c r="L22" s="13"/>
      <c r="M22" s="14"/>
      <c r="N22" s="13"/>
      <c r="O22" s="14"/>
      <c r="P22" s="13"/>
      <c r="Q22" s="31"/>
    </row>
    <row r="23" spans="1:17" ht="15" customHeight="1" x14ac:dyDescent="0.3">
      <c r="A23" s="3" t="s">
        <v>12</v>
      </c>
      <c r="B23" s="11">
        <v>116</v>
      </c>
      <c r="C23" s="12">
        <v>16</v>
      </c>
      <c r="D23" s="11">
        <v>337</v>
      </c>
      <c r="E23" s="12">
        <v>26</v>
      </c>
      <c r="F23" s="11">
        <v>108</v>
      </c>
      <c r="G23" s="12">
        <v>18</v>
      </c>
      <c r="H23" s="11">
        <v>411</v>
      </c>
      <c r="I23" s="12">
        <v>29</v>
      </c>
      <c r="J23" s="11">
        <v>737</v>
      </c>
      <c r="K23" s="12">
        <v>28</v>
      </c>
      <c r="L23" s="11">
        <v>720</v>
      </c>
      <c r="M23" s="12">
        <v>19</v>
      </c>
      <c r="N23" s="11">
        <v>310</v>
      </c>
      <c r="O23" s="12">
        <v>12</v>
      </c>
      <c r="P23" s="11">
        <v>70</v>
      </c>
      <c r="Q23" s="30">
        <v>8</v>
      </c>
    </row>
    <row r="24" spans="1:17" ht="15" customHeight="1" x14ac:dyDescent="0.3">
      <c r="A24" s="4" t="s">
        <v>0</v>
      </c>
      <c r="B24" s="13">
        <v>46</v>
      </c>
      <c r="C24" s="14">
        <v>10</v>
      </c>
      <c r="D24" s="13">
        <v>170</v>
      </c>
      <c r="E24" s="14">
        <v>19</v>
      </c>
      <c r="F24" s="13">
        <v>63</v>
      </c>
      <c r="G24" s="14">
        <v>13</v>
      </c>
      <c r="H24" s="13">
        <v>172</v>
      </c>
      <c r="I24" s="14">
        <v>20</v>
      </c>
      <c r="J24" s="13">
        <v>362</v>
      </c>
      <c r="K24" s="14">
        <v>22</v>
      </c>
      <c r="L24" s="13">
        <v>378</v>
      </c>
      <c r="M24" s="14">
        <v>15</v>
      </c>
      <c r="N24" s="13">
        <v>186</v>
      </c>
      <c r="O24" s="14">
        <v>9</v>
      </c>
      <c r="P24" s="13">
        <v>48</v>
      </c>
      <c r="Q24" s="31">
        <v>6</v>
      </c>
    </row>
    <row r="25" spans="1:17" ht="15" customHeight="1" x14ac:dyDescent="0.3">
      <c r="A25" s="3" t="s">
        <v>1</v>
      </c>
      <c r="B25" s="11">
        <v>70</v>
      </c>
      <c r="C25" s="12">
        <v>13</v>
      </c>
      <c r="D25" s="11">
        <v>167</v>
      </c>
      <c r="E25" s="12">
        <v>18</v>
      </c>
      <c r="F25" s="11">
        <v>45</v>
      </c>
      <c r="G25" s="12">
        <v>12</v>
      </c>
      <c r="H25" s="11">
        <v>240</v>
      </c>
      <c r="I25" s="12">
        <v>22</v>
      </c>
      <c r="J25" s="11">
        <v>375</v>
      </c>
      <c r="K25" s="12">
        <v>20</v>
      </c>
      <c r="L25" s="11">
        <v>342</v>
      </c>
      <c r="M25" s="12">
        <v>15</v>
      </c>
      <c r="N25" s="11">
        <v>125</v>
      </c>
      <c r="O25" s="12">
        <v>10</v>
      </c>
      <c r="P25" s="11">
        <v>22</v>
      </c>
      <c r="Q25" s="30">
        <v>5</v>
      </c>
    </row>
    <row r="26" spans="1:17" ht="15" customHeight="1" x14ac:dyDescent="0.3">
      <c r="A26" s="2" t="s">
        <v>139</v>
      </c>
      <c r="B26" s="13"/>
      <c r="C26" s="14"/>
      <c r="D26" s="13"/>
      <c r="E26" s="14"/>
      <c r="F26" s="13"/>
      <c r="G26" s="14"/>
      <c r="H26" s="13"/>
      <c r="I26" s="14"/>
      <c r="J26" s="13"/>
      <c r="K26" s="14"/>
      <c r="L26" s="13"/>
      <c r="M26" s="14"/>
      <c r="N26" s="13"/>
      <c r="O26" s="14"/>
      <c r="P26" s="13"/>
      <c r="Q26" s="31"/>
    </row>
    <row r="27" spans="1:17" ht="15" customHeight="1" x14ac:dyDescent="0.3">
      <c r="A27" s="3" t="s">
        <v>12</v>
      </c>
      <c r="B27" s="11">
        <v>14</v>
      </c>
      <c r="C27" s="12">
        <v>6</v>
      </c>
      <c r="D27" s="11">
        <v>398</v>
      </c>
      <c r="E27" s="12">
        <v>28</v>
      </c>
      <c r="F27" s="11">
        <v>860</v>
      </c>
      <c r="G27" s="12">
        <v>31</v>
      </c>
      <c r="H27" s="11">
        <v>537</v>
      </c>
      <c r="I27" s="12">
        <v>31</v>
      </c>
      <c r="J27" s="11">
        <v>74</v>
      </c>
      <c r="K27" s="12">
        <v>13</v>
      </c>
      <c r="L27" s="11">
        <v>9</v>
      </c>
      <c r="M27" s="12">
        <v>4</v>
      </c>
      <c r="N27" s="11">
        <v>0</v>
      </c>
      <c r="O27" s="12">
        <v>0</v>
      </c>
      <c r="P27" s="11">
        <v>0</v>
      </c>
      <c r="Q27" s="30">
        <v>0</v>
      </c>
    </row>
    <row r="28" spans="1:17" ht="15" customHeight="1" x14ac:dyDescent="0.3">
      <c r="A28" s="4" t="s">
        <v>0</v>
      </c>
      <c r="B28" s="13">
        <v>5</v>
      </c>
      <c r="C28" s="14">
        <v>4</v>
      </c>
      <c r="D28" s="13">
        <v>171</v>
      </c>
      <c r="E28" s="14">
        <v>20</v>
      </c>
      <c r="F28" s="13">
        <v>436</v>
      </c>
      <c r="G28" s="14">
        <v>25</v>
      </c>
      <c r="H28" s="13">
        <v>307</v>
      </c>
      <c r="I28" s="14">
        <v>25</v>
      </c>
      <c r="J28" s="13">
        <v>56</v>
      </c>
      <c r="K28" s="14">
        <v>12</v>
      </c>
      <c r="L28" s="13">
        <v>9</v>
      </c>
      <c r="M28" s="14">
        <v>4</v>
      </c>
      <c r="N28" s="13">
        <v>0</v>
      </c>
      <c r="O28" s="14">
        <v>0</v>
      </c>
      <c r="P28" s="13">
        <v>0</v>
      </c>
      <c r="Q28" s="31">
        <v>0</v>
      </c>
    </row>
    <row r="29" spans="1:17" ht="15" customHeight="1" x14ac:dyDescent="0.3">
      <c r="A29" s="3" t="s">
        <v>1</v>
      </c>
      <c r="B29" s="11">
        <v>9</v>
      </c>
      <c r="C29" s="12">
        <v>4</v>
      </c>
      <c r="D29" s="11">
        <v>228</v>
      </c>
      <c r="E29" s="12">
        <v>21</v>
      </c>
      <c r="F29" s="11">
        <v>424</v>
      </c>
      <c r="G29" s="12">
        <v>23</v>
      </c>
      <c r="H29" s="11">
        <v>230</v>
      </c>
      <c r="I29" s="12">
        <v>21</v>
      </c>
      <c r="J29" s="11">
        <v>18</v>
      </c>
      <c r="K29" s="12">
        <v>6</v>
      </c>
      <c r="L29" s="11">
        <v>0</v>
      </c>
      <c r="M29" s="12">
        <v>0</v>
      </c>
      <c r="N29" s="11">
        <v>0</v>
      </c>
      <c r="O29" s="12">
        <v>0</v>
      </c>
      <c r="P29" s="11">
        <v>0</v>
      </c>
      <c r="Q29" s="30">
        <v>0</v>
      </c>
    </row>
    <row r="30" spans="1:17" ht="15" customHeight="1" x14ac:dyDescent="0.3">
      <c r="A30" s="2" t="s">
        <v>29</v>
      </c>
      <c r="B30" s="13"/>
      <c r="C30" s="14"/>
      <c r="D30" s="13"/>
      <c r="E30" s="14"/>
      <c r="F30" s="13"/>
      <c r="G30" s="14"/>
      <c r="H30" s="13"/>
      <c r="I30" s="14"/>
      <c r="J30" s="13"/>
      <c r="K30" s="14"/>
      <c r="L30" s="13"/>
      <c r="M30" s="14"/>
      <c r="N30" s="13"/>
      <c r="O30" s="14"/>
      <c r="P30" s="13"/>
      <c r="Q30" s="31"/>
    </row>
    <row r="31" spans="1:17" ht="15" customHeight="1" x14ac:dyDescent="0.3">
      <c r="A31" s="1" t="s">
        <v>30</v>
      </c>
      <c r="B31" s="11"/>
      <c r="C31" s="12"/>
      <c r="D31" s="11"/>
      <c r="E31" s="12"/>
      <c r="F31" s="11"/>
      <c r="G31" s="12"/>
      <c r="H31" s="11"/>
      <c r="I31" s="12"/>
      <c r="J31" s="11"/>
      <c r="K31" s="12"/>
      <c r="L31" s="11"/>
      <c r="M31" s="12"/>
      <c r="N31" s="11"/>
      <c r="O31" s="12"/>
      <c r="P31" s="11"/>
      <c r="Q31" s="30"/>
    </row>
    <row r="32" spans="1:17" ht="15" customHeight="1" x14ac:dyDescent="0.3">
      <c r="A32" s="4" t="s">
        <v>12</v>
      </c>
      <c r="B32" s="13">
        <v>731</v>
      </c>
      <c r="C32" s="14">
        <v>30</v>
      </c>
      <c r="D32" s="9" t="s">
        <v>227</v>
      </c>
      <c r="E32" s="10" t="s">
        <v>227</v>
      </c>
      <c r="F32" s="9" t="s">
        <v>227</v>
      </c>
      <c r="G32" s="10" t="s">
        <v>227</v>
      </c>
      <c r="H32" s="9" t="s">
        <v>227</v>
      </c>
      <c r="I32" s="10" t="s">
        <v>227</v>
      </c>
      <c r="J32" s="9" t="s">
        <v>227</v>
      </c>
      <c r="K32" s="10" t="s">
        <v>227</v>
      </c>
      <c r="L32" s="9" t="s">
        <v>227</v>
      </c>
      <c r="M32" s="10" t="s">
        <v>227</v>
      </c>
      <c r="N32" s="9" t="s">
        <v>227</v>
      </c>
      <c r="O32" s="10" t="s">
        <v>227</v>
      </c>
      <c r="P32" s="9" t="s">
        <v>227</v>
      </c>
      <c r="Q32" s="10" t="s">
        <v>227</v>
      </c>
    </row>
    <row r="33" spans="1:17" ht="15" customHeight="1" x14ac:dyDescent="0.3">
      <c r="A33" s="3" t="s">
        <v>0</v>
      </c>
      <c r="B33" s="11">
        <v>393</v>
      </c>
      <c r="C33" s="12">
        <v>29</v>
      </c>
      <c r="D33" s="7" t="s">
        <v>227</v>
      </c>
      <c r="E33" s="8" t="s">
        <v>227</v>
      </c>
      <c r="F33" s="7" t="s">
        <v>227</v>
      </c>
      <c r="G33" s="8" t="s">
        <v>227</v>
      </c>
      <c r="H33" s="7" t="s">
        <v>227</v>
      </c>
      <c r="I33" s="8" t="s">
        <v>227</v>
      </c>
      <c r="J33" s="7" t="s">
        <v>227</v>
      </c>
      <c r="K33" s="8" t="s">
        <v>227</v>
      </c>
      <c r="L33" s="7" t="s">
        <v>227</v>
      </c>
      <c r="M33" s="8" t="s">
        <v>227</v>
      </c>
      <c r="N33" s="7" t="s">
        <v>227</v>
      </c>
      <c r="O33" s="8" t="s">
        <v>227</v>
      </c>
      <c r="P33" s="7" t="s">
        <v>227</v>
      </c>
      <c r="Q33" s="8" t="s">
        <v>227</v>
      </c>
    </row>
    <row r="34" spans="1:17" ht="15" customHeight="1" x14ac:dyDescent="0.3">
      <c r="A34" s="4" t="s">
        <v>1</v>
      </c>
      <c r="B34" s="13">
        <v>338</v>
      </c>
      <c r="C34" s="14">
        <v>29</v>
      </c>
      <c r="D34" s="9" t="s">
        <v>227</v>
      </c>
      <c r="E34" s="10" t="s">
        <v>227</v>
      </c>
      <c r="F34" s="9" t="s">
        <v>227</v>
      </c>
      <c r="G34" s="10" t="s">
        <v>227</v>
      </c>
      <c r="H34" s="9" t="s">
        <v>227</v>
      </c>
      <c r="I34" s="10" t="s">
        <v>227</v>
      </c>
      <c r="J34" s="9" t="s">
        <v>227</v>
      </c>
      <c r="K34" s="10" t="s">
        <v>227</v>
      </c>
      <c r="L34" s="9" t="s">
        <v>227</v>
      </c>
      <c r="M34" s="10" t="s">
        <v>227</v>
      </c>
      <c r="N34" s="9" t="s">
        <v>227</v>
      </c>
      <c r="O34" s="10" t="s">
        <v>227</v>
      </c>
      <c r="P34" s="9" t="s">
        <v>227</v>
      </c>
      <c r="Q34" s="10" t="s">
        <v>227</v>
      </c>
    </row>
    <row r="35" spans="1:17" ht="15" customHeight="1" x14ac:dyDescent="0.3">
      <c r="A35" s="1" t="s">
        <v>31</v>
      </c>
      <c r="B35" s="11"/>
      <c r="C35" s="12"/>
      <c r="D35" s="7"/>
      <c r="E35" s="8"/>
      <c r="F35" s="7"/>
      <c r="G35" s="8"/>
      <c r="H35" s="7"/>
      <c r="I35" s="8"/>
      <c r="J35" s="7"/>
      <c r="K35" s="8"/>
      <c r="L35" s="7"/>
      <c r="M35" s="8"/>
      <c r="N35" s="7"/>
      <c r="O35" s="8"/>
      <c r="P35" s="7"/>
      <c r="Q35" s="29"/>
    </row>
    <row r="36" spans="1:17" ht="15" customHeight="1" x14ac:dyDescent="0.3">
      <c r="A36" s="4" t="s">
        <v>12</v>
      </c>
      <c r="B36" s="13">
        <v>255</v>
      </c>
      <c r="C36" s="14">
        <v>24</v>
      </c>
      <c r="D36" s="9" t="s">
        <v>227</v>
      </c>
      <c r="E36" s="10" t="s">
        <v>227</v>
      </c>
      <c r="F36" s="9" t="s">
        <v>227</v>
      </c>
      <c r="G36" s="10" t="s">
        <v>227</v>
      </c>
      <c r="H36" s="9" t="s">
        <v>227</v>
      </c>
      <c r="I36" s="10" t="s">
        <v>227</v>
      </c>
      <c r="J36" s="9" t="s">
        <v>227</v>
      </c>
      <c r="K36" s="10" t="s">
        <v>227</v>
      </c>
      <c r="L36" s="9" t="s">
        <v>227</v>
      </c>
      <c r="M36" s="10" t="s">
        <v>227</v>
      </c>
      <c r="N36" s="9" t="s">
        <v>227</v>
      </c>
      <c r="O36" s="10" t="s">
        <v>227</v>
      </c>
      <c r="P36" s="9" t="s">
        <v>227</v>
      </c>
      <c r="Q36" s="10" t="s">
        <v>227</v>
      </c>
    </row>
    <row r="37" spans="1:17" ht="15" customHeight="1" x14ac:dyDescent="0.3">
      <c r="A37" s="3" t="s">
        <v>0</v>
      </c>
      <c r="B37" s="11">
        <v>130</v>
      </c>
      <c r="C37" s="12">
        <v>18</v>
      </c>
      <c r="D37" s="7" t="s">
        <v>227</v>
      </c>
      <c r="E37" s="8" t="s">
        <v>227</v>
      </c>
      <c r="F37" s="7" t="s">
        <v>227</v>
      </c>
      <c r="G37" s="8" t="s">
        <v>227</v>
      </c>
      <c r="H37" s="7" t="s">
        <v>227</v>
      </c>
      <c r="I37" s="8" t="s">
        <v>227</v>
      </c>
      <c r="J37" s="7" t="s">
        <v>227</v>
      </c>
      <c r="K37" s="8" t="s">
        <v>227</v>
      </c>
      <c r="L37" s="7" t="s">
        <v>227</v>
      </c>
      <c r="M37" s="8" t="s">
        <v>227</v>
      </c>
      <c r="N37" s="7" t="s">
        <v>227</v>
      </c>
      <c r="O37" s="8" t="s">
        <v>227</v>
      </c>
      <c r="P37" s="7" t="s">
        <v>227</v>
      </c>
      <c r="Q37" s="8" t="s">
        <v>227</v>
      </c>
    </row>
    <row r="38" spans="1:17" ht="15" customHeight="1" x14ac:dyDescent="0.3">
      <c r="A38" s="4" t="s">
        <v>1</v>
      </c>
      <c r="B38" s="13">
        <v>125</v>
      </c>
      <c r="C38" s="14">
        <v>17</v>
      </c>
      <c r="D38" s="9" t="s">
        <v>227</v>
      </c>
      <c r="E38" s="10" t="s">
        <v>227</v>
      </c>
      <c r="F38" s="9" t="s">
        <v>227</v>
      </c>
      <c r="G38" s="10" t="s">
        <v>227</v>
      </c>
      <c r="H38" s="9" t="s">
        <v>227</v>
      </c>
      <c r="I38" s="10" t="s">
        <v>227</v>
      </c>
      <c r="J38" s="9" t="s">
        <v>227</v>
      </c>
      <c r="K38" s="10" t="s">
        <v>227</v>
      </c>
      <c r="L38" s="9" t="s">
        <v>227</v>
      </c>
      <c r="M38" s="10" t="s">
        <v>227</v>
      </c>
      <c r="N38" s="9" t="s">
        <v>227</v>
      </c>
      <c r="O38" s="10" t="s">
        <v>227</v>
      </c>
      <c r="P38" s="9" t="s">
        <v>227</v>
      </c>
      <c r="Q38" s="10" t="s">
        <v>227</v>
      </c>
    </row>
    <row r="39" spans="1:17" ht="15" customHeight="1" x14ac:dyDescent="0.3">
      <c r="A39" s="1" t="s">
        <v>32</v>
      </c>
      <c r="B39" s="11"/>
      <c r="C39" s="12"/>
      <c r="D39" s="7"/>
      <c r="E39" s="8"/>
      <c r="F39" s="7"/>
      <c r="G39" s="8"/>
      <c r="H39" s="7"/>
      <c r="I39" s="8"/>
      <c r="J39" s="7"/>
      <c r="K39" s="8"/>
      <c r="L39" s="7"/>
      <c r="M39" s="8"/>
      <c r="N39" s="7"/>
      <c r="O39" s="8"/>
      <c r="P39" s="7"/>
      <c r="Q39" s="29"/>
    </row>
    <row r="40" spans="1:17" ht="15" customHeight="1" x14ac:dyDescent="0.3">
      <c r="A40" s="4" t="s">
        <v>12</v>
      </c>
      <c r="B40" s="13">
        <v>113</v>
      </c>
      <c r="C40" s="14">
        <v>16</v>
      </c>
      <c r="D40" s="9" t="s">
        <v>227</v>
      </c>
      <c r="E40" s="10" t="s">
        <v>227</v>
      </c>
      <c r="F40" s="9" t="s">
        <v>227</v>
      </c>
      <c r="G40" s="10" t="s">
        <v>227</v>
      </c>
      <c r="H40" s="9" t="s">
        <v>227</v>
      </c>
      <c r="I40" s="10" t="s">
        <v>227</v>
      </c>
      <c r="J40" s="9" t="s">
        <v>227</v>
      </c>
      <c r="K40" s="10" t="s">
        <v>227</v>
      </c>
      <c r="L40" s="9" t="s">
        <v>227</v>
      </c>
      <c r="M40" s="10" t="s">
        <v>227</v>
      </c>
      <c r="N40" s="9" t="s">
        <v>227</v>
      </c>
      <c r="O40" s="10" t="s">
        <v>227</v>
      </c>
      <c r="P40" s="9" t="s">
        <v>227</v>
      </c>
      <c r="Q40" s="10" t="s">
        <v>227</v>
      </c>
    </row>
    <row r="41" spans="1:17" ht="15" customHeight="1" x14ac:dyDescent="0.3">
      <c r="A41" s="3" t="s">
        <v>0</v>
      </c>
      <c r="B41" s="11" t="s">
        <v>21</v>
      </c>
      <c r="C41" s="12" t="s">
        <v>21</v>
      </c>
      <c r="D41" s="7" t="s">
        <v>227</v>
      </c>
      <c r="E41" s="8" t="s">
        <v>227</v>
      </c>
      <c r="F41" s="7" t="s">
        <v>227</v>
      </c>
      <c r="G41" s="8" t="s">
        <v>227</v>
      </c>
      <c r="H41" s="7" t="s">
        <v>227</v>
      </c>
      <c r="I41" s="8" t="s">
        <v>227</v>
      </c>
      <c r="J41" s="7" t="s">
        <v>227</v>
      </c>
      <c r="K41" s="8" t="s">
        <v>227</v>
      </c>
      <c r="L41" s="7" t="s">
        <v>227</v>
      </c>
      <c r="M41" s="8" t="s">
        <v>227</v>
      </c>
      <c r="N41" s="7" t="s">
        <v>227</v>
      </c>
      <c r="O41" s="8" t="s">
        <v>227</v>
      </c>
      <c r="P41" s="7" t="s">
        <v>227</v>
      </c>
      <c r="Q41" s="8" t="s">
        <v>227</v>
      </c>
    </row>
    <row r="42" spans="1:17" ht="15" customHeight="1" x14ac:dyDescent="0.3">
      <c r="A42" s="4" t="s">
        <v>1</v>
      </c>
      <c r="B42" s="13">
        <v>68</v>
      </c>
      <c r="C42" s="14">
        <v>13</v>
      </c>
      <c r="D42" s="9" t="s">
        <v>227</v>
      </c>
      <c r="E42" s="10" t="s">
        <v>227</v>
      </c>
      <c r="F42" s="9" t="s">
        <v>227</v>
      </c>
      <c r="G42" s="10" t="s">
        <v>227</v>
      </c>
      <c r="H42" s="9" t="s">
        <v>227</v>
      </c>
      <c r="I42" s="10" t="s">
        <v>227</v>
      </c>
      <c r="J42" s="9" t="s">
        <v>227</v>
      </c>
      <c r="K42" s="10" t="s">
        <v>227</v>
      </c>
      <c r="L42" s="9" t="s">
        <v>227</v>
      </c>
      <c r="M42" s="10" t="s">
        <v>227</v>
      </c>
      <c r="N42" s="9" t="s">
        <v>227</v>
      </c>
      <c r="O42" s="10" t="s">
        <v>227</v>
      </c>
      <c r="P42" s="9" t="s">
        <v>227</v>
      </c>
      <c r="Q42" s="10" t="s">
        <v>227</v>
      </c>
    </row>
    <row r="43" spans="1:17" ht="15" customHeight="1" x14ac:dyDescent="0.3">
      <c r="A43" s="1" t="s">
        <v>33</v>
      </c>
      <c r="B43" s="11"/>
      <c r="C43" s="12"/>
      <c r="D43" s="11"/>
      <c r="E43" s="12"/>
      <c r="F43" s="11"/>
      <c r="G43" s="12"/>
      <c r="H43" s="11"/>
      <c r="I43" s="12"/>
      <c r="J43" s="11"/>
      <c r="K43" s="12"/>
      <c r="L43" s="11"/>
      <c r="M43" s="12"/>
      <c r="N43" s="11"/>
      <c r="O43" s="12"/>
      <c r="P43" s="11"/>
      <c r="Q43" s="30"/>
    </row>
    <row r="44" spans="1:17" ht="15" customHeight="1" x14ac:dyDescent="0.3">
      <c r="A44" s="4" t="s">
        <v>12</v>
      </c>
      <c r="B44" s="9" t="s">
        <v>227</v>
      </c>
      <c r="C44" s="10" t="s">
        <v>227</v>
      </c>
      <c r="D44" s="13">
        <v>337</v>
      </c>
      <c r="E44" s="14">
        <v>27</v>
      </c>
      <c r="F44" s="13">
        <v>108</v>
      </c>
      <c r="G44" s="14">
        <v>18</v>
      </c>
      <c r="H44" s="9" t="s">
        <v>227</v>
      </c>
      <c r="I44" s="10" t="s">
        <v>227</v>
      </c>
      <c r="J44" s="9" t="s">
        <v>227</v>
      </c>
      <c r="K44" s="10" t="s">
        <v>227</v>
      </c>
      <c r="L44" s="9" t="s">
        <v>227</v>
      </c>
      <c r="M44" s="10" t="s">
        <v>227</v>
      </c>
      <c r="N44" s="9" t="s">
        <v>227</v>
      </c>
      <c r="O44" s="10" t="s">
        <v>227</v>
      </c>
      <c r="P44" s="9" t="s">
        <v>227</v>
      </c>
      <c r="Q44" s="10" t="s">
        <v>227</v>
      </c>
    </row>
    <row r="45" spans="1:17" ht="15" customHeight="1" x14ac:dyDescent="0.3">
      <c r="A45" s="3" t="s">
        <v>0</v>
      </c>
      <c r="B45" s="7" t="s">
        <v>227</v>
      </c>
      <c r="C45" s="8" t="s">
        <v>227</v>
      </c>
      <c r="D45" s="11">
        <v>170</v>
      </c>
      <c r="E45" s="12">
        <v>20</v>
      </c>
      <c r="F45" s="11">
        <v>63</v>
      </c>
      <c r="G45" s="12">
        <v>14</v>
      </c>
      <c r="H45" s="7" t="s">
        <v>227</v>
      </c>
      <c r="I45" s="8" t="s">
        <v>227</v>
      </c>
      <c r="J45" s="7" t="s">
        <v>227</v>
      </c>
      <c r="K45" s="8" t="s">
        <v>227</v>
      </c>
      <c r="L45" s="7" t="s">
        <v>227</v>
      </c>
      <c r="M45" s="8" t="s">
        <v>227</v>
      </c>
      <c r="N45" s="7" t="s">
        <v>227</v>
      </c>
      <c r="O45" s="8" t="s">
        <v>227</v>
      </c>
      <c r="P45" s="7" t="s">
        <v>227</v>
      </c>
      <c r="Q45" s="8" t="s">
        <v>227</v>
      </c>
    </row>
    <row r="46" spans="1:17" ht="15" customHeight="1" x14ac:dyDescent="0.3">
      <c r="A46" s="4" t="s">
        <v>1</v>
      </c>
      <c r="B46" s="9" t="s">
        <v>227</v>
      </c>
      <c r="C46" s="10" t="s">
        <v>227</v>
      </c>
      <c r="D46" s="13">
        <v>167</v>
      </c>
      <c r="E46" s="14">
        <v>19</v>
      </c>
      <c r="F46" s="13">
        <v>45</v>
      </c>
      <c r="G46" s="14">
        <v>12</v>
      </c>
      <c r="H46" s="9" t="s">
        <v>227</v>
      </c>
      <c r="I46" s="10" t="s">
        <v>227</v>
      </c>
      <c r="J46" s="9" t="s">
        <v>227</v>
      </c>
      <c r="K46" s="10" t="s">
        <v>227</v>
      </c>
      <c r="L46" s="9" t="s">
        <v>227</v>
      </c>
      <c r="M46" s="10" t="s">
        <v>227</v>
      </c>
      <c r="N46" s="9" t="s">
        <v>227</v>
      </c>
      <c r="O46" s="10" t="s">
        <v>227</v>
      </c>
      <c r="P46" s="9" t="s">
        <v>227</v>
      </c>
      <c r="Q46" s="10" t="s">
        <v>227</v>
      </c>
    </row>
    <row r="47" spans="1:17" ht="15" customHeight="1" x14ac:dyDescent="0.3">
      <c r="A47" s="1" t="s">
        <v>34</v>
      </c>
      <c r="B47" s="7"/>
      <c r="C47" s="8"/>
      <c r="D47" s="11"/>
      <c r="E47" s="12"/>
      <c r="F47" s="11"/>
      <c r="G47" s="12"/>
      <c r="H47" s="7"/>
      <c r="I47" s="8"/>
      <c r="J47" s="7"/>
      <c r="K47" s="8"/>
      <c r="L47" s="7"/>
      <c r="M47" s="8"/>
      <c r="N47" s="7"/>
      <c r="O47" s="8"/>
      <c r="P47" s="7"/>
      <c r="Q47" s="8"/>
    </row>
    <row r="48" spans="1:17" ht="15" customHeight="1" x14ac:dyDescent="0.3">
      <c r="A48" s="4" t="s">
        <v>12</v>
      </c>
      <c r="B48" s="9" t="s">
        <v>227</v>
      </c>
      <c r="C48" s="10" t="s">
        <v>227</v>
      </c>
      <c r="D48" s="13">
        <v>429</v>
      </c>
      <c r="E48" s="14">
        <v>31</v>
      </c>
      <c r="F48" s="13">
        <v>170</v>
      </c>
      <c r="G48" s="14">
        <v>22</v>
      </c>
      <c r="H48" s="9" t="s">
        <v>227</v>
      </c>
      <c r="I48" s="10" t="s">
        <v>227</v>
      </c>
      <c r="J48" s="9" t="s">
        <v>227</v>
      </c>
      <c r="K48" s="10" t="s">
        <v>227</v>
      </c>
      <c r="L48" s="9" t="s">
        <v>227</v>
      </c>
      <c r="M48" s="10" t="s">
        <v>227</v>
      </c>
      <c r="N48" s="9" t="s">
        <v>227</v>
      </c>
      <c r="O48" s="10" t="s">
        <v>227</v>
      </c>
      <c r="P48" s="9" t="s">
        <v>227</v>
      </c>
      <c r="Q48" s="10" t="s">
        <v>227</v>
      </c>
    </row>
    <row r="49" spans="1:17" ht="15" customHeight="1" x14ac:dyDescent="0.3">
      <c r="A49" s="3" t="s">
        <v>0</v>
      </c>
      <c r="B49" s="7" t="s">
        <v>227</v>
      </c>
      <c r="C49" s="8" t="s">
        <v>227</v>
      </c>
      <c r="D49" s="11">
        <v>268</v>
      </c>
      <c r="E49" s="12">
        <v>25</v>
      </c>
      <c r="F49" s="11">
        <v>101</v>
      </c>
      <c r="G49" s="12">
        <v>17</v>
      </c>
      <c r="H49" s="7" t="s">
        <v>227</v>
      </c>
      <c r="I49" s="8" t="s">
        <v>227</v>
      </c>
      <c r="J49" s="7" t="s">
        <v>227</v>
      </c>
      <c r="K49" s="8" t="s">
        <v>227</v>
      </c>
      <c r="L49" s="7" t="s">
        <v>227</v>
      </c>
      <c r="M49" s="8" t="s">
        <v>227</v>
      </c>
      <c r="N49" s="7" t="s">
        <v>227</v>
      </c>
      <c r="O49" s="8" t="s">
        <v>227</v>
      </c>
      <c r="P49" s="7" t="s">
        <v>227</v>
      </c>
      <c r="Q49" s="8" t="s">
        <v>227</v>
      </c>
    </row>
    <row r="50" spans="1:17" ht="15" customHeight="1" x14ac:dyDescent="0.3">
      <c r="A50" s="4" t="s">
        <v>1</v>
      </c>
      <c r="B50" s="9" t="s">
        <v>227</v>
      </c>
      <c r="C50" s="10" t="s">
        <v>227</v>
      </c>
      <c r="D50" s="13">
        <v>161</v>
      </c>
      <c r="E50" s="14">
        <v>20</v>
      </c>
      <c r="F50" s="13">
        <v>68</v>
      </c>
      <c r="G50" s="14">
        <v>15</v>
      </c>
      <c r="H50" s="9" t="s">
        <v>227</v>
      </c>
      <c r="I50" s="10" t="s">
        <v>227</v>
      </c>
      <c r="J50" s="9" t="s">
        <v>227</v>
      </c>
      <c r="K50" s="10" t="s">
        <v>227</v>
      </c>
      <c r="L50" s="9" t="s">
        <v>227</v>
      </c>
      <c r="M50" s="10" t="s">
        <v>227</v>
      </c>
      <c r="N50" s="9" t="s">
        <v>227</v>
      </c>
      <c r="O50" s="10" t="s">
        <v>227</v>
      </c>
      <c r="P50" s="9" t="s">
        <v>227</v>
      </c>
      <c r="Q50" s="10" t="s">
        <v>227</v>
      </c>
    </row>
    <row r="51" spans="1:17" ht="15" customHeight="1" x14ac:dyDescent="0.3">
      <c r="A51" s="1" t="s">
        <v>35</v>
      </c>
      <c r="B51" s="11"/>
      <c r="C51" s="12"/>
      <c r="D51" s="11"/>
      <c r="E51" s="12"/>
      <c r="F51" s="11"/>
      <c r="G51" s="12"/>
      <c r="H51" s="11"/>
      <c r="I51" s="12"/>
      <c r="J51" s="11"/>
      <c r="K51" s="12"/>
      <c r="L51" s="11"/>
      <c r="M51" s="12"/>
      <c r="N51" s="11"/>
      <c r="O51" s="12"/>
      <c r="P51" s="11"/>
      <c r="Q51" s="30"/>
    </row>
    <row r="52" spans="1:17" ht="15" customHeight="1" x14ac:dyDescent="0.3">
      <c r="A52" s="4" t="s">
        <v>12</v>
      </c>
      <c r="B52" s="13">
        <v>14</v>
      </c>
      <c r="C52" s="14">
        <v>6</v>
      </c>
      <c r="D52" s="13">
        <v>375</v>
      </c>
      <c r="E52" s="14">
        <v>27</v>
      </c>
      <c r="F52" s="13">
        <v>518</v>
      </c>
      <c r="G52" s="14">
        <v>30</v>
      </c>
      <c r="H52" s="13">
        <v>91</v>
      </c>
      <c r="I52" s="14">
        <v>16</v>
      </c>
      <c r="J52" s="13">
        <v>8</v>
      </c>
      <c r="K52" s="14">
        <v>5</v>
      </c>
      <c r="L52" s="13">
        <v>0</v>
      </c>
      <c r="M52" s="14">
        <v>0</v>
      </c>
      <c r="N52" s="13">
        <v>0</v>
      </c>
      <c r="O52" s="14">
        <v>0</v>
      </c>
      <c r="P52" s="13">
        <v>0</v>
      </c>
      <c r="Q52" s="31">
        <v>0</v>
      </c>
    </row>
    <row r="53" spans="1:17" ht="15" customHeight="1" x14ac:dyDescent="0.3">
      <c r="A53" s="3" t="s">
        <v>0</v>
      </c>
      <c r="B53" s="11">
        <v>5</v>
      </c>
      <c r="C53" s="12">
        <v>3</v>
      </c>
      <c r="D53" s="11">
        <v>163</v>
      </c>
      <c r="E53" s="12">
        <v>20</v>
      </c>
      <c r="F53" s="11">
        <v>298</v>
      </c>
      <c r="G53" s="12">
        <v>24</v>
      </c>
      <c r="H53" s="11">
        <v>76</v>
      </c>
      <c r="I53" s="12">
        <v>15</v>
      </c>
      <c r="J53" s="11">
        <v>8</v>
      </c>
      <c r="K53" s="12">
        <v>5</v>
      </c>
      <c r="L53" s="11">
        <v>0</v>
      </c>
      <c r="M53" s="12">
        <v>0</v>
      </c>
      <c r="N53" s="11">
        <v>0</v>
      </c>
      <c r="O53" s="12">
        <v>0</v>
      </c>
      <c r="P53" s="11">
        <v>0</v>
      </c>
      <c r="Q53" s="30">
        <v>0</v>
      </c>
    </row>
    <row r="54" spans="1:17" ht="15" customHeight="1" x14ac:dyDescent="0.3">
      <c r="A54" s="4" t="s">
        <v>1</v>
      </c>
      <c r="B54" s="13">
        <v>9</v>
      </c>
      <c r="C54" s="14">
        <v>4</v>
      </c>
      <c r="D54" s="13">
        <v>212</v>
      </c>
      <c r="E54" s="14">
        <v>20</v>
      </c>
      <c r="F54" s="13">
        <v>220</v>
      </c>
      <c r="G54" s="14">
        <v>21</v>
      </c>
      <c r="H54" s="13">
        <v>16</v>
      </c>
      <c r="I54" s="14">
        <v>6</v>
      </c>
      <c r="J54" s="13">
        <v>0</v>
      </c>
      <c r="K54" s="14">
        <v>0</v>
      </c>
      <c r="L54" s="13">
        <v>0</v>
      </c>
      <c r="M54" s="14">
        <v>0</v>
      </c>
      <c r="N54" s="13">
        <v>0</v>
      </c>
      <c r="O54" s="14">
        <v>0</v>
      </c>
      <c r="P54" s="13">
        <v>0</v>
      </c>
      <c r="Q54" s="31">
        <v>0</v>
      </c>
    </row>
    <row r="55" spans="1:17" ht="15" customHeight="1" x14ac:dyDescent="0.3">
      <c r="A55" s="1" t="s">
        <v>36</v>
      </c>
      <c r="B55" s="11"/>
      <c r="C55" s="12"/>
      <c r="D55" s="11"/>
      <c r="E55" s="12"/>
      <c r="F55" s="11"/>
      <c r="G55" s="12"/>
      <c r="H55" s="11"/>
      <c r="I55" s="12"/>
      <c r="J55" s="11"/>
      <c r="K55" s="12"/>
      <c r="L55" s="11"/>
      <c r="M55" s="12"/>
      <c r="N55" s="11"/>
      <c r="O55" s="12"/>
      <c r="P55" s="11"/>
      <c r="Q55" s="30"/>
    </row>
    <row r="56" spans="1:17" ht="15" customHeight="1" x14ac:dyDescent="0.3">
      <c r="A56" s="4" t="s">
        <v>12</v>
      </c>
      <c r="B56" s="13" t="s">
        <v>21</v>
      </c>
      <c r="C56" s="14" t="s">
        <v>21</v>
      </c>
      <c r="D56" s="13" t="s">
        <v>21</v>
      </c>
      <c r="E56" s="14" t="s">
        <v>21</v>
      </c>
      <c r="F56" s="13" t="s">
        <v>21</v>
      </c>
      <c r="G56" s="14" t="s">
        <v>21</v>
      </c>
      <c r="H56" s="13" t="s">
        <v>21</v>
      </c>
      <c r="I56" s="14" t="s">
        <v>21</v>
      </c>
      <c r="J56" s="13" t="s">
        <v>21</v>
      </c>
      <c r="K56" s="14" t="s">
        <v>21</v>
      </c>
      <c r="L56" s="13" t="s">
        <v>21</v>
      </c>
      <c r="M56" s="14" t="s">
        <v>21</v>
      </c>
      <c r="N56" s="13" t="s">
        <v>21</v>
      </c>
      <c r="O56" s="14" t="s">
        <v>21</v>
      </c>
      <c r="P56" s="13" t="s">
        <v>21</v>
      </c>
      <c r="Q56" s="31" t="s">
        <v>21</v>
      </c>
    </row>
    <row r="57" spans="1:17" ht="15" customHeight="1" x14ac:dyDescent="0.3">
      <c r="A57" s="3" t="s">
        <v>0</v>
      </c>
      <c r="B57" s="11" t="s">
        <v>21</v>
      </c>
      <c r="C57" s="12" t="s">
        <v>21</v>
      </c>
      <c r="D57" s="11" t="s">
        <v>21</v>
      </c>
      <c r="E57" s="12" t="s">
        <v>21</v>
      </c>
      <c r="F57" s="11" t="s">
        <v>21</v>
      </c>
      <c r="G57" s="12" t="s">
        <v>21</v>
      </c>
      <c r="H57" s="11" t="s">
        <v>21</v>
      </c>
      <c r="I57" s="12" t="s">
        <v>21</v>
      </c>
      <c r="J57" s="11" t="s">
        <v>21</v>
      </c>
      <c r="K57" s="12" t="s">
        <v>21</v>
      </c>
      <c r="L57" s="11" t="s">
        <v>21</v>
      </c>
      <c r="M57" s="12" t="s">
        <v>21</v>
      </c>
      <c r="N57" s="11" t="s">
        <v>21</v>
      </c>
      <c r="O57" s="12" t="s">
        <v>21</v>
      </c>
      <c r="P57" s="11" t="s">
        <v>21</v>
      </c>
      <c r="Q57" s="30" t="s">
        <v>21</v>
      </c>
    </row>
    <row r="58" spans="1:17" ht="15" customHeight="1" x14ac:dyDescent="0.3">
      <c r="A58" s="4" t="s">
        <v>1</v>
      </c>
      <c r="B58" s="13" t="s">
        <v>21</v>
      </c>
      <c r="C58" s="14" t="s">
        <v>21</v>
      </c>
      <c r="D58" s="13" t="s">
        <v>21</v>
      </c>
      <c r="E58" s="14" t="s">
        <v>21</v>
      </c>
      <c r="F58" s="13" t="s">
        <v>21</v>
      </c>
      <c r="G58" s="14" t="s">
        <v>21</v>
      </c>
      <c r="H58" s="13" t="s">
        <v>21</v>
      </c>
      <c r="I58" s="14" t="s">
        <v>21</v>
      </c>
      <c r="J58" s="13" t="s">
        <v>21</v>
      </c>
      <c r="K58" s="14" t="s">
        <v>21</v>
      </c>
      <c r="L58" s="13" t="s">
        <v>21</v>
      </c>
      <c r="M58" s="14" t="s">
        <v>21</v>
      </c>
      <c r="N58" s="13" t="s">
        <v>21</v>
      </c>
      <c r="O58" s="14" t="s">
        <v>21</v>
      </c>
      <c r="P58" s="13" t="s">
        <v>21</v>
      </c>
      <c r="Q58" s="31" t="s">
        <v>21</v>
      </c>
    </row>
    <row r="59" spans="1:17" ht="15" customHeight="1" x14ac:dyDescent="0.3">
      <c r="A59" s="1" t="s">
        <v>37</v>
      </c>
      <c r="B59" s="11"/>
      <c r="C59" s="12"/>
      <c r="D59" s="11"/>
      <c r="E59" s="12"/>
      <c r="F59" s="11"/>
      <c r="G59" s="12"/>
      <c r="H59" s="11"/>
      <c r="I59" s="12"/>
      <c r="J59" s="11"/>
      <c r="K59" s="12"/>
      <c r="L59" s="11"/>
      <c r="M59" s="12"/>
      <c r="N59" s="11"/>
      <c r="O59" s="12"/>
      <c r="P59" s="11"/>
      <c r="Q59" s="30"/>
    </row>
    <row r="60" spans="1:17" ht="15" customHeight="1" x14ac:dyDescent="0.3">
      <c r="A60" s="4" t="s">
        <v>12</v>
      </c>
      <c r="B60" s="13">
        <v>1</v>
      </c>
      <c r="C60" s="14">
        <v>1</v>
      </c>
      <c r="D60" s="13">
        <v>24</v>
      </c>
      <c r="E60" s="14">
        <v>8</v>
      </c>
      <c r="F60" s="13">
        <v>342</v>
      </c>
      <c r="G60" s="14">
        <v>28</v>
      </c>
      <c r="H60" s="13">
        <v>446</v>
      </c>
      <c r="I60" s="14">
        <v>30</v>
      </c>
      <c r="J60" s="13">
        <v>65</v>
      </c>
      <c r="K60" s="14">
        <v>12</v>
      </c>
      <c r="L60" s="13">
        <v>9</v>
      </c>
      <c r="M60" s="14">
        <v>4</v>
      </c>
      <c r="N60" s="13">
        <v>0</v>
      </c>
      <c r="O60" s="14">
        <v>0</v>
      </c>
      <c r="P60" s="13">
        <v>0</v>
      </c>
      <c r="Q60" s="31">
        <v>0</v>
      </c>
    </row>
    <row r="61" spans="1:17" ht="15" customHeight="1" x14ac:dyDescent="0.3">
      <c r="A61" s="3" t="s">
        <v>0</v>
      </c>
      <c r="B61" s="11">
        <v>1</v>
      </c>
      <c r="C61" s="12">
        <v>1</v>
      </c>
      <c r="D61" s="11">
        <v>8</v>
      </c>
      <c r="E61" s="12">
        <v>4</v>
      </c>
      <c r="F61" s="11">
        <v>138</v>
      </c>
      <c r="G61" s="12">
        <v>19</v>
      </c>
      <c r="H61" s="11">
        <v>231</v>
      </c>
      <c r="I61" s="12">
        <v>23</v>
      </c>
      <c r="J61" s="11">
        <v>47</v>
      </c>
      <c r="K61" s="12">
        <v>11</v>
      </c>
      <c r="L61" s="11">
        <v>9</v>
      </c>
      <c r="M61" s="12">
        <v>4</v>
      </c>
      <c r="N61" s="11">
        <v>0</v>
      </c>
      <c r="O61" s="12">
        <v>0</v>
      </c>
      <c r="P61" s="11">
        <v>0</v>
      </c>
      <c r="Q61" s="30">
        <v>0</v>
      </c>
    </row>
    <row r="62" spans="1:17" ht="15" customHeight="1" x14ac:dyDescent="0.3">
      <c r="A62" s="4" t="s">
        <v>1</v>
      </c>
      <c r="B62" s="13">
        <v>0</v>
      </c>
      <c r="C62" s="14">
        <v>0</v>
      </c>
      <c r="D62" s="13">
        <v>16</v>
      </c>
      <c r="E62" s="14">
        <v>7</v>
      </c>
      <c r="F62" s="13">
        <v>204</v>
      </c>
      <c r="G62" s="14">
        <v>21</v>
      </c>
      <c r="H62" s="13">
        <v>214</v>
      </c>
      <c r="I62" s="14">
        <v>21</v>
      </c>
      <c r="J62" s="13">
        <v>18</v>
      </c>
      <c r="K62" s="14">
        <v>6</v>
      </c>
      <c r="L62" s="13">
        <v>0</v>
      </c>
      <c r="M62" s="14">
        <v>0</v>
      </c>
      <c r="N62" s="13">
        <v>0</v>
      </c>
      <c r="O62" s="14">
        <v>0</v>
      </c>
      <c r="P62" s="13">
        <v>0</v>
      </c>
      <c r="Q62" s="31">
        <v>0</v>
      </c>
    </row>
    <row r="63" spans="1:17" ht="15" customHeight="1" x14ac:dyDescent="0.3">
      <c r="A63" s="1" t="s">
        <v>38</v>
      </c>
      <c r="B63" s="11"/>
      <c r="C63" s="12"/>
      <c r="D63" s="11"/>
      <c r="E63" s="12"/>
      <c r="F63" s="11"/>
      <c r="G63" s="12"/>
      <c r="H63" s="11"/>
      <c r="I63" s="12"/>
      <c r="J63" s="11"/>
      <c r="K63" s="12"/>
      <c r="L63" s="11"/>
      <c r="M63" s="12"/>
      <c r="N63" s="11"/>
      <c r="O63" s="12"/>
      <c r="P63" s="11"/>
      <c r="Q63" s="30"/>
    </row>
    <row r="64" spans="1:17" ht="15" customHeight="1" x14ac:dyDescent="0.3">
      <c r="A64" s="4" t="s">
        <v>12</v>
      </c>
      <c r="B64" s="13">
        <v>0</v>
      </c>
      <c r="C64" s="14">
        <v>0</v>
      </c>
      <c r="D64" s="13">
        <v>11</v>
      </c>
      <c r="E64" s="14">
        <v>6</v>
      </c>
      <c r="F64" s="13">
        <v>79</v>
      </c>
      <c r="G64" s="14">
        <v>15</v>
      </c>
      <c r="H64" s="13">
        <v>93</v>
      </c>
      <c r="I64" s="14">
        <v>16</v>
      </c>
      <c r="J64" s="13">
        <v>17</v>
      </c>
      <c r="K64" s="14">
        <v>7</v>
      </c>
      <c r="L64" s="13">
        <v>1</v>
      </c>
      <c r="M64" s="14">
        <v>1</v>
      </c>
      <c r="N64" s="13">
        <v>0</v>
      </c>
      <c r="O64" s="14">
        <v>0</v>
      </c>
      <c r="P64" s="13">
        <v>0</v>
      </c>
      <c r="Q64" s="31">
        <v>0</v>
      </c>
    </row>
    <row r="65" spans="1:17" ht="15" customHeight="1" x14ac:dyDescent="0.3">
      <c r="A65" s="3" t="s">
        <v>0</v>
      </c>
      <c r="B65" s="11" t="s">
        <v>21</v>
      </c>
      <c r="C65" s="12" t="s">
        <v>21</v>
      </c>
      <c r="D65" s="11" t="s">
        <v>21</v>
      </c>
      <c r="E65" s="12" t="s">
        <v>21</v>
      </c>
      <c r="F65" s="11" t="s">
        <v>21</v>
      </c>
      <c r="G65" s="12" t="s">
        <v>21</v>
      </c>
      <c r="H65" s="11" t="s">
        <v>21</v>
      </c>
      <c r="I65" s="12" t="s">
        <v>21</v>
      </c>
      <c r="J65" s="11" t="s">
        <v>21</v>
      </c>
      <c r="K65" s="12" t="s">
        <v>21</v>
      </c>
      <c r="L65" s="11" t="s">
        <v>21</v>
      </c>
      <c r="M65" s="12" t="s">
        <v>21</v>
      </c>
      <c r="N65" s="11" t="s">
        <v>21</v>
      </c>
      <c r="O65" s="12" t="s">
        <v>21</v>
      </c>
      <c r="P65" s="11" t="s">
        <v>21</v>
      </c>
      <c r="Q65" s="30" t="s">
        <v>21</v>
      </c>
    </row>
    <row r="66" spans="1:17" ht="15" customHeight="1" x14ac:dyDescent="0.3">
      <c r="A66" s="4" t="s">
        <v>1</v>
      </c>
      <c r="B66" s="13">
        <v>0</v>
      </c>
      <c r="C66" s="14">
        <v>0</v>
      </c>
      <c r="D66" s="13">
        <v>7</v>
      </c>
      <c r="E66" s="14">
        <v>5</v>
      </c>
      <c r="F66" s="13">
        <v>53</v>
      </c>
      <c r="G66" s="14">
        <v>12</v>
      </c>
      <c r="H66" s="13">
        <v>57</v>
      </c>
      <c r="I66" s="14">
        <v>12</v>
      </c>
      <c r="J66" s="13">
        <v>7</v>
      </c>
      <c r="K66" s="14">
        <v>4</v>
      </c>
      <c r="L66" s="13">
        <v>0</v>
      </c>
      <c r="M66" s="14">
        <v>0</v>
      </c>
      <c r="N66" s="13">
        <v>0</v>
      </c>
      <c r="O66" s="14">
        <v>0</v>
      </c>
      <c r="P66" s="13">
        <v>0</v>
      </c>
      <c r="Q66" s="31">
        <v>0</v>
      </c>
    </row>
    <row r="67" spans="1:17" ht="15" customHeight="1" x14ac:dyDescent="0.3">
      <c r="A67" s="1" t="s">
        <v>39</v>
      </c>
      <c r="B67" s="11"/>
      <c r="C67" s="12"/>
      <c r="D67" s="11"/>
      <c r="E67" s="12"/>
      <c r="F67" s="11"/>
      <c r="G67" s="12"/>
      <c r="H67" s="11"/>
      <c r="I67" s="12"/>
      <c r="J67" s="11"/>
      <c r="K67" s="12"/>
      <c r="L67" s="11"/>
      <c r="M67" s="12"/>
      <c r="N67" s="11"/>
      <c r="O67" s="12"/>
      <c r="P67" s="11"/>
      <c r="Q67" s="30"/>
    </row>
    <row r="68" spans="1:17" ht="15" customHeight="1" x14ac:dyDescent="0.3">
      <c r="A68" s="4" t="s">
        <v>12</v>
      </c>
      <c r="B68" s="9" t="s">
        <v>227</v>
      </c>
      <c r="C68" s="10" t="s">
        <v>227</v>
      </c>
      <c r="D68" s="9" t="s">
        <v>227</v>
      </c>
      <c r="E68" s="10" t="s">
        <v>227</v>
      </c>
      <c r="F68" s="9" t="s">
        <v>227</v>
      </c>
      <c r="G68" s="10" t="s">
        <v>227</v>
      </c>
      <c r="H68" s="13">
        <v>411</v>
      </c>
      <c r="I68" s="14">
        <v>29</v>
      </c>
      <c r="J68" s="13">
        <v>737</v>
      </c>
      <c r="K68" s="14">
        <v>28</v>
      </c>
      <c r="L68" s="9" t="s">
        <v>227</v>
      </c>
      <c r="M68" s="10" t="s">
        <v>227</v>
      </c>
      <c r="N68" s="9" t="s">
        <v>227</v>
      </c>
      <c r="O68" s="10" t="s">
        <v>227</v>
      </c>
      <c r="P68" s="9" t="s">
        <v>227</v>
      </c>
      <c r="Q68" s="10" t="s">
        <v>227</v>
      </c>
    </row>
    <row r="69" spans="1:17" ht="15" customHeight="1" x14ac:dyDescent="0.3">
      <c r="A69" s="3" t="s">
        <v>0</v>
      </c>
      <c r="B69" s="7" t="s">
        <v>227</v>
      </c>
      <c r="C69" s="8" t="s">
        <v>227</v>
      </c>
      <c r="D69" s="7" t="s">
        <v>227</v>
      </c>
      <c r="E69" s="8" t="s">
        <v>227</v>
      </c>
      <c r="F69" s="7" t="s">
        <v>227</v>
      </c>
      <c r="G69" s="8" t="s">
        <v>227</v>
      </c>
      <c r="H69" s="11">
        <v>172</v>
      </c>
      <c r="I69" s="12">
        <v>21</v>
      </c>
      <c r="J69" s="11">
        <v>362</v>
      </c>
      <c r="K69" s="12">
        <v>24</v>
      </c>
      <c r="L69" s="7" t="s">
        <v>227</v>
      </c>
      <c r="M69" s="8" t="s">
        <v>227</v>
      </c>
      <c r="N69" s="7" t="s">
        <v>227</v>
      </c>
      <c r="O69" s="8" t="s">
        <v>227</v>
      </c>
      <c r="P69" s="7" t="s">
        <v>227</v>
      </c>
      <c r="Q69" s="8" t="s">
        <v>227</v>
      </c>
    </row>
    <row r="70" spans="1:17" ht="15" customHeight="1" x14ac:dyDescent="0.3">
      <c r="A70" s="4" t="s">
        <v>1</v>
      </c>
      <c r="B70" s="9" t="s">
        <v>227</v>
      </c>
      <c r="C70" s="10" t="s">
        <v>227</v>
      </c>
      <c r="D70" s="9" t="s">
        <v>227</v>
      </c>
      <c r="E70" s="10" t="s">
        <v>227</v>
      </c>
      <c r="F70" s="9" t="s">
        <v>227</v>
      </c>
      <c r="G70" s="10" t="s">
        <v>227</v>
      </c>
      <c r="H70" s="13">
        <v>240</v>
      </c>
      <c r="I70" s="14">
        <v>23</v>
      </c>
      <c r="J70" s="13">
        <v>375</v>
      </c>
      <c r="K70" s="14">
        <v>22</v>
      </c>
      <c r="L70" s="9" t="s">
        <v>227</v>
      </c>
      <c r="M70" s="10" t="s">
        <v>227</v>
      </c>
      <c r="N70" s="9" t="s">
        <v>227</v>
      </c>
      <c r="O70" s="10" t="s">
        <v>227</v>
      </c>
      <c r="P70" s="9" t="s">
        <v>227</v>
      </c>
      <c r="Q70" s="10" t="s">
        <v>227</v>
      </c>
    </row>
    <row r="71" spans="1:17" ht="15" customHeight="1" x14ac:dyDescent="0.3">
      <c r="A71" s="1" t="s">
        <v>40</v>
      </c>
      <c r="B71" s="7"/>
      <c r="C71" s="8"/>
      <c r="D71" s="7"/>
      <c r="E71" s="8"/>
      <c r="F71" s="7"/>
      <c r="G71" s="8"/>
      <c r="H71" s="11"/>
      <c r="I71" s="12"/>
      <c r="J71" s="11"/>
      <c r="K71" s="12"/>
      <c r="L71" s="7"/>
      <c r="M71" s="8"/>
      <c r="N71" s="7"/>
      <c r="O71" s="8"/>
      <c r="P71" s="7"/>
      <c r="Q71" s="29"/>
    </row>
    <row r="72" spans="1:17" ht="15" customHeight="1" x14ac:dyDescent="0.3">
      <c r="A72" s="4" t="s">
        <v>12</v>
      </c>
      <c r="B72" s="9" t="s">
        <v>227</v>
      </c>
      <c r="C72" s="10" t="s">
        <v>227</v>
      </c>
      <c r="D72" s="9" t="s">
        <v>227</v>
      </c>
      <c r="E72" s="10" t="s">
        <v>227</v>
      </c>
      <c r="F72" s="9" t="s">
        <v>227</v>
      </c>
      <c r="G72" s="10" t="s">
        <v>227</v>
      </c>
      <c r="H72" s="13">
        <v>226</v>
      </c>
      <c r="I72" s="14">
        <v>26</v>
      </c>
      <c r="J72" s="13">
        <v>327</v>
      </c>
      <c r="K72" s="14">
        <v>28</v>
      </c>
      <c r="L72" s="9" t="s">
        <v>227</v>
      </c>
      <c r="M72" s="10" t="s">
        <v>227</v>
      </c>
      <c r="N72" s="9" t="s">
        <v>227</v>
      </c>
      <c r="O72" s="10" t="s">
        <v>227</v>
      </c>
      <c r="P72" s="9" t="s">
        <v>227</v>
      </c>
      <c r="Q72" s="10" t="s">
        <v>227</v>
      </c>
    </row>
    <row r="73" spans="1:17" ht="15" customHeight="1" x14ac:dyDescent="0.3">
      <c r="A73" s="3" t="s">
        <v>0</v>
      </c>
      <c r="B73" s="7" t="s">
        <v>227</v>
      </c>
      <c r="C73" s="8" t="s">
        <v>227</v>
      </c>
      <c r="D73" s="7" t="s">
        <v>227</v>
      </c>
      <c r="E73" s="8" t="s">
        <v>227</v>
      </c>
      <c r="F73" s="7" t="s">
        <v>227</v>
      </c>
      <c r="G73" s="8" t="s">
        <v>227</v>
      </c>
      <c r="H73" s="11">
        <v>129</v>
      </c>
      <c r="I73" s="12">
        <v>20</v>
      </c>
      <c r="J73" s="11">
        <v>150</v>
      </c>
      <c r="K73" s="12">
        <v>21</v>
      </c>
      <c r="L73" s="7" t="s">
        <v>227</v>
      </c>
      <c r="M73" s="8" t="s">
        <v>227</v>
      </c>
      <c r="N73" s="7" t="s">
        <v>227</v>
      </c>
      <c r="O73" s="8" t="s">
        <v>227</v>
      </c>
      <c r="P73" s="7" t="s">
        <v>227</v>
      </c>
      <c r="Q73" s="8" t="s">
        <v>227</v>
      </c>
    </row>
    <row r="74" spans="1:17" ht="15" customHeight="1" x14ac:dyDescent="0.3">
      <c r="A74" s="4" t="s">
        <v>1</v>
      </c>
      <c r="B74" s="9" t="s">
        <v>227</v>
      </c>
      <c r="C74" s="10" t="s">
        <v>227</v>
      </c>
      <c r="D74" s="9" t="s">
        <v>227</v>
      </c>
      <c r="E74" s="10" t="s">
        <v>227</v>
      </c>
      <c r="F74" s="9" t="s">
        <v>227</v>
      </c>
      <c r="G74" s="10" t="s">
        <v>227</v>
      </c>
      <c r="H74" s="13">
        <v>97</v>
      </c>
      <c r="I74" s="14">
        <v>17</v>
      </c>
      <c r="J74" s="13">
        <v>177</v>
      </c>
      <c r="K74" s="14">
        <v>20</v>
      </c>
      <c r="L74" s="9" t="s">
        <v>227</v>
      </c>
      <c r="M74" s="10" t="s">
        <v>227</v>
      </c>
      <c r="N74" s="9" t="s">
        <v>227</v>
      </c>
      <c r="O74" s="10" t="s">
        <v>227</v>
      </c>
      <c r="P74" s="9" t="s">
        <v>227</v>
      </c>
      <c r="Q74" s="10" t="s">
        <v>227</v>
      </c>
    </row>
    <row r="75" spans="1:17" ht="15" customHeight="1" x14ac:dyDescent="0.3">
      <c r="A75" s="1" t="s">
        <v>41</v>
      </c>
      <c r="B75" s="7"/>
      <c r="C75" s="8"/>
      <c r="D75" s="7"/>
      <c r="E75" s="8"/>
      <c r="F75" s="7"/>
      <c r="G75" s="8"/>
      <c r="H75" s="11"/>
      <c r="I75" s="12"/>
      <c r="J75" s="11"/>
      <c r="K75" s="12"/>
      <c r="L75" s="11"/>
      <c r="M75" s="12"/>
      <c r="N75" s="11"/>
      <c r="O75" s="12"/>
      <c r="P75" s="11"/>
      <c r="Q75" s="30"/>
    </row>
    <row r="76" spans="1:17" ht="15" customHeight="1" x14ac:dyDescent="0.3">
      <c r="A76" s="4" t="s">
        <v>12</v>
      </c>
      <c r="B76" s="9" t="s">
        <v>227</v>
      </c>
      <c r="C76" s="10" t="s">
        <v>227</v>
      </c>
      <c r="D76" s="9" t="s">
        <v>227</v>
      </c>
      <c r="E76" s="10" t="s">
        <v>227</v>
      </c>
      <c r="F76" s="9" t="s">
        <v>227</v>
      </c>
      <c r="G76" s="10" t="s">
        <v>227</v>
      </c>
      <c r="H76" s="9" t="s">
        <v>227</v>
      </c>
      <c r="I76" s="10" t="s">
        <v>227</v>
      </c>
      <c r="J76" s="9" t="s">
        <v>227</v>
      </c>
      <c r="K76" s="10" t="s">
        <v>227</v>
      </c>
      <c r="L76" s="13">
        <v>720</v>
      </c>
      <c r="M76" s="14">
        <v>19</v>
      </c>
      <c r="N76" s="9" t="s">
        <v>227</v>
      </c>
      <c r="O76" s="10" t="s">
        <v>227</v>
      </c>
      <c r="P76" s="9" t="s">
        <v>227</v>
      </c>
      <c r="Q76" s="10" t="s">
        <v>227</v>
      </c>
    </row>
    <row r="77" spans="1:17" ht="15" customHeight="1" x14ac:dyDescent="0.3">
      <c r="A77" s="3" t="s">
        <v>0</v>
      </c>
      <c r="B77" s="7" t="s">
        <v>227</v>
      </c>
      <c r="C77" s="8" t="s">
        <v>227</v>
      </c>
      <c r="D77" s="7" t="s">
        <v>227</v>
      </c>
      <c r="E77" s="8" t="s">
        <v>227</v>
      </c>
      <c r="F77" s="7" t="s">
        <v>227</v>
      </c>
      <c r="G77" s="8" t="s">
        <v>227</v>
      </c>
      <c r="H77" s="7" t="s">
        <v>227</v>
      </c>
      <c r="I77" s="8" t="s">
        <v>227</v>
      </c>
      <c r="J77" s="7" t="s">
        <v>227</v>
      </c>
      <c r="K77" s="8" t="s">
        <v>227</v>
      </c>
      <c r="L77" s="11">
        <v>378</v>
      </c>
      <c r="M77" s="12">
        <v>20</v>
      </c>
      <c r="N77" s="7" t="s">
        <v>227</v>
      </c>
      <c r="O77" s="8" t="s">
        <v>227</v>
      </c>
      <c r="P77" s="7" t="s">
        <v>227</v>
      </c>
      <c r="Q77" s="8" t="s">
        <v>227</v>
      </c>
    </row>
    <row r="78" spans="1:17" ht="15" customHeight="1" x14ac:dyDescent="0.3">
      <c r="A78" s="4" t="s">
        <v>1</v>
      </c>
      <c r="B78" s="9" t="s">
        <v>227</v>
      </c>
      <c r="C78" s="10" t="s">
        <v>227</v>
      </c>
      <c r="D78" s="9" t="s">
        <v>227</v>
      </c>
      <c r="E78" s="10" t="s">
        <v>227</v>
      </c>
      <c r="F78" s="9" t="s">
        <v>227</v>
      </c>
      <c r="G78" s="10" t="s">
        <v>227</v>
      </c>
      <c r="H78" s="9" t="s">
        <v>227</v>
      </c>
      <c r="I78" s="10" t="s">
        <v>227</v>
      </c>
      <c r="J78" s="9" t="s">
        <v>227</v>
      </c>
      <c r="K78" s="10" t="s">
        <v>227</v>
      </c>
      <c r="L78" s="13">
        <v>342</v>
      </c>
      <c r="M78" s="14">
        <v>18</v>
      </c>
      <c r="N78" s="9" t="s">
        <v>227</v>
      </c>
      <c r="O78" s="10" t="s">
        <v>227</v>
      </c>
      <c r="P78" s="9" t="s">
        <v>227</v>
      </c>
      <c r="Q78" s="10" t="s">
        <v>227</v>
      </c>
    </row>
    <row r="79" spans="1:17" ht="15" customHeight="1" x14ac:dyDescent="0.3">
      <c r="A79" s="1" t="s">
        <v>42</v>
      </c>
      <c r="B79" s="7"/>
      <c r="C79" s="8"/>
      <c r="D79" s="7"/>
      <c r="E79" s="8"/>
      <c r="F79" s="7"/>
      <c r="G79" s="8"/>
      <c r="H79" s="7"/>
      <c r="I79" s="8"/>
      <c r="J79" s="7"/>
      <c r="K79" s="8"/>
      <c r="L79" s="11"/>
      <c r="M79" s="12"/>
      <c r="N79" s="7"/>
      <c r="O79" s="8"/>
      <c r="P79" s="7"/>
      <c r="Q79" s="29"/>
    </row>
    <row r="80" spans="1:17" ht="15" customHeight="1" x14ac:dyDescent="0.3">
      <c r="A80" s="4" t="s">
        <v>12</v>
      </c>
      <c r="B80" s="9" t="s">
        <v>227</v>
      </c>
      <c r="C80" s="10" t="s">
        <v>227</v>
      </c>
      <c r="D80" s="9" t="s">
        <v>227</v>
      </c>
      <c r="E80" s="10" t="s">
        <v>227</v>
      </c>
      <c r="F80" s="9" t="s">
        <v>227</v>
      </c>
      <c r="G80" s="10" t="s">
        <v>227</v>
      </c>
      <c r="H80" s="9" t="s">
        <v>227</v>
      </c>
      <c r="I80" s="10" t="s">
        <v>227</v>
      </c>
      <c r="J80" s="9" t="s">
        <v>227</v>
      </c>
      <c r="K80" s="10" t="s">
        <v>227</v>
      </c>
      <c r="L80" s="13">
        <v>313</v>
      </c>
      <c r="M80" s="14">
        <v>20</v>
      </c>
      <c r="N80" s="9" t="s">
        <v>227</v>
      </c>
      <c r="O80" s="10" t="s">
        <v>227</v>
      </c>
      <c r="P80" s="9" t="s">
        <v>227</v>
      </c>
      <c r="Q80" s="10" t="s">
        <v>227</v>
      </c>
    </row>
    <row r="81" spans="1:17" ht="15" customHeight="1" x14ac:dyDescent="0.3">
      <c r="A81" s="3" t="s">
        <v>0</v>
      </c>
      <c r="B81" s="7" t="s">
        <v>227</v>
      </c>
      <c r="C81" s="8" t="s">
        <v>227</v>
      </c>
      <c r="D81" s="7" t="s">
        <v>227</v>
      </c>
      <c r="E81" s="8" t="s">
        <v>227</v>
      </c>
      <c r="F81" s="7" t="s">
        <v>227</v>
      </c>
      <c r="G81" s="8" t="s">
        <v>227</v>
      </c>
      <c r="H81" s="7" t="s">
        <v>227</v>
      </c>
      <c r="I81" s="8" t="s">
        <v>227</v>
      </c>
      <c r="J81" s="7" t="s">
        <v>227</v>
      </c>
      <c r="K81" s="8" t="s">
        <v>227</v>
      </c>
      <c r="L81" s="11">
        <v>127</v>
      </c>
      <c r="M81" s="12">
        <v>14</v>
      </c>
      <c r="N81" s="7" t="s">
        <v>227</v>
      </c>
      <c r="O81" s="8" t="s">
        <v>227</v>
      </c>
      <c r="P81" s="7" t="s">
        <v>227</v>
      </c>
      <c r="Q81" s="8" t="s">
        <v>227</v>
      </c>
    </row>
    <row r="82" spans="1:17" ht="15" customHeight="1" x14ac:dyDescent="0.3">
      <c r="A82" s="4" t="s">
        <v>1</v>
      </c>
      <c r="B82" s="9" t="s">
        <v>227</v>
      </c>
      <c r="C82" s="10" t="s">
        <v>227</v>
      </c>
      <c r="D82" s="9" t="s">
        <v>227</v>
      </c>
      <c r="E82" s="10" t="s">
        <v>227</v>
      </c>
      <c r="F82" s="9" t="s">
        <v>227</v>
      </c>
      <c r="G82" s="10" t="s">
        <v>227</v>
      </c>
      <c r="H82" s="9" t="s">
        <v>227</v>
      </c>
      <c r="I82" s="10" t="s">
        <v>227</v>
      </c>
      <c r="J82" s="9" t="s">
        <v>227</v>
      </c>
      <c r="K82" s="10" t="s">
        <v>227</v>
      </c>
      <c r="L82" s="13">
        <v>186</v>
      </c>
      <c r="M82" s="14">
        <v>16</v>
      </c>
      <c r="N82" s="9" t="s">
        <v>227</v>
      </c>
      <c r="O82" s="10" t="s">
        <v>227</v>
      </c>
      <c r="P82" s="9" t="s">
        <v>227</v>
      </c>
      <c r="Q82" s="10" t="s">
        <v>227</v>
      </c>
    </row>
    <row r="83" spans="1:17" ht="15" customHeight="1" x14ac:dyDescent="0.3">
      <c r="A83" s="1" t="s">
        <v>43</v>
      </c>
      <c r="B83" s="7"/>
      <c r="C83" s="8"/>
      <c r="D83" s="7"/>
      <c r="E83" s="8"/>
      <c r="F83" s="7"/>
      <c r="G83" s="8"/>
      <c r="H83" s="7"/>
      <c r="I83" s="8"/>
      <c r="J83" s="7"/>
      <c r="K83" s="8"/>
      <c r="L83" s="11"/>
      <c r="M83" s="12"/>
      <c r="N83" s="11"/>
      <c r="O83" s="12"/>
      <c r="P83" s="11"/>
      <c r="Q83" s="30"/>
    </row>
    <row r="84" spans="1:17" ht="15" customHeight="1" x14ac:dyDescent="0.3">
      <c r="A84" s="4" t="s">
        <v>12</v>
      </c>
      <c r="B84" s="9" t="s">
        <v>227</v>
      </c>
      <c r="C84" s="10" t="s">
        <v>227</v>
      </c>
      <c r="D84" s="9" t="s">
        <v>227</v>
      </c>
      <c r="E84" s="10" t="s">
        <v>227</v>
      </c>
      <c r="F84" s="9" t="s">
        <v>227</v>
      </c>
      <c r="G84" s="10" t="s">
        <v>227</v>
      </c>
      <c r="H84" s="9" t="s">
        <v>227</v>
      </c>
      <c r="I84" s="10" t="s">
        <v>227</v>
      </c>
      <c r="J84" s="9" t="s">
        <v>227</v>
      </c>
      <c r="K84" s="10" t="s">
        <v>227</v>
      </c>
      <c r="L84" s="13">
        <v>0</v>
      </c>
      <c r="M84" s="14">
        <v>0</v>
      </c>
      <c r="N84" s="13">
        <v>310</v>
      </c>
      <c r="O84" s="14">
        <v>14</v>
      </c>
      <c r="P84" s="13">
        <v>70</v>
      </c>
      <c r="Q84" s="31">
        <v>8</v>
      </c>
    </row>
    <row r="85" spans="1:17" ht="15" customHeight="1" x14ac:dyDescent="0.3">
      <c r="A85" s="3" t="s">
        <v>0</v>
      </c>
      <c r="B85" s="7" t="s">
        <v>227</v>
      </c>
      <c r="C85" s="8" t="s">
        <v>227</v>
      </c>
      <c r="D85" s="7" t="s">
        <v>227</v>
      </c>
      <c r="E85" s="8" t="s">
        <v>227</v>
      </c>
      <c r="F85" s="7" t="s">
        <v>227</v>
      </c>
      <c r="G85" s="8" t="s">
        <v>227</v>
      </c>
      <c r="H85" s="7" t="s">
        <v>227</v>
      </c>
      <c r="I85" s="8" t="s">
        <v>227</v>
      </c>
      <c r="J85" s="7" t="s">
        <v>227</v>
      </c>
      <c r="K85" s="8" t="s">
        <v>227</v>
      </c>
      <c r="L85" s="11">
        <v>0</v>
      </c>
      <c r="M85" s="12">
        <v>0</v>
      </c>
      <c r="N85" s="11">
        <v>186</v>
      </c>
      <c r="O85" s="12">
        <v>12</v>
      </c>
      <c r="P85" s="11">
        <v>48</v>
      </c>
      <c r="Q85" s="30">
        <v>6</v>
      </c>
    </row>
    <row r="86" spans="1:17" ht="15" customHeight="1" x14ac:dyDescent="0.3">
      <c r="A86" s="4" t="s">
        <v>1</v>
      </c>
      <c r="B86" s="9" t="s">
        <v>227</v>
      </c>
      <c r="C86" s="10" t="s">
        <v>227</v>
      </c>
      <c r="D86" s="9" t="s">
        <v>227</v>
      </c>
      <c r="E86" s="10" t="s">
        <v>227</v>
      </c>
      <c r="F86" s="9" t="s">
        <v>227</v>
      </c>
      <c r="G86" s="10" t="s">
        <v>227</v>
      </c>
      <c r="H86" s="9" t="s">
        <v>227</v>
      </c>
      <c r="I86" s="10" t="s">
        <v>227</v>
      </c>
      <c r="J86" s="9" t="s">
        <v>227</v>
      </c>
      <c r="K86" s="10" t="s">
        <v>227</v>
      </c>
      <c r="L86" s="13">
        <v>0</v>
      </c>
      <c r="M86" s="14">
        <v>0</v>
      </c>
      <c r="N86" s="13">
        <v>125</v>
      </c>
      <c r="O86" s="14">
        <v>11</v>
      </c>
      <c r="P86" s="13">
        <v>22</v>
      </c>
      <c r="Q86" s="31">
        <v>5</v>
      </c>
    </row>
    <row r="87" spans="1:17" ht="15" customHeight="1" x14ac:dyDescent="0.3">
      <c r="A87" s="1" t="s">
        <v>44</v>
      </c>
      <c r="B87" s="7"/>
      <c r="C87" s="8"/>
      <c r="D87" s="7"/>
      <c r="E87" s="8"/>
      <c r="F87" s="7"/>
      <c r="G87" s="8"/>
      <c r="H87" s="7"/>
      <c r="I87" s="8"/>
      <c r="J87" s="7"/>
      <c r="K87" s="8"/>
      <c r="L87" s="11"/>
      <c r="M87" s="12"/>
      <c r="N87" s="11"/>
      <c r="O87" s="12"/>
      <c r="P87" s="11"/>
      <c r="Q87" s="30"/>
    </row>
    <row r="88" spans="1:17" ht="15" customHeight="1" x14ac:dyDescent="0.3">
      <c r="A88" s="4" t="s">
        <v>12</v>
      </c>
      <c r="B88" s="9" t="s">
        <v>227</v>
      </c>
      <c r="C88" s="10" t="s">
        <v>227</v>
      </c>
      <c r="D88" s="9" t="s">
        <v>227</v>
      </c>
      <c r="E88" s="10" t="s">
        <v>227</v>
      </c>
      <c r="F88" s="9" t="s">
        <v>227</v>
      </c>
      <c r="G88" s="10" t="s">
        <v>227</v>
      </c>
      <c r="H88" s="9" t="s">
        <v>227</v>
      </c>
      <c r="I88" s="10" t="s">
        <v>227</v>
      </c>
      <c r="J88" s="9" t="s">
        <v>227</v>
      </c>
      <c r="K88" s="10" t="s">
        <v>227</v>
      </c>
      <c r="L88" s="13">
        <v>0</v>
      </c>
      <c r="M88" s="14">
        <v>0</v>
      </c>
      <c r="N88" s="13">
        <v>262</v>
      </c>
      <c r="O88" s="14">
        <v>14</v>
      </c>
      <c r="P88" s="13">
        <v>203</v>
      </c>
      <c r="Q88" s="31">
        <v>9</v>
      </c>
    </row>
    <row r="89" spans="1:17" ht="15" customHeight="1" x14ac:dyDescent="0.3">
      <c r="A89" s="3" t="s">
        <v>0</v>
      </c>
      <c r="B89" s="7" t="s">
        <v>227</v>
      </c>
      <c r="C89" s="8" t="s">
        <v>227</v>
      </c>
      <c r="D89" s="7" t="s">
        <v>227</v>
      </c>
      <c r="E89" s="8" t="s">
        <v>227</v>
      </c>
      <c r="F89" s="7" t="s">
        <v>227</v>
      </c>
      <c r="G89" s="8" t="s">
        <v>227</v>
      </c>
      <c r="H89" s="7" t="s">
        <v>227</v>
      </c>
      <c r="I89" s="8" t="s">
        <v>227</v>
      </c>
      <c r="J89" s="7" t="s">
        <v>227</v>
      </c>
      <c r="K89" s="8" t="s">
        <v>227</v>
      </c>
      <c r="L89" s="11">
        <v>0</v>
      </c>
      <c r="M89" s="12">
        <v>0</v>
      </c>
      <c r="N89" s="11">
        <v>68</v>
      </c>
      <c r="O89" s="12">
        <v>9</v>
      </c>
      <c r="P89" s="11">
        <v>45</v>
      </c>
      <c r="Q89" s="30">
        <v>7</v>
      </c>
    </row>
    <row r="90" spans="1:17" ht="15" customHeight="1" x14ac:dyDescent="0.3">
      <c r="A90" s="4" t="s">
        <v>1</v>
      </c>
      <c r="B90" s="9" t="s">
        <v>227</v>
      </c>
      <c r="C90" s="10" t="s">
        <v>227</v>
      </c>
      <c r="D90" s="9" t="s">
        <v>227</v>
      </c>
      <c r="E90" s="10" t="s">
        <v>227</v>
      </c>
      <c r="F90" s="9" t="s">
        <v>227</v>
      </c>
      <c r="G90" s="10" t="s">
        <v>227</v>
      </c>
      <c r="H90" s="9" t="s">
        <v>227</v>
      </c>
      <c r="I90" s="10" t="s">
        <v>227</v>
      </c>
      <c r="J90" s="9" t="s">
        <v>227</v>
      </c>
      <c r="K90" s="10" t="s">
        <v>227</v>
      </c>
      <c r="L90" s="13">
        <v>0</v>
      </c>
      <c r="M90" s="14">
        <v>0</v>
      </c>
      <c r="N90" s="13">
        <v>195</v>
      </c>
      <c r="O90" s="14">
        <v>12</v>
      </c>
      <c r="P90" s="13">
        <v>158</v>
      </c>
      <c r="Q90" s="31">
        <v>8</v>
      </c>
    </row>
    <row r="91" spans="1:17" ht="15" customHeight="1" x14ac:dyDescent="0.3">
      <c r="A91" s="1" t="s">
        <v>14</v>
      </c>
      <c r="B91" s="11"/>
      <c r="C91" s="12"/>
      <c r="D91" s="11"/>
      <c r="E91" s="12"/>
      <c r="F91" s="11"/>
      <c r="G91" s="12"/>
      <c r="H91" s="11"/>
      <c r="I91" s="12"/>
      <c r="J91" s="11"/>
      <c r="K91" s="12"/>
      <c r="L91" s="11"/>
      <c r="M91" s="12"/>
      <c r="N91" s="11"/>
      <c r="O91" s="12"/>
      <c r="P91" s="11"/>
      <c r="Q91" s="30"/>
    </row>
    <row r="92" spans="1:17" ht="15" customHeight="1" x14ac:dyDescent="0.3">
      <c r="A92" s="2" t="s">
        <v>8</v>
      </c>
      <c r="B92" s="13"/>
      <c r="C92" s="14"/>
      <c r="D92" s="13"/>
      <c r="E92" s="14"/>
      <c r="F92" s="13"/>
      <c r="G92" s="14"/>
      <c r="H92" s="13"/>
      <c r="I92" s="14"/>
      <c r="J92" s="13"/>
      <c r="K92" s="14"/>
      <c r="L92" s="13"/>
      <c r="M92" s="14"/>
      <c r="N92" s="13"/>
      <c r="O92" s="14"/>
      <c r="P92" s="13"/>
      <c r="Q92" s="31"/>
    </row>
    <row r="93" spans="1:17" ht="15" customHeight="1" x14ac:dyDescent="0.3">
      <c r="A93" s="3" t="s">
        <v>12</v>
      </c>
      <c r="B93" s="11">
        <v>200</v>
      </c>
      <c r="C93" s="12">
        <v>21</v>
      </c>
      <c r="D93" s="11">
        <v>323</v>
      </c>
      <c r="E93" s="12">
        <v>27</v>
      </c>
      <c r="F93" s="11">
        <v>138</v>
      </c>
      <c r="G93" s="12">
        <v>20</v>
      </c>
      <c r="H93" s="11">
        <v>181</v>
      </c>
      <c r="I93" s="12">
        <v>23</v>
      </c>
      <c r="J93" s="11">
        <v>274</v>
      </c>
      <c r="K93" s="12">
        <v>25</v>
      </c>
      <c r="L93" s="11">
        <v>296</v>
      </c>
      <c r="M93" s="12">
        <v>18</v>
      </c>
      <c r="N93" s="11">
        <v>257</v>
      </c>
      <c r="O93" s="12">
        <v>13</v>
      </c>
      <c r="P93" s="11">
        <v>197</v>
      </c>
      <c r="Q93" s="30">
        <v>10</v>
      </c>
    </row>
    <row r="94" spans="1:17" ht="15" customHeight="1" x14ac:dyDescent="0.3">
      <c r="A94" s="4" t="s">
        <v>0</v>
      </c>
      <c r="B94" s="13">
        <v>105</v>
      </c>
      <c r="C94" s="14">
        <v>16</v>
      </c>
      <c r="D94" s="13">
        <v>200</v>
      </c>
      <c r="E94" s="14">
        <v>21</v>
      </c>
      <c r="F94" s="13">
        <v>86</v>
      </c>
      <c r="G94" s="14">
        <v>16</v>
      </c>
      <c r="H94" s="13">
        <v>111</v>
      </c>
      <c r="I94" s="14">
        <v>19</v>
      </c>
      <c r="J94" s="13">
        <v>131</v>
      </c>
      <c r="K94" s="14">
        <v>19</v>
      </c>
      <c r="L94" s="13">
        <v>118</v>
      </c>
      <c r="M94" s="14">
        <v>13</v>
      </c>
      <c r="N94" s="13">
        <v>66</v>
      </c>
      <c r="O94" s="14">
        <v>8</v>
      </c>
      <c r="P94" s="13">
        <v>44</v>
      </c>
      <c r="Q94" s="31">
        <v>6</v>
      </c>
    </row>
    <row r="95" spans="1:17" ht="15" customHeight="1" x14ac:dyDescent="0.3">
      <c r="A95" s="3" t="s">
        <v>1</v>
      </c>
      <c r="B95" s="11">
        <v>94</v>
      </c>
      <c r="C95" s="12">
        <v>14</v>
      </c>
      <c r="D95" s="11">
        <v>123</v>
      </c>
      <c r="E95" s="12">
        <v>17</v>
      </c>
      <c r="F95" s="11">
        <v>52</v>
      </c>
      <c r="G95" s="12">
        <v>13</v>
      </c>
      <c r="H95" s="11">
        <v>70</v>
      </c>
      <c r="I95" s="12">
        <v>14</v>
      </c>
      <c r="J95" s="11">
        <v>144</v>
      </c>
      <c r="K95" s="12">
        <v>17</v>
      </c>
      <c r="L95" s="11">
        <v>178</v>
      </c>
      <c r="M95" s="12">
        <v>14</v>
      </c>
      <c r="N95" s="11">
        <v>191</v>
      </c>
      <c r="O95" s="12">
        <v>11</v>
      </c>
      <c r="P95" s="11">
        <v>153</v>
      </c>
      <c r="Q95" s="30">
        <v>8</v>
      </c>
    </row>
    <row r="96" spans="1:17" ht="15" customHeight="1" x14ac:dyDescent="0.3">
      <c r="A96" s="2" t="s">
        <v>50</v>
      </c>
      <c r="B96" s="13"/>
      <c r="C96" s="14"/>
      <c r="D96" s="13"/>
      <c r="E96" s="14"/>
      <c r="F96" s="13"/>
      <c r="G96" s="14"/>
      <c r="H96" s="13"/>
      <c r="I96" s="14"/>
      <c r="J96" s="13"/>
      <c r="K96" s="14"/>
      <c r="L96" s="13"/>
      <c r="M96" s="14"/>
      <c r="N96" s="13"/>
      <c r="O96" s="14"/>
      <c r="P96" s="13"/>
      <c r="Q96" s="31"/>
    </row>
    <row r="97" spans="1:17" ht="15" customHeight="1" x14ac:dyDescent="0.3">
      <c r="A97" s="3" t="s">
        <v>12</v>
      </c>
      <c r="B97" s="11">
        <v>778</v>
      </c>
      <c r="C97" s="12">
        <v>28</v>
      </c>
      <c r="D97" s="11">
        <v>100</v>
      </c>
      <c r="E97" s="12">
        <v>18</v>
      </c>
      <c r="F97" s="11">
        <v>24</v>
      </c>
      <c r="G97" s="12">
        <v>9</v>
      </c>
      <c r="H97" s="11">
        <v>10</v>
      </c>
      <c r="I97" s="12">
        <v>5</v>
      </c>
      <c r="J97" s="11">
        <v>12</v>
      </c>
      <c r="K97" s="12">
        <v>8</v>
      </c>
      <c r="L97" s="11">
        <v>5</v>
      </c>
      <c r="M97" s="12">
        <v>4</v>
      </c>
      <c r="N97" s="11">
        <v>1</v>
      </c>
      <c r="O97" s="12">
        <v>1</v>
      </c>
      <c r="P97" s="11">
        <v>0</v>
      </c>
      <c r="Q97" s="30">
        <v>0</v>
      </c>
    </row>
    <row r="98" spans="1:17" ht="15" customHeight="1" x14ac:dyDescent="0.3">
      <c r="A98" s="4" t="s">
        <v>0</v>
      </c>
      <c r="B98" s="13">
        <v>414</v>
      </c>
      <c r="C98" s="14">
        <v>26</v>
      </c>
      <c r="D98" s="13">
        <v>65</v>
      </c>
      <c r="E98" s="14">
        <v>15</v>
      </c>
      <c r="F98" s="13">
        <v>12</v>
      </c>
      <c r="G98" s="14">
        <v>6</v>
      </c>
      <c r="H98" s="13">
        <v>7</v>
      </c>
      <c r="I98" s="14">
        <v>5</v>
      </c>
      <c r="J98" s="13">
        <v>8</v>
      </c>
      <c r="K98" s="14">
        <v>7</v>
      </c>
      <c r="L98" s="13">
        <v>3</v>
      </c>
      <c r="M98" s="14">
        <v>3</v>
      </c>
      <c r="N98" s="13">
        <v>0</v>
      </c>
      <c r="O98" s="14">
        <v>1</v>
      </c>
      <c r="P98" s="13">
        <v>0</v>
      </c>
      <c r="Q98" s="31">
        <v>0</v>
      </c>
    </row>
    <row r="99" spans="1:17" ht="15" customHeight="1" x14ac:dyDescent="0.3">
      <c r="A99" s="3" t="s">
        <v>1</v>
      </c>
      <c r="B99" s="11">
        <v>365</v>
      </c>
      <c r="C99" s="12">
        <v>27</v>
      </c>
      <c r="D99" s="11">
        <v>34</v>
      </c>
      <c r="E99" s="12">
        <v>10</v>
      </c>
      <c r="F99" s="11">
        <v>12</v>
      </c>
      <c r="G99" s="12">
        <v>7</v>
      </c>
      <c r="H99" s="11">
        <v>3</v>
      </c>
      <c r="I99" s="12">
        <v>3</v>
      </c>
      <c r="J99" s="11">
        <v>3</v>
      </c>
      <c r="K99" s="12">
        <v>3</v>
      </c>
      <c r="L99" s="11">
        <v>2</v>
      </c>
      <c r="M99" s="12">
        <v>3</v>
      </c>
      <c r="N99" s="11">
        <v>0</v>
      </c>
      <c r="O99" s="12">
        <v>1</v>
      </c>
      <c r="P99" s="11">
        <v>0</v>
      </c>
      <c r="Q99" s="30">
        <v>0</v>
      </c>
    </row>
    <row r="100" spans="1:17" ht="15" customHeight="1" x14ac:dyDescent="0.3">
      <c r="A100" s="2" t="s">
        <v>13</v>
      </c>
      <c r="B100" s="13"/>
      <c r="C100" s="14"/>
      <c r="D100" s="13"/>
      <c r="E100" s="14"/>
      <c r="F100" s="13"/>
      <c r="G100" s="14"/>
      <c r="H100" s="13"/>
      <c r="I100" s="14"/>
      <c r="J100" s="13"/>
      <c r="K100" s="14"/>
      <c r="L100" s="13"/>
      <c r="M100" s="14"/>
      <c r="N100" s="13"/>
      <c r="O100" s="14"/>
      <c r="P100" s="13"/>
      <c r="Q100" s="31"/>
    </row>
    <row r="101" spans="1:17" ht="15" customHeight="1" x14ac:dyDescent="0.3">
      <c r="A101" s="3" t="s">
        <v>12</v>
      </c>
      <c r="B101" s="11">
        <v>3</v>
      </c>
      <c r="C101" s="12">
        <v>3</v>
      </c>
      <c r="D101" s="11">
        <v>42</v>
      </c>
      <c r="E101" s="12">
        <v>12</v>
      </c>
      <c r="F101" s="11">
        <v>117</v>
      </c>
      <c r="G101" s="12">
        <v>19</v>
      </c>
      <c r="H101" s="11">
        <v>133</v>
      </c>
      <c r="I101" s="12">
        <v>19</v>
      </c>
      <c r="J101" s="11">
        <v>55</v>
      </c>
      <c r="K101" s="12">
        <v>13</v>
      </c>
      <c r="L101" s="11">
        <v>11</v>
      </c>
      <c r="M101" s="12">
        <v>5</v>
      </c>
      <c r="N101" s="11">
        <v>5</v>
      </c>
      <c r="O101" s="12">
        <v>3</v>
      </c>
      <c r="P101" s="11">
        <v>7</v>
      </c>
      <c r="Q101" s="30">
        <v>6</v>
      </c>
    </row>
    <row r="102" spans="1:17" ht="15" customHeight="1" x14ac:dyDescent="0.3">
      <c r="A102" s="4" t="s">
        <v>0</v>
      </c>
      <c r="B102" s="13">
        <v>0</v>
      </c>
      <c r="C102" s="14">
        <v>0</v>
      </c>
      <c r="D102" s="13">
        <v>9</v>
      </c>
      <c r="E102" s="14">
        <v>5</v>
      </c>
      <c r="F102" s="13">
        <v>39</v>
      </c>
      <c r="G102" s="14">
        <v>11</v>
      </c>
      <c r="H102" s="13">
        <v>72</v>
      </c>
      <c r="I102" s="14">
        <v>15</v>
      </c>
      <c r="J102" s="13">
        <v>47</v>
      </c>
      <c r="K102" s="14">
        <v>12</v>
      </c>
      <c r="L102" s="13">
        <v>11</v>
      </c>
      <c r="M102" s="14">
        <v>5</v>
      </c>
      <c r="N102" s="13">
        <v>5</v>
      </c>
      <c r="O102" s="14">
        <v>3</v>
      </c>
      <c r="P102" s="13">
        <v>7</v>
      </c>
      <c r="Q102" s="31">
        <v>6</v>
      </c>
    </row>
    <row r="103" spans="1:17" ht="15" customHeight="1" x14ac:dyDescent="0.3">
      <c r="A103" s="3" t="s">
        <v>1</v>
      </c>
      <c r="B103" s="11">
        <v>3</v>
      </c>
      <c r="C103" s="12">
        <v>3</v>
      </c>
      <c r="D103" s="11">
        <v>34</v>
      </c>
      <c r="E103" s="12">
        <v>10</v>
      </c>
      <c r="F103" s="11">
        <v>83</v>
      </c>
      <c r="G103" s="12">
        <v>15</v>
      </c>
      <c r="H103" s="11">
        <v>93</v>
      </c>
      <c r="I103" s="12">
        <v>16</v>
      </c>
      <c r="J103" s="11">
        <v>43</v>
      </c>
      <c r="K103" s="12">
        <v>12</v>
      </c>
      <c r="L103" s="11">
        <v>10</v>
      </c>
      <c r="M103" s="12">
        <v>5</v>
      </c>
      <c r="N103" s="11">
        <v>5</v>
      </c>
      <c r="O103" s="12">
        <v>3</v>
      </c>
      <c r="P103" s="11">
        <v>7</v>
      </c>
      <c r="Q103" s="30">
        <v>6</v>
      </c>
    </row>
    <row r="104" spans="1:17" ht="15" customHeight="1" x14ac:dyDescent="0.3">
      <c r="A104" s="2" t="s">
        <v>28</v>
      </c>
      <c r="B104" s="13"/>
      <c r="C104" s="14"/>
      <c r="D104" s="13"/>
      <c r="E104" s="14"/>
      <c r="F104" s="13"/>
      <c r="G104" s="14"/>
      <c r="H104" s="13"/>
      <c r="I104" s="14"/>
      <c r="J104" s="13"/>
      <c r="K104" s="14"/>
      <c r="L104" s="13"/>
      <c r="M104" s="14"/>
      <c r="N104" s="13"/>
      <c r="O104" s="14"/>
      <c r="P104" s="13"/>
      <c r="Q104" s="31"/>
    </row>
    <row r="105" spans="1:17" ht="15" customHeight="1" x14ac:dyDescent="0.3">
      <c r="A105" s="3" t="s">
        <v>12</v>
      </c>
      <c r="B105" s="11">
        <v>113</v>
      </c>
      <c r="C105" s="12">
        <v>16</v>
      </c>
      <c r="D105" s="11">
        <v>337</v>
      </c>
      <c r="E105" s="12">
        <v>26</v>
      </c>
      <c r="F105" s="11">
        <v>98</v>
      </c>
      <c r="G105" s="12">
        <v>17</v>
      </c>
      <c r="H105" s="11">
        <v>261</v>
      </c>
      <c r="I105" s="12">
        <v>25</v>
      </c>
      <c r="J105" s="11">
        <v>634</v>
      </c>
      <c r="K105" s="12">
        <v>28</v>
      </c>
      <c r="L105" s="11">
        <v>699</v>
      </c>
      <c r="M105" s="12">
        <v>20</v>
      </c>
      <c r="N105" s="11">
        <v>306</v>
      </c>
      <c r="O105" s="12">
        <v>13</v>
      </c>
      <c r="P105" s="11">
        <v>69</v>
      </c>
      <c r="Q105" s="30">
        <v>8</v>
      </c>
    </row>
    <row r="106" spans="1:17" ht="15" customHeight="1" x14ac:dyDescent="0.3">
      <c r="A106" s="4" t="s">
        <v>0</v>
      </c>
      <c r="B106" s="13">
        <v>45</v>
      </c>
      <c r="C106" s="14">
        <v>10</v>
      </c>
      <c r="D106" s="13">
        <v>170</v>
      </c>
      <c r="E106" s="14">
        <v>19</v>
      </c>
      <c r="F106" s="13">
        <v>61</v>
      </c>
      <c r="G106" s="14">
        <v>13</v>
      </c>
      <c r="H106" s="13">
        <v>111</v>
      </c>
      <c r="I106" s="14">
        <v>17</v>
      </c>
      <c r="J106" s="13">
        <v>301</v>
      </c>
      <c r="K106" s="14">
        <v>22</v>
      </c>
      <c r="L106" s="13">
        <v>361</v>
      </c>
      <c r="M106" s="14">
        <v>15</v>
      </c>
      <c r="N106" s="13">
        <v>183</v>
      </c>
      <c r="O106" s="14">
        <v>9</v>
      </c>
      <c r="P106" s="13">
        <v>47</v>
      </c>
      <c r="Q106" s="31">
        <v>6</v>
      </c>
    </row>
    <row r="107" spans="1:17" ht="15" customHeight="1" x14ac:dyDescent="0.3">
      <c r="A107" s="3" t="s">
        <v>1</v>
      </c>
      <c r="B107" s="11">
        <v>68</v>
      </c>
      <c r="C107" s="12">
        <v>12</v>
      </c>
      <c r="D107" s="11">
        <v>167</v>
      </c>
      <c r="E107" s="12">
        <v>18</v>
      </c>
      <c r="F107" s="11">
        <v>37</v>
      </c>
      <c r="G107" s="12">
        <v>10</v>
      </c>
      <c r="H107" s="11">
        <v>150</v>
      </c>
      <c r="I107" s="12">
        <v>19</v>
      </c>
      <c r="J107" s="11">
        <v>333</v>
      </c>
      <c r="K107" s="12">
        <v>20</v>
      </c>
      <c r="L107" s="11">
        <v>337</v>
      </c>
      <c r="M107" s="12">
        <v>15</v>
      </c>
      <c r="N107" s="11">
        <v>123</v>
      </c>
      <c r="O107" s="12">
        <v>10</v>
      </c>
      <c r="P107" s="11">
        <v>22</v>
      </c>
      <c r="Q107" s="30">
        <v>5</v>
      </c>
    </row>
    <row r="108" spans="1:17" ht="15" customHeight="1" x14ac:dyDescent="0.3">
      <c r="A108" s="2" t="s">
        <v>15</v>
      </c>
      <c r="B108" s="13"/>
      <c r="C108" s="14"/>
      <c r="D108" s="13"/>
      <c r="E108" s="14"/>
      <c r="F108" s="13"/>
      <c r="G108" s="14"/>
      <c r="H108" s="13"/>
      <c r="I108" s="14"/>
      <c r="J108" s="13"/>
      <c r="K108" s="14"/>
      <c r="L108" s="13"/>
      <c r="M108" s="14"/>
      <c r="N108" s="13"/>
      <c r="O108" s="14"/>
      <c r="P108" s="13"/>
      <c r="Q108" s="31"/>
    </row>
    <row r="109" spans="1:17" ht="15" customHeight="1" x14ac:dyDescent="0.3">
      <c r="A109" s="3" t="s">
        <v>12</v>
      </c>
      <c r="B109" s="11">
        <v>14</v>
      </c>
      <c r="C109" s="12">
        <v>6</v>
      </c>
      <c r="D109" s="11">
        <v>375</v>
      </c>
      <c r="E109" s="12">
        <v>27</v>
      </c>
      <c r="F109" s="11">
        <v>518</v>
      </c>
      <c r="G109" s="12">
        <v>30</v>
      </c>
      <c r="H109" s="11">
        <v>91</v>
      </c>
      <c r="I109" s="12">
        <v>16</v>
      </c>
      <c r="J109" s="11">
        <v>8</v>
      </c>
      <c r="K109" s="12">
        <v>5</v>
      </c>
      <c r="L109" s="11">
        <v>0</v>
      </c>
      <c r="M109" s="12">
        <v>0</v>
      </c>
      <c r="N109" s="11">
        <v>0</v>
      </c>
      <c r="O109" s="12">
        <v>0</v>
      </c>
      <c r="P109" s="11">
        <v>0</v>
      </c>
      <c r="Q109" s="30">
        <v>0</v>
      </c>
    </row>
    <row r="110" spans="1:17" ht="15" customHeight="1" x14ac:dyDescent="0.3">
      <c r="A110" s="4" t="s">
        <v>0</v>
      </c>
      <c r="B110" s="13">
        <v>5</v>
      </c>
      <c r="C110" s="14">
        <v>3</v>
      </c>
      <c r="D110" s="13">
        <v>163</v>
      </c>
      <c r="E110" s="14">
        <v>20</v>
      </c>
      <c r="F110" s="13">
        <v>303</v>
      </c>
      <c r="G110" s="14">
        <v>24</v>
      </c>
      <c r="H110" s="13">
        <v>79</v>
      </c>
      <c r="I110" s="14">
        <v>16</v>
      </c>
      <c r="J110" s="13">
        <v>8</v>
      </c>
      <c r="K110" s="14">
        <v>5</v>
      </c>
      <c r="L110" s="13">
        <v>0</v>
      </c>
      <c r="M110" s="14">
        <v>0</v>
      </c>
      <c r="N110" s="13">
        <v>0</v>
      </c>
      <c r="O110" s="14">
        <v>0</v>
      </c>
      <c r="P110" s="13">
        <v>0</v>
      </c>
      <c r="Q110" s="31">
        <v>0</v>
      </c>
    </row>
    <row r="111" spans="1:17" ht="15" customHeight="1" x14ac:dyDescent="0.3">
      <c r="A111" s="3" t="s">
        <v>1</v>
      </c>
      <c r="B111" s="11">
        <v>9</v>
      </c>
      <c r="C111" s="12">
        <v>4</v>
      </c>
      <c r="D111" s="11">
        <v>212</v>
      </c>
      <c r="E111" s="12">
        <v>20</v>
      </c>
      <c r="F111" s="11">
        <v>224</v>
      </c>
      <c r="G111" s="12">
        <v>21</v>
      </c>
      <c r="H111" s="11">
        <v>25</v>
      </c>
      <c r="I111" s="12">
        <v>8</v>
      </c>
      <c r="J111" s="11">
        <v>0</v>
      </c>
      <c r="K111" s="12">
        <v>0</v>
      </c>
      <c r="L111" s="11">
        <v>0</v>
      </c>
      <c r="M111" s="12">
        <v>0</v>
      </c>
      <c r="N111" s="11">
        <v>0</v>
      </c>
      <c r="O111" s="12">
        <v>0</v>
      </c>
      <c r="P111" s="11">
        <v>0</v>
      </c>
      <c r="Q111" s="30">
        <v>0</v>
      </c>
    </row>
    <row r="112" spans="1:17" ht="15" customHeight="1" x14ac:dyDescent="0.3">
      <c r="A112" s="2" t="s">
        <v>16</v>
      </c>
      <c r="B112" s="13"/>
      <c r="C112" s="14"/>
      <c r="D112" s="13"/>
      <c r="E112" s="14"/>
      <c r="F112" s="13"/>
      <c r="G112" s="14"/>
      <c r="H112" s="13"/>
      <c r="I112" s="14"/>
      <c r="J112" s="13"/>
      <c r="K112" s="14"/>
      <c r="L112" s="13"/>
      <c r="M112" s="14"/>
      <c r="N112" s="13"/>
      <c r="O112" s="14"/>
      <c r="P112" s="13"/>
      <c r="Q112" s="31"/>
    </row>
    <row r="113" spans="1:17" ht="15" customHeight="1" x14ac:dyDescent="0.3">
      <c r="A113" s="3" t="s">
        <v>12</v>
      </c>
      <c r="B113" s="11">
        <v>1</v>
      </c>
      <c r="C113" s="12">
        <v>1</v>
      </c>
      <c r="D113" s="11">
        <v>24</v>
      </c>
      <c r="E113" s="12">
        <v>8</v>
      </c>
      <c r="F113" s="11">
        <v>352</v>
      </c>
      <c r="G113" s="12">
        <v>28</v>
      </c>
      <c r="H113" s="11">
        <v>594</v>
      </c>
      <c r="I113" s="12">
        <v>32</v>
      </c>
      <c r="J113" s="11">
        <v>167</v>
      </c>
      <c r="K113" s="12">
        <v>19</v>
      </c>
      <c r="L113" s="11">
        <v>30</v>
      </c>
      <c r="M113" s="12">
        <v>7</v>
      </c>
      <c r="N113" s="11">
        <v>4</v>
      </c>
      <c r="O113" s="12">
        <v>3</v>
      </c>
      <c r="P113" s="11">
        <v>1</v>
      </c>
      <c r="Q113" s="30">
        <v>2</v>
      </c>
    </row>
    <row r="114" spans="1:17" ht="15" customHeight="1" x14ac:dyDescent="0.3">
      <c r="A114" s="4" t="s">
        <v>0</v>
      </c>
      <c r="B114" s="13">
        <v>1</v>
      </c>
      <c r="C114" s="14">
        <v>1</v>
      </c>
      <c r="D114" s="13">
        <v>8</v>
      </c>
      <c r="E114" s="14">
        <v>4</v>
      </c>
      <c r="F114" s="13">
        <v>141</v>
      </c>
      <c r="G114" s="14">
        <v>19</v>
      </c>
      <c r="H114" s="13">
        <v>292</v>
      </c>
      <c r="I114" s="14">
        <v>24</v>
      </c>
      <c r="J114" s="13">
        <v>109</v>
      </c>
      <c r="K114" s="14">
        <v>16</v>
      </c>
      <c r="L114" s="13">
        <v>25</v>
      </c>
      <c r="M114" s="14">
        <v>6</v>
      </c>
      <c r="N114" s="13">
        <v>2</v>
      </c>
      <c r="O114" s="14">
        <v>2</v>
      </c>
      <c r="P114" s="13">
        <v>1</v>
      </c>
      <c r="Q114" s="31">
        <v>2</v>
      </c>
    </row>
    <row r="115" spans="1:17" ht="15" customHeight="1" x14ac:dyDescent="0.3">
      <c r="A115" s="3" t="s">
        <v>1</v>
      </c>
      <c r="B115" s="11">
        <v>0</v>
      </c>
      <c r="C115" s="12">
        <v>0</v>
      </c>
      <c r="D115" s="11">
        <v>16</v>
      </c>
      <c r="E115" s="12">
        <v>7</v>
      </c>
      <c r="F115" s="11">
        <v>212</v>
      </c>
      <c r="G115" s="12">
        <v>21</v>
      </c>
      <c r="H115" s="11">
        <v>303</v>
      </c>
      <c r="I115" s="12">
        <v>23</v>
      </c>
      <c r="J115" s="11">
        <v>59</v>
      </c>
      <c r="K115" s="12">
        <v>11</v>
      </c>
      <c r="L115" s="11">
        <v>5</v>
      </c>
      <c r="M115" s="12">
        <v>3</v>
      </c>
      <c r="N115" s="11">
        <v>2</v>
      </c>
      <c r="O115" s="12">
        <v>2</v>
      </c>
      <c r="P115" s="11">
        <v>0</v>
      </c>
      <c r="Q115" s="30">
        <v>0</v>
      </c>
    </row>
    <row r="116" spans="1:17" ht="15" customHeight="1" x14ac:dyDescent="0.3">
      <c r="A116" s="2" t="s">
        <v>51</v>
      </c>
      <c r="B116" s="13"/>
      <c r="C116" s="14"/>
      <c r="D116" s="13"/>
      <c r="E116" s="14"/>
      <c r="F116" s="13"/>
      <c r="G116" s="14"/>
      <c r="H116" s="13"/>
      <c r="I116" s="14"/>
      <c r="J116" s="13"/>
      <c r="K116" s="14"/>
      <c r="L116" s="13"/>
      <c r="M116" s="14"/>
      <c r="N116" s="13"/>
      <c r="O116" s="14"/>
      <c r="P116" s="13"/>
      <c r="Q116" s="31"/>
    </row>
    <row r="117" spans="1:17" ht="15" customHeight="1" x14ac:dyDescent="0.3">
      <c r="A117" s="1" t="s">
        <v>52</v>
      </c>
      <c r="B117" s="11"/>
      <c r="C117" s="12"/>
      <c r="D117" s="11"/>
      <c r="E117" s="12"/>
      <c r="F117" s="11"/>
      <c r="G117" s="12"/>
      <c r="H117" s="11"/>
      <c r="I117" s="12"/>
      <c r="J117" s="11"/>
      <c r="K117" s="12"/>
      <c r="L117" s="11"/>
      <c r="M117" s="12"/>
      <c r="N117" s="11"/>
      <c r="O117" s="12"/>
      <c r="P117" s="11"/>
      <c r="Q117" s="30"/>
    </row>
    <row r="118" spans="1:17" ht="15" customHeight="1" x14ac:dyDescent="0.3">
      <c r="A118" s="4" t="s">
        <v>12</v>
      </c>
      <c r="B118" s="13">
        <v>208</v>
      </c>
      <c r="C118" s="14">
        <v>25</v>
      </c>
      <c r="D118" s="13">
        <v>331</v>
      </c>
      <c r="E118" s="14">
        <v>29</v>
      </c>
      <c r="F118" s="13">
        <v>309</v>
      </c>
      <c r="G118" s="14">
        <v>29</v>
      </c>
      <c r="H118" s="13">
        <v>271</v>
      </c>
      <c r="I118" s="14">
        <v>28</v>
      </c>
      <c r="J118" s="13">
        <v>212</v>
      </c>
      <c r="K118" s="14">
        <v>24</v>
      </c>
      <c r="L118" s="13">
        <v>131</v>
      </c>
      <c r="M118" s="14">
        <v>15</v>
      </c>
      <c r="N118" s="13">
        <v>70</v>
      </c>
      <c r="O118" s="14">
        <v>10</v>
      </c>
      <c r="P118" s="13">
        <v>24</v>
      </c>
      <c r="Q118" s="31">
        <v>6</v>
      </c>
    </row>
    <row r="119" spans="1:17" ht="15" customHeight="1" x14ac:dyDescent="0.3">
      <c r="A119" s="3" t="s">
        <v>0</v>
      </c>
      <c r="B119" s="11">
        <v>99</v>
      </c>
      <c r="C119" s="12">
        <v>17</v>
      </c>
      <c r="D119" s="11">
        <v>163</v>
      </c>
      <c r="E119" s="12">
        <v>21</v>
      </c>
      <c r="F119" s="11">
        <v>137</v>
      </c>
      <c r="G119" s="12">
        <v>20</v>
      </c>
      <c r="H119" s="11">
        <v>141</v>
      </c>
      <c r="I119" s="12">
        <v>21</v>
      </c>
      <c r="J119" s="11">
        <v>93</v>
      </c>
      <c r="K119" s="12">
        <v>16</v>
      </c>
      <c r="L119" s="11">
        <v>67</v>
      </c>
      <c r="M119" s="12">
        <v>11</v>
      </c>
      <c r="N119" s="11">
        <v>29</v>
      </c>
      <c r="O119" s="12">
        <v>7</v>
      </c>
      <c r="P119" s="11">
        <v>6</v>
      </c>
      <c r="Q119" s="30">
        <v>3</v>
      </c>
    </row>
    <row r="120" spans="1:17" ht="15" customHeight="1" x14ac:dyDescent="0.3">
      <c r="A120" s="4" t="s">
        <v>1</v>
      </c>
      <c r="B120" s="13">
        <v>109</v>
      </c>
      <c r="C120" s="14">
        <v>18</v>
      </c>
      <c r="D120" s="13">
        <v>168</v>
      </c>
      <c r="E120" s="14">
        <v>21</v>
      </c>
      <c r="F120" s="13">
        <v>172</v>
      </c>
      <c r="G120" s="14">
        <v>21</v>
      </c>
      <c r="H120" s="13">
        <v>130</v>
      </c>
      <c r="I120" s="14">
        <v>20</v>
      </c>
      <c r="J120" s="13">
        <v>119</v>
      </c>
      <c r="K120" s="14">
        <v>18</v>
      </c>
      <c r="L120" s="13">
        <v>64</v>
      </c>
      <c r="M120" s="14">
        <v>11</v>
      </c>
      <c r="N120" s="13">
        <v>41</v>
      </c>
      <c r="O120" s="14">
        <v>8</v>
      </c>
      <c r="P120" s="13">
        <v>18</v>
      </c>
      <c r="Q120" s="31">
        <v>6</v>
      </c>
    </row>
    <row r="121" spans="1:17" ht="15" customHeight="1" x14ac:dyDescent="0.3">
      <c r="A121" s="1" t="s">
        <v>53</v>
      </c>
      <c r="B121" s="11"/>
      <c r="C121" s="12"/>
      <c r="D121" s="11"/>
      <c r="E121" s="12"/>
      <c r="F121" s="11"/>
      <c r="G121" s="12"/>
      <c r="H121" s="11"/>
      <c r="I121" s="12"/>
      <c r="J121" s="11"/>
      <c r="K121" s="12"/>
      <c r="L121" s="11"/>
      <c r="M121" s="12"/>
      <c r="N121" s="11"/>
      <c r="O121" s="12"/>
      <c r="P121" s="11"/>
      <c r="Q121" s="30"/>
    </row>
    <row r="122" spans="1:17" ht="15" customHeight="1" x14ac:dyDescent="0.3">
      <c r="A122" s="4" t="s">
        <v>12</v>
      </c>
      <c r="B122" s="13">
        <v>135</v>
      </c>
      <c r="C122" s="14">
        <v>21</v>
      </c>
      <c r="D122" s="13">
        <v>291</v>
      </c>
      <c r="E122" s="14">
        <v>28</v>
      </c>
      <c r="F122" s="13">
        <v>275</v>
      </c>
      <c r="G122" s="14">
        <v>28</v>
      </c>
      <c r="H122" s="13">
        <v>230</v>
      </c>
      <c r="I122" s="14">
        <v>27</v>
      </c>
      <c r="J122" s="13">
        <v>198</v>
      </c>
      <c r="K122" s="14">
        <v>24</v>
      </c>
      <c r="L122" s="13">
        <v>129</v>
      </c>
      <c r="M122" s="14">
        <v>15</v>
      </c>
      <c r="N122" s="13">
        <v>68</v>
      </c>
      <c r="O122" s="14">
        <v>10</v>
      </c>
      <c r="P122" s="13">
        <v>24</v>
      </c>
      <c r="Q122" s="31">
        <v>6</v>
      </c>
    </row>
    <row r="123" spans="1:17" ht="15" customHeight="1" x14ac:dyDescent="0.3">
      <c r="A123" s="3" t="s">
        <v>0</v>
      </c>
      <c r="B123" s="11">
        <v>62</v>
      </c>
      <c r="C123" s="12">
        <v>15</v>
      </c>
      <c r="D123" s="11">
        <v>144</v>
      </c>
      <c r="E123" s="12">
        <v>21</v>
      </c>
      <c r="F123" s="11">
        <v>120</v>
      </c>
      <c r="G123" s="12">
        <v>19</v>
      </c>
      <c r="H123" s="11">
        <v>116</v>
      </c>
      <c r="I123" s="12">
        <v>20</v>
      </c>
      <c r="J123" s="11">
        <v>86</v>
      </c>
      <c r="K123" s="12">
        <v>16</v>
      </c>
      <c r="L123" s="11">
        <v>66</v>
      </c>
      <c r="M123" s="12">
        <v>11</v>
      </c>
      <c r="N123" s="11">
        <v>29</v>
      </c>
      <c r="O123" s="12">
        <v>7</v>
      </c>
      <c r="P123" s="11">
        <v>5</v>
      </c>
      <c r="Q123" s="30">
        <v>3</v>
      </c>
    </row>
    <row r="124" spans="1:17" ht="15" customHeight="1" x14ac:dyDescent="0.3">
      <c r="A124" s="4" t="s">
        <v>1</v>
      </c>
      <c r="B124" s="13">
        <v>73</v>
      </c>
      <c r="C124" s="14">
        <v>16</v>
      </c>
      <c r="D124" s="13">
        <v>147</v>
      </c>
      <c r="E124" s="14">
        <v>20</v>
      </c>
      <c r="F124" s="13">
        <v>155</v>
      </c>
      <c r="G124" s="14">
        <v>21</v>
      </c>
      <c r="H124" s="13">
        <v>114</v>
      </c>
      <c r="I124" s="14">
        <v>19</v>
      </c>
      <c r="J124" s="13">
        <v>112</v>
      </c>
      <c r="K124" s="14">
        <v>18</v>
      </c>
      <c r="L124" s="13">
        <v>63</v>
      </c>
      <c r="M124" s="14">
        <v>11</v>
      </c>
      <c r="N124" s="13">
        <v>39</v>
      </c>
      <c r="O124" s="14">
        <v>8</v>
      </c>
      <c r="P124" s="13">
        <v>18</v>
      </c>
      <c r="Q124" s="31">
        <v>6</v>
      </c>
    </row>
    <row r="125" spans="1:17" ht="15" customHeight="1" x14ac:dyDescent="0.3">
      <c r="A125" s="1" t="s">
        <v>54</v>
      </c>
      <c r="B125" s="11"/>
      <c r="C125" s="12"/>
      <c r="D125" s="11"/>
      <c r="E125" s="12"/>
      <c r="F125" s="11"/>
      <c r="G125" s="12"/>
      <c r="H125" s="11"/>
      <c r="I125" s="12"/>
      <c r="J125" s="11"/>
      <c r="K125" s="12"/>
      <c r="L125" s="11"/>
      <c r="M125" s="12"/>
      <c r="N125" s="11"/>
      <c r="O125" s="12"/>
      <c r="P125" s="11"/>
      <c r="Q125" s="30"/>
    </row>
    <row r="126" spans="1:17" ht="15" customHeight="1" x14ac:dyDescent="0.3">
      <c r="A126" s="4" t="s">
        <v>12</v>
      </c>
      <c r="B126" s="13">
        <v>73</v>
      </c>
      <c r="C126" s="14">
        <v>15</v>
      </c>
      <c r="D126" s="13">
        <v>40</v>
      </c>
      <c r="E126" s="14">
        <v>10</v>
      </c>
      <c r="F126" s="13">
        <v>34</v>
      </c>
      <c r="G126" s="14">
        <v>10</v>
      </c>
      <c r="H126" s="13">
        <v>41</v>
      </c>
      <c r="I126" s="14">
        <v>11</v>
      </c>
      <c r="J126" s="13">
        <v>14</v>
      </c>
      <c r="K126" s="14">
        <v>6</v>
      </c>
      <c r="L126" s="13">
        <v>2</v>
      </c>
      <c r="M126" s="14">
        <v>2</v>
      </c>
      <c r="N126" s="13">
        <v>1</v>
      </c>
      <c r="O126" s="14">
        <v>1</v>
      </c>
      <c r="P126" s="13">
        <v>1</v>
      </c>
      <c r="Q126" s="31">
        <v>1</v>
      </c>
    </row>
    <row r="127" spans="1:17" ht="15" customHeight="1" x14ac:dyDescent="0.3">
      <c r="A127" s="3" t="s">
        <v>0</v>
      </c>
      <c r="B127" s="11">
        <v>37</v>
      </c>
      <c r="C127" s="12">
        <v>11</v>
      </c>
      <c r="D127" s="11">
        <v>19</v>
      </c>
      <c r="E127" s="12">
        <v>7</v>
      </c>
      <c r="F127" s="11">
        <v>17</v>
      </c>
      <c r="G127" s="12">
        <v>7</v>
      </c>
      <c r="H127" s="11">
        <v>25</v>
      </c>
      <c r="I127" s="12">
        <v>9</v>
      </c>
      <c r="J127" s="11">
        <v>7</v>
      </c>
      <c r="K127" s="12">
        <v>4</v>
      </c>
      <c r="L127" s="11">
        <v>0</v>
      </c>
      <c r="M127" s="12">
        <v>1</v>
      </c>
      <c r="N127" s="11">
        <v>0</v>
      </c>
      <c r="O127" s="12">
        <v>1</v>
      </c>
      <c r="P127" s="11">
        <v>1</v>
      </c>
      <c r="Q127" s="30">
        <v>1</v>
      </c>
    </row>
    <row r="128" spans="1:17" ht="15" customHeight="1" x14ac:dyDescent="0.3">
      <c r="A128" s="4" t="s">
        <v>1</v>
      </c>
      <c r="B128" s="13">
        <v>36</v>
      </c>
      <c r="C128" s="14">
        <v>11</v>
      </c>
      <c r="D128" s="13">
        <v>21</v>
      </c>
      <c r="E128" s="14">
        <v>7</v>
      </c>
      <c r="F128" s="13">
        <v>17</v>
      </c>
      <c r="G128" s="14">
        <v>7</v>
      </c>
      <c r="H128" s="13">
        <v>16</v>
      </c>
      <c r="I128" s="14">
        <v>6</v>
      </c>
      <c r="J128" s="13">
        <v>7</v>
      </c>
      <c r="K128" s="14">
        <v>4</v>
      </c>
      <c r="L128" s="13">
        <v>1</v>
      </c>
      <c r="M128" s="14">
        <v>2</v>
      </c>
      <c r="N128" s="13">
        <v>1</v>
      </c>
      <c r="O128" s="14">
        <v>1</v>
      </c>
      <c r="P128" s="13">
        <v>0</v>
      </c>
      <c r="Q128" s="31">
        <v>0</v>
      </c>
    </row>
    <row r="129" spans="1:17" ht="15" customHeight="1" x14ac:dyDescent="0.3">
      <c r="A129" s="1" t="s">
        <v>55</v>
      </c>
      <c r="B129" s="11"/>
      <c r="C129" s="12"/>
      <c r="D129" s="11"/>
      <c r="E129" s="12"/>
      <c r="F129" s="11"/>
      <c r="G129" s="12"/>
      <c r="H129" s="11"/>
      <c r="I129" s="12"/>
      <c r="J129" s="11"/>
      <c r="K129" s="12"/>
      <c r="L129" s="11"/>
      <c r="M129" s="12"/>
      <c r="N129" s="11"/>
      <c r="O129" s="12"/>
      <c r="P129" s="11"/>
      <c r="Q129" s="30"/>
    </row>
    <row r="130" spans="1:17" ht="15" customHeight="1" x14ac:dyDescent="0.3">
      <c r="A130" s="2" t="s">
        <v>56</v>
      </c>
      <c r="B130" s="13"/>
      <c r="C130" s="14"/>
      <c r="D130" s="13"/>
      <c r="E130" s="14"/>
      <c r="F130" s="13"/>
      <c r="G130" s="14"/>
      <c r="H130" s="13"/>
      <c r="I130" s="14"/>
      <c r="J130" s="13"/>
      <c r="K130" s="14"/>
      <c r="L130" s="13"/>
      <c r="M130" s="14"/>
      <c r="N130" s="13"/>
      <c r="O130" s="14"/>
      <c r="P130" s="13"/>
      <c r="Q130" s="31"/>
    </row>
    <row r="131" spans="1:17" ht="15" customHeight="1" x14ac:dyDescent="0.3">
      <c r="A131" s="3" t="s">
        <v>12</v>
      </c>
      <c r="B131" s="11">
        <v>905</v>
      </c>
      <c r="C131" s="12">
        <v>25</v>
      </c>
      <c r="D131" s="11">
        <v>872</v>
      </c>
      <c r="E131" s="12">
        <v>27</v>
      </c>
      <c r="F131" s="11">
        <v>942</v>
      </c>
      <c r="G131" s="12">
        <v>27</v>
      </c>
      <c r="H131" s="11">
        <v>1000</v>
      </c>
      <c r="I131" s="12">
        <v>27</v>
      </c>
      <c r="J131" s="11">
        <v>941</v>
      </c>
      <c r="K131" s="12">
        <v>24</v>
      </c>
      <c r="L131" s="11">
        <v>907</v>
      </c>
      <c r="M131" s="12">
        <v>16</v>
      </c>
      <c r="N131" s="11">
        <v>499</v>
      </c>
      <c r="O131" s="12">
        <v>11</v>
      </c>
      <c r="P131" s="11">
        <v>248</v>
      </c>
      <c r="Q131" s="30">
        <v>7</v>
      </c>
    </row>
    <row r="132" spans="1:17" ht="15" customHeight="1" x14ac:dyDescent="0.3">
      <c r="A132" s="4" t="s">
        <v>0</v>
      </c>
      <c r="B132" s="13">
        <v>473</v>
      </c>
      <c r="C132" s="14">
        <v>19</v>
      </c>
      <c r="D132" s="13">
        <v>453</v>
      </c>
      <c r="E132" s="14">
        <v>21</v>
      </c>
      <c r="F132" s="13">
        <v>498</v>
      </c>
      <c r="G132" s="14">
        <v>21</v>
      </c>
      <c r="H132" s="13">
        <v>505</v>
      </c>
      <c r="I132" s="14">
        <v>22</v>
      </c>
      <c r="J132" s="13">
        <v>484</v>
      </c>
      <c r="K132" s="14">
        <v>19</v>
      </c>
      <c r="L132" s="13">
        <v>445</v>
      </c>
      <c r="M132" s="14">
        <v>14</v>
      </c>
      <c r="N132" s="13">
        <v>223</v>
      </c>
      <c r="O132" s="14">
        <v>8</v>
      </c>
      <c r="P132" s="13">
        <v>87</v>
      </c>
      <c r="Q132" s="31">
        <v>3</v>
      </c>
    </row>
    <row r="133" spans="1:17" ht="15" customHeight="1" x14ac:dyDescent="0.3">
      <c r="A133" s="3" t="s">
        <v>1</v>
      </c>
      <c r="B133" s="11">
        <v>431</v>
      </c>
      <c r="C133" s="12">
        <v>19</v>
      </c>
      <c r="D133" s="11">
        <v>419</v>
      </c>
      <c r="E133" s="12">
        <v>21</v>
      </c>
      <c r="F133" s="11">
        <v>444</v>
      </c>
      <c r="G133" s="12">
        <v>21</v>
      </c>
      <c r="H133" s="11">
        <v>495</v>
      </c>
      <c r="I133" s="12">
        <v>20</v>
      </c>
      <c r="J133" s="11">
        <v>457</v>
      </c>
      <c r="K133" s="12">
        <v>19</v>
      </c>
      <c r="L133" s="11">
        <v>462</v>
      </c>
      <c r="M133" s="12">
        <v>14</v>
      </c>
      <c r="N133" s="11">
        <v>276</v>
      </c>
      <c r="O133" s="12">
        <v>9</v>
      </c>
      <c r="P133" s="11">
        <v>161</v>
      </c>
      <c r="Q133" s="30">
        <v>7</v>
      </c>
    </row>
    <row r="134" spans="1:17" ht="15" customHeight="1" x14ac:dyDescent="0.3">
      <c r="A134" s="2" t="s">
        <v>57</v>
      </c>
      <c r="B134" s="13"/>
      <c r="C134" s="14"/>
      <c r="D134" s="13"/>
      <c r="E134" s="14"/>
      <c r="F134" s="13"/>
      <c r="G134" s="14"/>
      <c r="H134" s="13"/>
      <c r="I134" s="14"/>
      <c r="J134" s="13"/>
      <c r="K134" s="14"/>
      <c r="L134" s="13"/>
      <c r="M134" s="14"/>
      <c r="N134" s="13"/>
      <c r="O134" s="14"/>
      <c r="P134" s="13"/>
      <c r="Q134" s="31"/>
    </row>
    <row r="135" spans="1:17" ht="15" customHeight="1" x14ac:dyDescent="0.3">
      <c r="A135" s="3" t="s">
        <v>12</v>
      </c>
      <c r="B135" s="11">
        <v>108</v>
      </c>
      <c r="C135" s="12">
        <v>17</v>
      </c>
      <c r="D135" s="11">
        <v>96</v>
      </c>
      <c r="E135" s="12">
        <v>16</v>
      </c>
      <c r="F135" s="11">
        <v>97</v>
      </c>
      <c r="G135" s="12">
        <v>16</v>
      </c>
      <c r="H135" s="11">
        <v>103</v>
      </c>
      <c r="I135" s="12">
        <v>17</v>
      </c>
      <c r="J135" s="11">
        <v>78</v>
      </c>
      <c r="K135" s="12">
        <v>15</v>
      </c>
      <c r="L135" s="11">
        <v>28</v>
      </c>
      <c r="M135" s="12">
        <v>6</v>
      </c>
      <c r="N135" s="11">
        <v>12</v>
      </c>
      <c r="O135" s="12">
        <v>4</v>
      </c>
      <c r="P135" s="11">
        <v>3</v>
      </c>
      <c r="Q135" s="30">
        <v>2</v>
      </c>
    </row>
    <row r="136" spans="1:17" ht="15" customHeight="1" x14ac:dyDescent="0.3">
      <c r="A136" s="4" t="s">
        <v>0</v>
      </c>
      <c r="B136" s="13">
        <v>51</v>
      </c>
      <c r="C136" s="14">
        <v>12</v>
      </c>
      <c r="D136" s="13">
        <v>50</v>
      </c>
      <c r="E136" s="14">
        <v>12</v>
      </c>
      <c r="F136" s="13">
        <v>45</v>
      </c>
      <c r="G136" s="14">
        <v>11</v>
      </c>
      <c r="H136" s="13">
        <v>53</v>
      </c>
      <c r="I136" s="14">
        <v>13</v>
      </c>
      <c r="J136" s="13">
        <v>44</v>
      </c>
      <c r="K136" s="14">
        <v>12</v>
      </c>
      <c r="L136" s="13">
        <v>13</v>
      </c>
      <c r="M136" s="14">
        <v>4</v>
      </c>
      <c r="N136" s="13">
        <v>5</v>
      </c>
      <c r="O136" s="14">
        <v>3</v>
      </c>
      <c r="P136" s="13">
        <v>1</v>
      </c>
      <c r="Q136" s="31">
        <v>1</v>
      </c>
    </row>
    <row r="137" spans="1:17" ht="15" customHeight="1" x14ac:dyDescent="0.3">
      <c r="A137" s="3" t="s">
        <v>1</v>
      </c>
      <c r="B137" s="11">
        <v>57</v>
      </c>
      <c r="C137" s="12">
        <v>13</v>
      </c>
      <c r="D137" s="11">
        <v>46</v>
      </c>
      <c r="E137" s="12">
        <v>11</v>
      </c>
      <c r="F137" s="11">
        <v>52</v>
      </c>
      <c r="G137" s="12">
        <v>11</v>
      </c>
      <c r="H137" s="11">
        <v>49</v>
      </c>
      <c r="I137" s="12">
        <v>11</v>
      </c>
      <c r="J137" s="11">
        <v>34</v>
      </c>
      <c r="K137" s="12">
        <v>9</v>
      </c>
      <c r="L137" s="11">
        <v>15</v>
      </c>
      <c r="M137" s="12">
        <v>5</v>
      </c>
      <c r="N137" s="11">
        <v>7</v>
      </c>
      <c r="O137" s="12">
        <v>3</v>
      </c>
      <c r="P137" s="11">
        <v>2</v>
      </c>
      <c r="Q137" s="30">
        <v>1</v>
      </c>
    </row>
    <row r="138" spans="1:17" ht="15" customHeight="1" x14ac:dyDescent="0.3">
      <c r="A138" s="2" t="s">
        <v>58</v>
      </c>
      <c r="B138" s="13"/>
      <c r="C138" s="14"/>
      <c r="D138" s="13"/>
      <c r="E138" s="14"/>
      <c r="F138" s="13"/>
      <c r="G138" s="14"/>
      <c r="H138" s="13"/>
      <c r="I138" s="14"/>
      <c r="J138" s="13"/>
      <c r="K138" s="14"/>
      <c r="L138" s="13"/>
      <c r="M138" s="14"/>
      <c r="N138" s="13"/>
      <c r="O138" s="14"/>
      <c r="P138" s="13"/>
      <c r="Q138" s="31"/>
    </row>
    <row r="139" spans="1:17" ht="15" customHeight="1" x14ac:dyDescent="0.3">
      <c r="A139" s="3" t="s">
        <v>12</v>
      </c>
      <c r="B139" s="11">
        <v>796</v>
      </c>
      <c r="C139" s="12">
        <v>27</v>
      </c>
      <c r="D139" s="11">
        <v>776</v>
      </c>
      <c r="E139" s="12">
        <v>28</v>
      </c>
      <c r="F139" s="11">
        <v>844</v>
      </c>
      <c r="G139" s="12">
        <v>29</v>
      </c>
      <c r="H139" s="11">
        <v>898</v>
      </c>
      <c r="I139" s="12">
        <v>29</v>
      </c>
      <c r="J139" s="11">
        <v>863</v>
      </c>
      <c r="K139" s="12">
        <v>26</v>
      </c>
      <c r="L139" s="11">
        <v>879</v>
      </c>
      <c r="M139" s="12">
        <v>17</v>
      </c>
      <c r="N139" s="11">
        <v>486</v>
      </c>
      <c r="O139" s="12">
        <v>11</v>
      </c>
      <c r="P139" s="11">
        <v>245</v>
      </c>
      <c r="Q139" s="30">
        <v>7</v>
      </c>
    </row>
    <row r="140" spans="1:17" ht="15" customHeight="1" x14ac:dyDescent="0.3">
      <c r="A140" s="4" t="s">
        <v>0</v>
      </c>
      <c r="B140" s="13">
        <v>422</v>
      </c>
      <c r="C140" s="14">
        <v>21</v>
      </c>
      <c r="D140" s="13">
        <v>403</v>
      </c>
      <c r="E140" s="14">
        <v>22</v>
      </c>
      <c r="F140" s="13">
        <v>452</v>
      </c>
      <c r="G140" s="14">
        <v>22</v>
      </c>
      <c r="H140" s="13">
        <v>452</v>
      </c>
      <c r="I140" s="14">
        <v>23</v>
      </c>
      <c r="J140" s="13">
        <v>440</v>
      </c>
      <c r="K140" s="14">
        <v>20</v>
      </c>
      <c r="L140" s="13">
        <v>432</v>
      </c>
      <c r="M140" s="14">
        <v>14</v>
      </c>
      <c r="N140" s="13">
        <v>218</v>
      </c>
      <c r="O140" s="14">
        <v>8</v>
      </c>
      <c r="P140" s="13">
        <v>86</v>
      </c>
      <c r="Q140" s="31">
        <v>4</v>
      </c>
    </row>
    <row r="141" spans="1:17" ht="15" customHeight="1" x14ac:dyDescent="0.3">
      <c r="A141" s="3" t="s">
        <v>1</v>
      </c>
      <c r="B141" s="11">
        <v>374</v>
      </c>
      <c r="C141" s="12">
        <v>20</v>
      </c>
      <c r="D141" s="11">
        <v>373</v>
      </c>
      <c r="E141" s="12">
        <v>21</v>
      </c>
      <c r="F141" s="11">
        <v>392</v>
      </c>
      <c r="G141" s="12">
        <v>21</v>
      </c>
      <c r="H141" s="11">
        <v>446</v>
      </c>
      <c r="I141" s="12">
        <v>21</v>
      </c>
      <c r="J141" s="11">
        <v>423</v>
      </c>
      <c r="K141" s="12">
        <v>19</v>
      </c>
      <c r="L141" s="11">
        <v>447</v>
      </c>
      <c r="M141" s="12">
        <v>14</v>
      </c>
      <c r="N141" s="11">
        <v>269</v>
      </c>
      <c r="O141" s="12">
        <v>10</v>
      </c>
      <c r="P141" s="11">
        <v>159</v>
      </c>
      <c r="Q141" s="30">
        <v>7</v>
      </c>
    </row>
    <row r="142" spans="1:17" ht="15" customHeight="1" x14ac:dyDescent="0.3">
      <c r="A142" s="2" t="s">
        <v>59</v>
      </c>
      <c r="B142" s="13"/>
      <c r="C142" s="14"/>
      <c r="D142" s="13"/>
      <c r="E142" s="14"/>
      <c r="F142" s="13"/>
      <c r="G142" s="14"/>
      <c r="H142" s="13"/>
      <c r="I142" s="14"/>
      <c r="J142" s="13"/>
      <c r="K142" s="14"/>
      <c r="L142" s="13"/>
      <c r="M142" s="14"/>
      <c r="N142" s="13"/>
      <c r="O142" s="14"/>
      <c r="P142" s="13"/>
      <c r="Q142" s="31"/>
    </row>
    <row r="143" spans="1:17" ht="15" customHeight="1" x14ac:dyDescent="0.3">
      <c r="A143" s="1" t="s">
        <v>60</v>
      </c>
      <c r="B143" s="11"/>
      <c r="C143" s="12"/>
      <c r="D143" s="11"/>
      <c r="E143" s="12"/>
      <c r="F143" s="11"/>
      <c r="G143" s="12"/>
      <c r="H143" s="11"/>
      <c r="I143" s="12"/>
      <c r="J143" s="11"/>
      <c r="K143" s="12"/>
      <c r="L143" s="11"/>
      <c r="M143" s="12"/>
      <c r="N143" s="11"/>
      <c r="O143" s="12"/>
      <c r="P143" s="11"/>
      <c r="Q143" s="30"/>
    </row>
    <row r="144" spans="1:17" ht="15" customHeight="1" x14ac:dyDescent="0.3">
      <c r="A144" s="4" t="s">
        <v>12</v>
      </c>
      <c r="B144" s="13">
        <v>578</v>
      </c>
      <c r="C144" s="14">
        <v>31</v>
      </c>
      <c r="D144" s="13">
        <v>113</v>
      </c>
      <c r="E144" s="14">
        <v>19</v>
      </c>
      <c r="F144" s="13">
        <v>99</v>
      </c>
      <c r="G144" s="14">
        <v>19</v>
      </c>
      <c r="H144" s="13">
        <v>136</v>
      </c>
      <c r="I144" s="14">
        <v>21</v>
      </c>
      <c r="J144" s="13">
        <v>213</v>
      </c>
      <c r="K144" s="14">
        <v>24</v>
      </c>
      <c r="L144" s="13">
        <v>318</v>
      </c>
      <c r="M144" s="14">
        <v>19</v>
      </c>
      <c r="N144" s="13">
        <v>268</v>
      </c>
      <c r="O144" s="14">
        <v>14</v>
      </c>
      <c r="P144" s="13">
        <v>160</v>
      </c>
      <c r="Q144" s="31">
        <v>11</v>
      </c>
    </row>
    <row r="145" spans="1:17" ht="15" customHeight="1" x14ac:dyDescent="0.3">
      <c r="A145" s="3" t="s">
        <v>0</v>
      </c>
      <c r="B145" s="11">
        <v>297</v>
      </c>
      <c r="C145" s="12">
        <v>23</v>
      </c>
      <c r="D145" s="11">
        <v>66</v>
      </c>
      <c r="E145" s="12">
        <v>16</v>
      </c>
      <c r="F145" s="11">
        <v>46</v>
      </c>
      <c r="G145" s="12">
        <v>13</v>
      </c>
      <c r="H145" s="11">
        <v>93</v>
      </c>
      <c r="I145" s="12">
        <v>18</v>
      </c>
      <c r="J145" s="11">
        <v>132</v>
      </c>
      <c r="K145" s="12">
        <v>19</v>
      </c>
      <c r="L145" s="11">
        <v>154</v>
      </c>
      <c r="M145" s="12">
        <v>14</v>
      </c>
      <c r="N145" s="11">
        <v>113</v>
      </c>
      <c r="O145" s="12">
        <v>10</v>
      </c>
      <c r="P145" s="11">
        <v>49</v>
      </c>
      <c r="Q145" s="30">
        <v>6</v>
      </c>
    </row>
    <row r="146" spans="1:17" ht="15" customHeight="1" x14ac:dyDescent="0.3">
      <c r="A146" s="4" t="s">
        <v>1</v>
      </c>
      <c r="B146" s="13">
        <v>281</v>
      </c>
      <c r="C146" s="14">
        <v>22</v>
      </c>
      <c r="D146" s="13">
        <v>47</v>
      </c>
      <c r="E146" s="14">
        <v>12</v>
      </c>
      <c r="F146" s="13">
        <v>53</v>
      </c>
      <c r="G146" s="14">
        <v>14</v>
      </c>
      <c r="H146" s="13">
        <v>43</v>
      </c>
      <c r="I146" s="14">
        <v>12</v>
      </c>
      <c r="J146" s="13">
        <v>81</v>
      </c>
      <c r="K146" s="14">
        <v>15</v>
      </c>
      <c r="L146" s="13">
        <v>164</v>
      </c>
      <c r="M146" s="14">
        <v>14</v>
      </c>
      <c r="N146" s="13">
        <v>155</v>
      </c>
      <c r="O146" s="14">
        <v>11</v>
      </c>
      <c r="P146" s="13">
        <v>111</v>
      </c>
      <c r="Q146" s="31">
        <v>9</v>
      </c>
    </row>
    <row r="147" spans="1:17" ht="15" customHeight="1" x14ac:dyDescent="0.3">
      <c r="A147" s="1" t="s">
        <v>61</v>
      </c>
      <c r="B147" s="11"/>
      <c r="C147" s="12"/>
      <c r="D147" s="11"/>
      <c r="E147" s="12"/>
      <c r="F147" s="11"/>
      <c r="G147" s="12"/>
      <c r="H147" s="11"/>
      <c r="I147" s="12"/>
      <c r="J147" s="11"/>
      <c r="K147" s="12"/>
      <c r="L147" s="11"/>
      <c r="M147" s="12"/>
      <c r="N147" s="11"/>
      <c r="O147" s="12"/>
      <c r="P147" s="11"/>
      <c r="Q147" s="30"/>
    </row>
    <row r="148" spans="1:17" ht="15" customHeight="1" x14ac:dyDescent="0.3">
      <c r="A148" s="4" t="s">
        <v>12</v>
      </c>
      <c r="B148" s="13">
        <v>418</v>
      </c>
      <c r="C148" s="14">
        <v>27</v>
      </c>
      <c r="D148" s="13">
        <v>511</v>
      </c>
      <c r="E148" s="14">
        <v>29</v>
      </c>
      <c r="F148" s="13">
        <v>541</v>
      </c>
      <c r="G148" s="14">
        <v>31</v>
      </c>
      <c r="H148" s="13">
        <v>661</v>
      </c>
      <c r="I148" s="14">
        <v>32</v>
      </c>
      <c r="J148" s="13">
        <v>570</v>
      </c>
      <c r="K148" s="14">
        <v>29</v>
      </c>
      <c r="L148" s="13">
        <v>450</v>
      </c>
      <c r="M148" s="14">
        <v>20</v>
      </c>
      <c r="N148" s="13">
        <v>214</v>
      </c>
      <c r="O148" s="14">
        <v>13</v>
      </c>
      <c r="P148" s="13">
        <v>88</v>
      </c>
      <c r="Q148" s="31">
        <v>10</v>
      </c>
    </row>
    <row r="149" spans="1:17" ht="15" customHeight="1" x14ac:dyDescent="0.3">
      <c r="A149" s="3" t="s">
        <v>0</v>
      </c>
      <c r="B149" s="11">
        <v>222</v>
      </c>
      <c r="C149" s="12">
        <v>20</v>
      </c>
      <c r="D149" s="11">
        <v>293</v>
      </c>
      <c r="E149" s="12">
        <v>22</v>
      </c>
      <c r="F149" s="11">
        <v>292</v>
      </c>
      <c r="G149" s="12">
        <v>23</v>
      </c>
      <c r="H149" s="11">
        <v>340</v>
      </c>
      <c r="I149" s="12">
        <v>24</v>
      </c>
      <c r="J149" s="11">
        <v>274</v>
      </c>
      <c r="K149" s="12">
        <v>21</v>
      </c>
      <c r="L149" s="11">
        <v>226</v>
      </c>
      <c r="M149" s="12">
        <v>15</v>
      </c>
      <c r="N149" s="11">
        <v>93</v>
      </c>
      <c r="O149" s="12">
        <v>9</v>
      </c>
      <c r="P149" s="11">
        <v>32</v>
      </c>
      <c r="Q149" s="30">
        <v>6</v>
      </c>
    </row>
    <row r="150" spans="1:17" ht="15" customHeight="1" x14ac:dyDescent="0.3">
      <c r="A150" s="4" t="s">
        <v>1</v>
      </c>
      <c r="B150" s="13">
        <v>196</v>
      </c>
      <c r="C150" s="14">
        <v>19</v>
      </c>
      <c r="D150" s="13">
        <v>217</v>
      </c>
      <c r="E150" s="14">
        <v>20</v>
      </c>
      <c r="F150" s="13">
        <v>249</v>
      </c>
      <c r="G150" s="14">
        <v>22</v>
      </c>
      <c r="H150" s="13">
        <v>321</v>
      </c>
      <c r="I150" s="14">
        <v>22</v>
      </c>
      <c r="J150" s="13">
        <v>296</v>
      </c>
      <c r="K150" s="14">
        <v>20</v>
      </c>
      <c r="L150" s="13">
        <v>224</v>
      </c>
      <c r="M150" s="14">
        <v>15</v>
      </c>
      <c r="N150" s="13">
        <v>120</v>
      </c>
      <c r="O150" s="14">
        <v>10</v>
      </c>
      <c r="P150" s="13">
        <v>55</v>
      </c>
      <c r="Q150" s="31">
        <v>8</v>
      </c>
    </row>
    <row r="151" spans="1:17" ht="15" customHeight="1" x14ac:dyDescent="0.3">
      <c r="A151" s="1" t="s">
        <v>62</v>
      </c>
      <c r="B151" s="11"/>
      <c r="C151" s="12"/>
      <c r="D151" s="11"/>
      <c r="E151" s="12"/>
      <c r="F151" s="11"/>
      <c r="G151" s="12"/>
      <c r="H151" s="11"/>
      <c r="I151" s="12"/>
      <c r="J151" s="11"/>
      <c r="K151" s="12"/>
      <c r="L151" s="11"/>
      <c r="M151" s="12"/>
      <c r="N151" s="11"/>
      <c r="O151" s="12"/>
      <c r="P151" s="11"/>
      <c r="Q151" s="30"/>
    </row>
    <row r="152" spans="1:17" ht="15" customHeight="1" x14ac:dyDescent="0.3">
      <c r="A152" s="4" t="s">
        <v>12</v>
      </c>
      <c r="B152" s="13">
        <v>108</v>
      </c>
      <c r="C152" s="14">
        <v>15</v>
      </c>
      <c r="D152" s="13">
        <v>574</v>
      </c>
      <c r="E152" s="14">
        <v>30</v>
      </c>
      <c r="F152" s="13">
        <v>609</v>
      </c>
      <c r="G152" s="14">
        <v>32</v>
      </c>
      <c r="H152" s="13">
        <v>476</v>
      </c>
      <c r="I152" s="14">
        <v>29</v>
      </c>
      <c r="J152" s="13">
        <v>373</v>
      </c>
      <c r="K152" s="14">
        <v>25</v>
      </c>
      <c r="L152" s="13">
        <v>270</v>
      </c>
      <c r="M152" s="14">
        <v>17</v>
      </c>
      <c r="N152" s="13">
        <v>91</v>
      </c>
      <c r="O152" s="14">
        <v>9</v>
      </c>
      <c r="P152" s="13">
        <v>25</v>
      </c>
      <c r="Q152" s="31">
        <v>5</v>
      </c>
    </row>
    <row r="153" spans="1:17" ht="15" customHeight="1" x14ac:dyDescent="0.3">
      <c r="A153" s="3" t="s">
        <v>0</v>
      </c>
      <c r="B153" s="11">
        <v>46</v>
      </c>
      <c r="C153" s="12">
        <v>10</v>
      </c>
      <c r="D153" s="11">
        <v>255</v>
      </c>
      <c r="E153" s="12">
        <v>22</v>
      </c>
      <c r="F153" s="11">
        <v>297</v>
      </c>
      <c r="G153" s="12">
        <v>23</v>
      </c>
      <c r="H153" s="11">
        <v>214</v>
      </c>
      <c r="I153" s="12">
        <v>21</v>
      </c>
      <c r="J153" s="11">
        <v>173</v>
      </c>
      <c r="K153" s="12">
        <v>19</v>
      </c>
      <c r="L153" s="11">
        <v>133</v>
      </c>
      <c r="M153" s="12">
        <v>13</v>
      </c>
      <c r="N153" s="11">
        <v>46</v>
      </c>
      <c r="O153" s="12">
        <v>7</v>
      </c>
      <c r="P153" s="11">
        <v>11</v>
      </c>
      <c r="Q153" s="30">
        <v>3</v>
      </c>
    </row>
    <row r="154" spans="1:17" ht="15" customHeight="1" x14ac:dyDescent="0.3">
      <c r="A154" s="4" t="s">
        <v>1</v>
      </c>
      <c r="B154" s="13">
        <v>62</v>
      </c>
      <c r="C154" s="14">
        <v>11</v>
      </c>
      <c r="D154" s="13">
        <v>319</v>
      </c>
      <c r="E154" s="14">
        <v>22</v>
      </c>
      <c r="F154" s="13">
        <v>312</v>
      </c>
      <c r="G154" s="14">
        <v>22</v>
      </c>
      <c r="H154" s="13">
        <v>262</v>
      </c>
      <c r="I154" s="14">
        <v>21</v>
      </c>
      <c r="J154" s="13">
        <v>200</v>
      </c>
      <c r="K154" s="14">
        <v>18</v>
      </c>
      <c r="L154" s="13">
        <v>137</v>
      </c>
      <c r="M154" s="14">
        <v>12</v>
      </c>
      <c r="N154" s="13">
        <v>44</v>
      </c>
      <c r="O154" s="14">
        <v>6</v>
      </c>
      <c r="P154" s="13">
        <v>14</v>
      </c>
      <c r="Q154" s="31">
        <v>4</v>
      </c>
    </row>
    <row r="155" spans="1:17" ht="15" customHeight="1" x14ac:dyDescent="0.3">
      <c r="A155" s="1" t="s">
        <v>63</v>
      </c>
      <c r="B155" s="11"/>
      <c r="C155" s="12"/>
      <c r="D155" s="11"/>
      <c r="E155" s="12"/>
      <c r="F155" s="11"/>
      <c r="G155" s="12"/>
      <c r="H155" s="11"/>
      <c r="I155" s="12"/>
      <c r="J155" s="11"/>
      <c r="K155" s="12"/>
      <c r="L155" s="11"/>
      <c r="M155" s="12"/>
      <c r="N155" s="11"/>
      <c r="O155" s="12"/>
      <c r="P155" s="11"/>
      <c r="Q155" s="30"/>
    </row>
    <row r="156" spans="1:17" ht="15" customHeight="1" x14ac:dyDescent="0.3">
      <c r="A156" s="2" t="s">
        <v>64</v>
      </c>
      <c r="B156" s="13"/>
      <c r="C156" s="14"/>
      <c r="D156" s="13"/>
      <c r="E156" s="14"/>
      <c r="F156" s="13"/>
      <c r="G156" s="14"/>
      <c r="H156" s="13"/>
      <c r="I156" s="14"/>
      <c r="J156" s="13"/>
      <c r="K156" s="14"/>
      <c r="L156" s="13"/>
      <c r="M156" s="14"/>
      <c r="N156" s="13"/>
      <c r="O156" s="14"/>
      <c r="P156" s="13"/>
      <c r="Q156" s="31"/>
    </row>
    <row r="157" spans="1:17" ht="15" customHeight="1" x14ac:dyDescent="0.3">
      <c r="A157" s="3" t="s">
        <v>12</v>
      </c>
      <c r="B157" s="11">
        <v>377</v>
      </c>
      <c r="C157" s="12">
        <v>28</v>
      </c>
      <c r="D157" s="11">
        <v>488</v>
      </c>
      <c r="E157" s="12">
        <v>30</v>
      </c>
      <c r="F157" s="11">
        <v>474</v>
      </c>
      <c r="G157" s="12">
        <v>30</v>
      </c>
      <c r="H157" s="11">
        <v>431</v>
      </c>
      <c r="I157" s="12">
        <v>30</v>
      </c>
      <c r="J157" s="11">
        <v>339</v>
      </c>
      <c r="K157" s="12">
        <v>26</v>
      </c>
      <c r="L157" s="11">
        <v>305</v>
      </c>
      <c r="M157" s="12">
        <v>19</v>
      </c>
      <c r="N157" s="11">
        <v>150</v>
      </c>
      <c r="O157" s="12">
        <v>12</v>
      </c>
      <c r="P157" s="11">
        <v>77</v>
      </c>
      <c r="Q157" s="30">
        <v>10</v>
      </c>
    </row>
    <row r="158" spans="1:17" ht="15" customHeight="1" x14ac:dyDescent="0.3">
      <c r="A158" s="4" t="s">
        <v>0</v>
      </c>
      <c r="B158" s="13">
        <v>195</v>
      </c>
      <c r="C158" s="14">
        <v>20</v>
      </c>
      <c r="D158" s="13">
        <v>247</v>
      </c>
      <c r="E158" s="14">
        <v>22</v>
      </c>
      <c r="F158" s="13">
        <v>220</v>
      </c>
      <c r="G158" s="14">
        <v>22</v>
      </c>
      <c r="H158" s="13">
        <v>221</v>
      </c>
      <c r="I158" s="14">
        <v>22</v>
      </c>
      <c r="J158" s="13">
        <v>168</v>
      </c>
      <c r="K158" s="14">
        <v>19</v>
      </c>
      <c r="L158" s="13">
        <v>147</v>
      </c>
      <c r="M158" s="14">
        <v>14</v>
      </c>
      <c r="N158" s="13">
        <v>62</v>
      </c>
      <c r="O158" s="14">
        <v>8</v>
      </c>
      <c r="P158" s="13">
        <v>24</v>
      </c>
      <c r="Q158" s="31">
        <v>5</v>
      </c>
    </row>
    <row r="159" spans="1:17" ht="15" customHeight="1" x14ac:dyDescent="0.3">
      <c r="A159" s="3" t="s">
        <v>1</v>
      </c>
      <c r="B159" s="11">
        <v>182</v>
      </c>
      <c r="C159" s="12">
        <v>20</v>
      </c>
      <c r="D159" s="11">
        <v>241</v>
      </c>
      <c r="E159" s="12">
        <v>21</v>
      </c>
      <c r="F159" s="11">
        <v>254</v>
      </c>
      <c r="G159" s="12">
        <v>22</v>
      </c>
      <c r="H159" s="11">
        <v>210</v>
      </c>
      <c r="I159" s="12">
        <v>21</v>
      </c>
      <c r="J159" s="11">
        <v>171</v>
      </c>
      <c r="K159" s="12">
        <v>18</v>
      </c>
      <c r="L159" s="11">
        <v>158</v>
      </c>
      <c r="M159" s="12">
        <v>14</v>
      </c>
      <c r="N159" s="11">
        <v>89</v>
      </c>
      <c r="O159" s="12">
        <v>10</v>
      </c>
      <c r="P159" s="11">
        <v>53</v>
      </c>
      <c r="Q159" s="30">
        <v>9</v>
      </c>
    </row>
    <row r="160" spans="1:17" ht="15" customHeight="1" x14ac:dyDescent="0.3">
      <c r="A160" s="2" t="s">
        <v>65</v>
      </c>
      <c r="B160" s="13"/>
      <c r="C160" s="14"/>
      <c r="D160" s="13"/>
      <c r="E160" s="14"/>
      <c r="F160" s="13"/>
      <c r="G160" s="14"/>
      <c r="H160" s="13"/>
      <c r="I160" s="14"/>
      <c r="J160" s="13"/>
      <c r="K160" s="14"/>
      <c r="L160" s="13"/>
      <c r="M160" s="14"/>
      <c r="N160" s="13"/>
      <c r="O160" s="14"/>
      <c r="P160" s="13"/>
      <c r="Q160" s="31"/>
    </row>
    <row r="161" spans="1:17" ht="15" customHeight="1" x14ac:dyDescent="0.3">
      <c r="A161" s="3" t="s">
        <v>12</v>
      </c>
      <c r="B161" s="11">
        <v>466</v>
      </c>
      <c r="C161" s="12">
        <v>29</v>
      </c>
      <c r="D161" s="11">
        <v>495</v>
      </c>
      <c r="E161" s="12">
        <v>29</v>
      </c>
      <c r="F161" s="11">
        <v>516</v>
      </c>
      <c r="G161" s="12">
        <v>31</v>
      </c>
      <c r="H161" s="11">
        <v>536</v>
      </c>
      <c r="I161" s="12">
        <v>31</v>
      </c>
      <c r="J161" s="11">
        <v>452</v>
      </c>
      <c r="K161" s="12">
        <v>27</v>
      </c>
      <c r="L161" s="11">
        <v>406</v>
      </c>
      <c r="M161" s="12">
        <v>20</v>
      </c>
      <c r="N161" s="11">
        <v>240</v>
      </c>
      <c r="O161" s="12">
        <v>14</v>
      </c>
      <c r="P161" s="11">
        <v>112</v>
      </c>
      <c r="Q161" s="30">
        <v>11</v>
      </c>
    </row>
    <row r="162" spans="1:17" ht="15" customHeight="1" x14ac:dyDescent="0.3">
      <c r="A162" s="4" t="s">
        <v>0</v>
      </c>
      <c r="B162" s="13">
        <v>240</v>
      </c>
      <c r="C162" s="14">
        <v>21</v>
      </c>
      <c r="D162" s="13">
        <v>253</v>
      </c>
      <c r="E162" s="14">
        <v>21</v>
      </c>
      <c r="F162" s="13">
        <v>270</v>
      </c>
      <c r="G162" s="14">
        <v>23</v>
      </c>
      <c r="H162" s="13">
        <v>267</v>
      </c>
      <c r="I162" s="14">
        <v>23</v>
      </c>
      <c r="J162" s="13">
        <v>235</v>
      </c>
      <c r="K162" s="14">
        <v>21</v>
      </c>
      <c r="L162" s="13">
        <v>199</v>
      </c>
      <c r="M162" s="14">
        <v>15</v>
      </c>
      <c r="N162" s="13">
        <v>108</v>
      </c>
      <c r="O162" s="14">
        <v>9</v>
      </c>
      <c r="P162" s="13">
        <v>36</v>
      </c>
      <c r="Q162" s="31">
        <v>6</v>
      </c>
    </row>
    <row r="163" spans="1:17" ht="15" customHeight="1" x14ac:dyDescent="0.3">
      <c r="A163" s="3" t="s">
        <v>1</v>
      </c>
      <c r="B163" s="11">
        <v>226</v>
      </c>
      <c r="C163" s="12">
        <v>20</v>
      </c>
      <c r="D163" s="11">
        <v>242</v>
      </c>
      <c r="E163" s="12">
        <v>20</v>
      </c>
      <c r="F163" s="11">
        <v>246</v>
      </c>
      <c r="G163" s="12">
        <v>21</v>
      </c>
      <c r="H163" s="11">
        <v>268</v>
      </c>
      <c r="I163" s="12">
        <v>21</v>
      </c>
      <c r="J163" s="11">
        <v>217</v>
      </c>
      <c r="K163" s="12">
        <v>19</v>
      </c>
      <c r="L163" s="11">
        <v>208</v>
      </c>
      <c r="M163" s="12">
        <v>14</v>
      </c>
      <c r="N163" s="11">
        <v>132</v>
      </c>
      <c r="O163" s="12">
        <v>11</v>
      </c>
      <c r="P163" s="11">
        <v>76</v>
      </c>
      <c r="Q163" s="30">
        <v>9</v>
      </c>
    </row>
    <row r="164" spans="1:17" ht="15" customHeight="1" x14ac:dyDescent="0.3">
      <c r="A164" s="2" t="s">
        <v>66</v>
      </c>
      <c r="B164" s="13"/>
      <c r="C164" s="14"/>
      <c r="D164" s="13"/>
      <c r="E164" s="14"/>
      <c r="F164" s="13"/>
      <c r="G164" s="14"/>
      <c r="H164" s="13"/>
      <c r="I164" s="14"/>
      <c r="J164" s="13"/>
      <c r="K164" s="14"/>
      <c r="L164" s="13"/>
      <c r="M164" s="14"/>
      <c r="N164" s="13"/>
      <c r="O164" s="14"/>
      <c r="P164" s="13"/>
      <c r="Q164" s="31"/>
    </row>
    <row r="165" spans="1:17" ht="15" customHeight="1" x14ac:dyDescent="0.3">
      <c r="A165" s="3" t="s">
        <v>12</v>
      </c>
      <c r="B165" s="11">
        <v>273</v>
      </c>
      <c r="C165" s="12">
        <v>25</v>
      </c>
      <c r="D165" s="11">
        <v>225</v>
      </c>
      <c r="E165" s="12">
        <v>23</v>
      </c>
      <c r="F165" s="11">
        <v>260</v>
      </c>
      <c r="G165" s="12">
        <v>25</v>
      </c>
      <c r="H165" s="11">
        <v>307</v>
      </c>
      <c r="I165" s="12">
        <v>26</v>
      </c>
      <c r="J165" s="11">
        <v>365</v>
      </c>
      <c r="K165" s="12">
        <v>27</v>
      </c>
      <c r="L165" s="11">
        <v>331</v>
      </c>
      <c r="M165" s="12">
        <v>19</v>
      </c>
      <c r="N165" s="11">
        <v>182</v>
      </c>
      <c r="O165" s="12">
        <v>13</v>
      </c>
      <c r="P165" s="11">
        <v>85</v>
      </c>
      <c r="Q165" s="30">
        <v>10</v>
      </c>
    </row>
    <row r="166" spans="1:17" ht="15" customHeight="1" x14ac:dyDescent="0.3">
      <c r="A166" s="4" t="s">
        <v>0</v>
      </c>
      <c r="B166" s="13">
        <v>138</v>
      </c>
      <c r="C166" s="14">
        <v>18</v>
      </c>
      <c r="D166" s="13">
        <v>118</v>
      </c>
      <c r="E166" s="14">
        <v>16</v>
      </c>
      <c r="F166" s="13">
        <v>144</v>
      </c>
      <c r="G166" s="14">
        <v>19</v>
      </c>
      <c r="H166" s="13">
        <v>158</v>
      </c>
      <c r="I166" s="14">
        <v>20</v>
      </c>
      <c r="J166" s="13">
        <v>176</v>
      </c>
      <c r="K166" s="14">
        <v>20</v>
      </c>
      <c r="L166" s="13">
        <v>168</v>
      </c>
      <c r="M166" s="14">
        <v>14</v>
      </c>
      <c r="N166" s="13">
        <v>84</v>
      </c>
      <c r="O166" s="14">
        <v>9</v>
      </c>
      <c r="P166" s="13">
        <v>34</v>
      </c>
      <c r="Q166" s="31">
        <v>6</v>
      </c>
    </row>
    <row r="167" spans="1:17" ht="15" customHeight="1" x14ac:dyDescent="0.3">
      <c r="A167" s="3" t="s">
        <v>1</v>
      </c>
      <c r="B167" s="11">
        <v>135</v>
      </c>
      <c r="C167" s="12">
        <v>18</v>
      </c>
      <c r="D167" s="11">
        <v>107</v>
      </c>
      <c r="E167" s="12">
        <v>16</v>
      </c>
      <c r="F167" s="11">
        <v>116</v>
      </c>
      <c r="G167" s="12">
        <v>16</v>
      </c>
      <c r="H167" s="11">
        <v>148</v>
      </c>
      <c r="I167" s="12">
        <v>18</v>
      </c>
      <c r="J167" s="11">
        <v>189</v>
      </c>
      <c r="K167" s="12">
        <v>19</v>
      </c>
      <c r="L167" s="11">
        <v>163</v>
      </c>
      <c r="M167" s="12">
        <v>14</v>
      </c>
      <c r="N167" s="11">
        <v>99</v>
      </c>
      <c r="O167" s="12">
        <v>10</v>
      </c>
      <c r="P167" s="11">
        <v>51</v>
      </c>
      <c r="Q167" s="30">
        <v>8</v>
      </c>
    </row>
    <row r="168" spans="1:17" x14ac:dyDescent="0.3">
      <c r="A168" s="2" t="s">
        <v>68</v>
      </c>
      <c r="B168" s="13"/>
      <c r="C168" s="14"/>
      <c r="D168" s="13"/>
      <c r="E168" s="14"/>
      <c r="F168" s="13"/>
      <c r="G168" s="14"/>
      <c r="H168" s="13"/>
      <c r="I168" s="14"/>
      <c r="J168" s="13"/>
      <c r="K168" s="14"/>
      <c r="L168" s="13"/>
      <c r="M168" s="14"/>
      <c r="N168" s="13"/>
      <c r="O168" s="14"/>
      <c r="P168" s="13"/>
      <c r="Q168" s="31"/>
    </row>
    <row r="169" spans="1:17" x14ac:dyDescent="0.3">
      <c r="A169" s="1" t="s">
        <v>69</v>
      </c>
      <c r="B169" s="11"/>
      <c r="C169" s="12"/>
      <c r="D169" s="11"/>
      <c r="E169" s="12"/>
      <c r="F169" s="11"/>
      <c r="G169" s="12"/>
      <c r="H169" s="11"/>
      <c r="I169" s="12"/>
      <c r="J169" s="11"/>
      <c r="K169" s="12"/>
      <c r="L169" s="11"/>
      <c r="M169" s="12"/>
      <c r="N169" s="11"/>
      <c r="O169" s="12"/>
      <c r="P169" s="11"/>
      <c r="Q169" s="30"/>
    </row>
    <row r="170" spans="1:17" x14ac:dyDescent="0.3">
      <c r="A170" s="4" t="s">
        <v>12</v>
      </c>
      <c r="B170" s="13">
        <v>315</v>
      </c>
      <c r="C170" s="14">
        <v>25</v>
      </c>
      <c r="D170" s="13">
        <v>474</v>
      </c>
      <c r="E170" s="14">
        <v>29</v>
      </c>
      <c r="F170" s="13">
        <v>350</v>
      </c>
      <c r="G170" s="14">
        <v>27</v>
      </c>
      <c r="H170" s="13">
        <v>384</v>
      </c>
      <c r="I170" s="14">
        <v>28</v>
      </c>
      <c r="J170" s="13">
        <v>343</v>
      </c>
      <c r="K170" s="14">
        <v>26</v>
      </c>
      <c r="L170" s="13">
        <v>302</v>
      </c>
      <c r="M170" s="14">
        <v>18</v>
      </c>
      <c r="N170" s="13">
        <v>149</v>
      </c>
      <c r="O170" s="14">
        <v>12</v>
      </c>
      <c r="P170" s="13">
        <v>57</v>
      </c>
      <c r="Q170" s="31">
        <v>9</v>
      </c>
    </row>
    <row r="171" spans="1:17" x14ac:dyDescent="0.3">
      <c r="A171" s="3" t="s">
        <v>0</v>
      </c>
      <c r="B171" s="11">
        <v>157</v>
      </c>
      <c r="C171" s="12">
        <v>18</v>
      </c>
      <c r="D171" s="11">
        <v>253</v>
      </c>
      <c r="E171" s="12">
        <v>22</v>
      </c>
      <c r="F171" s="11">
        <v>188</v>
      </c>
      <c r="G171" s="12">
        <v>21</v>
      </c>
      <c r="H171" s="11">
        <v>197</v>
      </c>
      <c r="I171" s="12">
        <v>21</v>
      </c>
      <c r="J171" s="11">
        <v>164</v>
      </c>
      <c r="K171" s="12">
        <v>19</v>
      </c>
      <c r="L171" s="11">
        <v>140</v>
      </c>
      <c r="M171" s="12">
        <v>13</v>
      </c>
      <c r="N171" s="11">
        <v>58</v>
      </c>
      <c r="O171" s="12">
        <v>8</v>
      </c>
      <c r="P171" s="11">
        <v>17</v>
      </c>
      <c r="Q171" s="30">
        <v>5</v>
      </c>
    </row>
    <row r="172" spans="1:17" x14ac:dyDescent="0.3">
      <c r="A172" s="4" t="s">
        <v>1</v>
      </c>
      <c r="B172" s="13">
        <v>158</v>
      </c>
      <c r="C172" s="14">
        <v>18</v>
      </c>
      <c r="D172" s="13">
        <v>221</v>
      </c>
      <c r="E172" s="14">
        <v>20</v>
      </c>
      <c r="F172" s="13">
        <v>163</v>
      </c>
      <c r="G172" s="14">
        <v>19</v>
      </c>
      <c r="H172" s="13">
        <v>187</v>
      </c>
      <c r="I172" s="14">
        <v>19</v>
      </c>
      <c r="J172" s="13">
        <v>179</v>
      </c>
      <c r="K172" s="14">
        <v>18</v>
      </c>
      <c r="L172" s="13">
        <v>162</v>
      </c>
      <c r="M172" s="14">
        <v>13</v>
      </c>
      <c r="N172" s="13">
        <v>91</v>
      </c>
      <c r="O172" s="14">
        <v>9</v>
      </c>
      <c r="P172" s="13">
        <v>40</v>
      </c>
      <c r="Q172" s="31">
        <v>7</v>
      </c>
    </row>
    <row r="173" spans="1:17" x14ac:dyDescent="0.3">
      <c r="A173" s="1" t="s">
        <v>70</v>
      </c>
      <c r="B173" s="11"/>
      <c r="C173" s="12"/>
      <c r="D173" s="11"/>
      <c r="E173" s="12"/>
      <c r="F173" s="11"/>
      <c r="G173" s="12"/>
      <c r="H173" s="11"/>
      <c r="I173" s="12"/>
      <c r="J173" s="11"/>
      <c r="K173" s="12"/>
      <c r="L173" s="11"/>
      <c r="M173" s="12"/>
      <c r="N173" s="11"/>
      <c r="O173" s="12"/>
      <c r="P173" s="11"/>
      <c r="Q173" s="30"/>
    </row>
    <row r="174" spans="1:17" x14ac:dyDescent="0.3">
      <c r="A174" s="4" t="s">
        <v>12</v>
      </c>
      <c r="B174" s="13">
        <v>31</v>
      </c>
      <c r="C174" s="14">
        <v>9</v>
      </c>
      <c r="D174" s="13">
        <v>85</v>
      </c>
      <c r="E174" s="14">
        <v>15</v>
      </c>
      <c r="F174" s="13">
        <v>157</v>
      </c>
      <c r="G174" s="14">
        <v>21</v>
      </c>
      <c r="H174" s="13">
        <v>202</v>
      </c>
      <c r="I174" s="14">
        <v>22</v>
      </c>
      <c r="J174" s="13">
        <v>263</v>
      </c>
      <c r="K174" s="14">
        <v>23</v>
      </c>
      <c r="L174" s="13">
        <v>200</v>
      </c>
      <c r="M174" s="14">
        <v>16</v>
      </c>
      <c r="N174" s="13">
        <v>104</v>
      </c>
      <c r="O174" s="14">
        <v>11</v>
      </c>
      <c r="P174" s="13">
        <v>37</v>
      </c>
      <c r="Q174" s="31">
        <v>7</v>
      </c>
    </row>
    <row r="175" spans="1:17" x14ac:dyDescent="0.3">
      <c r="A175" s="3" t="s">
        <v>0</v>
      </c>
      <c r="B175" s="11">
        <v>13</v>
      </c>
      <c r="C175" s="12">
        <v>6</v>
      </c>
      <c r="D175" s="11">
        <v>35</v>
      </c>
      <c r="E175" s="12">
        <v>10</v>
      </c>
      <c r="F175" s="11">
        <v>71</v>
      </c>
      <c r="G175" s="12">
        <v>14</v>
      </c>
      <c r="H175" s="11">
        <v>91</v>
      </c>
      <c r="I175" s="12">
        <v>16</v>
      </c>
      <c r="J175" s="11">
        <v>120</v>
      </c>
      <c r="K175" s="12">
        <v>16</v>
      </c>
      <c r="L175" s="11">
        <v>93</v>
      </c>
      <c r="M175" s="12">
        <v>11</v>
      </c>
      <c r="N175" s="11">
        <v>45</v>
      </c>
      <c r="O175" s="12">
        <v>7</v>
      </c>
      <c r="P175" s="11">
        <v>14</v>
      </c>
      <c r="Q175" s="30">
        <v>4</v>
      </c>
    </row>
    <row r="176" spans="1:17" x14ac:dyDescent="0.3">
      <c r="A176" s="4" t="s">
        <v>1</v>
      </c>
      <c r="B176" s="13">
        <v>18</v>
      </c>
      <c r="C176" s="14">
        <v>7</v>
      </c>
      <c r="D176" s="13">
        <v>50</v>
      </c>
      <c r="E176" s="14">
        <v>11</v>
      </c>
      <c r="F176" s="13">
        <v>86</v>
      </c>
      <c r="G176" s="14">
        <v>15</v>
      </c>
      <c r="H176" s="13">
        <v>110</v>
      </c>
      <c r="I176" s="14">
        <v>16</v>
      </c>
      <c r="J176" s="13">
        <v>143</v>
      </c>
      <c r="K176" s="14">
        <v>17</v>
      </c>
      <c r="L176" s="13">
        <v>107</v>
      </c>
      <c r="M176" s="14">
        <v>12</v>
      </c>
      <c r="N176" s="13">
        <v>59</v>
      </c>
      <c r="O176" s="14">
        <v>8</v>
      </c>
      <c r="P176" s="13">
        <v>23</v>
      </c>
      <c r="Q176" s="31">
        <v>6</v>
      </c>
    </row>
    <row r="177" spans="1:17" x14ac:dyDescent="0.3">
      <c r="A177" s="1" t="s">
        <v>71</v>
      </c>
      <c r="B177" s="11"/>
      <c r="C177" s="12"/>
      <c r="D177" s="11"/>
      <c r="E177" s="12"/>
      <c r="F177" s="11"/>
      <c r="G177" s="12"/>
      <c r="H177" s="11"/>
      <c r="I177" s="12"/>
      <c r="J177" s="11"/>
      <c r="K177" s="12"/>
      <c r="L177" s="11"/>
      <c r="M177" s="12"/>
      <c r="N177" s="11"/>
      <c r="O177" s="12"/>
      <c r="P177" s="11"/>
      <c r="Q177" s="30"/>
    </row>
    <row r="178" spans="1:17" x14ac:dyDescent="0.3">
      <c r="A178" s="4" t="s">
        <v>12</v>
      </c>
      <c r="B178" s="13">
        <v>8</v>
      </c>
      <c r="C178" s="14">
        <v>5</v>
      </c>
      <c r="D178" s="13">
        <v>23</v>
      </c>
      <c r="E178" s="14">
        <v>9</v>
      </c>
      <c r="F178" s="13">
        <v>35</v>
      </c>
      <c r="G178" s="14">
        <v>11</v>
      </c>
      <c r="H178" s="13">
        <v>49</v>
      </c>
      <c r="I178" s="14">
        <v>13</v>
      </c>
      <c r="J178" s="13">
        <v>83</v>
      </c>
      <c r="K178" s="14">
        <v>15</v>
      </c>
      <c r="L178" s="13">
        <v>66</v>
      </c>
      <c r="M178" s="14">
        <v>10</v>
      </c>
      <c r="N178" s="13">
        <v>70</v>
      </c>
      <c r="O178" s="14">
        <v>9</v>
      </c>
      <c r="P178" s="13">
        <v>64</v>
      </c>
      <c r="Q178" s="31">
        <v>10</v>
      </c>
    </row>
    <row r="179" spans="1:17" x14ac:dyDescent="0.3">
      <c r="A179" s="3" t="s">
        <v>0</v>
      </c>
      <c r="B179" s="11">
        <v>4</v>
      </c>
      <c r="C179" s="12">
        <v>3</v>
      </c>
      <c r="D179" s="11">
        <v>8</v>
      </c>
      <c r="E179" s="12">
        <v>5</v>
      </c>
      <c r="F179" s="11">
        <v>20</v>
      </c>
      <c r="G179" s="12">
        <v>8</v>
      </c>
      <c r="H179" s="11">
        <v>20</v>
      </c>
      <c r="I179" s="12">
        <v>8</v>
      </c>
      <c r="J179" s="11">
        <v>39</v>
      </c>
      <c r="K179" s="12">
        <v>11</v>
      </c>
      <c r="L179" s="11">
        <v>35</v>
      </c>
      <c r="M179" s="12">
        <v>7</v>
      </c>
      <c r="N179" s="11">
        <v>27</v>
      </c>
      <c r="O179" s="12">
        <v>6</v>
      </c>
      <c r="P179" s="11">
        <v>20</v>
      </c>
      <c r="Q179" s="30">
        <v>5</v>
      </c>
    </row>
    <row r="180" spans="1:17" x14ac:dyDescent="0.3">
      <c r="A180" s="4" t="s">
        <v>1</v>
      </c>
      <c r="B180" s="13">
        <v>4</v>
      </c>
      <c r="C180" s="14">
        <v>3</v>
      </c>
      <c r="D180" s="13">
        <v>15</v>
      </c>
      <c r="E180" s="14">
        <v>7</v>
      </c>
      <c r="F180" s="13">
        <v>16</v>
      </c>
      <c r="G180" s="14">
        <v>7</v>
      </c>
      <c r="H180" s="13">
        <v>30</v>
      </c>
      <c r="I180" s="14">
        <v>10</v>
      </c>
      <c r="J180" s="13">
        <v>43</v>
      </c>
      <c r="K180" s="14">
        <v>11</v>
      </c>
      <c r="L180" s="13">
        <v>31</v>
      </c>
      <c r="M180" s="14">
        <v>7</v>
      </c>
      <c r="N180" s="13">
        <v>43</v>
      </c>
      <c r="O180" s="14">
        <v>8</v>
      </c>
      <c r="P180" s="13">
        <v>43</v>
      </c>
      <c r="Q180" s="31">
        <v>9</v>
      </c>
    </row>
    <row r="181" spans="1:17" x14ac:dyDescent="0.3">
      <c r="A181" s="1" t="s">
        <v>72</v>
      </c>
      <c r="B181" s="11"/>
      <c r="C181" s="12"/>
      <c r="D181" s="11"/>
      <c r="E181" s="12"/>
      <c r="F181" s="11"/>
      <c r="G181" s="12"/>
      <c r="H181" s="11"/>
      <c r="I181" s="12"/>
      <c r="J181" s="11"/>
      <c r="K181" s="12"/>
      <c r="L181" s="11"/>
      <c r="M181" s="12"/>
      <c r="N181" s="11"/>
      <c r="O181" s="12"/>
      <c r="P181" s="11"/>
      <c r="Q181" s="30"/>
    </row>
    <row r="182" spans="1:17" x14ac:dyDescent="0.3">
      <c r="A182" s="4" t="s">
        <v>12</v>
      </c>
      <c r="B182" s="13">
        <v>195</v>
      </c>
      <c r="C182" s="14">
        <v>22</v>
      </c>
      <c r="D182" s="13">
        <v>224</v>
      </c>
      <c r="E182" s="14">
        <v>22</v>
      </c>
      <c r="F182" s="13">
        <v>212</v>
      </c>
      <c r="G182" s="14">
        <v>22</v>
      </c>
      <c r="H182" s="13">
        <v>163</v>
      </c>
      <c r="I182" s="14">
        <v>20</v>
      </c>
      <c r="J182" s="13">
        <v>115</v>
      </c>
      <c r="K182" s="14">
        <v>17</v>
      </c>
      <c r="L182" s="13">
        <v>139</v>
      </c>
      <c r="M182" s="14">
        <v>14</v>
      </c>
      <c r="N182" s="13">
        <v>65</v>
      </c>
      <c r="O182" s="14">
        <v>9</v>
      </c>
      <c r="P182" s="13">
        <v>21</v>
      </c>
      <c r="Q182" s="31">
        <v>5</v>
      </c>
    </row>
    <row r="183" spans="1:17" x14ac:dyDescent="0.3">
      <c r="A183" s="3" t="s">
        <v>0</v>
      </c>
      <c r="B183" s="11">
        <v>99</v>
      </c>
      <c r="C183" s="12">
        <v>16</v>
      </c>
      <c r="D183" s="11">
        <v>118</v>
      </c>
      <c r="E183" s="12">
        <v>16</v>
      </c>
      <c r="F183" s="11">
        <v>118</v>
      </c>
      <c r="G183" s="12">
        <v>17</v>
      </c>
      <c r="H183" s="11">
        <v>80</v>
      </c>
      <c r="I183" s="12">
        <v>15</v>
      </c>
      <c r="J183" s="11">
        <v>61</v>
      </c>
      <c r="K183" s="12">
        <v>12</v>
      </c>
      <c r="L183" s="11">
        <v>64</v>
      </c>
      <c r="M183" s="12">
        <v>10</v>
      </c>
      <c r="N183" s="11">
        <v>27</v>
      </c>
      <c r="O183" s="12">
        <v>6</v>
      </c>
      <c r="P183" s="11">
        <v>8</v>
      </c>
      <c r="Q183" s="30">
        <v>3</v>
      </c>
    </row>
    <row r="184" spans="1:17" x14ac:dyDescent="0.3">
      <c r="A184" s="4" t="s">
        <v>1</v>
      </c>
      <c r="B184" s="13">
        <v>96</v>
      </c>
      <c r="C184" s="14">
        <v>15</v>
      </c>
      <c r="D184" s="13">
        <v>107</v>
      </c>
      <c r="E184" s="14">
        <v>15</v>
      </c>
      <c r="F184" s="13">
        <v>93</v>
      </c>
      <c r="G184" s="14">
        <v>15</v>
      </c>
      <c r="H184" s="13">
        <v>83</v>
      </c>
      <c r="I184" s="14">
        <v>14</v>
      </c>
      <c r="J184" s="13">
        <v>54</v>
      </c>
      <c r="K184" s="14">
        <v>12</v>
      </c>
      <c r="L184" s="13">
        <v>75</v>
      </c>
      <c r="M184" s="14">
        <v>10</v>
      </c>
      <c r="N184" s="13">
        <v>37</v>
      </c>
      <c r="O184" s="14">
        <v>7</v>
      </c>
      <c r="P184" s="13">
        <v>13</v>
      </c>
      <c r="Q184" s="31">
        <v>5</v>
      </c>
    </row>
    <row r="185" spans="1:17" x14ac:dyDescent="0.3">
      <c r="A185" s="1" t="s">
        <v>73</v>
      </c>
      <c r="B185" s="11"/>
      <c r="C185" s="12"/>
      <c r="D185" s="11"/>
      <c r="E185" s="12"/>
      <c r="F185" s="11"/>
      <c r="G185" s="12"/>
      <c r="H185" s="11"/>
      <c r="I185" s="12"/>
      <c r="J185" s="11"/>
      <c r="K185" s="12"/>
      <c r="L185" s="11"/>
      <c r="M185" s="12"/>
      <c r="N185" s="11"/>
      <c r="O185" s="12"/>
      <c r="P185" s="11"/>
      <c r="Q185" s="30"/>
    </row>
    <row r="186" spans="1:17" x14ac:dyDescent="0.3">
      <c r="A186" s="4" t="s">
        <v>12</v>
      </c>
      <c r="B186" s="13">
        <v>28</v>
      </c>
      <c r="C186" s="14">
        <v>8</v>
      </c>
      <c r="D186" s="13">
        <v>66</v>
      </c>
      <c r="E186" s="14">
        <v>13</v>
      </c>
      <c r="F186" s="13">
        <v>135</v>
      </c>
      <c r="G186" s="14">
        <v>19</v>
      </c>
      <c r="H186" s="13">
        <v>134</v>
      </c>
      <c r="I186" s="14">
        <v>19</v>
      </c>
      <c r="J186" s="13">
        <v>106</v>
      </c>
      <c r="K186" s="14">
        <v>17</v>
      </c>
      <c r="L186" s="13">
        <v>101</v>
      </c>
      <c r="M186" s="14">
        <v>12</v>
      </c>
      <c r="N186" s="13">
        <v>47</v>
      </c>
      <c r="O186" s="14">
        <v>7</v>
      </c>
      <c r="P186" s="13">
        <v>13</v>
      </c>
      <c r="Q186" s="31">
        <v>4</v>
      </c>
    </row>
    <row r="187" spans="1:17" x14ac:dyDescent="0.3">
      <c r="A187" s="3" t="s">
        <v>0</v>
      </c>
      <c r="B187" s="11">
        <v>14</v>
      </c>
      <c r="C187" s="12">
        <v>6</v>
      </c>
      <c r="D187" s="11">
        <v>27</v>
      </c>
      <c r="E187" s="12">
        <v>8</v>
      </c>
      <c r="F187" s="11">
        <v>66</v>
      </c>
      <c r="G187" s="12">
        <v>14</v>
      </c>
      <c r="H187" s="11">
        <v>68</v>
      </c>
      <c r="I187" s="12">
        <v>14</v>
      </c>
      <c r="J187" s="11">
        <v>56</v>
      </c>
      <c r="K187" s="12">
        <v>13</v>
      </c>
      <c r="L187" s="11">
        <v>47</v>
      </c>
      <c r="M187" s="12">
        <v>8</v>
      </c>
      <c r="N187" s="11">
        <v>23</v>
      </c>
      <c r="O187" s="12">
        <v>5</v>
      </c>
      <c r="P187" s="11">
        <v>5</v>
      </c>
      <c r="Q187" s="30">
        <v>2</v>
      </c>
    </row>
    <row r="188" spans="1:17" x14ac:dyDescent="0.3">
      <c r="A188" s="4" t="s">
        <v>1</v>
      </c>
      <c r="B188" s="13">
        <v>14</v>
      </c>
      <c r="C188" s="14">
        <v>6</v>
      </c>
      <c r="D188" s="13">
        <v>38</v>
      </c>
      <c r="E188" s="14">
        <v>10</v>
      </c>
      <c r="F188" s="13">
        <v>68</v>
      </c>
      <c r="G188" s="14">
        <v>13</v>
      </c>
      <c r="H188" s="13">
        <v>66</v>
      </c>
      <c r="I188" s="14">
        <v>13</v>
      </c>
      <c r="J188" s="13">
        <v>50</v>
      </c>
      <c r="K188" s="14">
        <v>11</v>
      </c>
      <c r="L188" s="13">
        <v>54</v>
      </c>
      <c r="M188" s="14">
        <v>9</v>
      </c>
      <c r="N188" s="13">
        <v>23</v>
      </c>
      <c r="O188" s="14">
        <v>5</v>
      </c>
      <c r="P188" s="13">
        <v>8</v>
      </c>
      <c r="Q188" s="31">
        <v>3</v>
      </c>
    </row>
    <row r="189" spans="1:17" x14ac:dyDescent="0.3">
      <c r="A189" s="1" t="s">
        <v>74</v>
      </c>
      <c r="B189" s="11"/>
      <c r="C189" s="12"/>
      <c r="D189" s="11"/>
      <c r="E189" s="12"/>
      <c r="F189" s="11"/>
      <c r="G189" s="12"/>
      <c r="H189" s="11"/>
      <c r="I189" s="12"/>
      <c r="J189" s="11"/>
      <c r="K189" s="12"/>
      <c r="L189" s="11"/>
      <c r="M189" s="12"/>
      <c r="N189" s="11"/>
      <c r="O189" s="12"/>
      <c r="P189" s="11"/>
      <c r="Q189" s="30"/>
    </row>
    <row r="190" spans="1:17" x14ac:dyDescent="0.3">
      <c r="A190" s="4" t="s">
        <v>12</v>
      </c>
      <c r="B190" s="13">
        <v>5</v>
      </c>
      <c r="C190" s="14">
        <v>3</v>
      </c>
      <c r="D190" s="13">
        <v>8</v>
      </c>
      <c r="E190" s="14">
        <v>5</v>
      </c>
      <c r="F190" s="13">
        <v>28</v>
      </c>
      <c r="G190" s="14">
        <v>10</v>
      </c>
      <c r="H190" s="13">
        <v>35</v>
      </c>
      <c r="I190" s="14">
        <v>10</v>
      </c>
      <c r="J190" s="13">
        <v>38</v>
      </c>
      <c r="K190" s="14">
        <v>10</v>
      </c>
      <c r="L190" s="13">
        <v>41</v>
      </c>
      <c r="M190" s="14">
        <v>8</v>
      </c>
      <c r="N190" s="13">
        <v>32</v>
      </c>
      <c r="O190" s="14">
        <v>6</v>
      </c>
      <c r="P190" s="13">
        <v>19</v>
      </c>
      <c r="Q190" s="31">
        <v>6</v>
      </c>
    </row>
    <row r="191" spans="1:17" x14ac:dyDescent="0.3">
      <c r="A191" s="3" t="s">
        <v>0</v>
      </c>
      <c r="B191" s="11">
        <v>2</v>
      </c>
      <c r="C191" s="12">
        <v>3</v>
      </c>
      <c r="D191" s="11">
        <v>7</v>
      </c>
      <c r="E191" s="12">
        <v>4</v>
      </c>
      <c r="F191" s="11">
        <v>13</v>
      </c>
      <c r="G191" s="12">
        <v>6</v>
      </c>
      <c r="H191" s="11">
        <v>18</v>
      </c>
      <c r="I191" s="12">
        <v>7</v>
      </c>
      <c r="J191" s="11">
        <v>22</v>
      </c>
      <c r="K191" s="12">
        <v>8</v>
      </c>
      <c r="L191" s="11">
        <v>26</v>
      </c>
      <c r="M191" s="12">
        <v>7</v>
      </c>
      <c r="N191" s="11">
        <v>15</v>
      </c>
      <c r="O191" s="12">
        <v>4</v>
      </c>
      <c r="P191" s="11">
        <v>8</v>
      </c>
      <c r="Q191" s="30">
        <v>3</v>
      </c>
    </row>
    <row r="192" spans="1:17" x14ac:dyDescent="0.3">
      <c r="A192" s="4" t="s">
        <v>1</v>
      </c>
      <c r="B192" s="13">
        <v>2</v>
      </c>
      <c r="C192" s="14">
        <v>2</v>
      </c>
      <c r="D192" s="13">
        <v>2</v>
      </c>
      <c r="E192" s="14">
        <v>2</v>
      </c>
      <c r="F192" s="13">
        <v>15</v>
      </c>
      <c r="G192" s="14">
        <v>7</v>
      </c>
      <c r="H192" s="13">
        <v>17</v>
      </c>
      <c r="I192" s="14">
        <v>7</v>
      </c>
      <c r="J192" s="13">
        <v>16</v>
      </c>
      <c r="K192" s="14">
        <v>6</v>
      </c>
      <c r="L192" s="13">
        <v>15</v>
      </c>
      <c r="M192" s="14">
        <v>5</v>
      </c>
      <c r="N192" s="13">
        <v>17</v>
      </c>
      <c r="O192" s="14">
        <v>5</v>
      </c>
      <c r="P192" s="13">
        <v>11</v>
      </c>
      <c r="Q192" s="31">
        <v>5</v>
      </c>
    </row>
    <row r="193" spans="1:17" x14ac:dyDescent="0.3">
      <c r="A193" s="1" t="s">
        <v>75</v>
      </c>
      <c r="B193" s="11"/>
      <c r="C193" s="12"/>
      <c r="D193" s="11"/>
      <c r="E193" s="12"/>
      <c r="F193" s="11"/>
      <c r="G193" s="12"/>
      <c r="H193" s="11"/>
      <c r="I193" s="12"/>
      <c r="J193" s="11"/>
      <c r="K193" s="12"/>
      <c r="L193" s="11"/>
      <c r="M193" s="12"/>
      <c r="N193" s="11"/>
      <c r="O193" s="12"/>
      <c r="P193" s="11"/>
      <c r="Q193" s="30"/>
    </row>
    <row r="194" spans="1:17" x14ac:dyDescent="0.3">
      <c r="A194" s="4" t="s">
        <v>12</v>
      </c>
      <c r="B194" s="13">
        <v>464</v>
      </c>
      <c r="C194" s="14">
        <v>29</v>
      </c>
      <c r="D194" s="13">
        <v>235</v>
      </c>
      <c r="E194" s="14">
        <v>25</v>
      </c>
      <c r="F194" s="13">
        <v>192</v>
      </c>
      <c r="G194" s="14">
        <v>22</v>
      </c>
      <c r="H194" s="13">
        <v>164</v>
      </c>
      <c r="I194" s="14">
        <v>22</v>
      </c>
      <c r="J194" s="13">
        <v>89</v>
      </c>
      <c r="K194" s="14">
        <v>16</v>
      </c>
      <c r="L194" s="13">
        <v>96</v>
      </c>
      <c r="M194" s="14">
        <v>12</v>
      </c>
      <c r="N194" s="13">
        <v>45</v>
      </c>
      <c r="O194" s="14">
        <v>8</v>
      </c>
      <c r="P194" s="13">
        <v>20</v>
      </c>
      <c r="Q194" s="31">
        <v>5</v>
      </c>
    </row>
    <row r="195" spans="1:17" x14ac:dyDescent="0.3">
      <c r="A195" s="3" t="s">
        <v>0</v>
      </c>
      <c r="B195" s="11">
        <v>245</v>
      </c>
      <c r="C195" s="12">
        <v>22</v>
      </c>
      <c r="D195" s="11">
        <v>126</v>
      </c>
      <c r="E195" s="12">
        <v>19</v>
      </c>
      <c r="F195" s="11">
        <v>88</v>
      </c>
      <c r="G195" s="12">
        <v>16</v>
      </c>
      <c r="H195" s="11">
        <v>88</v>
      </c>
      <c r="I195" s="12">
        <v>16</v>
      </c>
      <c r="J195" s="11">
        <v>53</v>
      </c>
      <c r="K195" s="12">
        <v>12</v>
      </c>
      <c r="L195" s="11">
        <v>56</v>
      </c>
      <c r="M195" s="12">
        <v>10</v>
      </c>
      <c r="N195" s="11">
        <v>22</v>
      </c>
      <c r="O195" s="12">
        <v>5</v>
      </c>
      <c r="P195" s="11">
        <v>5</v>
      </c>
      <c r="Q195" s="30">
        <v>3</v>
      </c>
    </row>
    <row r="196" spans="1:17" x14ac:dyDescent="0.3">
      <c r="A196" s="4" t="s">
        <v>1</v>
      </c>
      <c r="B196" s="13">
        <v>219</v>
      </c>
      <c r="C196" s="14">
        <v>21</v>
      </c>
      <c r="D196" s="13">
        <v>109</v>
      </c>
      <c r="E196" s="14">
        <v>17</v>
      </c>
      <c r="F196" s="13">
        <v>104</v>
      </c>
      <c r="G196" s="14">
        <v>16</v>
      </c>
      <c r="H196" s="13">
        <v>76</v>
      </c>
      <c r="I196" s="14">
        <v>16</v>
      </c>
      <c r="J196" s="13">
        <v>36</v>
      </c>
      <c r="K196" s="14">
        <v>9</v>
      </c>
      <c r="L196" s="13">
        <v>40</v>
      </c>
      <c r="M196" s="14">
        <v>8</v>
      </c>
      <c r="N196" s="13">
        <v>23</v>
      </c>
      <c r="O196" s="14">
        <v>6</v>
      </c>
      <c r="P196" s="13">
        <v>15</v>
      </c>
      <c r="Q196" s="31">
        <v>4</v>
      </c>
    </row>
    <row r="197" spans="1:17" x14ac:dyDescent="0.3">
      <c r="A197" s="1" t="s">
        <v>76</v>
      </c>
      <c r="B197" s="11"/>
      <c r="C197" s="12"/>
      <c r="D197" s="11"/>
      <c r="E197" s="12"/>
      <c r="F197" s="11"/>
      <c r="G197" s="12"/>
      <c r="H197" s="11"/>
      <c r="I197" s="12"/>
      <c r="J197" s="11"/>
      <c r="K197" s="12"/>
      <c r="L197" s="11"/>
      <c r="M197" s="12"/>
      <c r="N197" s="11"/>
      <c r="O197" s="12"/>
      <c r="P197" s="11"/>
      <c r="Q197" s="30"/>
    </row>
    <row r="198" spans="1:17" x14ac:dyDescent="0.3">
      <c r="A198" s="4" t="s">
        <v>12</v>
      </c>
      <c r="B198" s="13">
        <v>39</v>
      </c>
      <c r="C198" s="14">
        <v>11</v>
      </c>
      <c r="D198" s="13">
        <v>63</v>
      </c>
      <c r="E198" s="14">
        <v>14</v>
      </c>
      <c r="F198" s="13">
        <v>100</v>
      </c>
      <c r="G198" s="14">
        <v>17</v>
      </c>
      <c r="H198" s="13">
        <v>96</v>
      </c>
      <c r="I198" s="14">
        <v>17</v>
      </c>
      <c r="J198" s="13">
        <v>60</v>
      </c>
      <c r="K198" s="14">
        <v>14</v>
      </c>
      <c r="L198" s="13">
        <v>53</v>
      </c>
      <c r="M198" s="14">
        <v>10</v>
      </c>
      <c r="N198" s="13">
        <v>30</v>
      </c>
      <c r="O198" s="14">
        <v>6</v>
      </c>
      <c r="P198" s="13">
        <v>17</v>
      </c>
      <c r="Q198" s="31">
        <v>5</v>
      </c>
    </row>
    <row r="199" spans="1:17" x14ac:dyDescent="0.3">
      <c r="A199" s="3" t="s">
        <v>0</v>
      </c>
      <c r="B199" s="11">
        <v>23</v>
      </c>
      <c r="C199" s="12">
        <v>8</v>
      </c>
      <c r="D199" s="11">
        <v>34</v>
      </c>
      <c r="E199" s="12">
        <v>10</v>
      </c>
      <c r="F199" s="11">
        <v>50</v>
      </c>
      <c r="G199" s="12">
        <v>12</v>
      </c>
      <c r="H199" s="11">
        <v>56</v>
      </c>
      <c r="I199" s="12">
        <v>13</v>
      </c>
      <c r="J199" s="11">
        <v>30</v>
      </c>
      <c r="K199" s="12">
        <v>10</v>
      </c>
      <c r="L199" s="11">
        <v>30</v>
      </c>
      <c r="M199" s="12">
        <v>7</v>
      </c>
      <c r="N199" s="11">
        <v>18</v>
      </c>
      <c r="O199" s="12">
        <v>5</v>
      </c>
      <c r="P199" s="11">
        <v>7</v>
      </c>
      <c r="Q199" s="30">
        <v>4</v>
      </c>
    </row>
    <row r="200" spans="1:17" x14ac:dyDescent="0.3">
      <c r="A200" s="4" t="s">
        <v>1</v>
      </c>
      <c r="B200" s="13">
        <v>17</v>
      </c>
      <c r="C200" s="14">
        <v>8</v>
      </c>
      <c r="D200" s="13">
        <v>29</v>
      </c>
      <c r="E200" s="14">
        <v>9</v>
      </c>
      <c r="F200" s="13">
        <v>49</v>
      </c>
      <c r="G200" s="14">
        <v>12</v>
      </c>
      <c r="H200" s="13">
        <v>41</v>
      </c>
      <c r="I200" s="14">
        <v>10</v>
      </c>
      <c r="J200" s="13">
        <v>30</v>
      </c>
      <c r="K200" s="14">
        <v>10</v>
      </c>
      <c r="L200" s="13">
        <v>23</v>
      </c>
      <c r="M200" s="14">
        <v>7</v>
      </c>
      <c r="N200" s="13">
        <v>12</v>
      </c>
      <c r="O200" s="14">
        <v>4</v>
      </c>
      <c r="P200" s="13">
        <v>9</v>
      </c>
      <c r="Q200" s="31">
        <v>3</v>
      </c>
    </row>
    <row r="201" spans="1:17" x14ac:dyDescent="0.3">
      <c r="A201" s="1" t="s">
        <v>77</v>
      </c>
      <c r="B201" s="11"/>
      <c r="C201" s="12"/>
      <c r="D201" s="11"/>
      <c r="E201" s="12"/>
      <c r="F201" s="11"/>
      <c r="G201" s="12"/>
      <c r="H201" s="11"/>
      <c r="I201" s="12"/>
      <c r="J201" s="11"/>
      <c r="K201" s="12"/>
      <c r="L201" s="11"/>
      <c r="M201" s="12"/>
      <c r="N201" s="11"/>
      <c r="O201" s="12"/>
      <c r="P201" s="11"/>
      <c r="Q201" s="30"/>
    </row>
    <row r="202" spans="1:17" x14ac:dyDescent="0.3">
      <c r="A202" s="4" t="s">
        <v>12</v>
      </c>
      <c r="B202" s="13">
        <v>17</v>
      </c>
      <c r="C202" s="14">
        <v>8</v>
      </c>
      <c r="D202" s="13">
        <v>19</v>
      </c>
      <c r="E202" s="14">
        <v>8</v>
      </c>
      <c r="F202" s="13">
        <v>39</v>
      </c>
      <c r="G202" s="14">
        <v>12</v>
      </c>
      <c r="H202" s="13">
        <v>34</v>
      </c>
      <c r="I202" s="14">
        <v>11</v>
      </c>
      <c r="J202" s="13">
        <v>46</v>
      </c>
      <c r="K202" s="14">
        <v>12</v>
      </c>
      <c r="L202" s="13">
        <v>37</v>
      </c>
      <c r="M202" s="14">
        <v>9</v>
      </c>
      <c r="N202" s="13">
        <v>22</v>
      </c>
      <c r="O202" s="14">
        <v>5</v>
      </c>
      <c r="P202" s="13">
        <v>19</v>
      </c>
      <c r="Q202" s="31">
        <v>5</v>
      </c>
    </row>
    <row r="203" spans="1:17" x14ac:dyDescent="0.3">
      <c r="A203" s="3" t="s">
        <v>0</v>
      </c>
      <c r="B203" s="11">
        <v>10</v>
      </c>
      <c r="C203" s="12">
        <v>6</v>
      </c>
      <c r="D203" s="11">
        <v>7</v>
      </c>
      <c r="E203" s="12">
        <v>5</v>
      </c>
      <c r="F203" s="11">
        <v>18</v>
      </c>
      <c r="G203" s="12">
        <v>8</v>
      </c>
      <c r="H203" s="11">
        <v>21</v>
      </c>
      <c r="I203" s="12">
        <v>8</v>
      </c>
      <c r="J203" s="11">
        <v>26</v>
      </c>
      <c r="K203" s="12">
        <v>10</v>
      </c>
      <c r="L203" s="11">
        <v>19</v>
      </c>
      <c r="M203" s="12">
        <v>6</v>
      </c>
      <c r="N203" s="11">
        <v>14</v>
      </c>
      <c r="O203" s="12">
        <v>4</v>
      </c>
      <c r="P203" s="11">
        <v>7</v>
      </c>
      <c r="Q203" s="30">
        <v>3</v>
      </c>
    </row>
    <row r="204" spans="1:17" ht="17.25" thickBot="1" x14ac:dyDescent="0.35">
      <c r="A204" s="5" t="s">
        <v>1</v>
      </c>
      <c r="B204" s="34">
        <v>6</v>
      </c>
      <c r="C204" s="35">
        <v>5</v>
      </c>
      <c r="D204" s="34">
        <v>12</v>
      </c>
      <c r="E204" s="35">
        <v>6</v>
      </c>
      <c r="F204" s="34">
        <v>21</v>
      </c>
      <c r="G204" s="35">
        <v>8</v>
      </c>
      <c r="H204" s="34">
        <v>13</v>
      </c>
      <c r="I204" s="35">
        <v>7</v>
      </c>
      <c r="J204" s="34">
        <v>20</v>
      </c>
      <c r="K204" s="35">
        <v>7</v>
      </c>
      <c r="L204" s="34">
        <v>18</v>
      </c>
      <c r="M204" s="35">
        <v>6</v>
      </c>
      <c r="N204" s="34">
        <v>9</v>
      </c>
      <c r="O204" s="35">
        <v>3</v>
      </c>
      <c r="P204" s="34">
        <v>11</v>
      </c>
      <c r="Q204" s="36">
        <v>4</v>
      </c>
    </row>
    <row r="205" spans="1:17" x14ac:dyDescent="0.3">
      <c r="A205" s="39" t="s">
        <v>213</v>
      </c>
    </row>
  </sheetData>
  <mergeCells count="11">
    <mergeCell ref="K1:L1"/>
    <mergeCell ref="L7:M8"/>
    <mergeCell ref="N7:O8"/>
    <mergeCell ref="P7:Q8"/>
    <mergeCell ref="A4:K4"/>
    <mergeCell ref="A7:A9"/>
    <mergeCell ref="B7:C8"/>
    <mergeCell ref="D7:E8"/>
    <mergeCell ref="F7:G8"/>
    <mergeCell ref="H7:I8"/>
    <mergeCell ref="J7:K8"/>
  </mergeCells>
  <hyperlinks>
    <hyperlink ref="K1" location="Innehållsförteckning!A1" display="Till Innehållsförteckning"/>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AA167"/>
  <sheetViews>
    <sheetView workbookViewId="0">
      <pane xSplit="1" ySplit="9" topLeftCell="B10" activePane="bottomRight" state="frozen"/>
      <selection pane="topRight" activeCell="B1" sqref="B1"/>
      <selection pane="bottomLeft" activeCell="A10" sqref="A10"/>
      <selection pane="bottomRight"/>
    </sheetView>
  </sheetViews>
  <sheetFormatPr defaultRowHeight="16.5" x14ac:dyDescent="0.3"/>
  <cols>
    <col min="1" max="1" width="19.375" style="6" customWidth="1"/>
    <col min="10" max="10" width="9.375" style="55" customWidth="1"/>
    <col min="11" max="11" width="12.875" style="6" customWidth="1"/>
    <col min="12" max="12" width="10.625" style="6" customWidth="1"/>
  </cols>
  <sheetData>
    <row r="1" spans="1:13" ht="21" customHeight="1" x14ac:dyDescent="0.3">
      <c r="A1" s="50" t="s">
        <v>222</v>
      </c>
      <c r="J1" s="51"/>
      <c r="K1" s="341" t="s">
        <v>260</v>
      </c>
      <c r="L1" s="342"/>
    </row>
    <row r="2" spans="1:13" x14ac:dyDescent="0.3">
      <c r="A2" s="53" t="s">
        <v>9</v>
      </c>
      <c r="J2" s="51"/>
      <c r="K2" s="52"/>
      <c r="L2" s="52"/>
    </row>
    <row r="3" spans="1:13" x14ac:dyDescent="0.3">
      <c r="A3" s="53" t="s">
        <v>223</v>
      </c>
      <c r="J3" s="51"/>
      <c r="K3" s="52"/>
      <c r="L3" s="52"/>
    </row>
    <row r="4" spans="1:13" ht="29.25" customHeight="1" x14ac:dyDescent="0.3">
      <c r="A4" s="291" t="s">
        <v>214</v>
      </c>
      <c r="B4" s="291"/>
      <c r="C4" s="291"/>
      <c r="D4" s="291"/>
      <c r="E4" s="291"/>
      <c r="F4" s="291"/>
      <c r="G4" s="291"/>
      <c r="H4" s="291"/>
      <c r="I4" s="291"/>
      <c r="J4" s="291"/>
      <c r="K4" s="52"/>
      <c r="L4" s="52"/>
    </row>
    <row r="5" spans="1:13" x14ac:dyDescent="0.3">
      <c r="A5" s="56" t="s">
        <v>10</v>
      </c>
      <c r="J5" s="41"/>
      <c r="K5" s="58"/>
      <c r="L5" s="52"/>
    </row>
    <row r="6" spans="1:13" ht="17.25" thickBot="1" x14ac:dyDescent="0.35">
      <c r="A6" s="56"/>
      <c r="J6" s="59"/>
      <c r="K6" s="49"/>
      <c r="L6" s="49"/>
    </row>
    <row r="7" spans="1:13" ht="27" customHeight="1" x14ac:dyDescent="0.3">
      <c r="A7" s="294" t="s">
        <v>11</v>
      </c>
      <c r="B7" s="252" t="s">
        <v>27</v>
      </c>
      <c r="C7" s="253"/>
      <c r="D7" s="252" t="s">
        <v>13</v>
      </c>
      <c r="E7" s="253"/>
      <c r="F7" s="252" t="s">
        <v>28</v>
      </c>
      <c r="G7" s="253"/>
      <c r="H7" s="252" t="s">
        <v>144</v>
      </c>
      <c r="I7" s="253"/>
      <c r="J7" s="289" t="s">
        <v>145</v>
      </c>
      <c r="K7" s="271" t="s">
        <v>24</v>
      </c>
      <c r="L7" s="256" t="s">
        <v>146</v>
      </c>
    </row>
    <row r="8" spans="1:13" ht="23.25" customHeight="1" thickBot="1" x14ac:dyDescent="0.35">
      <c r="A8" s="295"/>
      <c r="B8" s="254"/>
      <c r="C8" s="255"/>
      <c r="D8" s="254"/>
      <c r="E8" s="255"/>
      <c r="F8" s="254"/>
      <c r="G8" s="255"/>
      <c r="H8" s="254"/>
      <c r="I8" s="255"/>
      <c r="J8" s="290"/>
      <c r="K8" s="272"/>
      <c r="L8" s="257"/>
    </row>
    <row r="9" spans="1:13" ht="32.25" customHeight="1" thickBot="1" x14ac:dyDescent="0.35">
      <c r="A9" s="296"/>
      <c r="B9" s="60" t="s">
        <v>17</v>
      </c>
      <c r="C9" s="60" t="s">
        <v>18</v>
      </c>
      <c r="D9" s="60" t="s">
        <v>17</v>
      </c>
      <c r="E9" s="60" t="s">
        <v>18</v>
      </c>
      <c r="F9" s="60" t="s">
        <v>17</v>
      </c>
      <c r="G9" s="60" t="s">
        <v>18</v>
      </c>
      <c r="H9" s="60" t="s">
        <v>17</v>
      </c>
      <c r="I9" s="61" t="s">
        <v>18</v>
      </c>
      <c r="J9" s="62" t="s">
        <v>17</v>
      </c>
      <c r="K9" s="273"/>
      <c r="L9" s="258"/>
    </row>
    <row r="10" spans="1:13" x14ac:dyDescent="0.3">
      <c r="A10" s="141" t="s">
        <v>78</v>
      </c>
      <c r="B10" s="148">
        <v>37</v>
      </c>
      <c r="C10" s="149">
        <v>0.7</v>
      </c>
      <c r="D10" s="148">
        <v>3.6</v>
      </c>
      <c r="E10" s="149">
        <v>0.3</v>
      </c>
      <c r="F10" s="148">
        <v>34.9</v>
      </c>
      <c r="G10" s="149">
        <v>0.7</v>
      </c>
      <c r="H10" s="148">
        <v>24.5</v>
      </c>
      <c r="I10" s="149">
        <v>0.6</v>
      </c>
      <c r="J10" s="150">
        <v>100</v>
      </c>
      <c r="K10" s="151">
        <v>8169</v>
      </c>
      <c r="L10" s="152">
        <v>11739</v>
      </c>
      <c r="M10" s="54"/>
    </row>
    <row r="11" spans="1:13" x14ac:dyDescent="0.3">
      <c r="A11" s="3" t="s">
        <v>147</v>
      </c>
      <c r="B11" s="7">
        <v>37.799999999999997</v>
      </c>
      <c r="C11" s="8">
        <v>1.1000000000000001</v>
      </c>
      <c r="D11" s="7">
        <v>2.6</v>
      </c>
      <c r="E11" s="8">
        <v>0.4</v>
      </c>
      <c r="F11" s="7">
        <v>35.4</v>
      </c>
      <c r="G11" s="8">
        <v>1.1000000000000001</v>
      </c>
      <c r="H11" s="7">
        <v>24.3</v>
      </c>
      <c r="I11" s="8">
        <v>0.9</v>
      </c>
      <c r="J11" s="63">
        <v>100</v>
      </c>
      <c r="K11" s="17">
        <v>4074</v>
      </c>
      <c r="L11" s="64">
        <v>5823</v>
      </c>
    </row>
    <row r="12" spans="1:13" x14ac:dyDescent="0.3">
      <c r="A12" s="4" t="s">
        <v>148</v>
      </c>
      <c r="B12" s="9">
        <v>36.299999999999997</v>
      </c>
      <c r="C12" s="10">
        <v>1</v>
      </c>
      <c r="D12" s="9">
        <v>4.7</v>
      </c>
      <c r="E12" s="10">
        <v>0.6</v>
      </c>
      <c r="F12" s="9">
        <v>34.5</v>
      </c>
      <c r="G12" s="10">
        <v>1.1000000000000001</v>
      </c>
      <c r="H12" s="9">
        <v>24.6</v>
      </c>
      <c r="I12" s="10">
        <v>0.9</v>
      </c>
      <c r="J12" s="65">
        <v>100</v>
      </c>
      <c r="K12" s="18">
        <v>4094</v>
      </c>
      <c r="L12" s="66">
        <v>5916</v>
      </c>
    </row>
    <row r="13" spans="1:13" x14ac:dyDescent="0.3">
      <c r="A13" s="1" t="s">
        <v>149</v>
      </c>
      <c r="B13" s="7"/>
      <c r="C13" s="8"/>
      <c r="D13" s="7"/>
      <c r="E13" s="8"/>
      <c r="F13" s="7"/>
      <c r="G13" s="8"/>
      <c r="H13" s="7"/>
      <c r="I13" s="8"/>
      <c r="J13" s="63"/>
      <c r="K13" s="17"/>
      <c r="L13" s="64"/>
    </row>
    <row r="14" spans="1:13" x14ac:dyDescent="0.3">
      <c r="A14" s="4" t="s">
        <v>2</v>
      </c>
      <c r="B14" s="9">
        <v>88.4</v>
      </c>
      <c r="C14" s="10">
        <v>1.8</v>
      </c>
      <c r="D14" s="9">
        <v>0.3</v>
      </c>
      <c r="E14" s="10">
        <v>0.3</v>
      </c>
      <c r="F14" s="9">
        <v>9.5</v>
      </c>
      <c r="G14" s="10">
        <v>1.6</v>
      </c>
      <c r="H14" s="9">
        <v>1.8</v>
      </c>
      <c r="I14" s="10">
        <v>0.8</v>
      </c>
      <c r="J14" s="65">
        <v>100</v>
      </c>
      <c r="K14" s="18">
        <v>1041</v>
      </c>
      <c r="L14" s="66">
        <v>1151</v>
      </c>
      <c r="M14" s="137"/>
    </row>
    <row r="15" spans="1:13" x14ac:dyDescent="0.3">
      <c r="A15" s="3" t="s">
        <v>3</v>
      </c>
      <c r="B15" s="7">
        <v>35.200000000000003</v>
      </c>
      <c r="C15" s="8">
        <v>2.4</v>
      </c>
      <c r="D15" s="7">
        <v>3.7</v>
      </c>
      <c r="E15" s="8">
        <v>1</v>
      </c>
      <c r="F15" s="7">
        <v>26.4</v>
      </c>
      <c r="G15" s="8">
        <v>2.2999999999999998</v>
      </c>
      <c r="H15" s="7">
        <v>34.700000000000003</v>
      </c>
      <c r="I15" s="8">
        <v>2.2999999999999998</v>
      </c>
      <c r="J15" s="63">
        <v>100</v>
      </c>
      <c r="K15" s="17">
        <v>1357</v>
      </c>
      <c r="L15" s="64">
        <v>1535</v>
      </c>
    </row>
    <row r="16" spans="1:13" x14ac:dyDescent="0.3">
      <c r="A16" s="4" t="s">
        <v>4</v>
      </c>
      <c r="B16" s="9">
        <v>14.9</v>
      </c>
      <c r="C16" s="10">
        <v>1.8</v>
      </c>
      <c r="D16" s="9">
        <v>9.1999999999999993</v>
      </c>
      <c r="E16" s="10">
        <v>1.4</v>
      </c>
      <c r="F16" s="9">
        <v>9</v>
      </c>
      <c r="G16" s="10">
        <v>1.4</v>
      </c>
      <c r="H16" s="9">
        <v>66.900000000000006</v>
      </c>
      <c r="I16" s="10">
        <v>2.2000000000000002</v>
      </c>
      <c r="J16" s="65">
        <v>100</v>
      </c>
      <c r="K16" s="18">
        <v>1260</v>
      </c>
      <c r="L16" s="66">
        <v>1885</v>
      </c>
    </row>
    <row r="17" spans="1:12" x14ac:dyDescent="0.3">
      <c r="A17" s="3" t="s">
        <v>5</v>
      </c>
      <c r="B17" s="7">
        <v>19.399999999999999</v>
      </c>
      <c r="C17" s="8">
        <v>1.8</v>
      </c>
      <c r="D17" s="7">
        <v>8.1999999999999993</v>
      </c>
      <c r="E17" s="8">
        <v>1.2</v>
      </c>
      <c r="F17" s="7">
        <v>28.9</v>
      </c>
      <c r="G17" s="8">
        <v>2</v>
      </c>
      <c r="H17" s="7">
        <v>43.5</v>
      </c>
      <c r="I17" s="8">
        <v>2.2000000000000002</v>
      </c>
      <c r="J17" s="63">
        <v>100</v>
      </c>
      <c r="K17" s="17">
        <v>1330</v>
      </c>
      <c r="L17" s="64">
        <v>2086</v>
      </c>
    </row>
    <row r="18" spans="1:12" x14ac:dyDescent="0.3">
      <c r="A18" s="4" t="s">
        <v>6</v>
      </c>
      <c r="B18" s="9">
        <v>29.5</v>
      </c>
      <c r="C18" s="10">
        <v>2.2999999999999998</v>
      </c>
      <c r="D18" s="9">
        <v>1.6</v>
      </c>
      <c r="E18" s="10">
        <v>0.6</v>
      </c>
      <c r="F18" s="9">
        <v>61.9</v>
      </c>
      <c r="G18" s="10">
        <v>2.4</v>
      </c>
      <c r="H18" s="9">
        <v>6.9</v>
      </c>
      <c r="I18" s="10">
        <v>1.2</v>
      </c>
      <c r="J18" s="65">
        <v>100</v>
      </c>
      <c r="K18" s="18">
        <v>1149</v>
      </c>
      <c r="L18" s="66">
        <v>1684</v>
      </c>
    </row>
    <row r="19" spans="1:12" x14ac:dyDescent="0.3">
      <c r="A19" s="3" t="s">
        <v>7</v>
      </c>
      <c r="B19" s="7">
        <v>32.799999999999997</v>
      </c>
      <c r="C19" s="8">
        <v>2.1</v>
      </c>
      <c r="D19" s="7">
        <v>0</v>
      </c>
      <c r="E19" s="8">
        <v>0</v>
      </c>
      <c r="F19" s="7">
        <v>66.599999999999994</v>
      </c>
      <c r="G19" s="8">
        <v>2.1</v>
      </c>
      <c r="H19" s="7">
        <v>0.6</v>
      </c>
      <c r="I19" s="8">
        <v>0.3</v>
      </c>
      <c r="J19" s="63">
        <v>100</v>
      </c>
      <c r="K19" s="17">
        <v>1122</v>
      </c>
      <c r="L19" s="64">
        <v>1912</v>
      </c>
    </row>
    <row r="20" spans="1:12" x14ac:dyDescent="0.3">
      <c r="A20" s="4" t="s">
        <v>150</v>
      </c>
      <c r="B20" s="9">
        <v>41.5</v>
      </c>
      <c r="C20" s="10">
        <v>2.8</v>
      </c>
      <c r="D20" s="9">
        <v>0</v>
      </c>
      <c r="E20" s="10">
        <v>0</v>
      </c>
      <c r="F20" s="9">
        <v>58.5</v>
      </c>
      <c r="G20" s="10">
        <v>2.8</v>
      </c>
      <c r="H20" s="9">
        <v>0</v>
      </c>
      <c r="I20" s="10">
        <v>0</v>
      </c>
      <c r="J20" s="65">
        <v>100</v>
      </c>
      <c r="K20" s="18">
        <v>628</v>
      </c>
      <c r="L20" s="66">
        <v>1063</v>
      </c>
    </row>
    <row r="21" spans="1:12" x14ac:dyDescent="0.3">
      <c r="A21" s="3" t="s">
        <v>151</v>
      </c>
      <c r="B21" s="7">
        <v>74.900000000000006</v>
      </c>
      <c r="C21" s="8">
        <v>3.7</v>
      </c>
      <c r="D21" s="7">
        <v>0</v>
      </c>
      <c r="E21" s="8">
        <v>0</v>
      </c>
      <c r="F21" s="7">
        <v>25.1</v>
      </c>
      <c r="G21" s="8">
        <v>3.7</v>
      </c>
      <c r="H21" s="7">
        <v>0</v>
      </c>
      <c r="I21" s="8">
        <v>0</v>
      </c>
      <c r="J21" s="63">
        <v>100</v>
      </c>
      <c r="K21" s="17">
        <v>280</v>
      </c>
      <c r="L21" s="64">
        <v>423</v>
      </c>
    </row>
    <row r="22" spans="1:12" x14ac:dyDescent="0.3">
      <c r="A22" s="2" t="s">
        <v>152</v>
      </c>
      <c r="B22" s="9"/>
      <c r="C22" s="10"/>
      <c r="D22" s="9"/>
      <c r="E22" s="10"/>
      <c r="F22" s="9"/>
      <c r="G22" s="10"/>
      <c r="H22" s="9"/>
      <c r="I22" s="10"/>
      <c r="J22" s="65"/>
      <c r="K22" s="18"/>
      <c r="L22" s="66"/>
    </row>
    <row r="23" spans="1:12" x14ac:dyDescent="0.3">
      <c r="A23" s="3" t="s">
        <v>0</v>
      </c>
      <c r="B23" s="7">
        <v>92.7</v>
      </c>
      <c r="C23" s="8">
        <v>1.9</v>
      </c>
      <c r="D23" s="7">
        <v>0</v>
      </c>
      <c r="E23" s="8">
        <v>0</v>
      </c>
      <c r="F23" s="7">
        <v>6.4</v>
      </c>
      <c r="G23" s="8">
        <v>1.8</v>
      </c>
      <c r="H23" s="7">
        <v>0.9</v>
      </c>
      <c r="I23" s="8">
        <v>0.7</v>
      </c>
      <c r="J23" s="63">
        <v>100</v>
      </c>
      <c r="K23" s="17">
        <v>541</v>
      </c>
      <c r="L23" s="64">
        <v>601</v>
      </c>
    </row>
    <row r="24" spans="1:12" x14ac:dyDescent="0.3">
      <c r="A24" s="4" t="s">
        <v>1</v>
      </c>
      <c r="B24" s="9">
        <v>83.8</v>
      </c>
      <c r="C24" s="10">
        <v>3.1</v>
      </c>
      <c r="D24" s="9">
        <v>0.7</v>
      </c>
      <c r="E24" s="10">
        <v>0.7</v>
      </c>
      <c r="F24" s="9">
        <v>12.9</v>
      </c>
      <c r="G24" s="10">
        <v>2.8</v>
      </c>
      <c r="H24" s="9">
        <v>2.7</v>
      </c>
      <c r="I24" s="10">
        <v>1.4</v>
      </c>
      <c r="J24" s="65">
        <v>100</v>
      </c>
      <c r="K24" s="18">
        <v>500</v>
      </c>
      <c r="L24" s="66">
        <v>550</v>
      </c>
    </row>
    <row r="25" spans="1:12" x14ac:dyDescent="0.3">
      <c r="A25" s="1" t="s">
        <v>153</v>
      </c>
      <c r="B25" s="7"/>
      <c r="C25" s="8"/>
      <c r="D25" s="7"/>
      <c r="E25" s="8"/>
      <c r="F25" s="7"/>
      <c r="G25" s="8"/>
      <c r="H25" s="7"/>
      <c r="I25" s="8"/>
      <c r="J25" s="63"/>
      <c r="K25" s="17"/>
      <c r="L25" s="64"/>
    </row>
    <row r="26" spans="1:12" x14ac:dyDescent="0.3">
      <c r="A26" s="4" t="s">
        <v>0</v>
      </c>
      <c r="B26" s="9">
        <v>45.8</v>
      </c>
      <c r="C26" s="10">
        <v>3.6</v>
      </c>
      <c r="D26" s="9">
        <v>1.8</v>
      </c>
      <c r="E26" s="10">
        <v>0.9</v>
      </c>
      <c r="F26" s="9">
        <v>26.2</v>
      </c>
      <c r="G26" s="10">
        <v>3.1</v>
      </c>
      <c r="H26" s="9">
        <v>26.3</v>
      </c>
      <c r="I26" s="10">
        <v>3.1</v>
      </c>
      <c r="J26" s="65">
        <v>100</v>
      </c>
      <c r="K26" s="18">
        <v>697</v>
      </c>
      <c r="L26" s="66">
        <v>786</v>
      </c>
    </row>
    <row r="27" spans="1:12" x14ac:dyDescent="0.3">
      <c r="A27" s="3" t="s">
        <v>1</v>
      </c>
      <c r="B27" s="7">
        <v>24.1</v>
      </c>
      <c r="C27" s="8">
        <v>3.2</v>
      </c>
      <c r="D27" s="7">
        <v>5.7</v>
      </c>
      <c r="E27" s="8">
        <v>1.7</v>
      </c>
      <c r="F27" s="7">
        <v>26.6</v>
      </c>
      <c r="G27" s="8">
        <v>3.3</v>
      </c>
      <c r="H27" s="7">
        <v>43.6</v>
      </c>
      <c r="I27" s="8">
        <v>3.6</v>
      </c>
      <c r="J27" s="63">
        <v>100</v>
      </c>
      <c r="K27" s="17">
        <v>660</v>
      </c>
      <c r="L27" s="64">
        <v>749</v>
      </c>
    </row>
    <row r="28" spans="1:12" x14ac:dyDescent="0.3">
      <c r="A28" s="2" t="s">
        <v>154</v>
      </c>
      <c r="B28" s="9"/>
      <c r="C28" s="10"/>
      <c r="D28" s="9"/>
      <c r="E28" s="10"/>
      <c r="F28" s="9"/>
      <c r="G28" s="10"/>
      <c r="H28" s="9"/>
      <c r="I28" s="10"/>
      <c r="J28" s="65"/>
      <c r="K28" s="18"/>
      <c r="L28" s="66"/>
    </row>
    <row r="29" spans="1:12" x14ac:dyDescent="0.3">
      <c r="A29" s="3" t="s">
        <v>0</v>
      </c>
      <c r="B29" s="7">
        <v>18.7</v>
      </c>
      <c r="C29" s="8">
        <v>2.7</v>
      </c>
      <c r="D29" s="7">
        <v>6.9</v>
      </c>
      <c r="E29" s="8">
        <v>1.7</v>
      </c>
      <c r="F29" s="7">
        <v>9.6</v>
      </c>
      <c r="G29" s="8">
        <v>2</v>
      </c>
      <c r="H29" s="7">
        <v>64.8</v>
      </c>
      <c r="I29" s="8">
        <v>3.2</v>
      </c>
      <c r="J29" s="63">
        <v>100</v>
      </c>
      <c r="K29" s="17">
        <v>643</v>
      </c>
      <c r="L29" s="64">
        <v>919</v>
      </c>
    </row>
    <row r="30" spans="1:12" x14ac:dyDescent="0.3">
      <c r="A30" s="4" t="s">
        <v>1</v>
      </c>
      <c r="B30" s="9">
        <v>10.9</v>
      </c>
      <c r="C30" s="10">
        <v>2.2999999999999998</v>
      </c>
      <c r="D30" s="9">
        <v>11.6</v>
      </c>
      <c r="E30" s="10">
        <v>2.2000000000000002</v>
      </c>
      <c r="F30" s="9">
        <v>8.4</v>
      </c>
      <c r="G30" s="10">
        <v>1.8</v>
      </c>
      <c r="H30" s="9">
        <v>69.099999999999994</v>
      </c>
      <c r="I30" s="10">
        <v>3.1</v>
      </c>
      <c r="J30" s="65">
        <v>100</v>
      </c>
      <c r="K30" s="18">
        <v>617</v>
      </c>
      <c r="L30" s="66">
        <v>966</v>
      </c>
    </row>
    <row r="31" spans="1:12" x14ac:dyDescent="0.3">
      <c r="A31" s="1" t="s">
        <v>155</v>
      </c>
      <c r="B31" s="7"/>
      <c r="C31" s="8"/>
      <c r="D31" s="7"/>
      <c r="E31" s="8"/>
      <c r="F31" s="7"/>
      <c r="G31" s="8"/>
      <c r="H31" s="7"/>
      <c r="I31" s="8"/>
      <c r="J31" s="63"/>
      <c r="K31" s="17"/>
      <c r="L31" s="64"/>
    </row>
    <row r="32" spans="1:12" x14ac:dyDescent="0.3">
      <c r="A32" s="4" t="s">
        <v>0</v>
      </c>
      <c r="B32" s="9">
        <v>21</v>
      </c>
      <c r="C32" s="10">
        <v>2.7</v>
      </c>
      <c r="D32" s="9">
        <v>5.6</v>
      </c>
      <c r="E32" s="10">
        <v>1.4</v>
      </c>
      <c r="F32" s="9">
        <v>25.6</v>
      </c>
      <c r="G32" s="10">
        <v>2.8</v>
      </c>
      <c r="H32" s="9">
        <v>47.8</v>
      </c>
      <c r="I32" s="10">
        <v>3.2</v>
      </c>
      <c r="J32" s="65">
        <v>100</v>
      </c>
      <c r="K32" s="18">
        <v>676</v>
      </c>
      <c r="L32" s="66">
        <v>1019</v>
      </c>
    </row>
    <row r="33" spans="1:12" x14ac:dyDescent="0.3">
      <c r="A33" s="3" t="s">
        <v>1</v>
      </c>
      <c r="B33" s="7">
        <v>17.899999999999999</v>
      </c>
      <c r="C33" s="8">
        <v>2.5</v>
      </c>
      <c r="D33" s="7">
        <v>10.8</v>
      </c>
      <c r="E33" s="8">
        <v>2</v>
      </c>
      <c r="F33" s="7">
        <v>32.200000000000003</v>
      </c>
      <c r="G33" s="8">
        <v>2.9</v>
      </c>
      <c r="H33" s="7">
        <v>39.1</v>
      </c>
      <c r="I33" s="8">
        <v>3</v>
      </c>
      <c r="J33" s="63">
        <v>100</v>
      </c>
      <c r="K33" s="17">
        <v>655</v>
      </c>
      <c r="L33" s="64">
        <v>1067</v>
      </c>
    </row>
    <row r="34" spans="1:12" x14ac:dyDescent="0.3">
      <c r="A34" s="2" t="s">
        <v>156</v>
      </c>
      <c r="B34" s="9"/>
      <c r="C34" s="10"/>
      <c r="D34" s="9"/>
      <c r="E34" s="10"/>
      <c r="F34" s="9"/>
      <c r="G34" s="10"/>
      <c r="H34" s="9"/>
      <c r="I34" s="10"/>
      <c r="J34" s="65"/>
      <c r="K34" s="18"/>
      <c r="L34" s="66"/>
    </row>
    <row r="35" spans="1:12" x14ac:dyDescent="0.3">
      <c r="A35" s="3" t="s">
        <v>0</v>
      </c>
      <c r="B35" s="7">
        <v>31</v>
      </c>
      <c r="C35" s="8">
        <v>3.5</v>
      </c>
      <c r="D35" s="7">
        <v>1.7</v>
      </c>
      <c r="E35" s="8">
        <v>0.9</v>
      </c>
      <c r="F35" s="7">
        <v>57.4</v>
      </c>
      <c r="G35" s="8">
        <v>3.5</v>
      </c>
      <c r="H35" s="7">
        <v>9.8000000000000007</v>
      </c>
      <c r="I35" s="8">
        <v>2</v>
      </c>
      <c r="J35" s="63">
        <v>100</v>
      </c>
      <c r="K35" s="17">
        <v>579</v>
      </c>
      <c r="L35" s="64">
        <v>853</v>
      </c>
    </row>
    <row r="36" spans="1:12" x14ac:dyDescent="0.3">
      <c r="A36" s="4" t="s">
        <v>1</v>
      </c>
      <c r="B36" s="9">
        <v>28.1</v>
      </c>
      <c r="C36" s="10">
        <v>3.3</v>
      </c>
      <c r="D36" s="9">
        <v>1.4</v>
      </c>
      <c r="E36" s="10">
        <v>0.9</v>
      </c>
      <c r="F36" s="9">
        <v>66.5</v>
      </c>
      <c r="G36" s="10">
        <v>3.4</v>
      </c>
      <c r="H36" s="9">
        <v>4</v>
      </c>
      <c r="I36" s="10">
        <v>1.3</v>
      </c>
      <c r="J36" s="65">
        <v>100</v>
      </c>
      <c r="K36" s="18">
        <v>571</v>
      </c>
      <c r="L36" s="66">
        <v>831</v>
      </c>
    </row>
    <row r="37" spans="1:12" x14ac:dyDescent="0.3">
      <c r="A37" s="1" t="s">
        <v>157</v>
      </c>
      <c r="B37" s="7"/>
      <c r="C37" s="8"/>
      <c r="D37" s="7"/>
      <c r="E37" s="8"/>
      <c r="F37" s="7"/>
      <c r="G37" s="8"/>
      <c r="H37" s="7"/>
      <c r="I37" s="8"/>
      <c r="J37" s="63"/>
      <c r="K37" s="17"/>
      <c r="L37" s="64"/>
    </row>
    <row r="38" spans="1:12" x14ac:dyDescent="0.3">
      <c r="A38" s="4" t="s">
        <v>0</v>
      </c>
      <c r="B38" s="9">
        <v>26.7</v>
      </c>
      <c r="C38" s="10">
        <v>2.9</v>
      </c>
      <c r="D38" s="9">
        <v>0</v>
      </c>
      <c r="E38" s="10">
        <v>0</v>
      </c>
      <c r="F38" s="9">
        <v>72.3</v>
      </c>
      <c r="G38" s="10">
        <v>2.9</v>
      </c>
      <c r="H38" s="9">
        <v>1.1000000000000001</v>
      </c>
      <c r="I38" s="10">
        <v>0.6</v>
      </c>
      <c r="J38" s="65">
        <v>100</v>
      </c>
      <c r="K38" s="18">
        <v>552</v>
      </c>
      <c r="L38" s="66">
        <v>971</v>
      </c>
    </row>
    <row r="39" spans="1:12" x14ac:dyDescent="0.3">
      <c r="A39" s="3" t="s">
        <v>1</v>
      </c>
      <c r="B39" s="7">
        <v>38.700000000000003</v>
      </c>
      <c r="C39" s="8">
        <v>3.1</v>
      </c>
      <c r="D39" s="7">
        <v>0</v>
      </c>
      <c r="E39" s="8">
        <v>0</v>
      </c>
      <c r="F39" s="7">
        <v>61.1</v>
      </c>
      <c r="G39" s="8">
        <v>3.1</v>
      </c>
      <c r="H39" s="7">
        <v>0.2</v>
      </c>
      <c r="I39" s="8">
        <v>0.3</v>
      </c>
      <c r="J39" s="63">
        <v>100</v>
      </c>
      <c r="K39" s="17">
        <v>570</v>
      </c>
      <c r="L39" s="64">
        <v>941</v>
      </c>
    </row>
    <row r="40" spans="1:12" x14ac:dyDescent="0.3">
      <c r="A40" s="2" t="s">
        <v>158</v>
      </c>
      <c r="B40" s="9"/>
      <c r="C40" s="10"/>
      <c r="D40" s="9"/>
      <c r="E40" s="10"/>
      <c r="F40" s="9"/>
      <c r="G40" s="10"/>
      <c r="H40" s="9"/>
      <c r="I40" s="10"/>
      <c r="J40" s="65"/>
      <c r="K40" s="18"/>
      <c r="L40" s="66"/>
    </row>
    <row r="41" spans="1:12" x14ac:dyDescent="0.3">
      <c r="A41" s="3" t="s">
        <v>0</v>
      </c>
      <c r="B41" s="7">
        <v>26.3</v>
      </c>
      <c r="C41" s="8">
        <v>4</v>
      </c>
      <c r="D41" s="7">
        <v>0</v>
      </c>
      <c r="E41" s="8">
        <v>0</v>
      </c>
      <c r="F41" s="7">
        <v>73.7</v>
      </c>
      <c r="G41" s="8">
        <v>4</v>
      </c>
      <c r="H41" s="7">
        <v>0</v>
      </c>
      <c r="I41" s="8">
        <v>0</v>
      </c>
      <c r="J41" s="63">
        <v>100</v>
      </c>
      <c r="K41" s="17">
        <v>288</v>
      </c>
      <c r="L41" s="64">
        <v>503</v>
      </c>
    </row>
    <row r="42" spans="1:12" x14ac:dyDescent="0.3">
      <c r="A42" s="4" t="s">
        <v>1</v>
      </c>
      <c r="B42" s="9">
        <v>54.4</v>
      </c>
      <c r="C42" s="10">
        <v>4</v>
      </c>
      <c r="D42" s="9">
        <v>0</v>
      </c>
      <c r="E42" s="10">
        <v>0</v>
      </c>
      <c r="F42" s="9">
        <v>45.6</v>
      </c>
      <c r="G42" s="10">
        <v>4</v>
      </c>
      <c r="H42" s="9">
        <v>0</v>
      </c>
      <c r="I42" s="10">
        <v>0</v>
      </c>
      <c r="J42" s="65">
        <v>100</v>
      </c>
      <c r="K42" s="18">
        <v>340</v>
      </c>
      <c r="L42" s="66">
        <v>560</v>
      </c>
    </row>
    <row r="43" spans="1:12" x14ac:dyDescent="0.3">
      <c r="A43" s="1" t="s">
        <v>159</v>
      </c>
      <c r="B43" s="7"/>
      <c r="C43" s="8"/>
      <c r="D43" s="7"/>
      <c r="E43" s="8"/>
      <c r="F43" s="7"/>
      <c r="G43" s="8"/>
      <c r="H43" s="7"/>
      <c r="I43" s="8"/>
      <c r="J43" s="63"/>
      <c r="K43" s="17"/>
      <c r="L43" s="64"/>
    </row>
    <row r="44" spans="1:12" x14ac:dyDescent="0.3">
      <c r="A44" s="4" t="s">
        <v>0</v>
      </c>
      <c r="B44" s="9">
        <v>53.8</v>
      </c>
      <c r="C44" s="10">
        <v>7.7</v>
      </c>
      <c r="D44" s="9">
        <v>0</v>
      </c>
      <c r="E44" s="10">
        <v>0</v>
      </c>
      <c r="F44" s="9">
        <v>46.2</v>
      </c>
      <c r="G44" s="10">
        <v>7.7</v>
      </c>
      <c r="H44" s="9">
        <v>0</v>
      </c>
      <c r="I44" s="10">
        <v>0</v>
      </c>
      <c r="J44" s="65">
        <v>100</v>
      </c>
      <c r="K44" s="18">
        <v>99</v>
      </c>
      <c r="L44" s="66">
        <v>171</v>
      </c>
    </row>
    <row r="45" spans="1:12" x14ac:dyDescent="0.3">
      <c r="A45" s="3" t="s">
        <v>1</v>
      </c>
      <c r="B45" s="7">
        <v>86.3</v>
      </c>
      <c r="C45" s="8">
        <v>4.0999999999999996</v>
      </c>
      <c r="D45" s="7">
        <v>0</v>
      </c>
      <c r="E45" s="8">
        <v>0</v>
      </c>
      <c r="F45" s="7">
        <v>13.7</v>
      </c>
      <c r="G45" s="8">
        <v>4.0999999999999996</v>
      </c>
      <c r="H45" s="7">
        <v>0</v>
      </c>
      <c r="I45" s="8">
        <v>0</v>
      </c>
      <c r="J45" s="63">
        <v>100</v>
      </c>
      <c r="K45" s="17">
        <v>181</v>
      </c>
      <c r="L45" s="64">
        <v>252</v>
      </c>
    </row>
    <row r="46" spans="1:12" x14ac:dyDescent="0.3">
      <c r="A46" s="2" t="s">
        <v>14</v>
      </c>
      <c r="B46" s="9"/>
      <c r="C46" s="10"/>
      <c r="D46" s="9"/>
      <c r="E46" s="10"/>
      <c r="F46" s="9"/>
      <c r="G46" s="10"/>
      <c r="H46" s="9"/>
      <c r="I46" s="10"/>
      <c r="J46" s="65"/>
      <c r="K46" s="18"/>
      <c r="L46" s="66"/>
    </row>
    <row r="47" spans="1:12" x14ac:dyDescent="0.3">
      <c r="A47" s="1" t="s">
        <v>160</v>
      </c>
      <c r="B47" s="7"/>
      <c r="C47" s="8"/>
      <c r="D47" s="7"/>
      <c r="E47" s="8"/>
      <c r="F47" s="7"/>
      <c r="G47" s="8"/>
      <c r="H47" s="7"/>
      <c r="I47" s="8"/>
      <c r="J47" s="63"/>
      <c r="K47" s="17"/>
      <c r="L47" s="64"/>
    </row>
    <row r="48" spans="1:12" x14ac:dyDescent="0.3">
      <c r="A48" s="4" t="s">
        <v>12</v>
      </c>
      <c r="B48" s="9">
        <v>100</v>
      </c>
      <c r="C48" s="10">
        <v>0</v>
      </c>
      <c r="D48" s="9" t="s">
        <v>227</v>
      </c>
      <c r="E48" s="10" t="s">
        <v>227</v>
      </c>
      <c r="F48" s="9" t="s">
        <v>227</v>
      </c>
      <c r="G48" s="10" t="s">
        <v>227</v>
      </c>
      <c r="H48" s="9" t="s">
        <v>227</v>
      </c>
      <c r="I48" s="10" t="s">
        <v>227</v>
      </c>
      <c r="J48" s="65">
        <v>100</v>
      </c>
      <c r="K48" s="18">
        <v>2011</v>
      </c>
      <c r="L48" s="66">
        <v>2734</v>
      </c>
    </row>
    <row r="49" spans="1:12" x14ac:dyDescent="0.3">
      <c r="A49" s="3" t="s">
        <v>0</v>
      </c>
      <c r="B49" s="7">
        <v>100</v>
      </c>
      <c r="C49" s="8">
        <v>0</v>
      </c>
      <c r="D49" s="7" t="s">
        <v>227</v>
      </c>
      <c r="E49" s="8" t="s">
        <v>227</v>
      </c>
      <c r="F49" s="7" t="s">
        <v>227</v>
      </c>
      <c r="G49" s="8" t="s">
        <v>227</v>
      </c>
      <c r="H49" s="7" t="s">
        <v>227</v>
      </c>
      <c r="I49" s="8" t="s">
        <v>227</v>
      </c>
      <c r="J49" s="63">
        <v>100</v>
      </c>
      <c r="K49" s="17">
        <v>1010</v>
      </c>
      <c r="L49" s="64">
        <v>1317</v>
      </c>
    </row>
    <row r="50" spans="1:12" x14ac:dyDescent="0.3">
      <c r="A50" s="4" t="s">
        <v>1</v>
      </c>
      <c r="B50" s="9">
        <v>100</v>
      </c>
      <c r="C50" s="10">
        <v>0</v>
      </c>
      <c r="D50" s="9" t="s">
        <v>227</v>
      </c>
      <c r="E50" s="10" t="s">
        <v>227</v>
      </c>
      <c r="F50" s="9" t="s">
        <v>227</v>
      </c>
      <c r="G50" s="10" t="s">
        <v>227</v>
      </c>
      <c r="H50" s="9" t="s">
        <v>227</v>
      </c>
      <c r="I50" s="10" t="s">
        <v>227</v>
      </c>
      <c r="J50" s="65">
        <v>100</v>
      </c>
      <c r="K50" s="18">
        <v>1001</v>
      </c>
      <c r="L50" s="66">
        <v>1417</v>
      </c>
    </row>
    <row r="51" spans="1:12" x14ac:dyDescent="0.3">
      <c r="A51" s="1" t="s">
        <v>161</v>
      </c>
      <c r="B51" s="7"/>
      <c r="C51" s="8"/>
      <c r="D51" s="7"/>
      <c r="E51" s="8"/>
      <c r="F51" s="7"/>
      <c r="G51" s="8"/>
      <c r="H51" s="7"/>
      <c r="I51" s="8"/>
      <c r="J51" s="67"/>
      <c r="K51" s="17"/>
      <c r="L51" s="64"/>
    </row>
    <row r="52" spans="1:12" x14ac:dyDescent="0.3">
      <c r="A52" s="4" t="s">
        <v>12</v>
      </c>
      <c r="B52" s="9">
        <v>100</v>
      </c>
      <c r="C52" s="10">
        <v>0</v>
      </c>
      <c r="D52" s="9" t="s">
        <v>227</v>
      </c>
      <c r="E52" s="10" t="s">
        <v>227</v>
      </c>
      <c r="F52" s="9" t="s">
        <v>227</v>
      </c>
      <c r="G52" s="10" t="s">
        <v>227</v>
      </c>
      <c r="H52" s="9" t="s">
        <v>227</v>
      </c>
      <c r="I52" s="10" t="s">
        <v>227</v>
      </c>
      <c r="J52" s="65">
        <v>100</v>
      </c>
      <c r="K52" s="18">
        <v>403</v>
      </c>
      <c r="L52" s="66">
        <v>462</v>
      </c>
    </row>
    <row r="53" spans="1:12" x14ac:dyDescent="0.3">
      <c r="A53" s="3" t="s">
        <v>0</v>
      </c>
      <c r="B53" s="7">
        <v>100</v>
      </c>
      <c r="C53" s="8">
        <v>0</v>
      </c>
      <c r="D53" s="7" t="s">
        <v>227</v>
      </c>
      <c r="E53" s="8" t="s">
        <v>227</v>
      </c>
      <c r="F53" s="7" t="s">
        <v>227</v>
      </c>
      <c r="G53" s="8" t="s">
        <v>227</v>
      </c>
      <c r="H53" s="7" t="s">
        <v>227</v>
      </c>
      <c r="I53" s="8" t="s">
        <v>227</v>
      </c>
      <c r="J53" s="67">
        <v>100</v>
      </c>
      <c r="K53" s="17">
        <v>262</v>
      </c>
      <c r="L53" s="64">
        <v>293</v>
      </c>
    </row>
    <row r="54" spans="1:12" x14ac:dyDescent="0.3">
      <c r="A54" s="4" t="s">
        <v>1</v>
      </c>
      <c r="B54" s="9">
        <v>100</v>
      </c>
      <c r="C54" s="10">
        <v>0</v>
      </c>
      <c r="D54" s="9" t="s">
        <v>227</v>
      </c>
      <c r="E54" s="10" t="s">
        <v>227</v>
      </c>
      <c r="F54" s="9" t="s">
        <v>227</v>
      </c>
      <c r="G54" s="10" t="s">
        <v>227</v>
      </c>
      <c r="H54" s="9" t="s">
        <v>227</v>
      </c>
      <c r="I54" s="10" t="s">
        <v>227</v>
      </c>
      <c r="J54" s="68">
        <v>100</v>
      </c>
      <c r="K54" s="18">
        <v>141</v>
      </c>
      <c r="L54" s="66">
        <v>169</v>
      </c>
    </row>
    <row r="55" spans="1:12" x14ac:dyDescent="0.3">
      <c r="A55" s="1" t="s">
        <v>162</v>
      </c>
      <c r="B55" s="7"/>
      <c r="C55" s="8"/>
      <c r="D55" s="7"/>
      <c r="E55" s="8"/>
      <c r="F55" s="7"/>
      <c r="G55" s="8"/>
      <c r="H55" s="7"/>
      <c r="I55" s="8"/>
      <c r="J55" s="67"/>
      <c r="K55" s="17"/>
      <c r="L55" s="64"/>
    </row>
    <row r="56" spans="1:12" ht="15" customHeight="1" x14ac:dyDescent="0.3">
      <c r="A56" s="4" t="s">
        <v>12</v>
      </c>
      <c r="B56" s="9">
        <v>100</v>
      </c>
      <c r="C56" s="10">
        <v>0</v>
      </c>
      <c r="D56" s="9" t="s">
        <v>227</v>
      </c>
      <c r="E56" s="10" t="s">
        <v>227</v>
      </c>
      <c r="F56" s="9" t="s">
        <v>227</v>
      </c>
      <c r="G56" s="10" t="s">
        <v>227</v>
      </c>
      <c r="H56" s="9" t="s">
        <v>227</v>
      </c>
      <c r="I56" s="10" t="s">
        <v>227</v>
      </c>
      <c r="J56" s="65">
        <v>100</v>
      </c>
      <c r="K56" s="18">
        <v>519</v>
      </c>
      <c r="L56" s="66">
        <v>662</v>
      </c>
    </row>
    <row r="57" spans="1:12" x14ac:dyDescent="0.3">
      <c r="A57" s="3" t="s">
        <v>0</v>
      </c>
      <c r="B57" s="7">
        <v>100</v>
      </c>
      <c r="C57" s="8">
        <v>0</v>
      </c>
      <c r="D57" s="7" t="s">
        <v>227</v>
      </c>
      <c r="E57" s="8" t="s">
        <v>227</v>
      </c>
      <c r="F57" s="7" t="s">
        <v>227</v>
      </c>
      <c r="G57" s="8" t="s">
        <v>227</v>
      </c>
      <c r="H57" s="7" t="s">
        <v>227</v>
      </c>
      <c r="I57" s="8" t="s">
        <v>227</v>
      </c>
      <c r="J57" s="67">
        <v>100</v>
      </c>
      <c r="K57" s="17">
        <v>324</v>
      </c>
      <c r="L57" s="64">
        <v>408</v>
      </c>
    </row>
    <row r="58" spans="1:12" x14ac:dyDescent="0.3">
      <c r="A58" s="4" t="s">
        <v>1</v>
      </c>
      <c r="B58" s="9">
        <v>100</v>
      </c>
      <c r="C58" s="10">
        <v>0</v>
      </c>
      <c r="D58" s="9" t="s">
        <v>227</v>
      </c>
      <c r="E58" s="10" t="s">
        <v>227</v>
      </c>
      <c r="F58" s="9" t="s">
        <v>227</v>
      </c>
      <c r="G58" s="10" t="s">
        <v>227</v>
      </c>
      <c r="H58" s="9" t="s">
        <v>227</v>
      </c>
      <c r="I58" s="10" t="s">
        <v>227</v>
      </c>
      <c r="J58" s="68">
        <v>100</v>
      </c>
      <c r="K58" s="18">
        <v>195</v>
      </c>
      <c r="L58" s="66">
        <v>254</v>
      </c>
    </row>
    <row r="59" spans="1:12" ht="15" customHeight="1" x14ac:dyDescent="0.3">
      <c r="A59" s="1" t="s">
        <v>163</v>
      </c>
      <c r="B59" s="7"/>
      <c r="C59" s="8"/>
      <c r="D59" s="7"/>
      <c r="E59" s="8"/>
      <c r="F59" s="7"/>
      <c r="G59" s="8"/>
      <c r="H59" s="7"/>
      <c r="I59" s="8"/>
      <c r="J59" s="67"/>
      <c r="K59" s="17"/>
      <c r="L59" s="64"/>
    </row>
    <row r="60" spans="1:12" x14ac:dyDescent="0.3">
      <c r="A60" s="4" t="s">
        <v>12</v>
      </c>
      <c r="B60" s="9">
        <v>100</v>
      </c>
      <c r="C60" s="10">
        <v>0</v>
      </c>
      <c r="D60" s="9" t="s">
        <v>227</v>
      </c>
      <c r="E60" s="10" t="s">
        <v>227</v>
      </c>
      <c r="F60" s="9" t="s">
        <v>227</v>
      </c>
      <c r="G60" s="10" t="s">
        <v>227</v>
      </c>
      <c r="H60" s="9" t="s">
        <v>227</v>
      </c>
      <c r="I60" s="10" t="s">
        <v>227</v>
      </c>
      <c r="J60" s="65">
        <v>100</v>
      </c>
      <c r="K60" s="18">
        <v>1088</v>
      </c>
      <c r="L60" s="66">
        <v>1610</v>
      </c>
    </row>
    <row r="61" spans="1:12" x14ac:dyDescent="0.3">
      <c r="A61" s="3" t="s">
        <v>0</v>
      </c>
      <c r="B61" s="7">
        <v>100</v>
      </c>
      <c r="C61" s="8">
        <v>0</v>
      </c>
      <c r="D61" s="7" t="s">
        <v>227</v>
      </c>
      <c r="E61" s="8" t="s">
        <v>227</v>
      </c>
      <c r="F61" s="7" t="s">
        <v>227</v>
      </c>
      <c r="G61" s="8" t="s">
        <v>227</v>
      </c>
      <c r="H61" s="7" t="s">
        <v>227</v>
      </c>
      <c r="I61" s="8" t="s">
        <v>227</v>
      </c>
      <c r="J61" s="67">
        <v>100</v>
      </c>
      <c r="K61" s="17">
        <v>424</v>
      </c>
      <c r="L61" s="64">
        <v>616</v>
      </c>
    </row>
    <row r="62" spans="1:12" ht="15" customHeight="1" x14ac:dyDescent="0.3">
      <c r="A62" s="4" t="s">
        <v>1</v>
      </c>
      <c r="B62" s="9">
        <v>100</v>
      </c>
      <c r="C62" s="10">
        <v>0</v>
      </c>
      <c r="D62" s="9" t="s">
        <v>227</v>
      </c>
      <c r="E62" s="10" t="s">
        <v>227</v>
      </c>
      <c r="F62" s="9" t="s">
        <v>227</v>
      </c>
      <c r="G62" s="10" t="s">
        <v>227</v>
      </c>
      <c r="H62" s="9" t="s">
        <v>227</v>
      </c>
      <c r="I62" s="10" t="s">
        <v>227</v>
      </c>
      <c r="J62" s="68">
        <v>100</v>
      </c>
      <c r="K62" s="18">
        <v>665</v>
      </c>
      <c r="L62" s="66">
        <v>994</v>
      </c>
    </row>
    <row r="63" spans="1:12" x14ac:dyDescent="0.3">
      <c r="A63" s="1" t="s">
        <v>164</v>
      </c>
      <c r="B63" s="7"/>
      <c r="C63" s="8"/>
      <c r="D63" s="7"/>
      <c r="E63" s="8"/>
      <c r="F63" s="7"/>
      <c r="G63" s="8"/>
      <c r="H63" s="7"/>
      <c r="I63" s="8"/>
      <c r="J63" s="67"/>
      <c r="K63" s="17"/>
      <c r="L63" s="64"/>
    </row>
    <row r="64" spans="1:12" x14ac:dyDescent="0.3">
      <c r="A64" s="4" t="s">
        <v>12</v>
      </c>
      <c r="B64" s="9">
        <v>99.8</v>
      </c>
      <c r="C64" s="10">
        <v>0.3</v>
      </c>
      <c r="D64" s="9">
        <v>0</v>
      </c>
      <c r="E64" s="10">
        <v>0</v>
      </c>
      <c r="F64" s="9">
        <v>0.2</v>
      </c>
      <c r="G64" s="10">
        <v>0.3</v>
      </c>
      <c r="H64" s="9">
        <v>0</v>
      </c>
      <c r="I64" s="10">
        <v>0</v>
      </c>
      <c r="J64" s="65">
        <v>100</v>
      </c>
      <c r="K64" s="18">
        <v>871</v>
      </c>
      <c r="L64" s="66">
        <v>926</v>
      </c>
    </row>
    <row r="65" spans="1:12" x14ac:dyDescent="0.3">
      <c r="A65" s="3" t="s">
        <v>0</v>
      </c>
      <c r="B65" s="7">
        <v>99.6</v>
      </c>
      <c r="C65" s="8">
        <v>0.6</v>
      </c>
      <c r="D65" s="7">
        <v>0</v>
      </c>
      <c r="E65" s="8">
        <v>0</v>
      </c>
      <c r="F65" s="7">
        <v>0.4</v>
      </c>
      <c r="G65" s="8">
        <v>0.6</v>
      </c>
      <c r="H65" s="7">
        <v>0</v>
      </c>
      <c r="I65" s="8">
        <v>0</v>
      </c>
      <c r="J65" s="67">
        <v>100</v>
      </c>
      <c r="K65" s="17">
        <v>477</v>
      </c>
      <c r="L65" s="64">
        <v>513</v>
      </c>
    </row>
    <row r="66" spans="1:12" x14ac:dyDescent="0.3">
      <c r="A66" s="4" t="s">
        <v>1</v>
      </c>
      <c r="B66" s="9">
        <v>100</v>
      </c>
      <c r="C66" s="10">
        <v>0</v>
      </c>
      <c r="D66" s="9">
        <v>0</v>
      </c>
      <c r="E66" s="10">
        <v>0</v>
      </c>
      <c r="F66" s="9">
        <v>0</v>
      </c>
      <c r="G66" s="10">
        <v>0</v>
      </c>
      <c r="H66" s="9">
        <v>0</v>
      </c>
      <c r="I66" s="10">
        <v>0</v>
      </c>
      <c r="J66" s="68">
        <v>100</v>
      </c>
      <c r="K66" s="18">
        <v>394</v>
      </c>
      <c r="L66" s="66">
        <v>413</v>
      </c>
    </row>
    <row r="67" spans="1:12" x14ac:dyDescent="0.3">
      <c r="A67" s="88" t="s">
        <v>208</v>
      </c>
      <c r="B67" s="7"/>
      <c r="C67" s="8"/>
      <c r="D67" s="7"/>
      <c r="E67" s="8"/>
      <c r="F67" s="7"/>
      <c r="G67" s="8"/>
      <c r="H67" s="7"/>
      <c r="I67" s="8"/>
      <c r="J67" s="67"/>
      <c r="K67" s="17"/>
      <c r="L67" s="64"/>
    </row>
    <row r="68" spans="1:12" x14ac:dyDescent="0.3">
      <c r="A68" s="4" t="s">
        <v>12</v>
      </c>
      <c r="B68" s="9">
        <v>25.3</v>
      </c>
      <c r="C68" s="10">
        <v>3.8</v>
      </c>
      <c r="D68" s="9">
        <v>74.7</v>
      </c>
      <c r="E68" s="10">
        <v>3.8</v>
      </c>
      <c r="F68" s="9">
        <v>0</v>
      </c>
      <c r="G68" s="10">
        <v>0</v>
      </c>
      <c r="H68" s="9">
        <v>0</v>
      </c>
      <c r="I68" s="10">
        <v>0</v>
      </c>
      <c r="J68" s="68">
        <v>100</v>
      </c>
      <c r="K68" s="18">
        <v>393</v>
      </c>
      <c r="L68" s="66">
        <v>554</v>
      </c>
    </row>
    <row r="69" spans="1:12" x14ac:dyDescent="0.3">
      <c r="A69" s="3" t="s">
        <v>0</v>
      </c>
      <c r="B69" s="7">
        <v>48.7</v>
      </c>
      <c r="C69" s="8">
        <v>5.9</v>
      </c>
      <c r="D69" s="7">
        <v>51.3</v>
      </c>
      <c r="E69" s="8">
        <v>5.9</v>
      </c>
      <c r="F69" s="7">
        <v>0</v>
      </c>
      <c r="G69" s="8">
        <v>0</v>
      </c>
      <c r="H69" s="7">
        <v>0</v>
      </c>
      <c r="I69" s="8">
        <v>0</v>
      </c>
      <c r="J69" s="67">
        <v>100</v>
      </c>
      <c r="K69" s="17">
        <v>204</v>
      </c>
      <c r="L69" s="64">
        <v>287</v>
      </c>
    </row>
    <row r="70" spans="1:12" x14ac:dyDescent="0.3">
      <c r="A70" s="4" t="s">
        <v>1</v>
      </c>
      <c r="B70" s="9">
        <v>34.4</v>
      </c>
      <c r="C70" s="10">
        <v>4.9000000000000004</v>
      </c>
      <c r="D70" s="9">
        <v>65.599999999999994</v>
      </c>
      <c r="E70" s="10">
        <v>4.9000000000000004</v>
      </c>
      <c r="F70" s="9">
        <v>0</v>
      </c>
      <c r="G70" s="10">
        <v>0</v>
      </c>
      <c r="H70" s="9">
        <v>0</v>
      </c>
      <c r="I70" s="10">
        <v>0</v>
      </c>
      <c r="J70" s="68">
        <v>100</v>
      </c>
      <c r="K70" s="18">
        <v>289</v>
      </c>
      <c r="L70" s="66">
        <v>407</v>
      </c>
    </row>
    <row r="71" spans="1:12" ht="15" customHeight="1" x14ac:dyDescent="0.3">
      <c r="A71" s="1" t="s">
        <v>165</v>
      </c>
      <c r="B71" s="7"/>
      <c r="C71" s="8"/>
      <c r="D71" s="7"/>
      <c r="E71" s="8"/>
      <c r="F71" s="7"/>
      <c r="G71" s="8"/>
      <c r="H71" s="7"/>
      <c r="I71" s="8"/>
      <c r="J71" s="67"/>
      <c r="K71" s="17"/>
      <c r="L71" s="64"/>
    </row>
    <row r="72" spans="1:12" ht="15" customHeight="1" x14ac:dyDescent="0.3">
      <c r="A72" s="4" t="s">
        <v>12</v>
      </c>
      <c r="B72" s="9" t="s">
        <v>227</v>
      </c>
      <c r="C72" s="10" t="s">
        <v>227</v>
      </c>
      <c r="D72" s="9" t="s">
        <v>227</v>
      </c>
      <c r="E72" s="10" t="s">
        <v>227</v>
      </c>
      <c r="F72" s="9">
        <v>100</v>
      </c>
      <c r="G72" s="10">
        <v>0</v>
      </c>
      <c r="H72" s="9" t="s">
        <v>227</v>
      </c>
      <c r="I72" s="10" t="s">
        <v>227</v>
      </c>
      <c r="J72" s="68">
        <v>100</v>
      </c>
      <c r="K72" s="18">
        <v>2524</v>
      </c>
      <c r="L72" s="66">
        <v>3974</v>
      </c>
    </row>
    <row r="73" spans="1:12" x14ac:dyDescent="0.3">
      <c r="A73" s="3" t="s">
        <v>0</v>
      </c>
      <c r="B73" s="7" t="s">
        <v>227</v>
      </c>
      <c r="C73" s="8" t="s">
        <v>227</v>
      </c>
      <c r="D73" s="7" t="s">
        <v>227</v>
      </c>
      <c r="E73" s="8" t="s">
        <v>227</v>
      </c>
      <c r="F73" s="7">
        <v>100</v>
      </c>
      <c r="G73" s="8">
        <v>0</v>
      </c>
      <c r="H73" s="7" t="s">
        <v>227</v>
      </c>
      <c r="I73" s="8" t="s">
        <v>227</v>
      </c>
      <c r="J73" s="67">
        <v>100</v>
      </c>
      <c r="K73" s="17">
        <v>1274</v>
      </c>
      <c r="L73" s="64">
        <v>2061</v>
      </c>
    </row>
    <row r="74" spans="1:12" ht="15" customHeight="1" x14ac:dyDescent="0.3">
      <c r="A74" s="4" t="s">
        <v>1</v>
      </c>
      <c r="B74" s="9" t="s">
        <v>227</v>
      </c>
      <c r="C74" s="10" t="s">
        <v>227</v>
      </c>
      <c r="D74" s="9" t="s">
        <v>227</v>
      </c>
      <c r="E74" s="10" t="s">
        <v>227</v>
      </c>
      <c r="F74" s="9">
        <v>100</v>
      </c>
      <c r="G74" s="10">
        <v>0</v>
      </c>
      <c r="H74" s="9" t="s">
        <v>227</v>
      </c>
      <c r="I74" s="10" t="s">
        <v>227</v>
      </c>
      <c r="J74" s="68">
        <v>100</v>
      </c>
      <c r="K74" s="18">
        <v>1251</v>
      </c>
      <c r="L74" s="66">
        <v>1913</v>
      </c>
    </row>
    <row r="75" spans="1:12" x14ac:dyDescent="0.3">
      <c r="A75" s="1" t="s">
        <v>166</v>
      </c>
      <c r="B75" s="7"/>
      <c r="C75" s="8"/>
      <c r="D75" s="7"/>
      <c r="E75" s="8"/>
      <c r="F75" s="7"/>
      <c r="G75" s="8"/>
      <c r="H75" s="7"/>
      <c r="I75" s="8"/>
      <c r="J75" s="67"/>
      <c r="K75" s="17"/>
      <c r="L75" s="64"/>
    </row>
    <row r="76" spans="1:12" x14ac:dyDescent="0.3">
      <c r="A76" s="4" t="s">
        <v>12</v>
      </c>
      <c r="B76" s="9" t="s">
        <v>227</v>
      </c>
      <c r="C76" s="10" t="s">
        <v>227</v>
      </c>
      <c r="D76" s="9" t="s">
        <v>227</v>
      </c>
      <c r="E76" s="10" t="s">
        <v>227</v>
      </c>
      <c r="F76" s="9">
        <v>100</v>
      </c>
      <c r="G76" s="10">
        <v>0</v>
      </c>
      <c r="H76" s="9" t="s">
        <v>227</v>
      </c>
      <c r="I76" s="10" t="s">
        <v>227</v>
      </c>
      <c r="J76" s="68">
        <v>100</v>
      </c>
      <c r="K76" s="18">
        <v>320</v>
      </c>
      <c r="L76" s="66">
        <v>363</v>
      </c>
    </row>
    <row r="77" spans="1:12" x14ac:dyDescent="0.3">
      <c r="A77" s="3" t="s">
        <v>0</v>
      </c>
      <c r="B77" s="7" t="s">
        <v>227</v>
      </c>
      <c r="C77" s="8" t="s">
        <v>227</v>
      </c>
      <c r="D77" s="7" t="s">
        <v>227</v>
      </c>
      <c r="E77" s="8" t="s">
        <v>227</v>
      </c>
      <c r="F77" s="7">
        <v>100</v>
      </c>
      <c r="G77" s="8">
        <v>0</v>
      </c>
      <c r="H77" s="7" t="s">
        <v>227</v>
      </c>
      <c r="I77" s="8" t="s">
        <v>227</v>
      </c>
      <c r="J77" s="67">
        <v>100</v>
      </c>
      <c r="K77" s="17">
        <v>145</v>
      </c>
      <c r="L77" s="64">
        <v>165</v>
      </c>
    </row>
    <row r="78" spans="1:12" x14ac:dyDescent="0.3">
      <c r="A78" s="4" t="s">
        <v>1</v>
      </c>
      <c r="B78" s="9" t="s">
        <v>227</v>
      </c>
      <c r="C78" s="10" t="s">
        <v>227</v>
      </c>
      <c r="D78" s="9" t="s">
        <v>227</v>
      </c>
      <c r="E78" s="10" t="s">
        <v>227</v>
      </c>
      <c r="F78" s="9">
        <v>100</v>
      </c>
      <c r="G78" s="10">
        <v>0</v>
      </c>
      <c r="H78" s="9" t="s">
        <v>227</v>
      </c>
      <c r="I78" s="10" t="s">
        <v>227</v>
      </c>
      <c r="J78" s="65">
        <v>100</v>
      </c>
      <c r="K78" s="18">
        <v>175</v>
      </c>
      <c r="L78" s="66">
        <v>198</v>
      </c>
    </row>
    <row r="79" spans="1:12" x14ac:dyDescent="0.3">
      <c r="A79" s="1" t="s">
        <v>167</v>
      </c>
      <c r="B79" s="7"/>
      <c r="C79" s="8"/>
      <c r="D79" s="7"/>
      <c r="E79" s="8"/>
      <c r="F79" s="7"/>
      <c r="G79" s="8"/>
      <c r="H79" s="7"/>
      <c r="I79" s="8"/>
      <c r="J79" s="67"/>
      <c r="K79" s="17"/>
      <c r="L79" s="64"/>
    </row>
    <row r="80" spans="1:12" x14ac:dyDescent="0.3">
      <c r="A80" s="4" t="s">
        <v>12</v>
      </c>
      <c r="B80" s="9" t="s">
        <v>227</v>
      </c>
      <c r="C80" s="10" t="s">
        <v>227</v>
      </c>
      <c r="D80" s="9" t="s">
        <v>227</v>
      </c>
      <c r="E80" s="10" t="s">
        <v>227</v>
      </c>
      <c r="F80" s="9">
        <v>100</v>
      </c>
      <c r="G80" s="10">
        <v>0</v>
      </c>
      <c r="H80" s="9" t="s">
        <v>227</v>
      </c>
      <c r="I80" s="10" t="s">
        <v>227</v>
      </c>
      <c r="J80" s="68">
        <v>100</v>
      </c>
      <c r="K80" s="18">
        <v>475</v>
      </c>
      <c r="L80" s="66">
        <v>688</v>
      </c>
    </row>
    <row r="81" spans="1:12" x14ac:dyDescent="0.3">
      <c r="A81" s="3" t="s">
        <v>0</v>
      </c>
      <c r="B81" s="7" t="s">
        <v>227</v>
      </c>
      <c r="C81" s="8" t="s">
        <v>227</v>
      </c>
      <c r="D81" s="7" t="s">
        <v>227</v>
      </c>
      <c r="E81" s="8" t="s">
        <v>227</v>
      </c>
      <c r="F81" s="7">
        <v>100</v>
      </c>
      <c r="G81" s="8">
        <v>0</v>
      </c>
      <c r="H81" s="7" t="s">
        <v>227</v>
      </c>
      <c r="I81" s="8" t="s">
        <v>227</v>
      </c>
      <c r="J81" s="67">
        <v>100</v>
      </c>
      <c r="K81" s="17">
        <v>235</v>
      </c>
      <c r="L81" s="64">
        <v>331</v>
      </c>
    </row>
    <row r="82" spans="1:12" x14ac:dyDescent="0.3">
      <c r="A82" s="4" t="s">
        <v>1</v>
      </c>
      <c r="B82" s="9" t="s">
        <v>227</v>
      </c>
      <c r="C82" s="10" t="s">
        <v>227</v>
      </c>
      <c r="D82" s="9" t="s">
        <v>227</v>
      </c>
      <c r="E82" s="10" t="s">
        <v>227</v>
      </c>
      <c r="F82" s="9">
        <v>100</v>
      </c>
      <c r="G82" s="10">
        <v>0</v>
      </c>
      <c r="H82" s="9" t="s">
        <v>227</v>
      </c>
      <c r="I82" s="10" t="s">
        <v>227</v>
      </c>
      <c r="J82" s="65">
        <v>100</v>
      </c>
      <c r="K82" s="18">
        <v>240</v>
      </c>
      <c r="L82" s="66">
        <v>357</v>
      </c>
    </row>
    <row r="83" spans="1:12" x14ac:dyDescent="0.3">
      <c r="A83" s="1" t="s">
        <v>168</v>
      </c>
      <c r="B83" s="7"/>
      <c r="C83" s="8"/>
      <c r="D83" s="7"/>
      <c r="E83" s="8"/>
      <c r="F83" s="7"/>
      <c r="G83" s="8"/>
      <c r="H83" s="7"/>
      <c r="I83" s="8"/>
      <c r="J83" s="67"/>
      <c r="K83" s="17"/>
      <c r="L83" s="64"/>
    </row>
    <row r="84" spans="1:12" x14ac:dyDescent="0.3">
      <c r="A84" s="4" t="s">
        <v>12</v>
      </c>
      <c r="B84" s="9" t="s">
        <v>227</v>
      </c>
      <c r="C84" s="10" t="s">
        <v>227</v>
      </c>
      <c r="D84" s="9" t="s">
        <v>227</v>
      </c>
      <c r="E84" s="10" t="s">
        <v>227</v>
      </c>
      <c r="F84" s="9">
        <v>100</v>
      </c>
      <c r="G84" s="10">
        <v>0</v>
      </c>
      <c r="H84" s="9" t="s">
        <v>227</v>
      </c>
      <c r="I84" s="10" t="s">
        <v>227</v>
      </c>
      <c r="J84" s="68">
        <v>100</v>
      </c>
      <c r="K84" s="18">
        <v>1729</v>
      </c>
      <c r="L84" s="66">
        <v>2923</v>
      </c>
    </row>
    <row r="85" spans="1:12" x14ac:dyDescent="0.3">
      <c r="A85" s="3" t="s">
        <v>0</v>
      </c>
      <c r="B85" s="7" t="s">
        <v>227</v>
      </c>
      <c r="C85" s="8" t="s">
        <v>227</v>
      </c>
      <c r="D85" s="7" t="s">
        <v>227</v>
      </c>
      <c r="E85" s="8" t="s">
        <v>227</v>
      </c>
      <c r="F85" s="7">
        <v>100</v>
      </c>
      <c r="G85" s="8">
        <v>0</v>
      </c>
      <c r="H85" s="7" t="s">
        <v>227</v>
      </c>
      <c r="I85" s="8" t="s">
        <v>227</v>
      </c>
      <c r="J85" s="67">
        <v>100</v>
      </c>
      <c r="K85" s="17">
        <v>893</v>
      </c>
      <c r="L85" s="64">
        <v>1565</v>
      </c>
    </row>
    <row r="86" spans="1:12" x14ac:dyDescent="0.3">
      <c r="A86" s="4" t="s">
        <v>1</v>
      </c>
      <c r="B86" s="9" t="s">
        <v>227</v>
      </c>
      <c r="C86" s="10" t="s">
        <v>227</v>
      </c>
      <c r="D86" s="9" t="s">
        <v>227</v>
      </c>
      <c r="E86" s="10" t="s">
        <v>227</v>
      </c>
      <c r="F86" s="9">
        <v>100</v>
      </c>
      <c r="G86" s="10">
        <v>0</v>
      </c>
      <c r="H86" s="9" t="s">
        <v>227</v>
      </c>
      <c r="I86" s="10" t="s">
        <v>227</v>
      </c>
      <c r="J86" s="65">
        <v>100</v>
      </c>
      <c r="K86" s="18">
        <v>836</v>
      </c>
      <c r="L86" s="66">
        <v>1358</v>
      </c>
    </row>
    <row r="87" spans="1:12" x14ac:dyDescent="0.3">
      <c r="A87" s="1" t="s">
        <v>169</v>
      </c>
      <c r="B87" s="7"/>
      <c r="C87" s="8"/>
      <c r="D87" s="7"/>
      <c r="E87" s="8"/>
      <c r="F87" s="7"/>
      <c r="G87" s="8"/>
      <c r="H87" s="7"/>
      <c r="I87" s="8"/>
      <c r="J87" s="67"/>
      <c r="K87" s="17"/>
      <c r="L87" s="64"/>
    </row>
    <row r="88" spans="1:12" x14ac:dyDescent="0.3">
      <c r="A88" s="4" t="s">
        <v>12</v>
      </c>
      <c r="B88" s="9" t="s">
        <v>227</v>
      </c>
      <c r="C88" s="10" t="s">
        <v>227</v>
      </c>
      <c r="D88" s="9" t="s">
        <v>227</v>
      </c>
      <c r="E88" s="10" t="s">
        <v>227</v>
      </c>
      <c r="F88" s="9" t="s">
        <v>227</v>
      </c>
      <c r="G88" s="10" t="s">
        <v>227</v>
      </c>
      <c r="H88" s="9">
        <v>100</v>
      </c>
      <c r="I88" s="10">
        <v>0</v>
      </c>
      <c r="J88" s="68">
        <v>100</v>
      </c>
      <c r="K88" s="18">
        <v>1062</v>
      </c>
      <c r="L88" s="66">
        <v>1476</v>
      </c>
    </row>
    <row r="89" spans="1:12" x14ac:dyDescent="0.3">
      <c r="A89" s="3" t="s">
        <v>0</v>
      </c>
      <c r="B89" s="7" t="s">
        <v>227</v>
      </c>
      <c r="C89" s="8" t="s">
        <v>227</v>
      </c>
      <c r="D89" s="7" t="s">
        <v>227</v>
      </c>
      <c r="E89" s="8" t="s">
        <v>227</v>
      </c>
      <c r="F89" s="7" t="s">
        <v>227</v>
      </c>
      <c r="G89" s="8" t="s">
        <v>227</v>
      </c>
      <c r="H89" s="7">
        <v>100</v>
      </c>
      <c r="I89" s="8">
        <v>0</v>
      </c>
      <c r="J89" s="67">
        <v>100</v>
      </c>
      <c r="K89" s="17">
        <v>539</v>
      </c>
      <c r="L89" s="64">
        <v>749</v>
      </c>
    </row>
    <row r="90" spans="1:12" ht="15" customHeight="1" x14ac:dyDescent="0.3">
      <c r="A90" s="4" t="s">
        <v>1</v>
      </c>
      <c r="B90" s="9" t="s">
        <v>227</v>
      </c>
      <c r="C90" s="10" t="s">
        <v>227</v>
      </c>
      <c r="D90" s="9" t="s">
        <v>227</v>
      </c>
      <c r="E90" s="10" t="s">
        <v>227</v>
      </c>
      <c r="F90" s="9" t="s">
        <v>227</v>
      </c>
      <c r="G90" s="10" t="s">
        <v>227</v>
      </c>
      <c r="H90" s="9">
        <v>100</v>
      </c>
      <c r="I90" s="10">
        <v>0</v>
      </c>
      <c r="J90" s="65">
        <v>100</v>
      </c>
      <c r="K90" s="18">
        <v>553</v>
      </c>
      <c r="L90" s="66">
        <v>767</v>
      </c>
    </row>
    <row r="91" spans="1:12" x14ac:dyDescent="0.3">
      <c r="A91" s="1" t="s">
        <v>170</v>
      </c>
      <c r="B91" s="7"/>
      <c r="C91" s="8"/>
      <c r="D91" s="7"/>
      <c r="E91" s="8"/>
      <c r="F91" s="7"/>
      <c r="G91" s="8"/>
      <c r="H91" s="7"/>
      <c r="I91" s="8"/>
      <c r="J91" s="67"/>
      <c r="K91" s="17"/>
      <c r="L91" s="64"/>
    </row>
    <row r="92" spans="1:12" x14ac:dyDescent="0.3">
      <c r="A92" s="4" t="s">
        <v>12</v>
      </c>
      <c r="B92" s="9" t="s">
        <v>227</v>
      </c>
      <c r="C92" s="10" t="s">
        <v>227</v>
      </c>
      <c r="D92" s="9" t="s">
        <v>227</v>
      </c>
      <c r="E92" s="10" t="s">
        <v>227</v>
      </c>
      <c r="F92" s="9">
        <v>25.5</v>
      </c>
      <c r="G92" s="10">
        <v>2</v>
      </c>
      <c r="H92" s="9">
        <v>74.5</v>
      </c>
      <c r="I92" s="10">
        <v>2</v>
      </c>
      <c r="J92" s="68">
        <v>100</v>
      </c>
      <c r="K92" s="18">
        <v>1256</v>
      </c>
      <c r="L92" s="66">
        <v>2012</v>
      </c>
    </row>
    <row r="93" spans="1:12" ht="15" customHeight="1" x14ac:dyDescent="0.3">
      <c r="A93" s="3" t="s">
        <v>0</v>
      </c>
      <c r="B93" s="7" t="s">
        <v>227</v>
      </c>
      <c r="C93" s="8" t="s">
        <v>227</v>
      </c>
      <c r="D93" s="7" t="s">
        <v>227</v>
      </c>
      <c r="E93" s="8" t="s">
        <v>227</v>
      </c>
      <c r="F93" s="7">
        <v>26</v>
      </c>
      <c r="G93" s="8">
        <v>2.8</v>
      </c>
      <c r="H93" s="7">
        <v>74</v>
      </c>
      <c r="I93" s="8">
        <v>2.8</v>
      </c>
      <c r="J93" s="67">
        <v>100</v>
      </c>
      <c r="K93" s="17">
        <v>627</v>
      </c>
      <c r="L93" s="64">
        <v>980</v>
      </c>
    </row>
    <row r="94" spans="1:12" x14ac:dyDescent="0.3">
      <c r="A94" s="4" t="s">
        <v>1</v>
      </c>
      <c r="B94" s="9" t="s">
        <v>227</v>
      </c>
      <c r="C94" s="10" t="s">
        <v>227</v>
      </c>
      <c r="D94" s="9" t="s">
        <v>227</v>
      </c>
      <c r="E94" s="10" t="s">
        <v>227</v>
      </c>
      <c r="F94" s="9">
        <v>25</v>
      </c>
      <c r="G94" s="10">
        <v>2.9</v>
      </c>
      <c r="H94" s="9">
        <v>75</v>
      </c>
      <c r="I94" s="10">
        <v>2.9</v>
      </c>
      <c r="J94" s="68">
        <v>100</v>
      </c>
      <c r="K94" s="18">
        <v>630</v>
      </c>
      <c r="L94" s="66">
        <v>1032</v>
      </c>
    </row>
    <row r="95" spans="1:12" ht="15" customHeight="1" x14ac:dyDescent="0.3">
      <c r="A95" s="1" t="s">
        <v>51</v>
      </c>
      <c r="B95" s="7"/>
      <c r="C95" s="8"/>
      <c r="D95" s="7"/>
      <c r="E95" s="8"/>
      <c r="F95" s="7"/>
      <c r="G95" s="8"/>
      <c r="H95" s="7"/>
      <c r="I95" s="8"/>
      <c r="J95" s="67"/>
      <c r="K95" s="17"/>
      <c r="L95" s="64"/>
    </row>
    <row r="96" spans="1:12" x14ac:dyDescent="0.3">
      <c r="A96" s="2" t="s">
        <v>52</v>
      </c>
      <c r="B96" s="9"/>
      <c r="C96" s="10"/>
      <c r="D96" s="9"/>
      <c r="E96" s="10"/>
      <c r="F96" s="9"/>
      <c r="G96" s="10"/>
      <c r="H96" s="9"/>
      <c r="I96" s="10"/>
      <c r="J96" s="68"/>
      <c r="K96" s="18"/>
      <c r="L96" s="66"/>
    </row>
    <row r="97" spans="1:12" ht="15" customHeight="1" x14ac:dyDescent="0.3">
      <c r="A97" s="3" t="s">
        <v>12</v>
      </c>
      <c r="B97" s="7">
        <v>39.200000000000003</v>
      </c>
      <c r="C97" s="8">
        <v>2.1</v>
      </c>
      <c r="D97" s="7">
        <v>4.7</v>
      </c>
      <c r="E97" s="8">
        <v>0.9</v>
      </c>
      <c r="F97" s="7">
        <v>26.4</v>
      </c>
      <c r="G97" s="8">
        <v>1.9</v>
      </c>
      <c r="H97" s="7">
        <v>29.7</v>
      </c>
      <c r="I97" s="8">
        <v>1.8</v>
      </c>
      <c r="J97" s="67">
        <v>100</v>
      </c>
      <c r="K97" s="17">
        <v>1837</v>
      </c>
      <c r="L97" s="64">
        <v>2230</v>
      </c>
    </row>
    <row r="98" spans="1:12" x14ac:dyDescent="0.3">
      <c r="A98" s="4" t="s">
        <v>0</v>
      </c>
      <c r="B98" s="9">
        <v>44.3</v>
      </c>
      <c r="C98" s="10">
        <v>3</v>
      </c>
      <c r="D98" s="9">
        <v>2.1</v>
      </c>
      <c r="E98" s="10">
        <v>0.8</v>
      </c>
      <c r="F98" s="9">
        <v>25</v>
      </c>
      <c r="G98" s="10">
        <v>2.6</v>
      </c>
      <c r="H98" s="9">
        <v>28.6</v>
      </c>
      <c r="I98" s="10">
        <v>2.7</v>
      </c>
      <c r="J98" s="68">
        <v>100</v>
      </c>
      <c r="K98" s="18">
        <v>913</v>
      </c>
      <c r="L98" s="66">
        <v>1092</v>
      </c>
    </row>
    <row r="99" spans="1:12" ht="15" customHeight="1" x14ac:dyDescent="0.3">
      <c r="A99" s="3" t="s">
        <v>1</v>
      </c>
      <c r="B99" s="7">
        <v>34.1</v>
      </c>
      <c r="C99" s="8">
        <v>2.9</v>
      </c>
      <c r="D99" s="7">
        <v>7.3</v>
      </c>
      <c r="E99" s="8">
        <v>1.6</v>
      </c>
      <c r="F99" s="7">
        <v>27.9</v>
      </c>
      <c r="G99" s="8">
        <v>2.7</v>
      </c>
      <c r="H99" s="7">
        <v>30.7</v>
      </c>
      <c r="I99" s="8">
        <v>2.7</v>
      </c>
      <c r="J99" s="67">
        <v>100</v>
      </c>
      <c r="K99" s="17">
        <v>925</v>
      </c>
      <c r="L99" s="64">
        <v>1138</v>
      </c>
    </row>
    <row r="100" spans="1:12" x14ac:dyDescent="0.3">
      <c r="A100" s="2" t="s">
        <v>53</v>
      </c>
      <c r="B100" s="9"/>
      <c r="C100" s="10"/>
      <c r="D100" s="9"/>
      <c r="E100" s="10"/>
      <c r="F100" s="9"/>
      <c r="G100" s="10"/>
      <c r="H100" s="9"/>
      <c r="I100" s="10"/>
      <c r="J100" s="68"/>
      <c r="K100" s="18"/>
      <c r="L100" s="66"/>
    </row>
    <row r="101" spans="1:12" ht="15" customHeight="1" x14ac:dyDescent="0.3">
      <c r="A101" s="3" t="s">
        <v>12</v>
      </c>
      <c r="B101" s="7">
        <v>37.5</v>
      </c>
      <c r="C101" s="8">
        <v>2.2999999999999998</v>
      </c>
      <c r="D101" s="7">
        <v>4.7</v>
      </c>
      <c r="E101" s="8">
        <v>1</v>
      </c>
      <c r="F101" s="7">
        <v>27.2</v>
      </c>
      <c r="G101" s="8">
        <v>2.1</v>
      </c>
      <c r="H101" s="7">
        <v>30.7</v>
      </c>
      <c r="I101" s="8">
        <v>2</v>
      </c>
      <c r="J101" s="67">
        <v>100</v>
      </c>
      <c r="K101" s="17">
        <v>1592</v>
      </c>
      <c r="L101" s="64">
        <v>1908</v>
      </c>
    </row>
    <row r="102" spans="1:12" x14ac:dyDescent="0.3">
      <c r="A102" s="4" t="s">
        <v>0</v>
      </c>
      <c r="B102" s="9">
        <v>42.8</v>
      </c>
      <c r="C102" s="10">
        <v>3.3</v>
      </c>
      <c r="D102" s="9">
        <v>2</v>
      </c>
      <c r="E102" s="10">
        <v>0.9</v>
      </c>
      <c r="F102" s="9">
        <v>25.8</v>
      </c>
      <c r="G102" s="10">
        <v>2.8</v>
      </c>
      <c r="H102" s="9">
        <v>29.4</v>
      </c>
      <c r="I102" s="10">
        <v>2.9</v>
      </c>
      <c r="J102" s="68">
        <v>100</v>
      </c>
      <c r="K102" s="18">
        <v>799</v>
      </c>
      <c r="L102" s="66">
        <v>945</v>
      </c>
    </row>
    <row r="103" spans="1:12" ht="15" customHeight="1" x14ac:dyDescent="0.3">
      <c r="A103" s="3" t="s">
        <v>1</v>
      </c>
      <c r="B103" s="7">
        <v>32.200000000000003</v>
      </c>
      <c r="C103" s="8">
        <v>3.1</v>
      </c>
      <c r="D103" s="7">
        <v>7.4</v>
      </c>
      <c r="E103" s="8">
        <v>1.8</v>
      </c>
      <c r="F103" s="7">
        <v>28.6</v>
      </c>
      <c r="G103" s="8">
        <v>3</v>
      </c>
      <c r="H103" s="7">
        <v>31.9</v>
      </c>
      <c r="I103" s="8">
        <v>2.9</v>
      </c>
      <c r="J103" s="67">
        <v>100</v>
      </c>
      <c r="K103" s="17">
        <v>793</v>
      </c>
      <c r="L103" s="64">
        <v>963</v>
      </c>
    </row>
    <row r="104" spans="1:12" x14ac:dyDescent="0.3">
      <c r="A104" s="2" t="s">
        <v>54</v>
      </c>
      <c r="B104" s="9"/>
      <c r="C104" s="10"/>
      <c r="D104" s="9"/>
      <c r="E104" s="10"/>
      <c r="F104" s="9"/>
      <c r="G104" s="10"/>
      <c r="H104" s="9"/>
      <c r="I104" s="10"/>
      <c r="J104" s="68"/>
      <c r="K104" s="18"/>
      <c r="L104" s="66"/>
    </row>
    <row r="105" spans="1:12" ht="15" customHeight="1" x14ac:dyDescent="0.3">
      <c r="A105" s="3" t="s">
        <v>12</v>
      </c>
      <c r="B105" s="7">
        <v>50.2</v>
      </c>
      <c r="C105" s="8">
        <v>5.7</v>
      </c>
      <c r="D105" s="7">
        <v>4.7</v>
      </c>
      <c r="E105" s="8">
        <v>2.2999999999999998</v>
      </c>
      <c r="F105" s="7">
        <v>21.7</v>
      </c>
      <c r="G105" s="8">
        <v>4.5</v>
      </c>
      <c r="H105" s="7">
        <v>23.4</v>
      </c>
      <c r="I105" s="8">
        <v>4.5</v>
      </c>
      <c r="J105" s="67">
        <v>100</v>
      </c>
      <c r="K105" s="17">
        <v>245</v>
      </c>
      <c r="L105" s="64">
        <v>322</v>
      </c>
    </row>
    <row r="106" spans="1:12" x14ac:dyDescent="0.3">
      <c r="A106" s="4" t="s">
        <v>0</v>
      </c>
      <c r="B106" s="9">
        <v>55.1</v>
      </c>
      <c r="C106" s="10">
        <v>8.1999999999999993</v>
      </c>
      <c r="D106" s="9">
        <v>2.6</v>
      </c>
      <c r="E106" s="10">
        <v>2.6</v>
      </c>
      <c r="F106" s="9">
        <v>19.3</v>
      </c>
      <c r="G106" s="10">
        <v>6.5</v>
      </c>
      <c r="H106" s="9">
        <v>22.9</v>
      </c>
      <c r="I106" s="10">
        <v>6.5</v>
      </c>
      <c r="J106" s="68">
        <v>100</v>
      </c>
      <c r="K106" s="18">
        <v>114</v>
      </c>
      <c r="L106" s="66">
        <v>147</v>
      </c>
    </row>
    <row r="107" spans="1:12" ht="15" customHeight="1" x14ac:dyDescent="0.3">
      <c r="A107" s="3" t="s">
        <v>1</v>
      </c>
      <c r="B107" s="7">
        <v>45.9</v>
      </c>
      <c r="C107" s="8">
        <v>7.8</v>
      </c>
      <c r="D107" s="7">
        <v>6.4</v>
      </c>
      <c r="E107" s="8">
        <v>3.6</v>
      </c>
      <c r="F107" s="7">
        <v>23.8</v>
      </c>
      <c r="G107" s="8">
        <v>6.4</v>
      </c>
      <c r="H107" s="7">
        <v>23.8</v>
      </c>
      <c r="I107" s="8">
        <v>6.2</v>
      </c>
      <c r="J107" s="67">
        <v>100</v>
      </c>
      <c r="K107" s="17">
        <v>132</v>
      </c>
      <c r="L107" s="64">
        <v>175</v>
      </c>
    </row>
    <row r="108" spans="1:12" x14ac:dyDescent="0.3">
      <c r="A108" s="2" t="s">
        <v>55</v>
      </c>
      <c r="B108" s="9"/>
      <c r="C108" s="10"/>
      <c r="D108" s="9"/>
      <c r="E108" s="10"/>
      <c r="F108" s="9"/>
      <c r="G108" s="10"/>
      <c r="H108" s="9"/>
      <c r="I108" s="10"/>
      <c r="J108" s="68"/>
      <c r="K108" s="18"/>
      <c r="L108" s="66"/>
    </row>
    <row r="109" spans="1:12" ht="15" customHeight="1" x14ac:dyDescent="0.3">
      <c r="A109" s="1" t="s">
        <v>56</v>
      </c>
      <c r="B109" s="7"/>
      <c r="C109" s="8"/>
      <c r="D109" s="7"/>
      <c r="E109" s="8"/>
      <c r="F109" s="7"/>
      <c r="G109" s="8"/>
      <c r="H109" s="7"/>
      <c r="I109" s="8"/>
      <c r="J109" s="67"/>
      <c r="K109" s="17"/>
      <c r="L109" s="64"/>
    </row>
    <row r="110" spans="1:12" x14ac:dyDescent="0.3">
      <c r="A110" s="4" t="s">
        <v>12</v>
      </c>
      <c r="B110" s="9">
        <v>36.4</v>
      </c>
      <c r="C110" s="10">
        <v>0.8</v>
      </c>
      <c r="D110" s="9">
        <v>3.3</v>
      </c>
      <c r="E110" s="10">
        <v>0.4</v>
      </c>
      <c r="F110" s="9">
        <v>37.4</v>
      </c>
      <c r="G110" s="10">
        <v>0.9</v>
      </c>
      <c r="H110" s="9">
        <v>23</v>
      </c>
      <c r="I110" s="10">
        <v>0.7</v>
      </c>
      <c r="J110" s="68">
        <v>100</v>
      </c>
      <c r="K110" s="18">
        <v>6330</v>
      </c>
      <c r="L110" s="66">
        <v>9508</v>
      </c>
    </row>
    <row r="111" spans="1:12" ht="15" customHeight="1" x14ac:dyDescent="0.3">
      <c r="A111" s="3" t="s">
        <v>0</v>
      </c>
      <c r="B111" s="7">
        <v>35.9</v>
      </c>
      <c r="C111" s="8">
        <v>1.3</v>
      </c>
      <c r="D111" s="7">
        <v>2.7</v>
      </c>
      <c r="E111" s="8">
        <v>0.5</v>
      </c>
      <c r="F111" s="7">
        <v>38.299999999999997</v>
      </c>
      <c r="G111" s="8">
        <v>1.2</v>
      </c>
      <c r="H111" s="7">
        <v>23.1</v>
      </c>
      <c r="I111" s="8">
        <v>1.1000000000000001</v>
      </c>
      <c r="J111" s="67">
        <v>100</v>
      </c>
      <c r="K111" s="17">
        <v>3160</v>
      </c>
      <c r="L111" s="64">
        <v>4730</v>
      </c>
    </row>
    <row r="112" spans="1:12" x14ac:dyDescent="0.3">
      <c r="A112" s="4" t="s">
        <v>1</v>
      </c>
      <c r="B112" s="9">
        <v>36.9</v>
      </c>
      <c r="C112" s="10">
        <v>1.2</v>
      </c>
      <c r="D112" s="9">
        <v>3.9</v>
      </c>
      <c r="E112" s="10">
        <v>0.6</v>
      </c>
      <c r="F112" s="9">
        <v>36.4</v>
      </c>
      <c r="G112" s="10">
        <v>1.3</v>
      </c>
      <c r="H112" s="9">
        <v>22.8</v>
      </c>
      <c r="I112" s="10">
        <v>1</v>
      </c>
      <c r="J112" s="68">
        <v>100</v>
      </c>
      <c r="K112" s="18">
        <v>3170</v>
      </c>
      <c r="L112" s="66">
        <v>4778</v>
      </c>
    </row>
    <row r="113" spans="1:12" ht="15" customHeight="1" x14ac:dyDescent="0.3">
      <c r="A113" s="1" t="s">
        <v>57</v>
      </c>
      <c r="B113" s="7"/>
      <c r="C113" s="8"/>
      <c r="D113" s="7"/>
      <c r="E113" s="8"/>
      <c r="F113" s="7"/>
      <c r="G113" s="8"/>
      <c r="H113" s="7"/>
      <c r="I113" s="8"/>
      <c r="J113" s="67"/>
      <c r="K113" s="17"/>
      <c r="L113" s="64"/>
    </row>
    <row r="114" spans="1:12" x14ac:dyDescent="0.3">
      <c r="A114" s="4" t="s">
        <v>12</v>
      </c>
      <c r="B114" s="9">
        <v>44.5</v>
      </c>
      <c r="C114" s="10">
        <v>3.9</v>
      </c>
      <c r="D114" s="9">
        <v>4.7</v>
      </c>
      <c r="E114" s="10">
        <v>1.6</v>
      </c>
      <c r="F114" s="9">
        <v>26.5</v>
      </c>
      <c r="G114" s="10">
        <v>3.3</v>
      </c>
      <c r="H114" s="9">
        <v>24.3</v>
      </c>
      <c r="I114" s="10">
        <v>3.2</v>
      </c>
      <c r="J114" s="68">
        <v>100</v>
      </c>
      <c r="K114" s="18">
        <v>481</v>
      </c>
      <c r="L114" s="66">
        <v>680</v>
      </c>
    </row>
    <row r="115" spans="1:12" ht="15" customHeight="1" x14ac:dyDescent="0.3">
      <c r="A115" s="3" t="s">
        <v>0</v>
      </c>
      <c r="B115" s="7">
        <v>44.6</v>
      </c>
      <c r="C115" s="8">
        <v>5.5</v>
      </c>
      <c r="D115" s="7">
        <v>4.0999999999999996</v>
      </c>
      <c r="E115" s="8">
        <v>2.1</v>
      </c>
      <c r="F115" s="7">
        <v>26</v>
      </c>
      <c r="G115" s="8">
        <v>4.5999999999999996</v>
      </c>
      <c r="H115" s="7">
        <v>25.3</v>
      </c>
      <c r="I115" s="8">
        <v>4.5999999999999996</v>
      </c>
      <c r="J115" s="67">
        <v>100</v>
      </c>
      <c r="K115" s="17">
        <v>240</v>
      </c>
      <c r="L115" s="64">
        <v>339</v>
      </c>
    </row>
    <row r="116" spans="1:12" x14ac:dyDescent="0.3">
      <c r="A116" s="4" t="s">
        <v>1</v>
      </c>
      <c r="B116" s="9">
        <v>44.4</v>
      </c>
      <c r="C116" s="10">
        <v>5.5</v>
      </c>
      <c r="D116" s="9">
        <v>5.3</v>
      </c>
      <c r="E116" s="10">
        <v>2.2999999999999998</v>
      </c>
      <c r="F116" s="9">
        <v>27</v>
      </c>
      <c r="G116" s="10">
        <v>4.8</v>
      </c>
      <c r="H116" s="9">
        <v>23.3</v>
      </c>
      <c r="I116" s="10">
        <v>4.4000000000000004</v>
      </c>
      <c r="J116" s="68">
        <v>100</v>
      </c>
      <c r="K116" s="18">
        <v>241</v>
      </c>
      <c r="L116" s="66">
        <v>341</v>
      </c>
    </row>
    <row r="117" spans="1:12" ht="15" customHeight="1" x14ac:dyDescent="0.3">
      <c r="A117" s="1" t="s">
        <v>58</v>
      </c>
      <c r="B117" s="7"/>
      <c r="C117" s="8"/>
      <c r="D117" s="7"/>
      <c r="E117" s="8"/>
      <c r="F117" s="7"/>
      <c r="G117" s="8"/>
      <c r="H117" s="7"/>
      <c r="I117" s="8"/>
      <c r="J117" s="67"/>
      <c r="K117" s="17"/>
      <c r="L117" s="64"/>
    </row>
    <row r="118" spans="1:12" x14ac:dyDescent="0.3">
      <c r="A118" s="4" t="s">
        <v>12</v>
      </c>
      <c r="B118" s="9">
        <v>35.700000000000003</v>
      </c>
      <c r="C118" s="10">
        <v>0.9</v>
      </c>
      <c r="D118" s="9">
        <v>3.2</v>
      </c>
      <c r="E118" s="10">
        <v>0.4</v>
      </c>
      <c r="F118" s="9">
        <v>38.299999999999997</v>
      </c>
      <c r="G118" s="10">
        <v>0.9</v>
      </c>
      <c r="H118" s="9">
        <v>22.8</v>
      </c>
      <c r="I118" s="10">
        <v>0.8</v>
      </c>
      <c r="J118" s="68">
        <v>100</v>
      </c>
      <c r="K118" s="18">
        <v>5849</v>
      </c>
      <c r="L118" s="66">
        <v>8828</v>
      </c>
    </row>
    <row r="119" spans="1:12" ht="15" customHeight="1" x14ac:dyDescent="0.3">
      <c r="A119" s="3" t="s">
        <v>0</v>
      </c>
      <c r="B119" s="7">
        <v>35.200000000000003</v>
      </c>
      <c r="C119" s="8">
        <v>1.3</v>
      </c>
      <c r="D119" s="7">
        <v>2.6</v>
      </c>
      <c r="E119" s="8">
        <v>0.5</v>
      </c>
      <c r="F119" s="7">
        <v>39.4</v>
      </c>
      <c r="G119" s="8">
        <v>1.3</v>
      </c>
      <c r="H119" s="7">
        <v>22.9</v>
      </c>
      <c r="I119" s="8">
        <v>1.1000000000000001</v>
      </c>
      <c r="J119" s="67">
        <v>100</v>
      </c>
      <c r="K119" s="17">
        <v>2920</v>
      </c>
      <c r="L119" s="64">
        <v>4391</v>
      </c>
    </row>
    <row r="120" spans="1:12" x14ac:dyDescent="0.3">
      <c r="A120" s="4" t="s">
        <v>1</v>
      </c>
      <c r="B120" s="9">
        <v>36.299999999999997</v>
      </c>
      <c r="C120" s="10">
        <v>1.3</v>
      </c>
      <c r="D120" s="9">
        <v>3.8</v>
      </c>
      <c r="E120" s="10">
        <v>0.6</v>
      </c>
      <c r="F120" s="9">
        <v>37.200000000000003</v>
      </c>
      <c r="G120" s="10">
        <v>1.3</v>
      </c>
      <c r="H120" s="9">
        <v>22.8</v>
      </c>
      <c r="I120" s="10">
        <v>1.1000000000000001</v>
      </c>
      <c r="J120" s="68">
        <v>100</v>
      </c>
      <c r="K120" s="18">
        <v>2929</v>
      </c>
      <c r="L120" s="66">
        <v>4437</v>
      </c>
    </row>
    <row r="121" spans="1:12" ht="15" customHeight="1" x14ac:dyDescent="0.3">
      <c r="A121" s="1" t="s">
        <v>59</v>
      </c>
      <c r="B121" s="7"/>
      <c r="C121" s="8"/>
      <c r="D121" s="7"/>
      <c r="E121" s="8"/>
      <c r="F121" s="7"/>
      <c r="G121" s="8"/>
      <c r="H121" s="7"/>
      <c r="I121" s="8"/>
      <c r="J121" s="67"/>
      <c r="K121" s="17"/>
      <c r="L121" s="64"/>
    </row>
    <row r="122" spans="1:12" x14ac:dyDescent="0.3">
      <c r="A122" s="2" t="s">
        <v>60</v>
      </c>
      <c r="B122" s="9"/>
      <c r="C122" s="10"/>
      <c r="D122" s="9"/>
      <c r="E122" s="10"/>
      <c r="F122" s="9"/>
      <c r="G122" s="10"/>
      <c r="H122" s="9"/>
      <c r="I122" s="10"/>
      <c r="J122" s="68"/>
      <c r="K122" s="18"/>
      <c r="L122" s="66"/>
    </row>
    <row r="123" spans="1:12" ht="15" customHeight="1" x14ac:dyDescent="0.3">
      <c r="A123" s="3" t="s">
        <v>12</v>
      </c>
      <c r="B123" s="7">
        <v>57.5</v>
      </c>
      <c r="C123" s="8">
        <v>1.8</v>
      </c>
      <c r="D123" s="7">
        <v>2.1</v>
      </c>
      <c r="E123" s="8">
        <v>0.6</v>
      </c>
      <c r="F123" s="7">
        <v>30.1</v>
      </c>
      <c r="G123" s="8">
        <v>1.7</v>
      </c>
      <c r="H123" s="7">
        <v>10.3</v>
      </c>
      <c r="I123" s="8">
        <v>1.3</v>
      </c>
      <c r="J123" s="67">
        <v>100</v>
      </c>
      <c r="K123" s="17">
        <v>1935</v>
      </c>
      <c r="L123" s="64">
        <v>2312</v>
      </c>
    </row>
    <row r="124" spans="1:12" x14ac:dyDescent="0.3">
      <c r="A124" s="4" t="s">
        <v>0</v>
      </c>
      <c r="B124" s="9">
        <v>55.3</v>
      </c>
      <c r="C124" s="10">
        <v>2.6</v>
      </c>
      <c r="D124" s="9">
        <v>1.3</v>
      </c>
      <c r="E124" s="10">
        <v>0.7</v>
      </c>
      <c r="F124" s="9">
        <v>32.700000000000003</v>
      </c>
      <c r="G124" s="10">
        <v>2.4</v>
      </c>
      <c r="H124" s="9">
        <v>10.7</v>
      </c>
      <c r="I124" s="10">
        <v>1.8</v>
      </c>
      <c r="J124" s="68">
        <v>100</v>
      </c>
      <c r="K124" s="18">
        <v>1011</v>
      </c>
      <c r="L124" s="66">
        <v>1218</v>
      </c>
    </row>
    <row r="125" spans="1:12" ht="15" customHeight="1" x14ac:dyDescent="0.3">
      <c r="A125" s="3" t="s">
        <v>1</v>
      </c>
      <c r="B125" s="7">
        <v>60</v>
      </c>
      <c r="C125" s="8">
        <v>2.7</v>
      </c>
      <c r="D125" s="7">
        <v>3</v>
      </c>
      <c r="E125" s="8">
        <v>1.1000000000000001</v>
      </c>
      <c r="F125" s="7">
        <v>27.2</v>
      </c>
      <c r="G125" s="8">
        <v>2.5</v>
      </c>
      <c r="H125" s="7">
        <v>9.8000000000000007</v>
      </c>
      <c r="I125" s="8">
        <v>1.8</v>
      </c>
      <c r="J125" s="67">
        <v>100</v>
      </c>
      <c r="K125" s="17">
        <v>924</v>
      </c>
      <c r="L125" s="64">
        <v>1094</v>
      </c>
    </row>
    <row r="126" spans="1:12" x14ac:dyDescent="0.3">
      <c r="A126" s="2" t="s">
        <v>61</v>
      </c>
      <c r="B126" s="9"/>
      <c r="C126" s="10"/>
      <c r="D126" s="9"/>
      <c r="E126" s="10"/>
      <c r="F126" s="9"/>
      <c r="G126" s="10"/>
      <c r="H126" s="9"/>
      <c r="I126" s="10"/>
      <c r="J126" s="68"/>
      <c r="K126" s="18"/>
      <c r="L126" s="66"/>
    </row>
    <row r="127" spans="1:12" ht="15" customHeight="1" x14ac:dyDescent="0.3">
      <c r="A127" s="3" t="s">
        <v>12</v>
      </c>
      <c r="B127" s="7">
        <v>33.6</v>
      </c>
      <c r="C127" s="8">
        <v>1.3</v>
      </c>
      <c r="D127" s="7">
        <v>4.2</v>
      </c>
      <c r="E127" s="8">
        <v>0.6</v>
      </c>
      <c r="F127" s="7">
        <v>37.9</v>
      </c>
      <c r="G127" s="8">
        <v>1.3</v>
      </c>
      <c r="H127" s="7">
        <v>24.3</v>
      </c>
      <c r="I127" s="8">
        <v>1.2</v>
      </c>
      <c r="J127" s="67">
        <v>100</v>
      </c>
      <c r="K127" s="17">
        <v>3459</v>
      </c>
      <c r="L127" s="64">
        <v>4779</v>
      </c>
    </row>
    <row r="128" spans="1:12" x14ac:dyDescent="0.3">
      <c r="A128" s="4" t="s">
        <v>0</v>
      </c>
      <c r="B128" s="9">
        <v>33.9</v>
      </c>
      <c r="C128" s="10">
        <v>1.9</v>
      </c>
      <c r="D128" s="9">
        <v>3.1</v>
      </c>
      <c r="E128" s="10">
        <v>0.7</v>
      </c>
      <c r="F128" s="9">
        <v>36.6</v>
      </c>
      <c r="G128" s="10">
        <v>1.8</v>
      </c>
      <c r="H128" s="9">
        <v>26.4</v>
      </c>
      <c r="I128" s="10">
        <v>1.6</v>
      </c>
      <c r="J128" s="65">
        <v>100</v>
      </c>
      <c r="K128" s="18">
        <v>1807</v>
      </c>
      <c r="L128" s="66">
        <v>2505</v>
      </c>
    </row>
    <row r="129" spans="1:12" ht="15" customHeight="1" x14ac:dyDescent="0.3">
      <c r="A129" s="3" t="s">
        <v>1</v>
      </c>
      <c r="B129" s="7">
        <v>33.4</v>
      </c>
      <c r="C129" s="8">
        <v>1.9</v>
      </c>
      <c r="D129" s="7">
        <v>5.3</v>
      </c>
      <c r="E129" s="8">
        <v>1</v>
      </c>
      <c r="F129" s="7">
        <v>39.4</v>
      </c>
      <c r="G129" s="8">
        <v>1.9</v>
      </c>
      <c r="H129" s="7">
        <v>22</v>
      </c>
      <c r="I129" s="8">
        <v>1.6</v>
      </c>
      <c r="J129" s="67">
        <v>100</v>
      </c>
      <c r="K129" s="17">
        <v>1652</v>
      </c>
      <c r="L129" s="64">
        <v>2274</v>
      </c>
    </row>
    <row r="130" spans="1:12" x14ac:dyDescent="0.3">
      <c r="A130" s="2" t="s">
        <v>62</v>
      </c>
      <c r="B130" s="9"/>
      <c r="C130" s="10"/>
      <c r="D130" s="9"/>
      <c r="E130" s="10"/>
      <c r="F130" s="9"/>
      <c r="G130" s="10"/>
      <c r="H130" s="9"/>
      <c r="I130" s="10"/>
      <c r="J130" s="68"/>
      <c r="K130" s="18"/>
      <c r="L130" s="66"/>
    </row>
    <row r="131" spans="1:12" ht="15" customHeight="1" x14ac:dyDescent="0.3">
      <c r="A131" s="3" t="s">
        <v>12</v>
      </c>
      <c r="B131" s="7">
        <v>26.9</v>
      </c>
      <c r="C131" s="8">
        <v>1.3</v>
      </c>
      <c r="D131" s="7">
        <v>4</v>
      </c>
      <c r="E131" s="8">
        <v>0.6</v>
      </c>
      <c r="F131" s="7">
        <v>34.5</v>
      </c>
      <c r="G131" s="8">
        <v>1.4</v>
      </c>
      <c r="H131" s="7">
        <v>34.6</v>
      </c>
      <c r="I131" s="8">
        <v>1.3</v>
      </c>
      <c r="J131" s="67">
        <v>100</v>
      </c>
      <c r="K131" s="17">
        <v>2773</v>
      </c>
      <c r="L131" s="64">
        <v>4647</v>
      </c>
    </row>
    <row r="132" spans="1:12" x14ac:dyDescent="0.3">
      <c r="A132" s="4" t="s">
        <v>0</v>
      </c>
      <c r="B132" s="9">
        <v>29.2</v>
      </c>
      <c r="C132" s="10">
        <v>2.1</v>
      </c>
      <c r="D132" s="9">
        <v>2.8</v>
      </c>
      <c r="E132" s="10">
        <v>0.7</v>
      </c>
      <c r="F132" s="9">
        <v>35.700000000000003</v>
      </c>
      <c r="G132" s="10">
        <v>2.1</v>
      </c>
      <c r="H132" s="9">
        <v>32.299999999999997</v>
      </c>
      <c r="I132" s="10">
        <v>2</v>
      </c>
      <c r="J132" s="68">
        <v>100</v>
      </c>
      <c r="K132" s="18">
        <v>1255</v>
      </c>
      <c r="L132" s="66">
        <v>2099</v>
      </c>
    </row>
    <row r="133" spans="1:12" ht="15" customHeight="1" x14ac:dyDescent="0.3">
      <c r="A133" s="3" t="s">
        <v>1</v>
      </c>
      <c r="B133" s="7">
        <v>25</v>
      </c>
      <c r="C133" s="8">
        <v>1.7</v>
      </c>
      <c r="D133" s="7">
        <v>5</v>
      </c>
      <c r="E133" s="8">
        <v>0.9</v>
      </c>
      <c r="F133" s="7">
        <v>33.5</v>
      </c>
      <c r="G133" s="8">
        <v>1.9</v>
      </c>
      <c r="H133" s="7">
        <v>36.5</v>
      </c>
      <c r="I133" s="8">
        <v>1.8</v>
      </c>
      <c r="J133" s="67">
        <v>100</v>
      </c>
      <c r="K133" s="17">
        <v>1519</v>
      </c>
      <c r="L133" s="64">
        <v>2548</v>
      </c>
    </row>
    <row r="134" spans="1:12" x14ac:dyDescent="0.3">
      <c r="A134" s="2" t="s">
        <v>63</v>
      </c>
      <c r="B134" s="9"/>
      <c r="C134" s="10"/>
      <c r="D134" s="9"/>
      <c r="E134" s="10"/>
      <c r="F134" s="9"/>
      <c r="G134" s="10"/>
      <c r="H134" s="9"/>
      <c r="I134" s="10"/>
      <c r="J134" s="68"/>
      <c r="K134" s="18"/>
      <c r="L134" s="66"/>
    </row>
    <row r="135" spans="1:12" s="6" customFormat="1" ht="15" customHeight="1" x14ac:dyDescent="0.2">
      <c r="A135" s="69" t="s">
        <v>64</v>
      </c>
      <c r="B135" s="7"/>
      <c r="C135" s="8"/>
      <c r="D135" s="7"/>
      <c r="E135" s="8"/>
      <c r="F135" s="7"/>
      <c r="G135" s="8"/>
      <c r="H135" s="7"/>
      <c r="I135" s="8"/>
      <c r="J135" s="67"/>
      <c r="K135" s="17"/>
      <c r="L135" s="64"/>
    </row>
    <row r="136" spans="1:12" s="6" customFormat="1" ht="15" customHeight="1" x14ac:dyDescent="0.2">
      <c r="A136" s="71" t="s">
        <v>12</v>
      </c>
      <c r="B136" s="9">
        <v>38.6</v>
      </c>
      <c r="C136" s="10">
        <v>1.5</v>
      </c>
      <c r="D136" s="9">
        <v>4.2</v>
      </c>
      <c r="E136" s="10">
        <v>0.6</v>
      </c>
      <c r="F136" s="9">
        <v>31.2</v>
      </c>
      <c r="G136" s="10">
        <v>1.4</v>
      </c>
      <c r="H136" s="9">
        <v>26</v>
      </c>
      <c r="I136" s="10">
        <v>1.3</v>
      </c>
      <c r="J136" s="65">
        <v>100</v>
      </c>
      <c r="K136" s="18">
        <v>2784</v>
      </c>
      <c r="L136" s="66">
        <v>3995</v>
      </c>
    </row>
    <row r="137" spans="1:12" s="6" customFormat="1" ht="15" customHeight="1" x14ac:dyDescent="0.2">
      <c r="A137" s="72" t="s">
        <v>0</v>
      </c>
      <c r="B137" s="73">
        <v>40</v>
      </c>
      <c r="C137" s="8">
        <v>2.2000000000000002</v>
      </c>
      <c r="D137" s="73">
        <v>3.2</v>
      </c>
      <c r="E137" s="8">
        <v>0.8</v>
      </c>
      <c r="F137" s="73">
        <v>31.1</v>
      </c>
      <c r="G137" s="8">
        <v>2</v>
      </c>
      <c r="H137" s="73">
        <v>25.7</v>
      </c>
      <c r="I137" s="8">
        <v>1.9</v>
      </c>
      <c r="J137" s="67">
        <v>100</v>
      </c>
      <c r="K137" s="17">
        <v>1367</v>
      </c>
      <c r="L137" s="64">
        <v>1952</v>
      </c>
    </row>
    <row r="138" spans="1:12" s="6" customFormat="1" ht="15" customHeight="1" x14ac:dyDescent="0.2">
      <c r="A138" s="71" t="s">
        <v>1</v>
      </c>
      <c r="B138" s="9">
        <v>37.299999999999997</v>
      </c>
      <c r="C138" s="10">
        <v>2.2000000000000002</v>
      </c>
      <c r="D138" s="9">
        <v>5.2</v>
      </c>
      <c r="E138" s="10">
        <v>1</v>
      </c>
      <c r="F138" s="9">
        <v>31.3</v>
      </c>
      <c r="G138" s="10">
        <v>2.1</v>
      </c>
      <c r="H138" s="9">
        <v>26.2</v>
      </c>
      <c r="I138" s="10">
        <v>1.8</v>
      </c>
      <c r="J138" s="68">
        <v>100</v>
      </c>
      <c r="K138" s="18">
        <v>1417</v>
      </c>
      <c r="L138" s="66">
        <v>2043</v>
      </c>
    </row>
    <row r="139" spans="1:12" s="6" customFormat="1" ht="15" customHeight="1" x14ac:dyDescent="0.3">
      <c r="A139" s="69" t="s">
        <v>65</v>
      </c>
      <c r="B139"/>
      <c r="C139"/>
      <c r="D139"/>
      <c r="E139"/>
      <c r="F139" s="73"/>
      <c r="G139" s="8"/>
      <c r="H139" s="73"/>
      <c r="I139" s="8"/>
      <c r="J139" s="67"/>
      <c r="K139" s="17"/>
      <c r="L139" s="64"/>
    </row>
    <row r="140" spans="1:12" s="6" customFormat="1" ht="15" customHeight="1" x14ac:dyDescent="0.2">
      <c r="A140" s="71" t="s">
        <v>12</v>
      </c>
      <c r="B140" s="9">
        <v>37.200000000000003</v>
      </c>
      <c r="C140" s="10">
        <v>1.3</v>
      </c>
      <c r="D140" s="9">
        <v>3.3</v>
      </c>
      <c r="E140" s="10">
        <v>0.5</v>
      </c>
      <c r="F140" s="9">
        <v>35.200000000000003</v>
      </c>
      <c r="G140" s="10">
        <v>1.3</v>
      </c>
      <c r="H140" s="9">
        <v>24.3</v>
      </c>
      <c r="I140" s="10">
        <v>1.1000000000000001</v>
      </c>
      <c r="J140" s="68">
        <v>100</v>
      </c>
      <c r="K140" s="18">
        <v>3315</v>
      </c>
      <c r="L140" s="66">
        <v>4836</v>
      </c>
    </row>
    <row r="141" spans="1:12" s="6" customFormat="1" ht="15" customHeight="1" x14ac:dyDescent="0.2">
      <c r="A141" s="72" t="s">
        <v>0</v>
      </c>
      <c r="B141" s="73">
        <v>38</v>
      </c>
      <c r="C141" s="8">
        <v>2</v>
      </c>
      <c r="D141" s="73">
        <v>2.2000000000000002</v>
      </c>
      <c r="E141" s="8">
        <v>0.6</v>
      </c>
      <c r="F141" s="73">
        <v>35.799999999999997</v>
      </c>
      <c r="G141" s="8">
        <v>1.9</v>
      </c>
      <c r="H141" s="73">
        <v>24</v>
      </c>
      <c r="I141" s="8">
        <v>1.6</v>
      </c>
      <c r="J141" s="67">
        <v>100</v>
      </c>
      <c r="K141" s="17">
        <v>1642</v>
      </c>
      <c r="L141" s="64">
        <v>2383</v>
      </c>
    </row>
    <row r="142" spans="1:12" s="6" customFormat="1" ht="15" customHeight="1" x14ac:dyDescent="0.2">
      <c r="A142" s="71" t="s">
        <v>1</v>
      </c>
      <c r="B142" s="9">
        <v>36.299999999999997</v>
      </c>
      <c r="C142" s="10">
        <v>1.9</v>
      </c>
      <c r="D142" s="9">
        <v>4.5</v>
      </c>
      <c r="E142" s="10">
        <v>0.9</v>
      </c>
      <c r="F142" s="9">
        <v>34.700000000000003</v>
      </c>
      <c r="G142" s="10">
        <v>1.8</v>
      </c>
      <c r="H142" s="9">
        <v>24.5</v>
      </c>
      <c r="I142" s="10">
        <v>1.6</v>
      </c>
      <c r="J142" s="68">
        <v>100</v>
      </c>
      <c r="K142" s="18">
        <v>1673</v>
      </c>
      <c r="L142" s="66">
        <v>2453</v>
      </c>
    </row>
    <row r="143" spans="1:12" s="6" customFormat="1" ht="15" customHeight="1" x14ac:dyDescent="0.2">
      <c r="A143" s="69" t="s">
        <v>66</v>
      </c>
      <c r="B143" s="73"/>
      <c r="C143" s="8"/>
      <c r="D143" s="73"/>
      <c r="E143" s="8"/>
      <c r="F143" s="73"/>
      <c r="G143" s="8"/>
      <c r="H143" s="73"/>
      <c r="I143" s="8"/>
      <c r="J143" s="67"/>
      <c r="K143" s="17"/>
      <c r="L143" s="64"/>
    </row>
    <row r="144" spans="1:12" s="6" customFormat="1" ht="15" customHeight="1" x14ac:dyDescent="0.2">
      <c r="A144" s="71" t="s">
        <v>12</v>
      </c>
      <c r="B144" s="9">
        <v>34.6</v>
      </c>
      <c r="C144" s="10">
        <v>1.8</v>
      </c>
      <c r="D144" s="9">
        <v>3.3</v>
      </c>
      <c r="E144" s="10">
        <v>0.7</v>
      </c>
      <c r="F144" s="9">
        <v>39.4</v>
      </c>
      <c r="G144" s="10">
        <v>1.7</v>
      </c>
      <c r="H144" s="9">
        <v>22.8</v>
      </c>
      <c r="I144" s="10">
        <v>1.5</v>
      </c>
      <c r="J144" s="68">
        <v>100</v>
      </c>
      <c r="K144" s="18">
        <v>2068</v>
      </c>
      <c r="L144" s="66">
        <v>2907</v>
      </c>
    </row>
    <row r="145" spans="1:27" s="6" customFormat="1" ht="15" customHeight="1" x14ac:dyDescent="0.2">
      <c r="A145" s="72" t="s">
        <v>0</v>
      </c>
      <c r="B145" s="73">
        <v>34.6</v>
      </c>
      <c r="C145" s="8">
        <v>2.5</v>
      </c>
      <c r="D145" s="73">
        <v>2.2999999999999998</v>
      </c>
      <c r="E145" s="8">
        <v>0.8</v>
      </c>
      <c r="F145" s="73">
        <v>40.200000000000003</v>
      </c>
      <c r="G145" s="8">
        <v>2.5</v>
      </c>
      <c r="H145" s="73">
        <v>22.9</v>
      </c>
      <c r="I145" s="8">
        <v>2.1</v>
      </c>
      <c r="J145" s="67">
        <v>100</v>
      </c>
      <c r="K145" s="17">
        <v>1063</v>
      </c>
      <c r="L145" s="64">
        <v>1487</v>
      </c>
    </row>
    <row r="146" spans="1:27" s="6" customFormat="1" ht="15" customHeight="1" thickBot="1" x14ac:dyDescent="0.25">
      <c r="A146" s="74" t="s">
        <v>1</v>
      </c>
      <c r="B146" s="15">
        <v>34.6</v>
      </c>
      <c r="C146" s="16">
        <v>2.5</v>
      </c>
      <c r="D146" s="15">
        <v>4.3</v>
      </c>
      <c r="E146" s="16">
        <v>1.1000000000000001</v>
      </c>
      <c r="F146" s="15">
        <v>38.5</v>
      </c>
      <c r="G146" s="16">
        <v>2.5</v>
      </c>
      <c r="H146" s="15">
        <v>22.6</v>
      </c>
      <c r="I146" s="16">
        <v>2.1</v>
      </c>
      <c r="J146" s="19">
        <v>100</v>
      </c>
      <c r="K146" s="19">
        <v>1004</v>
      </c>
      <c r="L146" s="75">
        <v>1420</v>
      </c>
    </row>
    <row r="147" spans="1:27" s="41" customFormat="1" ht="15" customHeight="1" x14ac:dyDescent="0.2">
      <c r="A147" s="39" t="s">
        <v>213</v>
      </c>
      <c r="B147" s="40"/>
      <c r="C147" s="40"/>
      <c r="D147" s="40"/>
      <c r="E147" s="40"/>
      <c r="F147" s="40"/>
      <c r="G147" s="40"/>
      <c r="H147" s="40"/>
      <c r="I147" s="40"/>
      <c r="J147" s="40"/>
      <c r="K147" s="40"/>
      <c r="L147" s="40"/>
      <c r="M147" s="40"/>
      <c r="N147" s="40"/>
      <c r="O147" s="40"/>
      <c r="P147" s="40"/>
      <c r="Q147" s="40"/>
      <c r="R147" s="40"/>
      <c r="S147" s="40"/>
      <c r="T147" s="40"/>
      <c r="U147" s="40"/>
      <c r="V147" s="40"/>
      <c r="W147" s="40"/>
      <c r="X147" s="40"/>
      <c r="Y147" s="40"/>
      <c r="AA147" s="6"/>
    </row>
    <row r="148" spans="1:27" s="41" customFormat="1" ht="15" customHeight="1" x14ac:dyDescent="0.2">
      <c r="A148" s="39" t="s">
        <v>79</v>
      </c>
      <c r="B148" s="40"/>
      <c r="C148" s="40"/>
      <c r="D148" s="40"/>
      <c r="E148" s="40"/>
      <c r="F148" s="40"/>
      <c r="G148" s="40"/>
      <c r="H148" s="40"/>
      <c r="I148" s="40"/>
      <c r="J148" s="40"/>
      <c r="K148" s="40"/>
      <c r="L148" s="40"/>
      <c r="M148" s="40"/>
      <c r="N148" s="40"/>
      <c r="O148" s="40"/>
      <c r="P148" s="40"/>
      <c r="Q148" s="40"/>
      <c r="R148" s="40"/>
      <c r="S148" s="40"/>
      <c r="T148" s="40"/>
      <c r="U148" s="40"/>
      <c r="V148" s="40"/>
      <c r="W148" s="40"/>
      <c r="X148" s="40"/>
      <c r="Y148" s="40"/>
      <c r="AA148" s="6"/>
    </row>
    <row r="149" spans="1:27" s="41" customFormat="1" ht="15" customHeight="1" x14ac:dyDescent="0.2">
      <c r="A149" s="39"/>
      <c r="B149" s="40"/>
      <c r="C149" s="40"/>
      <c r="D149" s="40"/>
      <c r="E149" s="40"/>
      <c r="F149" s="40"/>
      <c r="G149" s="40"/>
      <c r="H149" s="40"/>
      <c r="I149" s="40"/>
      <c r="J149" s="40"/>
      <c r="K149" s="40"/>
      <c r="L149" s="40"/>
      <c r="M149" s="40"/>
      <c r="N149" s="40"/>
      <c r="O149" s="40"/>
      <c r="P149" s="40"/>
      <c r="Q149" s="40"/>
      <c r="R149" s="40"/>
      <c r="S149" s="40"/>
      <c r="T149" s="40"/>
      <c r="U149" s="40"/>
      <c r="V149" s="40"/>
      <c r="W149" s="40"/>
      <c r="X149" s="40"/>
      <c r="Y149" s="40"/>
      <c r="AA149" s="6"/>
    </row>
    <row r="150" spans="1:27" s="41" customFormat="1" ht="15" customHeight="1" x14ac:dyDescent="0.2">
      <c r="A150" s="39"/>
      <c r="B150" s="40"/>
      <c r="C150" s="40"/>
      <c r="D150" s="40"/>
      <c r="E150" s="40"/>
      <c r="F150" s="40"/>
      <c r="G150" s="40"/>
      <c r="H150" s="40"/>
      <c r="I150" s="40"/>
      <c r="J150" s="40"/>
      <c r="K150" s="40"/>
      <c r="L150" s="40"/>
      <c r="M150" s="40"/>
      <c r="N150" s="40"/>
      <c r="O150" s="40"/>
      <c r="P150" s="40"/>
      <c r="Q150" s="40"/>
      <c r="R150" s="40"/>
      <c r="S150" s="40"/>
      <c r="T150" s="40"/>
      <c r="U150" s="40"/>
      <c r="V150" s="40"/>
      <c r="W150" s="40"/>
      <c r="X150" s="40"/>
      <c r="Y150" s="40"/>
      <c r="AA150" s="6"/>
    </row>
    <row r="151" spans="1:27" x14ac:dyDescent="0.3">
      <c r="A151" s="76" t="s">
        <v>11</v>
      </c>
      <c r="I151" s="77"/>
      <c r="J151" s="48"/>
      <c r="K151" s="78"/>
      <c r="L151" s="78"/>
    </row>
    <row r="152" spans="1:27" ht="113.25" customHeight="1" x14ac:dyDescent="0.3">
      <c r="A152" s="44" t="s">
        <v>84</v>
      </c>
      <c r="B152" s="259" t="s">
        <v>189</v>
      </c>
      <c r="C152" s="292"/>
      <c r="D152" s="292"/>
      <c r="E152" s="292"/>
      <c r="F152" s="292"/>
      <c r="G152" s="292"/>
      <c r="H152" s="292"/>
      <c r="I152" s="292"/>
      <c r="J152" s="292"/>
      <c r="K152" s="292"/>
      <c r="L152" s="293"/>
      <c r="M152" s="87"/>
      <c r="N152" s="87"/>
    </row>
    <row r="153" spans="1:27" ht="54.75" customHeight="1" x14ac:dyDescent="0.3">
      <c r="A153" s="44" t="s">
        <v>207</v>
      </c>
      <c r="B153" s="259" t="s">
        <v>209</v>
      </c>
      <c r="C153" s="292"/>
      <c r="D153" s="292"/>
      <c r="E153" s="292"/>
      <c r="F153" s="292"/>
      <c r="G153" s="292"/>
      <c r="H153" s="292"/>
      <c r="I153" s="292"/>
      <c r="J153" s="292"/>
      <c r="K153" s="292"/>
      <c r="L153" s="293"/>
    </row>
    <row r="154" spans="1:27" ht="15" customHeight="1" x14ac:dyDescent="0.3">
      <c r="A154" s="135"/>
      <c r="B154" s="136"/>
      <c r="C154" s="136"/>
      <c r="D154" s="136"/>
      <c r="E154" s="136"/>
      <c r="F154" s="136"/>
      <c r="G154" s="136"/>
      <c r="H154" s="136"/>
      <c r="I154" s="136"/>
      <c r="J154" s="136"/>
      <c r="K154" s="136"/>
      <c r="L154" s="136"/>
    </row>
    <row r="155" spans="1:27" x14ac:dyDescent="0.3">
      <c r="A155" s="47" t="s">
        <v>110</v>
      </c>
      <c r="B155" s="48"/>
      <c r="C155" s="48"/>
      <c r="D155" s="48"/>
      <c r="E155" s="48"/>
      <c r="F155" s="48"/>
      <c r="G155" s="48"/>
      <c r="H155" s="48"/>
      <c r="I155" s="48"/>
      <c r="J155"/>
      <c r="K155"/>
      <c r="L155"/>
    </row>
    <row r="156" spans="1:27" x14ac:dyDescent="0.3">
      <c r="A156" s="49" t="s">
        <v>111</v>
      </c>
      <c r="B156" s="48"/>
      <c r="C156" s="48"/>
      <c r="D156" s="48"/>
      <c r="E156" s="48"/>
      <c r="F156" s="48"/>
      <c r="G156" s="48"/>
      <c r="H156" s="48"/>
      <c r="I156" s="48"/>
      <c r="J156"/>
      <c r="K156"/>
      <c r="L156"/>
    </row>
    <row r="157" spans="1:27" x14ac:dyDescent="0.3">
      <c r="A157" s="49" t="s">
        <v>112</v>
      </c>
      <c r="B157" s="48"/>
      <c r="C157" s="48"/>
      <c r="D157" s="48"/>
      <c r="E157" s="48"/>
      <c r="F157" s="48"/>
      <c r="G157" s="48"/>
      <c r="H157" s="48"/>
      <c r="I157" s="48"/>
      <c r="J157"/>
      <c r="K157"/>
      <c r="L157"/>
    </row>
    <row r="158" spans="1:27" x14ac:dyDescent="0.3">
      <c r="A158" s="49" t="s">
        <v>113</v>
      </c>
      <c r="B158" s="48"/>
      <c r="C158" s="48"/>
      <c r="D158" s="48"/>
      <c r="E158" s="48"/>
      <c r="F158" s="48"/>
      <c r="G158" s="48"/>
      <c r="H158" s="48"/>
      <c r="I158" s="48"/>
      <c r="J158"/>
      <c r="K158"/>
      <c r="L158"/>
    </row>
    <row r="159" spans="1:27" x14ac:dyDescent="0.3">
      <c r="A159" s="49" t="s">
        <v>114</v>
      </c>
      <c r="B159" s="48"/>
      <c r="C159" s="48"/>
      <c r="D159" s="48"/>
      <c r="E159" s="48"/>
      <c r="F159" s="48"/>
      <c r="G159" s="48"/>
      <c r="H159" s="48"/>
      <c r="I159" s="48"/>
      <c r="J159"/>
      <c r="K159"/>
      <c r="L159"/>
    </row>
    <row r="160" spans="1:27" x14ac:dyDescent="0.3">
      <c r="A160" s="49" t="s">
        <v>115</v>
      </c>
      <c r="B160" s="48"/>
      <c r="C160" s="48"/>
      <c r="D160" s="48"/>
      <c r="E160" s="48"/>
      <c r="F160" s="48"/>
      <c r="G160" s="48"/>
      <c r="H160" s="48"/>
      <c r="I160" s="48"/>
      <c r="J160"/>
      <c r="K160"/>
      <c r="L160"/>
    </row>
    <row r="161" spans="1:12" x14ac:dyDescent="0.3">
      <c r="A161" s="49" t="s">
        <v>116</v>
      </c>
      <c r="B161" s="48"/>
      <c r="C161" s="48"/>
      <c r="D161" s="48"/>
      <c r="E161" s="48"/>
      <c r="F161" s="48"/>
      <c r="G161" s="48"/>
      <c r="H161" s="48"/>
      <c r="I161" s="48"/>
      <c r="J161"/>
      <c r="K161"/>
      <c r="L161"/>
    </row>
    <row r="162" spans="1:12" x14ac:dyDescent="0.3">
      <c r="A162" s="49" t="s">
        <v>117</v>
      </c>
      <c r="B162" s="48"/>
      <c r="C162" s="48"/>
      <c r="D162" s="48"/>
      <c r="E162" s="48"/>
      <c r="F162" s="48"/>
      <c r="G162" s="48"/>
      <c r="H162" s="48"/>
      <c r="I162" s="48"/>
      <c r="J162"/>
      <c r="K162"/>
      <c r="L162"/>
    </row>
    <row r="163" spans="1:12" x14ac:dyDescent="0.3">
      <c r="B163" s="6"/>
      <c r="C163" s="6"/>
      <c r="D163" s="6"/>
      <c r="E163" s="6"/>
      <c r="F163" s="6"/>
      <c r="G163" s="6"/>
      <c r="H163" s="6"/>
      <c r="I163" s="6"/>
      <c r="J163"/>
      <c r="K163"/>
      <c r="L163"/>
    </row>
    <row r="164" spans="1:12" s="199" customFormat="1" ht="20.100000000000001" customHeight="1" x14ac:dyDescent="0.3">
      <c r="A164" s="196" t="s">
        <v>118</v>
      </c>
      <c r="B164" s="197"/>
      <c r="C164" s="197"/>
      <c r="D164" s="198"/>
      <c r="I164" s="200"/>
    </row>
    <row r="165" spans="1:12" x14ac:dyDescent="0.3">
      <c r="B165" s="6"/>
      <c r="C165" s="6"/>
      <c r="D165" s="6"/>
      <c r="E165" s="6"/>
      <c r="F165" s="6"/>
      <c r="G165" s="6"/>
      <c r="H165" s="6"/>
      <c r="I165" s="6"/>
      <c r="J165"/>
      <c r="K165"/>
      <c r="L165"/>
    </row>
    <row r="166" spans="1:12" x14ac:dyDescent="0.3">
      <c r="K166" s="41"/>
      <c r="L166" s="41"/>
    </row>
    <row r="167" spans="1:12" x14ac:dyDescent="0.3">
      <c r="K167" s="41"/>
      <c r="L167" s="41"/>
    </row>
  </sheetData>
  <mergeCells count="12">
    <mergeCell ref="K1:L1"/>
    <mergeCell ref="J7:J8"/>
    <mergeCell ref="A4:J4"/>
    <mergeCell ref="B153:L153"/>
    <mergeCell ref="B152:L152"/>
    <mergeCell ref="L7:L9"/>
    <mergeCell ref="K7:K9"/>
    <mergeCell ref="A7:A9"/>
    <mergeCell ref="B7:C8"/>
    <mergeCell ref="D7:E8"/>
    <mergeCell ref="F7:G8"/>
    <mergeCell ref="H7:I8"/>
  </mergeCells>
  <hyperlinks>
    <hyperlink ref="A7" location="UmgGrupper_1213_andel!A150" display="Definitioner"/>
    <hyperlink ref="A7:A9" location="'Tabell 1c andel_2016-2017'!A152" display="Definitioner"/>
    <hyperlink ref="A67" location="'Tabell 1c andel'!B153" display="Ensamstående med barn"/>
    <hyperlink ref="A164" r:id="rId1"/>
    <hyperlink ref="K1" location="Innehållsförteckning!A1" display="Till Innehållsförteckning"/>
  </hyperlinks>
  <pageMargins left="0" right="0" top="0.15748031496062992" bottom="0" header="0.31496062992125984" footer="0.31496062992125984"/>
  <pageSetup paperSize="8" scale="85" orientation="landscape" r:id="rId2"/>
  <rowBreaks count="1" manualBreakCount="1">
    <brk id="62" max="16383" man="1"/>
  </rowBreak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67"/>
  <sheetViews>
    <sheetView workbookViewId="0">
      <pane xSplit="1" ySplit="9" topLeftCell="B10" activePane="bottomRight" state="frozen"/>
      <selection pane="topRight" activeCell="B1" sqref="B1"/>
      <selection pane="bottomLeft" activeCell="A10" sqref="A10"/>
      <selection pane="bottomRight"/>
    </sheetView>
  </sheetViews>
  <sheetFormatPr defaultRowHeight="16.5" x14ac:dyDescent="0.3"/>
  <cols>
    <col min="1" max="1" width="17" style="6" customWidth="1"/>
    <col min="10" max="10" width="8.25" style="55" customWidth="1"/>
    <col min="11" max="11" width="11.375" style="6" customWidth="1"/>
    <col min="12" max="12" width="9.375" style="6" customWidth="1"/>
  </cols>
  <sheetData>
    <row r="1" spans="1:13" ht="21" customHeight="1" x14ac:dyDescent="0.3">
      <c r="A1" s="50" t="s">
        <v>240</v>
      </c>
      <c r="J1" s="51"/>
      <c r="K1" s="341" t="s">
        <v>260</v>
      </c>
      <c r="L1" s="342"/>
    </row>
    <row r="2" spans="1:13" x14ac:dyDescent="0.3">
      <c r="A2" s="53" t="s">
        <v>9</v>
      </c>
      <c r="J2" s="51"/>
      <c r="K2" s="52"/>
      <c r="L2" s="52"/>
    </row>
    <row r="3" spans="1:13" x14ac:dyDescent="0.3">
      <c r="A3" s="53" t="s">
        <v>241</v>
      </c>
      <c r="J3" s="51"/>
      <c r="K3" s="52"/>
      <c r="L3" s="52"/>
    </row>
    <row r="4" spans="1:13" ht="29.25" customHeight="1" x14ac:dyDescent="0.3">
      <c r="A4" s="291" t="s">
        <v>214</v>
      </c>
      <c r="B4" s="291"/>
      <c r="C4" s="291"/>
      <c r="D4" s="291"/>
      <c r="E4" s="291"/>
      <c r="F4" s="291"/>
      <c r="G4" s="291"/>
      <c r="H4" s="291"/>
      <c r="I4" s="291"/>
      <c r="J4" s="291"/>
      <c r="K4" s="52"/>
      <c r="L4" s="52"/>
    </row>
    <row r="5" spans="1:13" x14ac:dyDescent="0.3">
      <c r="A5" s="56" t="s">
        <v>10</v>
      </c>
      <c r="J5" s="41"/>
      <c r="K5" s="58"/>
      <c r="L5" s="52"/>
    </row>
    <row r="6" spans="1:13" ht="17.25" thickBot="1" x14ac:dyDescent="0.35">
      <c r="A6" s="56"/>
      <c r="J6" s="59"/>
      <c r="K6" s="49"/>
      <c r="L6" s="49"/>
    </row>
    <row r="7" spans="1:13" ht="27" customHeight="1" x14ac:dyDescent="0.3">
      <c r="A7" s="294" t="s">
        <v>11</v>
      </c>
      <c r="B7" s="252" t="s">
        <v>27</v>
      </c>
      <c r="C7" s="253"/>
      <c r="D7" s="252" t="s">
        <v>13</v>
      </c>
      <c r="E7" s="253"/>
      <c r="F7" s="252" t="s">
        <v>28</v>
      </c>
      <c r="G7" s="253"/>
      <c r="H7" s="252" t="s">
        <v>144</v>
      </c>
      <c r="I7" s="253"/>
      <c r="J7" s="289" t="s">
        <v>145</v>
      </c>
      <c r="K7" s="271" t="s">
        <v>24</v>
      </c>
      <c r="L7" s="256" t="s">
        <v>146</v>
      </c>
    </row>
    <row r="8" spans="1:13" ht="23.25" customHeight="1" thickBot="1" x14ac:dyDescent="0.35">
      <c r="A8" s="295"/>
      <c r="B8" s="254"/>
      <c r="C8" s="255"/>
      <c r="D8" s="254"/>
      <c r="E8" s="255"/>
      <c r="F8" s="254"/>
      <c r="G8" s="255"/>
      <c r="H8" s="254"/>
      <c r="I8" s="255"/>
      <c r="J8" s="290"/>
      <c r="K8" s="272"/>
      <c r="L8" s="257"/>
    </row>
    <row r="9" spans="1:13" ht="32.25" customHeight="1" thickBot="1" x14ac:dyDescent="0.35">
      <c r="A9" s="296"/>
      <c r="B9" s="60" t="s">
        <v>17</v>
      </c>
      <c r="C9" s="60" t="s">
        <v>18</v>
      </c>
      <c r="D9" s="60" t="s">
        <v>17</v>
      </c>
      <c r="E9" s="60" t="s">
        <v>18</v>
      </c>
      <c r="F9" s="60" t="s">
        <v>17</v>
      </c>
      <c r="G9" s="60" t="s">
        <v>18</v>
      </c>
      <c r="H9" s="60" t="s">
        <v>17</v>
      </c>
      <c r="I9" s="61" t="s">
        <v>18</v>
      </c>
      <c r="J9" s="62" t="s">
        <v>17</v>
      </c>
      <c r="K9" s="273"/>
      <c r="L9" s="258"/>
    </row>
    <row r="10" spans="1:13" x14ac:dyDescent="0.3">
      <c r="A10" s="202" t="s">
        <v>78</v>
      </c>
      <c r="B10" s="212">
        <v>36.9</v>
      </c>
      <c r="C10" s="213">
        <v>0.6</v>
      </c>
      <c r="D10" s="212">
        <v>3.5</v>
      </c>
      <c r="E10" s="213">
        <v>0.3</v>
      </c>
      <c r="F10" s="212">
        <v>35.6</v>
      </c>
      <c r="G10" s="213">
        <v>0.7</v>
      </c>
      <c r="H10" s="212">
        <v>24</v>
      </c>
      <c r="I10" s="213">
        <v>0.6</v>
      </c>
      <c r="J10" s="214">
        <v>100</v>
      </c>
      <c r="K10" s="215">
        <v>7892</v>
      </c>
      <c r="L10" s="216">
        <v>13709</v>
      </c>
      <c r="M10" s="54"/>
    </row>
    <row r="11" spans="1:13" x14ac:dyDescent="0.3">
      <c r="A11" s="3" t="s">
        <v>147</v>
      </c>
      <c r="B11" s="7">
        <v>36</v>
      </c>
      <c r="C11" s="8">
        <v>1</v>
      </c>
      <c r="D11" s="7">
        <v>2.4</v>
      </c>
      <c r="E11" s="8">
        <v>0.4</v>
      </c>
      <c r="F11" s="7">
        <v>36.4</v>
      </c>
      <c r="G11" s="8">
        <v>1</v>
      </c>
      <c r="H11" s="7">
        <v>25.1</v>
      </c>
      <c r="I11" s="8">
        <v>1</v>
      </c>
      <c r="J11" s="63">
        <v>100</v>
      </c>
      <c r="K11" s="17">
        <v>3912</v>
      </c>
      <c r="L11" s="64">
        <v>6459</v>
      </c>
    </row>
    <row r="12" spans="1:13" x14ac:dyDescent="0.3">
      <c r="A12" s="4" t="s">
        <v>148</v>
      </c>
      <c r="B12" s="9">
        <v>37.799999999999997</v>
      </c>
      <c r="C12" s="10">
        <v>1</v>
      </c>
      <c r="D12" s="9">
        <v>4.5999999999999996</v>
      </c>
      <c r="E12" s="10">
        <v>0.6</v>
      </c>
      <c r="F12" s="9">
        <v>34.799999999999997</v>
      </c>
      <c r="G12" s="10">
        <v>1</v>
      </c>
      <c r="H12" s="9">
        <v>22.8</v>
      </c>
      <c r="I12" s="10">
        <v>0.9</v>
      </c>
      <c r="J12" s="65">
        <v>100</v>
      </c>
      <c r="K12" s="18">
        <v>3980</v>
      </c>
      <c r="L12" s="66">
        <v>7250</v>
      </c>
    </row>
    <row r="13" spans="1:13" x14ac:dyDescent="0.3">
      <c r="A13" s="1" t="s">
        <v>149</v>
      </c>
      <c r="B13" s="7"/>
      <c r="C13" s="8"/>
      <c r="D13" s="7"/>
      <c r="E13" s="8"/>
      <c r="F13" s="7"/>
      <c r="G13" s="8"/>
      <c r="H13" s="7"/>
      <c r="I13" s="8"/>
      <c r="J13" s="63"/>
      <c r="K13" s="17"/>
      <c r="L13" s="64"/>
    </row>
    <row r="14" spans="1:13" x14ac:dyDescent="0.3">
      <c r="A14" s="4" t="s">
        <v>2</v>
      </c>
      <c r="B14" s="9">
        <v>88</v>
      </c>
      <c r="C14" s="10">
        <v>1.5</v>
      </c>
      <c r="D14" s="9">
        <v>0.3</v>
      </c>
      <c r="E14" s="10">
        <v>0.3</v>
      </c>
      <c r="F14" s="9">
        <v>10.4</v>
      </c>
      <c r="G14" s="10">
        <v>1.4</v>
      </c>
      <c r="H14" s="9">
        <v>1.3</v>
      </c>
      <c r="I14" s="10">
        <v>0.5</v>
      </c>
      <c r="J14" s="65">
        <v>100</v>
      </c>
      <c r="K14" s="18">
        <v>1116</v>
      </c>
      <c r="L14" s="66">
        <v>1521</v>
      </c>
      <c r="M14" s="137"/>
    </row>
    <row r="15" spans="1:13" x14ac:dyDescent="0.3">
      <c r="A15" s="3" t="s">
        <v>3</v>
      </c>
      <c r="B15" s="7">
        <v>35.5</v>
      </c>
      <c r="C15" s="8">
        <v>2.2999999999999998</v>
      </c>
      <c r="D15" s="7">
        <v>3.6</v>
      </c>
      <c r="E15" s="8">
        <v>1</v>
      </c>
      <c r="F15" s="7">
        <v>27.9</v>
      </c>
      <c r="G15" s="8">
        <v>2.1</v>
      </c>
      <c r="H15" s="7">
        <v>33</v>
      </c>
      <c r="I15" s="8">
        <v>2.2000000000000002</v>
      </c>
      <c r="J15" s="63">
        <v>100</v>
      </c>
      <c r="K15" s="17">
        <v>1207</v>
      </c>
      <c r="L15" s="64">
        <v>1765</v>
      </c>
    </row>
    <row r="16" spans="1:13" x14ac:dyDescent="0.3">
      <c r="A16" s="4" t="s">
        <v>4</v>
      </c>
      <c r="B16" s="9">
        <v>13.6</v>
      </c>
      <c r="C16" s="10">
        <v>1.7</v>
      </c>
      <c r="D16" s="9">
        <v>8.9</v>
      </c>
      <c r="E16" s="10">
        <v>1.4</v>
      </c>
      <c r="F16" s="9">
        <v>8.6999999999999993</v>
      </c>
      <c r="G16" s="10">
        <v>1.4</v>
      </c>
      <c r="H16" s="9">
        <v>68.8</v>
      </c>
      <c r="I16" s="10">
        <v>2.2999999999999998</v>
      </c>
      <c r="J16" s="65">
        <v>100</v>
      </c>
      <c r="K16" s="18">
        <v>1250</v>
      </c>
      <c r="L16" s="66">
        <v>1686</v>
      </c>
    </row>
    <row r="17" spans="1:12" x14ac:dyDescent="0.3">
      <c r="A17" s="3" t="s">
        <v>5</v>
      </c>
      <c r="B17" s="7">
        <v>17.8</v>
      </c>
      <c r="C17" s="8">
        <v>1.9</v>
      </c>
      <c r="D17" s="7">
        <v>7.8</v>
      </c>
      <c r="E17" s="8">
        <v>1.3</v>
      </c>
      <c r="F17" s="7">
        <v>32.299999999999997</v>
      </c>
      <c r="G17" s="8">
        <v>2.2000000000000002</v>
      </c>
      <c r="H17" s="7">
        <v>42.2</v>
      </c>
      <c r="I17" s="8">
        <v>2.2999999999999998</v>
      </c>
      <c r="J17" s="63">
        <v>100</v>
      </c>
      <c r="K17" s="17">
        <v>1274</v>
      </c>
      <c r="L17" s="64">
        <v>1779</v>
      </c>
    </row>
    <row r="18" spans="1:12" x14ac:dyDescent="0.3">
      <c r="A18" s="4" t="s">
        <v>6</v>
      </c>
      <c r="B18" s="9">
        <v>28.2</v>
      </c>
      <c r="C18" s="10">
        <v>2.2000000000000002</v>
      </c>
      <c r="D18" s="9">
        <v>1.6</v>
      </c>
      <c r="E18" s="10">
        <v>0.6</v>
      </c>
      <c r="F18" s="9">
        <v>63.8</v>
      </c>
      <c r="G18" s="10">
        <v>2.2999999999999998</v>
      </c>
      <c r="H18" s="9">
        <v>6.4</v>
      </c>
      <c r="I18" s="10">
        <v>1.1000000000000001</v>
      </c>
      <c r="J18" s="65">
        <v>100</v>
      </c>
      <c r="K18" s="18">
        <v>1156</v>
      </c>
      <c r="L18" s="66">
        <v>1740</v>
      </c>
    </row>
    <row r="19" spans="1:12" x14ac:dyDescent="0.3">
      <c r="A19" s="3" t="s">
        <v>7</v>
      </c>
      <c r="B19" s="7">
        <v>30</v>
      </c>
      <c r="C19" s="8">
        <v>1.8</v>
      </c>
      <c r="D19" s="7">
        <v>0.1</v>
      </c>
      <c r="E19" s="8">
        <v>0.1</v>
      </c>
      <c r="F19" s="7">
        <v>69.099999999999994</v>
      </c>
      <c r="G19" s="8">
        <v>1.8</v>
      </c>
      <c r="H19" s="7">
        <v>0.8</v>
      </c>
      <c r="I19" s="8">
        <v>0.4</v>
      </c>
      <c r="J19" s="63">
        <v>100</v>
      </c>
      <c r="K19" s="17">
        <v>1042</v>
      </c>
      <c r="L19" s="64">
        <v>2691</v>
      </c>
    </row>
    <row r="20" spans="1:12" x14ac:dyDescent="0.3">
      <c r="A20" s="4" t="s">
        <v>150</v>
      </c>
      <c r="B20" s="9">
        <v>45.8</v>
      </c>
      <c r="C20" s="10">
        <v>2.2000000000000002</v>
      </c>
      <c r="D20" s="9">
        <v>0</v>
      </c>
      <c r="E20" s="10">
        <v>0</v>
      </c>
      <c r="F20" s="9">
        <v>54.2</v>
      </c>
      <c r="G20" s="10">
        <v>2.2000000000000002</v>
      </c>
      <c r="H20" s="9">
        <v>0</v>
      </c>
      <c r="I20" s="10">
        <v>0</v>
      </c>
      <c r="J20" s="65">
        <v>100</v>
      </c>
      <c r="K20" s="18">
        <v>573</v>
      </c>
      <c r="L20" s="66">
        <v>1784</v>
      </c>
    </row>
    <row r="21" spans="1:12" x14ac:dyDescent="0.3">
      <c r="A21" s="3" t="s">
        <v>151</v>
      </c>
      <c r="B21" s="7">
        <v>74.3</v>
      </c>
      <c r="C21" s="8">
        <v>2.8</v>
      </c>
      <c r="D21" s="7">
        <v>0</v>
      </c>
      <c r="E21" s="8">
        <v>0</v>
      </c>
      <c r="F21" s="7">
        <v>25.7</v>
      </c>
      <c r="G21" s="8">
        <v>2.8</v>
      </c>
      <c r="H21" s="7">
        <v>0</v>
      </c>
      <c r="I21" s="8">
        <v>0</v>
      </c>
      <c r="J21" s="63">
        <v>100</v>
      </c>
      <c r="K21" s="17">
        <v>274</v>
      </c>
      <c r="L21" s="64">
        <v>743</v>
      </c>
    </row>
    <row r="22" spans="1:12" x14ac:dyDescent="0.3">
      <c r="A22" s="2" t="s">
        <v>152</v>
      </c>
      <c r="B22" s="9"/>
      <c r="C22" s="10"/>
      <c r="D22" s="9"/>
      <c r="E22" s="10"/>
      <c r="F22" s="9"/>
      <c r="G22" s="10"/>
      <c r="H22" s="9"/>
      <c r="I22" s="10"/>
      <c r="J22" s="65"/>
      <c r="K22" s="18"/>
      <c r="L22" s="66"/>
    </row>
    <row r="23" spans="1:12" x14ac:dyDescent="0.3">
      <c r="A23" s="3" t="s">
        <v>0</v>
      </c>
      <c r="B23" s="7">
        <v>91</v>
      </c>
      <c r="C23" s="8">
        <v>1.9</v>
      </c>
      <c r="D23" s="7">
        <v>0</v>
      </c>
      <c r="E23" s="8">
        <v>0</v>
      </c>
      <c r="F23" s="7">
        <v>8</v>
      </c>
      <c r="G23" s="8">
        <v>1.8</v>
      </c>
      <c r="H23" s="7">
        <v>0.9</v>
      </c>
      <c r="I23" s="8">
        <v>0.6</v>
      </c>
      <c r="J23" s="63">
        <v>100</v>
      </c>
      <c r="K23" s="17">
        <v>573</v>
      </c>
      <c r="L23" s="64">
        <v>767</v>
      </c>
    </row>
    <row r="24" spans="1:12" x14ac:dyDescent="0.3">
      <c r="A24" s="4" t="s">
        <v>1</v>
      </c>
      <c r="B24" s="9">
        <v>84.9</v>
      </c>
      <c r="C24" s="10">
        <v>2.5</v>
      </c>
      <c r="D24" s="9">
        <v>0.6</v>
      </c>
      <c r="E24" s="10">
        <v>0.6</v>
      </c>
      <c r="F24" s="9">
        <v>12.9</v>
      </c>
      <c r="G24" s="10">
        <v>2.2999999999999998</v>
      </c>
      <c r="H24" s="9">
        <v>1.6</v>
      </c>
      <c r="I24" s="10">
        <v>0.8</v>
      </c>
      <c r="J24" s="65">
        <v>100</v>
      </c>
      <c r="K24" s="18">
        <v>543</v>
      </c>
      <c r="L24" s="66">
        <v>754</v>
      </c>
    </row>
    <row r="25" spans="1:12" x14ac:dyDescent="0.3">
      <c r="A25" s="1" t="s">
        <v>153</v>
      </c>
      <c r="B25" s="7"/>
      <c r="C25" s="8"/>
      <c r="D25" s="7"/>
      <c r="E25" s="8"/>
      <c r="F25" s="7"/>
      <c r="G25" s="8"/>
      <c r="H25" s="7"/>
      <c r="I25" s="8"/>
      <c r="J25" s="63"/>
      <c r="K25" s="17"/>
      <c r="L25" s="64"/>
    </row>
    <row r="26" spans="1:12" x14ac:dyDescent="0.3">
      <c r="A26" s="4" t="s">
        <v>0</v>
      </c>
      <c r="B26" s="9">
        <v>43.4</v>
      </c>
      <c r="C26" s="10">
        <v>3.5</v>
      </c>
      <c r="D26" s="9">
        <v>1.4</v>
      </c>
      <c r="E26" s="10">
        <v>0.9</v>
      </c>
      <c r="F26" s="9">
        <v>27.5</v>
      </c>
      <c r="G26" s="10">
        <v>3</v>
      </c>
      <c r="H26" s="9">
        <v>27.6</v>
      </c>
      <c r="I26" s="10">
        <v>3.1</v>
      </c>
      <c r="J26" s="65">
        <v>100</v>
      </c>
      <c r="K26" s="18">
        <v>618</v>
      </c>
      <c r="L26" s="66">
        <v>880</v>
      </c>
    </row>
    <row r="27" spans="1:12" x14ac:dyDescent="0.3">
      <c r="A27" s="3" t="s">
        <v>1</v>
      </c>
      <c r="B27" s="7">
        <v>27.3</v>
      </c>
      <c r="C27" s="8">
        <v>3.1</v>
      </c>
      <c r="D27" s="7">
        <v>5.8</v>
      </c>
      <c r="E27" s="8">
        <v>1.8</v>
      </c>
      <c r="F27" s="7">
        <v>28.3</v>
      </c>
      <c r="G27" s="8">
        <v>3</v>
      </c>
      <c r="H27" s="7">
        <v>38.6</v>
      </c>
      <c r="I27" s="8">
        <v>3.3</v>
      </c>
      <c r="J27" s="63">
        <v>100</v>
      </c>
      <c r="K27" s="17">
        <v>590</v>
      </c>
      <c r="L27" s="64">
        <v>885</v>
      </c>
    </row>
    <row r="28" spans="1:12" x14ac:dyDescent="0.3">
      <c r="A28" s="2" t="s">
        <v>154</v>
      </c>
      <c r="B28" s="9"/>
      <c r="C28" s="10"/>
      <c r="D28" s="9"/>
      <c r="E28" s="10"/>
      <c r="F28" s="9"/>
      <c r="G28" s="10"/>
      <c r="H28" s="9"/>
      <c r="I28" s="10"/>
      <c r="J28" s="65"/>
      <c r="K28" s="18"/>
      <c r="L28" s="66"/>
    </row>
    <row r="29" spans="1:12" x14ac:dyDescent="0.3">
      <c r="A29" s="3" t="s">
        <v>0</v>
      </c>
      <c r="B29" s="7">
        <v>15.9</v>
      </c>
      <c r="C29" s="8">
        <v>2.6</v>
      </c>
      <c r="D29" s="7">
        <v>5.4</v>
      </c>
      <c r="E29" s="8">
        <v>1.6</v>
      </c>
      <c r="F29" s="7">
        <v>10</v>
      </c>
      <c r="G29" s="8">
        <v>2.1</v>
      </c>
      <c r="H29" s="7">
        <v>68.7</v>
      </c>
      <c r="I29" s="8">
        <v>3.3</v>
      </c>
      <c r="J29" s="63">
        <v>100</v>
      </c>
      <c r="K29" s="17">
        <v>635</v>
      </c>
      <c r="L29" s="64">
        <v>810</v>
      </c>
    </row>
    <row r="30" spans="1:12" x14ac:dyDescent="0.3">
      <c r="A30" s="4" t="s">
        <v>1</v>
      </c>
      <c r="B30" s="9">
        <v>11.1</v>
      </c>
      <c r="C30" s="10">
        <v>2.2999999999999998</v>
      </c>
      <c r="D30" s="9">
        <v>12.6</v>
      </c>
      <c r="E30" s="10">
        <v>2.4</v>
      </c>
      <c r="F30" s="9">
        <v>7.3</v>
      </c>
      <c r="G30" s="10">
        <v>1.9</v>
      </c>
      <c r="H30" s="9">
        <v>68.900000000000006</v>
      </c>
      <c r="I30" s="10">
        <v>3.3</v>
      </c>
      <c r="J30" s="65">
        <v>100</v>
      </c>
      <c r="K30" s="18">
        <v>615</v>
      </c>
      <c r="L30" s="66">
        <v>876</v>
      </c>
    </row>
    <row r="31" spans="1:12" x14ac:dyDescent="0.3">
      <c r="A31" s="1" t="s">
        <v>155</v>
      </c>
      <c r="B31" s="7"/>
      <c r="C31" s="8"/>
      <c r="D31" s="7"/>
      <c r="E31" s="8"/>
      <c r="F31" s="7"/>
      <c r="G31" s="8"/>
      <c r="H31" s="7"/>
      <c r="I31" s="8"/>
      <c r="J31" s="63"/>
      <c r="K31" s="17"/>
      <c r="L31" s="64"/>
    </row>
    <row r="32" spans="1:12" x14ac:dyDescent="0.3">
      <c r="A32" s="4" t="s">
        <v>0</v>
      </c>
      <c r="B32" s="9">
        <v>19.899999999999999</v>
      </c>
      <c r="C32" s="10">
        <v>3</v>
      </c>
      <c r="D32" s="9">
        <v>6.1</v>
      </c>
      <c r="E32" s="10">
        <v>1.6</v>
      </c>
      <c r="F32" s="9">
        <v>26.5</v>
      </c>
      <c r="G32" s="10">
        <v>3</v>
      </c>
      <c r="H32" s="9">
        <v>47.5</v>
      </c>
      <c r="I32" s="10">
        <v>3.5</v>
      </c>
      <c r="J32" s="65">
        <v>100</v>
      </c>
      <c r="K32" s="18">
        <v>647</v>
      </c>
      <c r="L32" s="66">
        <v>844</v>
      </c>
    </row>
    <row r="33" spans="1:12" x14ac:dyDescent="0.3">
      <c r="A33" s="3" t="s">
        <v>1</v>
      </c>
      <c r="B33" s="7">
        <v>15.5</v>
      </c>
      <c r="C33" s="8">
        <v>2.6</v>
      </c>
      <c r="D33" s="7">
        <v>9.6</v>
      </c>
      <c r="E33" s="8">
        <v>2</v>
      </c>
      <c r="F33" s="7">
        <v>38.200000000000003</v>
      </c>
      <c r="G33" s="8">
        <v>3.3</v>
      </c>
      <c r="H33" s="7">
        <v>36.700000000000003</v>
      </c>
      <c r="I33" s="8">
        <v>3.2</v>
      </c>
      <c r="J33" s="63">
        <v>100</v>
      </c>
      <c r="K33" s="17">
        <v>627</v>
      </c>
      <c r="L33" s="64">
        <v>935</v>
      </c>
    </row>
    <row r="34" spans="1:12" x14ac:dyDescent="0.3">
      <c r="A34" s="2" t="s">
        <v>156</v>
      </c>
      <c r="B34" s="9"/>
      <c r="C34" s="10"/>
      <c r="D34" s="9"/>
      <c r="E34" s="10"/>
      <c r="F34" s="9"/>
      <c r="G34" s="10"/>
      <c r="H34" s="9"/>
      <c r="I34" s="10"/>
      <c r="J34" s="65"/>
      <c r="K34" s="18"/>
      <c r="L34" s="66"/>
    </row>
    <row r="35" spans="1:12" x14ac:dyDescent="0.3">
      <c r="A35" s="3" t="s">
        <v>0</v>
      </c>
      <c r="B35" s="7">
        <v>25.9</v>
      </c>
      <c r="C35" s="8">
        <v>3.3</v>
      </c>
      <c r="D35" s="7">
        <v>2</v>
      </c>
      <c r="E35" s="8">
        <v>1</v>
      </c>
      <c r="F35" s="7">
        <v>62.5</v>
      </c>
      <c r="G35" s="8">
        <v>3.5</v>
      </c>
      <c r="H35" s="7">
        <v>9.6</v>
      </c>
      <c r="I35" s="8">
        <v>2</v>
      </c>
      <c r="J35" s="63">
        <v>100</v>
      </c>
      <c r="K35" s="17">
        <v>579</v>
      </c>
      <c r="L35" s="64">
        <v>811</v>
      </c>
    </row>
    <row r="36" spans="1:12" x14ac:dyDescent="0.3">
      <c r="A36" s="4" t="s">
        <v>1</v>
      </c>
      <c r="B36" s="9">
        <v>30.6</v>
      </c>
      <c r="C36" s="10">
        <v>3.2</v>
      </c>
      <c r="D36" s="9">
        <v>1.2</v>
      </c>
      <c r="E36" s="10">
        <v>0.7</v>
      </c>
      <c r="F36" s="9">
        <v>65</v>
      </c>
      <c r="G36" s="10">
        <v>3.2</v>
      </c>
      <c r="H36" s="9">
        <v>3.1</v>
      </c>
      <c r="I36" s="10">
        <v>1.1000000000000001</v>
      </c>
      <c r="J36" s="65">
        <v>100</v>
      </c>
      <c r="K36" s="18">
        <v>577</v>
      </c>
      <c r="L36" s="66">
        <v>929</v>
      </c>
    </row>
    <row r="37" spans="1:12" x14ac:dyDescent="0.3">
      <c r="A37" s="1" t="s">
        <v>157</v>
      </c>
      <c r="B37" s="7"/>
      <c r="C37" s="8"/>
      <c r="D37" s="7"/>
      <c r="E37" s="8"/>
      <c r="F37" s="7"/>
      <c r="G37" s="8"/>
      <c r="H37" s="7"/>
      <c r="I37" s="8"/>
      <c r="J37" s="63"/>
      <c r="K37" s="17"/>
      <c r="L37" s="64"/>
    </row>
    <row r="38" spans="1:12" x14ac:dyDescent="0.3">
      <c r="A38" s="4" t="s">
        <v>0</v>
      </c>
      <c r="B38" s="9">
        <v>24.7</v>
      </c>
      <c r="C38" s="10">
        <v>2.5</v>
      </c>
      <c r="D38" s="9">
        <v>0.1</v>
      </c>
      <c r="E38" s="10">
        <v>0.2</v>
      </c>
      <c r="F38" s="9">
        <v>73.5</v>
      </c>
      <c r="G38" s="10">
        <v>2.6</v>
      </c>
      <c r="H38" s="9">
        <v>1.7</v>
      </c>
      <c r="I38" s="10">
        <v>0.8</v>
      </c>
      <c r="J38" s="65">
        <v>100</v>
      </c>
      <c r="K38" s="18">
        <v>513</v>
      </c>
      <c r="L38" s="66">
        <v>1291</v>
      </c>
    </row>
    <row r="39" spans="1:12" x14ac:dyDescent="0.3">
      <c r="A39" s="3" t="s">
        <v>1</v>
      </c>
      <c r="B39" s="7">
        <v>35.299999999999997</v>
      </c>
      <c r="C39" s="8">
        <v>2.6</v>
      </c>
      <c r="D39" s="7">
        <v>0</v>
      </c>
      <c r="E39" s="8">
        <v>0</v>
      </c>
      <c r="F39" s="7">
        <v>64.7</v>
      </c>
      <c r="G39" s="8">
        <v>2.6</v>
      </c>
      <c r="H39" s="7">
        <v>0</v>
      </c>
      <c r="I39" s="8">
        <v>0</v>
      </c>
      <c r="J39" s="63">
        <v>100</v>
      </c>
      <c r="K39" s="17">
        <v>529</v>
      </c>
      <c r="L39" s="64">
        <v>1400</v>
      </c>
    </row>
    <row r="40" spans="1:12" x14ac:dyDescent="0.3">
      <c r="A40" s="2" t="s">
        <v>158</v>
      </c>
      <c r="B40" s="9"/>
      <c r="C40" s="10"/>
      <c r="D40" s="9"/>
      <c r="E40" s="10"/>
      <c r="F40" s="9"/>
      <c r="G40" s="10"/>
      <c r="H40" s="9"/>
      <c r="I40" s="10"/>
      <c r="J40" s="65"/>
      <c r="K40" s="18"/>
      <c r="L40" s="66"/>
    </row>
    <row r="41" spans="1:12" x14ac:dyDescent="0.3">
      <c r="A41" s="3" t="s">
        <v>0</v>
      </c>
      <c r="B41" s="7">
        <v>26.7</v>
      </c>
      <c r="C41" s="8">
        <v>3.3</v>
      </c>
      <c r="D41" s="7">
        <v>0</v>
      </c>
      <c r="E41" s="8">
        <v>0</v>
      </c>
      <c r="F41" s="7">
        <v>73.3</v>
      </c>
      <c r="G41" s="8">
        <v>3.3</v>
      </c>
      <c r="H41" s="7">
        <v>0</v>
      </c>
      <c r="I41" s="8">
        <v>0</v>
      </c>
      <c r="J41" s="63">
        <v>100</v>
      </c>
      <c r="K41" s="17">
        <v>253</v>
      </c>
      <c r="L41" s="64">
        <v>781</v>
      </c>
    </row>
    <row r="42" spans="1:12" x14ac:dyDescent="0.3">
      <c r="A42" s="4" t="s">
        <v>1</v>
      </c>
      <c r="B42" s="9">
        <v>61</v>
      </c>
      <c r="C42" s="10">
        <v>3</v>
      </c>
      <c r="D42" s="9">
        <v>0</v>
      </c>
      <c r="E42" s="10">
        <v>0</v>
      </c>
      <c r="F42" s="9">
        <v>39</v>
      </c>
      <c r="G42" s="10">
        <v>3</v>
      </c>
      <c r="H42" s="9">
        <v>0</v>
      </c>
      <c r="I42" s="10">
        <v>0</v>
      </c>
      <c r="J42" s="65">
        <v>100</v>
      </c>
      <c r="K42" s="18">
        <v>319</v>
      </c>
      <c r="L42" s="66">
        <v>1003</v>
      </c>
    </row>
    <row r="43" spans="1:12" x14ac:dyDescent="0.3">
      <c r="A43" s="1" t="s">
        <v>159</v>
      </c>
      <c r="B43" s="7"/>
      <c r="C43" s="8"/>
      <c r="D43" s="7"/>
      <c r="E43" s="8"/>
      <c r="F43" s="7"/>
      <c r="G43" s="8"/>
      <c r="H43" s="7"/>
      <c r="I43" s="8"/>
      <c r="J43" s="63"/>
      <c r="K43" s="17"/>
      <c r="L43" s="64"/>
    </row>
    <row r="44" spans="1:12" x14ac:dyDescent="0.3">
      <c r="A44" s="4" t="s">
        <v>0</v>
      </c>
      <c r="B44" s="9">
        <v>48.3</v>
      </c>
      <c r="C44" s="10">
        <v>6.4</v>
      </c>
      <c r="D44" s="9">
        <v>0</v>
      </c>
      <c r="E44" s="10">
        <v>0</v>
      </c>
      <c r="F44" s="9">
        <v>51.7</v>
      </c>
      <c r="G44" s="10">
        <v>6.4</v>
      </c>
      <c r="H44" s="9">
        <v>0</v>
      </c>
      <c r="I44" s="10">
        <v>0</v>
      </c>
      <c r="J44" s="65">
        <v>100</v>
      </c>
      <c r="K44" s="18">
        <v>93</v>
      </c>
      <c r="L44" s="66">
        <v>275</v>
      </c>
    </row>
    <row r="45" spans="1:12" x14ac:dyDescent="0.3">
      <c r="A45" s="3" t="s">
        <v>1</v>
      </c>
      <c r="B45" s="7">
        <v>87.7</v>
      </c>
      <c r="C45" s="8">
        <v>2.8</v>
      </c>
      <c r="D45" s="7">
        <v>0</v>
      </c>
      <c r="E45" s="8">
        <v>0</v>
      </c>
      <c r="F45" s="7">
        <v>12.3</v>
      </c>
      <c r="G45" s="8">
        <v>2.8</v>
      </c>
      <c r="H45" s="7">
        <v>0</v>
      </c>
      <c r="I45" s="8">
        <v>0</v>
      </c>
      <c r="J45" s="63">
        <v>100</v>
      </c>
      <c r="K45" s="17">
        <v>180</v>
      </c>
      <c r="L45" s="64">
        <v>468</v>
      </c>
    </row>
    <row r="46" spans="1:12" x14ac:dyDescent="0.3">
      <c r="A46" s="2" t="s">
        <v>14</v>
      </c>
      <c r="B46" s="9"/>
      <c r="C46" s="10"/>
      <c r="D46" s="9"/>
      <c r="E46" s="10"/>
      <c r="F46" s="9"/>
      <c r="G46" s="10"/>
      <c r="H46" s="9"/>
      <c r="I46" s="10"/>
      <c r="J46" s="65"/>
      <c r="K46" s="18"/>
      <c r="L46" s="66"/>
    </row>
    <row r="47" spans="1:12" x14ac:dyDescent="0.3">
      <c r="A47" s="1" t="s">
        <v>160</v>
      </c>
      <c r="B47" s="7"/>
      <c r="C47" s="8"/>
      <c r="D47" s="7"/>
      <c r="E47" s="8"/>
      <c r="F47" s="7"/>
      <c r="G47" s="8"/>
      <c r="H47" s="7"/>
      <c r="I47" s="8"/>
      <c r="J47" s="63"/>
      <c r="K47" s="17"/>
      <c r="L47" s="64"/>
    </row>
    <row r="48" spans="1:12" x14ac:dyDescent="0.3">
      <c r="A48" s="4" t="s">
        <v>12</v>
      </c>
      <c r="B48" s="9">
        <v>100</v>
      </c>
      <c r="C48" s="10">
        <v>0</v>
      </c>
      <c r="D48" s="9" t="s">
        <v>227</v>
      </c>
      <c r="E48" s="10" t="s">
        <v>227</v>
      </c>
      <c r="F48" s="9" t="s">
        <v>227</v>
      </c>
      <c r="G48" s="10" t="s">
        <v>227</v>
      </c>
      <c r="H48" s="9" t="s">
        <v>227</v>
      </c>
      <c r="I48" s="10" t="s">
        <v>227</v>
      </c>
      <c r="J48" s="65">
        <v>100</v>
      </c>
      <c r="K48" s="18">
        <v>1866</v>
      </c>
      <c r="L48" s="66">
        <v>3506</v>
      </c>
    </row>
    <row r="49" spans="1:12" x14ac:dyDescent="0.3">
      <c r="A49" s="3" t="s">
        <v>0</v>
      </c>
      <c r="B49" s="7">
        <v>100</v>
      </c>
      <c r="C49" s="8">
        <v>0</v>
      </c>
      <c r="D49" s="7" t="s">
        <v>227</v>
      </c>
      <c r="E49" s="8" t="s">
        <v>227</v>
      </c>
      <c r="F49" s="7" t="s">
        <v>227</v>
      </c>
      <c r="G49" s="8" t="s">
        <v>227</v>
      </c>
      <c r="H49" s="7" t="s">
        <v>227</v>
      </c>
      <c r="I49" s="8" t="s">
        <v>227</v>
      </c>
      <c r="J49" s="63">
        <v>100</v>
      </c>
      <c r="K49" s="17">
        <v>861</v>
      </c>
      <c r="L49" s="64">
        <v>1396</v>
      </c>
    </row>
    <row r="50" spans="1:12" x14ac:dyDescent="0.3">
      <c r="A50" s="4" t="s">
        <v>1</v>
      </c>
      <c r="B50" s="9">
        <v>100</v>
      </c>
      <c r="C50" s="10">
        <v>0</v>
      </c>
      <c r="D50" s="9" t="s">
        <v>227</v>
      </c>
      <c r="E50" s="10" t="s">
        <v>227</v>
      </c>
      <c r="F50" s="9" t="s">
        <v>227</v>
      </c>
      <c r="G50" s="10" t="s">
        <v>227</v>
      </c>
      <c r="H50" s="9" t="s">
        <v>227</v>
      </c>
      <c r="I50" s="10" t="s">
        <v>227</v>
      </c>
      <c r="J50" s="65">
        <v>100</v>
      </c>
      <c r="K50" s="18">
        <v>1004</v>
      </c>
      <c r="L50" s="66">
        <v>2110</v>
      </c>
    </row>
    <row r="51" spans="1:12" x14ac:dyDescent="0.3">
      <c r="A51" s="1" t="s">
        <v>161</v>
      </c>
      <c r="B51" s="7"/>
      <c r="C51" s="8"/>
      <c r="D51" s="7"/>
      <c r="E51" s="8"/>
      <c r="F51" s="7"/>
      <c r="G51" s="8"/>
      <c r="H51" s="7"/>
      <c r="I51" s="8"/>
      <c r="J51" s="67"/>
      <c r="K51" s="17"/>
      <c r="L51" s="64"/>
    </row>
    <row r="52" spans="1:12" x14ac:dyDescent="0.3">
      <c r="A52" s="4" t="s">
        <v>12</v>
      </c>
      <c r="B52" s="9">
        <v>100</v>
      </c>
      <c r="C52" s="10">
        <v>0</v>
      </c>
      <c r="D52" s="9" t="s">
        <v>227</v>
      </c>
      <c r="E52" s="10" t="s">
        <v>227</v>
      </c>
      <c r="F52" s="9" t="s">
        <v>227</v>
      </c>
      <c r="G52" s="10" t="s">
        <v>227</v>
      </c>
      <c r="H52" s="9" t="s">
        <v>227</v>
      </c>
      <c r="I52" s="10" t="s">
        <v>227</v>
      </c>
      <c r="J52" s="65">
        <v>100</v>
      </c>
      <c r="K52" s="18">
        <v>404</v>
      </c>
      <c r="L52" s="66">
        <v>594</v>
      </c>
    </row>
    <row r="53" spans="1:12" x14ac:dyDescent="0.3">
      <c r="A53" s="3" t="s">
        <v>0</v>
      </c>
      <c r="B53" s="7">
        <v>100</v>
      </c>
      <c r="C53" s="8">
        <v>0</v>
      </c>
      <c r="D53" s="7" t="s">
        <v>227</v>
      </c>
      <c r="E53" s="8" t="s">
        <v>227</v>
      </c>
      <c r="F53" s="7" t="s">
        <v>227</v>
      </c>
      <c r="G53" s="8" t="s">
        <v>227</v>
      </c>
      <c r="H53" s="7" t="s">
        <v>227</v>
      </c>
      <c r="I53" s="8" t="s">
        <v>227</v>
      </c>
      <c r="J53" s="67">
        <v>100</v>
      </c>
      <c r="K53" s="17">
        <v>231</v>
      </c>
      <c r="L53" s="64">
        <v>332</v>
      </c>
    </row>
    <row r="54" spans="1:12" x14ac:dyDescent="0.3">
      <c r="A54" s="4" t="s">
        <v>1</v>
      </c>
      <c r="B54" s="9">
        <v>100</v>
      </c>
      <c r="C54" s="10">
        <v>0</v>
      </c>
      <c r="D54" s="9" t="s">
        <v>227</v>
      </c>
      <c r="E54" s="10" t="s">
        <v>227</v>
      </c>
      <c r="F54" s="9" t="s">
        <v>227</v>
      </c>
      <c r="G54" s="10" t="s">
        <v>227</v>
      </c>
      <c r="H54" s="9" t="s">
        <v>227</v>
      </c>
      <c r="I54" s="10" t="s">
        <v>227</v>
      </c>
      <c r="J54" s="68">
        <v>100</v>
      </c>
      <c r="K54" s="18">
        <v>173</v>
      </c>
      <c r="L54" s="66">
        <v>262</v>
      </c>
    </row>
    <row r="55" spans="1:12" x14ac:dyDescent="0.3">
      <c r="A55" s="1" t="s">
        <v>162</v>
      </c>
      <c r="B55" s="7"/>
      <c r="C55" s="8"/>
      <c r="D55" s="7"/>
      <c r="E55" s="8"/>
      <c r="F55" s="7"/>
      <c r="G55" s="8"/>
      <c r="H55" s="7"/>
      <c r="I55" s="8"/>
      <c r="J55" s="67"/>
      <c r="K55" s="17"/>
      <c r="L55" s="64"/>
    </row>
    <row r="56" spans="1:12" ht="15" customHeight="1" x14ac:dyDescent="0.3">
      <c r="A56" s="4" t="s">
        <v>12</v>
      </c>
      <c r="B56" s="9">
        <v>100</v>
      </c>
      <c r="C56" s="10">
        <v>0</v>
      </c>
      <c r="D56" s="9" t="s">
        <v>227</v>
      </c>
      <c r="E56" s="10" t="s">
        <v>227</v>
      </c>
      <c r="F56" s="9" t="s">
        <v>227</v>
      </c>
      <c r="G56" s="10" t="s">
        <v>227</v>
      </c>
      <c r="H56" s="9" t="s">
        <v>227</v>
      </c>
      <c r="I56" s="10" t="s">
        <v>227</v>
      </c>
      <c r="J56" s="65">
        <v>100</v>
      </c>
      <c r="K56" s="18">
        <v>438</v>
      </c>
      <c r="L56" s="66">
        <v>549</v>
      </c>
    </row>
    <row r="57" spans="1:12" x14ac:dyDescent="0.3">
      <c r="A57" s="3" t="s">
        <v>0</v>
      </c>
      <c r="B57" s="7">
        <v>100</v>
      </c>
      <c r="C57" s="8">
        <v>0</v>
      </c>
      <c r="D57" s="7" t="s">
        <v>227</v>
      </c>
      <c r="E57" s="8" t="s">
        <v>227</v>
      </c>
      <c r="F57" s="7" t="s">
        <v>227</v>
      </c>
      <c r="G57" s="8" t="s">
        <v>227</v>
      </c>
      <c r="H57" s="7" t="s">
        <v>227</v>
      </c>
      <c r="I57" s="8" t="s">
        <v>227</v>
      </c>
      <c r="J57" s="67">
        <v>100</v>
      </c>
      <c r="K57" s="17">
        <v>272</v>
      </c>
      <c r="L57" s="64">
        <v>331</v>
      </c>
    </row>
    <row r="58" spans="1:12" x14ac:dyDescent="0.3">
      <c r="A58" s="4" t="s">
        <v>1</v>
      </c>
      <c r="B58" s="9">
        <v>100</v>
      </c>
      <c r="C58" s="10">
        <v>0</v>
      </c>
      <c r="D58" s="9" t="s">
        <v>227</v>
      </c>
      <c r="E58" s="10" t="s">
        <v>227</v>
      </c>
      <c r="F58" s="9" t="s">
        <v>227</v>
      </c>
      <c r="G58" s="10" t="s">
        <v>227</v>
      </c>
      <c r="H58" s="9" t="s">
        <v>227</v>
      </c>
      <c r="I58" s="10" t="s">
        <v>227</v>
      </c>
      <c r="J58" s="68">
        <v>100</v>
      </c>
      <c r="K58" s="18">
        <v>166</v>
      </c>
      <c r="L58" s="66">
        <v>218</v>
      </c>
    </row>
    <row r="59" spans="1:12" ht="15" customHeight="1" x14ac:dyDescent="0.3">
      <c r="A59" s="1" t="s">
        <v>163</v>
      </c>
      <c r="B59" s="7"/>
      <c r="C59" s="8"/>
      <c r="D59" s="7"/>
      <c r="E59" s="8"/>
      <c r="F59" s="7"/>
      <c r="G59" s="8"/>
      <c r="H59" s="7"/>
      <c r="I59" s="8"/>
      <c r="J59" s="67"/>
      <c r="K59" s="17"/>
      <c r="L59" s="64"/>
    </row>
    <row r="60" spans="1:12" x14ac:dyDescent="0.3">
      <c r="A60" s="4" t="s">
        <v>12</v>
      </c>
      <c r="B60" s="9">
        <v>100</v>
      </c>
      <c r="C60" s="10">
        <v>0</v>
      </c>
      <c r="D60" s="9" t="s">
        <v>227</v>
      </c>
      <c r="E60" s="10" t="s">
        <v>227</v>
      </c>
      <c r="F60" s="9" t="s">
        <v>227</v>
      </c>
      <c r="G60" s="10" t="s">
        <v>227</v>
      </c>
      <c r="H60" s="9" t="s">
        <v>227</v>
      </c>
      <c r="I60" s="10" t="s">
        <v>227</v>
      </c>
      <c r="J60" s="65">
        <v>100</v>
      </c>
      <c r="K60" s="18">
        <v>1024</v>
      </c>
      <c r="L60" s="66">
        <v>2363</v>
      </c>
    </row>
    <row r="61" spans="1:12" x14ac:dyDescent="0.3">
      <c r="A61" s="3" t="s">
        <v>0</v>
      </c>
      <c r="B61" s="7">
        <v>100</v>
      </c>
      <c r="C61" s="8">
        <v>0</v>
      </c>
      <c r="D61" s="7" t="s">
        <v>227</v>
      </c>
      <c r="E61" s="8" t="s">
        <v>227</v>
      </c>
      <c r="F61" s="7" t="s">
        <v>227</v>
      </c>
      <c r="G61" s="8" t="s">
        <v>227</v>
      </c>
      <c r="H61" s="7" t="s">
        <v>227</v>
      </c>
      <c r="I61" s="8" t="s">
        <v>227</v>
      </c>
      <c r="J61" s="67">
        <v>100</v>
      </c>
      <c r="K61" s="17">
        <v>359</v>
      </c>
      <c r="L61" s="64">
        <v>733</v>
      </c>
    </row>
    <row r="62" spans="1:12" ht="15" customHeight="1" x14ac:dyDescent="0.3">
      <c r="A62" s="4" t="s">
        <v>1</v>
      </c>
      <c r="B62" s="9">
        <v>100</v>
      </c>
      <c r="C62" s="10">
        <v>0</v>
      </c>
      <c r="D62" s="9" t="s">
        <v>227</v>
      </c>
      <c r="E62" s="10" t="s">
        <v>227</v>
      </c>
      <c r="F62" s="9" t="s">
        <v>227</v>
      </c>
      <c r="G62" s="10" t="s">
        <v>227</v>
      </c>
      <c r="H62" s="9" t="s">
        <v>227</v>
      </c>
      <c r="I62" s="10" t="s">
        <v>227</v>
      </c>
      <c r="J62" s="68">
        <v>100</v>
      </c>
      <c r="K62" s="18">
        <v>665</v>
      </c>
      <c r="L62" s="66">
        <v>1630</v>
      </c>
    </row>
    <row r="63" spans="1:12" x14ac:dyDescent="0.3">
      <c r="A63" s="1" t="s">
        <v>164</v>
      </c>
      <c r="B63" s="7"/>
      <c r="C63" s="8"/>
      <c r="D63" s="7"/>
      <c r="E63" s="8"/>
      <c r="F63" s="7"/>
      <c r="G63" s="8"/>
      <c r="H63" s="7"/>
      <c r="I63" s="8"/>
      <c r="J63" s="67"/>
      <c r="K63" s="17"/>
      <c r="L63" s="64"/>
    </row>
    <row r="64" spans="1:12" x14ac:dyDescent="0.3">
      <c r="A64" s="4" t="s">
        <v>12</v>
      </c>
      <c r="B64" s="9">
        <v>99.7</v>
      </c>
      <c r="C64" s="10">
        <v>0.3</v>
      </c>
      <c r="D64" s="9">
        <v>0</v>
      </c>
      <c r="E64" s="10">
        <v>0</v>
      </c>
      <c r="F64" s="9">
        <v>0.3</v>
      </c>
      <c r="G64" s="10">
        <v>0.3</v>
      </c>
      <c r="H64" s="9">
        <v>0</v>
      </c>
      <c r="I64" s="10">
        <v>0</v>
      </c>
      <c r="J64" s="65">
        <v>100</v>
      </c>
      <c r="K64" s="18">
        <v>930</v>
      </c>
      <c r="L64" s="66">
        <v>1179</v>
      </c>
    </row>
    <row r="65" spans="1:12" x14ac:dyDescent="0.3">
      <c r="A65" s="3" t="s">
        <v>0</v>
      </c>
      <c r="B65" s="7">
        <v>99.9</v>
      </c>
      <c r="C65" s="8">
        <v>0.3</v>
      </c>
      <c r="D65" s="7">
        <v>0</v>
      </c>
      <c r="E65" s="8">
        <v>0</v>
      </c>
      <c r="F65" s="7">
        <v>0.1</v>
      </c>
      <c r="G65" s="8">
        <v>0.3</v>
      </c>
      <c r="H65" s="7">
        <v>0</v>
      </c>
      <c r="I65" s="8">
        <v>0</v>
      </c>
      <c r="J65" s="67">
        <v>100</v>
      </c>
      <c r="K65" s="17">
        <v>510</v>
      </c>
      <c r="L65" s="64">
        <v>640</v>
      </c>
    </row>
    <row r="66" spans="1:12" x14ac:dyDescent="0.3">
      <c r="A66" s="4" t="s">
        <v>1</v>
      </c>
      <c r="B66" s="9">
        <v>99.4</v>
      </c>
      <c r="C66" s="10">
        <v>0.6</v>
      </c>
      <c r="D66" s="9">
        <v>0</v>
      </c>
      <c r="E66" s="10">
        <v>0</v>
      </c>
      <c r="F66" s="9">
        <v>0.6</v>
      </c>
      <c r="G66" s="10">
        <v>0.6</v>
      </c>
      <c r="H66" s="9">
        <v>0</v>
      </c>
      <c r="I66" s="10">
        <v>0</v>
      </c>
      <c r="J66" s="68">
        <v>100</v>
      </c>
      <c r="K66" s="18">
        <v>421</v>
      </c>
      <c r="L66" s="66">
        <v>539</v>
      </c>
    </row>
    <row r="67" spans="1:12" x14ac:dyDescent="0.3">
      <c r="A67" s="217" t="s">
        <v>208</v>
      </c>
      <c r="B67" s="7"/>
      <c r="C67" s="8"/>
      <c r="D67" s="7"/>
      <c r="E67" s="8"/>
      <c r="F67" s="7"/>
      <c r="G67" s="8"/>
      <c r="H67" s="7"/>
      <c r="I67" s="8"/>
      <c r="J67" s="67"/>
      <c r="K67" s="17"/>
      <c r="L67" s="64"/>
    </row>
    <row r="68" spans="1:12" x14ac:dyDescent="0.3">
      <c r="A68" s="4" t="s">
        <v>12</v>
      </c>
      <c r="B68" s="9">
        <v>25.8</v>
      </c>
      <c r="C68" s="10">
        <v>4.0999999999999996</v>
      </c>
      <c r="D68" s="9">
        <v>74.2</v>
      </c>
      <c r="E68" s="10">
        <v>4.0999999999999996</v>
      </c>
      <c r="F68" s="9">
        <v>0</v>
      </c>
      <c r="G68" s="10">
        <v>0</v>
      </c>
      <c r="H68" s="9">
        <v>0</v>
      </c>
      <c r="I68" s="10">
        <v>0</v>
      </c>
      <c r="J68" s="68">
        <v>100</v>
      </c>
      <c r="K68" s="18">
        <v>372</v>
      </c>
      <c r="L68" s="66">
        <v>503</v>
      </c>
    </row>
    <row r="69" spans="1:12" x14ac:dyDescent="0.3">
      <c r="A69" s="3" t="s">
        <v>0</v>
      </c>
      <c r="B69" s="7">
        <v>50.4</v>
      </c>
      <c r="C69" s="8">
        <v>6.5</v>
      </c>
      <c r="D69" s="7">
        <v>49.6</v>
      </c>
      <c r="E69" s="8">
        <v>6.5</v>
      </c>
      <c r="F69" s="7">
        <v>0</v>
      </c>
      <c r="G69" s="8">
        <v>0</v>
      </c>
      <c r="H69" s="7">
        <v>0</v>
      </c>
      <c r="I69" s="8">
        <v>0</v>
      </c>
      <c r="J69" s="67">
        <v>100</v>
      </c>
      <c r="K69" s="17">
        <v>190</v>
      </c>
      <c r="L69" s="64">
        <v>257</v>
      </c>
    </row>
    <row r="70" spans="1:12" x14ac:dyDescent="0.3">
      <c r="A70" s="4" t="s">
        <v>1</v>
      </c>
      <c r="B70" s="9">
        <v>34.5</v>
      </c>
      <c r="C70" s="10">
        <v>5.0999999999999996</v>
      </c>
      <c r="D70" s="9">
        <v>65.5</v>
      </c>
      <c r="E70" s="10">
        <v>5.0999999999999996</v>
      </c>
      <c r="F70" s="9">
        <v>0</v>
      </c>
      <c r="G70" s="10">
        <v>0</v>
      </c>
      <c r="H70" s="9">
        <v>0</v>
      </c>
      <c r="I70" s="10">
        <v>0</v>
      </c>
      <c r="J70" s="68">
        <v>100</v>
      </c>
      <c r="K70" s="18">
        <v>278</v>
      </c>
      <c r="L70" s="66">
        <v>383</v>
      </c>
    </row>
    <row r="71" spans="1:12" ht="15" customHeight="1" x14ac:dyDescent="0.3">
      <c r="A71" s="1" t="s">
        <v>165</v>
      </c>
      <c r="B71" s="7"/>
      <c r="C71" s="8"/>
      <c r="D71" s="7"/>
      <c r="E71" s="8"/>
      <c r="F71" s="7"/>
      <c r="G71" s="8"/>
      <c r="H71" s="7"/>
      <c r="I71" s="8"/>
      <c r="J71" s="67"/>
      <c r="K71" s="17"/>
      <c r="L71" s="64"/>
    </row>
    <row r="72" spans="1:12" ht="15" customHeight="1" x14ac:dyDescent="0.3">
      <c r="A72" s="4" t="s">
        <v>12</v>
      </c>
      <c r="B72" s="9" t="s">
        <v>227</v>
      </c>
      <c r="C72" s="10" t="s">
        <v>227</v>
      </c>
      <c r="D72" s="9" t="s">
        <v>227</v>
      </c>
      <c r="E72" s="10" t="s">
        <v>227</v>
      </c>
      <c r="F72" s="9">
        <v>100</v>
      </c>
      <c r="G72" s="10">
        <v>0</v>
      </c>
      <c r="H72" s="9" t="s">
        <v>227</v>
      </c>
      <c r="I72" s="10" t="s">
        <v>227</v>
      </c>
      <c r="J72" s="68">
        <v>100</v>
      </c>
      <c r="K72" s="18">
        <v>2517</v>
      </c>
      <c r="L72" s="66">
        <v>5273</v>
      </c>
    </row>
    <row r="73" spans="1:12" x14ac:dyDescent="0.3">
      <c r="A73" s="3" t="s">
        <v>0</v>
      </c>
      <c r="B73" s="7" t="s">
        <v>227</v>
      </c>
      <c r="C73" s="8" t="s">
        <v>227</v>
      </c>
      <c r="D73" s="7" t="s">
        <v>227</v>
      </c>
      <c r="E73" s="8" t="s">
        <v>227</v>
      </c>
      <c r="F73" s="7">
        <v>100</v>
      </c>
      <c r="G73" s="8">
        <v>0</v>
      </c>
      <c r="H73" s="7" t="s">
        <v>227</v>
      </c>
      <c r="I73" s="8" t="s">
        <v>227</v>
      </c>
      <c r="J73" s="67">
        <v>100</v>
      </c>
      <c r="K73" s="17">
        <v>1279</v>
      </c>
      <c r="L73" s="64">
        <v>2664</v>
      </c>
    </row>
    <row r="74" spans="1:12" ht="15" customHeight="1" x14ac:dyDescent="0.3">
      <c r="A74" s="4" t="s">
        <v>1</v>
      </c>
      <c r="B74" s="9" t="s">
        <v>227</v>
      </c>
      <c r="C74" s="10" t="s">
        <v>227</v>
      </c>
      <c r="D74" s="9" t="s">
        <v>227</v>
      </c>
      <c r="E74" s="10" t="s">
        <v>227</v>
      </c>
      <c r="F74" s="9">
        <v>100</v>
      </c>
      <c r="G74" s="10">
        <v>0</v>
      </c>
      <c r="H74" s="9" t="s">
        <v>227</v>
      </c>
      <c r="I74" s="10" t="s">
        <v>227</v>
      </c>
      <c r="J74" s="68">
        <v>100</v>
      </c>
      <c r="K74" s="18">
        <v>1238</v>
      </c>
      <c r="L74" s="66">
        <v>2609</v>
      </c>
    </row>
    <row r="75" spans="1:12" x14ac:dyDescent="0.3">
      <c r="A75" s="1" t="s">
        <v>166</v>
      </c>
      <c r="B75" s="7"/>
      <c r="C75" s="8"/>
      <c r="D75" s="7"/>
      <c r="E75" s="8"/>
      <c r="F75" s="7"/>
      <c r="G75" s="8"/>
      <c r="H75" s="7"/>
      <c r="I75" s="8"/>
      <c r="J75" s="67"/>
      <c r="K75" s="17"/>
      <c r="L75" s="64"/>
    </row>
    <row r="76" spans="1:12" x14ac:dyDescent="0.3">
      <c r="A76" s="4" t="s">
        <v>12</v>
      </c>
      <c r="B76" s="9" t="s">
        <v>227</v>
      </c>
      <c r="C76" s="10" t="s">
        <v>227</v>
      </c>
      <c r="D76" s="9" t="s">
        <v>227</v>
      </c>
      <c r="E76" s="10" t="s">
        <v>227</v>
      </c>
      <c r="F76" s="9">
        <v>100</v>
      </c>
      <c r="G76" s="10">
        <v>0</v>
      </c>
      <c r="H76" s="9" t="s">
        <v>227</v>
      </c>
      <c r="I76" s="10" t="s">
        <v>227</v>
      </c>
      <c r="J76" s="68">
        <v>100</v>
      </c>
      <c r="K76" s="18">
        <v>333</v>
      </c>
      <c r="L76" s="66">
        <v>515</v>
      </c>
    </row>
    <row r="77" spans="1:12" x14ac:dyDescent="0.3">
      <c r="A77" s="3" t="s">
        <v>0</v>
      </c>
      <c r="B77" s="7" t="s">
        <v>227</v>
      </c>
      <c r="C77" s="8" t="s">
        <v>227</v>
      </c>
      <c r="D77" s="7" t="s">
        <v>227</v>
      </c>
      <c r="E77" s="8" t="s">
        <v>227</v>
      </c>
      <c r="F77" s="7">
        <v>100</v>
      </c>
      <c r="G77" s="8">
        <v>0</v>
      </c>
      <c r="H77" s="7" t="s">
        <v>227</v>
      </c>
      <c r="I77" s="8" t="s">
        <v>227</v>
      </c>
      <c r="J77" s="67">
        <v>100</v>
      </c>
      <c r="K77" s="17">
        <v>149</v>
      </c>
      <c r="L77" s="64">
        <v>223</v>
      </c>
    </row>
    <row r="78" spans="1:12" x14ac:dyDescent="0.3">
      <c r="A78" s="4" t="s">
        <v>1</v>
      </c>
      <c r="B78" s="9" t="s">
        <v>227</v>
      </c>
      <c r="C78" s="10" t="s">
        <v>227</v>
      </c>
      <c r="D78" s="9" t="s">
        <v>227</v>
      </c>
      <c r="E78" s="10" t="s">
        <v>227</v>
      </c>
      <c r="F78" s="9">
        <v>100</v>
      </c>
      <c r="G78" s="10">
        <v>0</v>
      </c>
      <c r="H78" s="9" t="s">
        <v>227</v>
      </c>
      <c r="I78" s="10" t="s">
        <v>227</v>
      </c>
      <c r="J78" s="65">
        <v>100</v>
      </c>
      <c r="K78" s="18">
        <v>184</v>
      </c>
      <c r="L78" s="66">
        <v>292</v>
      </c>
    </row>
    <row r="79" spans="1:12" x14ac:dyDescent="0.3">
      <c r="A79" s="1" t="s">
        <v>167</v>
      </c>
      <c r="B79" s="7"/>
      <c r="C79" s="8"/>
      <c r="D79" s="7"/>
      <c r="E79" s="8"/>
      <c r="F79" s="7"/>
      <c r="G79" s="8"/>
      <c r="H79" s="7"/>
      <c r="I79" s="8"/>
      <c r="J79" s="67"/>
      <c r="K79" s="17"/>
      <c r="L79" s="64"/>
    </row>
    <row r="80" spans="1:12" x14ac:dyDescent="0.3">
      <c r="A80" s="4" t="s">
        <v>12</v>
      </c>
      <c r="B80" s="9" t="s">
        <v>227</v>
      </c>
      <c r="C80" s="10" t="s">
        <v>227</v>
      </c>
      <c r="D80" s="9" t="s">
        <v>227</v>
      </c>
      <c r="E80" s="10" t="s">
        <v>227</v>
      </c>
      <c r="F80" s="9">
        <v>100</v>
      </c>
      <c r="G80" s="10">
        <v>0</v>
      </c>
      <c r="H80" s="9" t="s">
        <v>227</v>
      </c>
      <c r="I80" s="10" t="s">
        <v>227</v>
      </c>
      <c r="J80" s="68">
        <v>100</v>
      </c>
      <c r="K80" s="18">
        <v>476</v>
      </c>
      <c r="L80" s="66">
        <v>678</v>
      </c>
    </row>
    <row r="81" spans="1:12" x14ac:dyDescent="0.3">
      <c r="A81" s="3" t="s">
        <v>0</v>
      </c>
      <c r="B81" s="7" t="s">
        <v>227</v>
      </c>
      <c r="C81" s="8" t="s">
        <v>227</v>
      </c>
      <c r="D81" s="7" t="s">
        <v>227</v>
      </c>
      <c r="E81" s="8" t="s">
        <v>227</v>
      </c>
      <c r="F81" s="7">
        <v>100</v>
      </c>
      <c r="G81" s="8">
        <v>0</v>
      </c>
      <c r="H81" s="7" t="s">
        <v>227</v>
      </c>
      <c r="I81" s="8" t="s">
        <v>227</v>
      </c>
      <c r="J81" s="67">
        <v>100</v>
      </c>
      <c r="K81" s="17">
        <v>238</v>
      </c>
      <c r="L81" s="64">
        <v>328</v>
      </c>
    </row>
    <row r="82" spans="1:12" x14ac:dyDescent="0.3">
      <c r="A82" s="4" t="s">
        <v>1</v>
      </c>
      <c r="B82" s="9" t="s">
        <v>227</v>
      </c>
      <c r="C82" s="10" t="s">
        <v>227</v>
      </c>
      <c r="D82" s="9" t="s">
        <v>227</v>
      </c>
      <c r="E82" s="10" t="s">
        <v>227</v>
      </c>
      <c r="F82" s="9">
        <v>100</v>
      </c>
      <c r="G82" s="10">
        <v>0</v>
      </c>
      <c r="H82" s="9" t="s">
        <v>227</v>
      </c>
      <c r="I82" s="10" t="s">
        <v>227</v>
      </c>
      <c r="J82" s="65">
        <v>100</v>
      </c>
      <c r="K82" s="18">
        <v>238</v>
      </c>
      <c r="L82" s="66">
        <v>350</v>
      </c>
    </row>
    <row r="83" spans="1:12" x14ac:dyDescent="0.3">
      <c r="A83" s="1" t="s">
        <v>168</v>
      </c>
      <c r="B83" s="7"/>
      <c r="C83" s="8"/>
      <c r="D83" s="7"/>
      <c r="E83" s="8"/>
      <c r="F83" s="7"/>
      <c r="G83" s="8"/>
      <c r="H83" s="7"/>
      <c r="I83" s="8"/>
      <c r="J83" s="67"/>
      <c r="K83" s="17"/>
      <c r="L83" s="64"/>
    </row>
    <row r="84" spans="1:12" x14ac:dyDescent="0.3">
      <c r="A84" s="4" t="s">
        <v>12</v>
      </c>
      <c r="B84" s="9" t="s">
        <v>227</v>
      </c>
      <c r="C84" s="10" t="s">
        <v>227</v>
      </c>
      <c r="D84" s="9" t="s">
        <v>227</v>
      </c>
      <c r="E84" s="10" t="s">
        <v>227</v>
      </c>
      <c r="F84" s="9">
        <v>100</v>
      </c>
      <c r="G84" s="10">
        <v>0</v>
      </c>
      <c r="H84" s="9" t="s">
        <v>227</v>
      </c>
      <c r="I84" s="10" t="s">
        <v>227</v>
      </c>
      <c r="J84" s="68">
        <v>100</v>
      </c>
      <c r="K84" s="18">
        <v>1708</v>
      </c>
      <c r="L84" s="66">
        <v>4080</v>
      </c>
    </row>
    <row r="85" spans="1:12" x14ac:dyDescent="0.3">
      <c r="A85" s="3" t="s">
        <v>0</v>
      </c>
      <c r="B85" s="7" t="s">
        <v>227</v>
      </c>
      <c r="C85" s="8" t="s">
        <v>227</v>
      </c>
      <c r="D85" s="7" t="s">
        <v>227</v>
      </c>
      <c r="E85" s="8" t="s">
        <v>227</v>
      </c>
      <c r="F85" s="7">
        <v>100</v>
      </c>
      <c r="G85" s="8">
        <v>0</v>
      </c>
      <c r="H85" s="7" t="s">
        <v>227</v>
      </c>
      <c r="I85" s="8" t="s">
        <v>227</v>
      </c>
      <c r="J85" s="67">
        <v>100</v>
      </c>
      <c r="K85" s="17">
        <v>892</v>
      </c>
      <c r="L85" s="64">
        <v>2113</v>
      </c>
    </row>
    <row r="86" spans="1:12" x14ac:dyDescent="0.3">
      <c r="A86" s="4" t="s">
        <v>1</v>
      </c>
      <c r="B86" s="9" t="s">
        <v>227</v>
      </c>
      <c r="C86" s="10" t="s">
        <v>227</v>
      </c>
      <c r="D86" s="9" t="s">
        <v>227</v>
      </c>
      <c r="E86" s="10" t="s">
        <v>227</v>
      </c>
      <c r="F86" s="9">
        <v>100</v>
      </c>
      <c r="G86" s="10">
        <v>0</v>
      </c>
      <c r="H86" s="9" t="s">
        <v>227</v>
      </c>
      <c r="I86" s="10" t="s">
        <v>227</v>
      </c>
      <c r="J86" s="65">
        <v>100</v>
      </c>
      <c r="K86" s="18">
        <v>816</v>
      </c>
      <c r="L86" s="66">
        <v>1967</v>
      </c>
    </row>
    <row r="87" spans="1:12" x14ac:dyDescent="0.3">
      <c r="A87" s="1" t="s">
        <v>169</v>
      </c>
      <c r="B87" s="7"/>
      <c r="C87" s="8"/>
      <c r="D87" s="7"/>
      <c r="E87" s="8"/>
      <c r="F87" s="7"/>
      <c r="G87" s="8"/>
      <c r="H87" s="7"/>
      <c r="I87" s="8"/>
      <c r="J87" s="67"/>
      <c r="K87" s="17"/>
      <c r="L87" s="64"/>
    </row>
    <row r="88" spans="1:12" x14ac:dyDescent="0.3">
      <c r="A88" s="4" t="s">
        <v>12</v>
      </c>
      <c r="B88" s="9" t="s">
        <v>227</v>
      </c>
      <c r="C88" s="10" t="s">
        <v>227</v>
      </c>
      <c r="D88" s="9" t="s">
        <v>227</v>
      </c>
      <c r="E88" s="10" t="s">
        <v>227</v>
      </c>
      <c r="F88" s="9" t="s">
        <v>227</v>
      </c>
      <c r="G88" s="10" t="s">
        <v>227</v>
      </c>
      <c r="H88" s="9">
        <v>100</v>
      </c>
      <c r="I88" s="10">
        <v>0</v>
      </c>
      <c r="J88" s="68">
        <v>100</v>
      </c>
      <c r="K88" s="18">
        <v>1006</v>
      </c>
      <c r="L88" s="66">
        <v>1453</v>
      </c>
    </row>
    <row r="89" spans="1:12" x14ac:dyDescent="0.3">
      <c r="A89" s="3" t="s">
        <v>0</v>
      </c>
      <c r="B89" s="7" t="s">
        <v>227</v>
      </c>
      <c r="C89" s="8" t="s">
        <v>227</v>
      </c>
      <c r="D89" s="7" t="s">
        <v>227</v>
      </c>
      <c r="E89" s="8" t="s">
        <v>227</v>
      </c>
      <c r="F89" s="7" t="s">
        <v>227</v>
      </c>
      <c r="G89" s="8" t="s">
        <v>227</v>
      </c>
      <c r="H89" s="7">
        <v>100</v>
      </c>
      <c r="I89" s="8">
        <v>0</v>
      </c>
      <c r="J89" s="67">
        <v>100</v>
      </c>
      <c r="K89" s="17">
        <v>558</v>
      </c>
      <c r="L89" s="64">
        <v>762</v>
      </c>
    </row>
    <row r="90" spans="1:12" ht="15" customHeight="1" x14ac:dyDescent="0.3">
      <c r="A90" s="4" t="s">
        <v>1</v>
      </c>
      <c r="B90" s="9" t="s">
        <v>227</v>
      </c>
      <c r="C90" s="10" t="s">
        <v>227</v>
      </c>
      <c r="D90" s="9" t="s">
        <v>227</v>
      </c>
      <c r="E90" s="10" t="s">
        <v>227</v>
      </c>
      <c r="F90" s="9" t="s">
        <v>227</v>
      </c>
      <c r="G90" s="10" t="s">
        <v>227</v>
      </c>
      <c r="H90" s="9">
        <v>100</v>
      </c>
      <c r="I90" s="10">
        <v>0</v>
      </c>
      <c r="J90" s="65">
        <v>100</v>
      </c>
      <c r="K90" s="18">
        <v>469</v>
      </c>
      <c r="L90" s="66">
        <v>722</v>
      </c>
    </row>
    <row r="91" spans="1:12" x14ac:dyDescent="0.3">
      <c r="A91" s="1" t="s">
        <v>170</v>
      </c>
      <c r="B91" s="7"/>
      <c r="C91" s="8"/>
      <c r="D91" s="7"/>
      <c r="E91" s="8"/>
      <c r="F91" s="7"/>
      <c r="G91" s="8"/>
      <c r="H91" s="7"/>
      <c r="I91" s="8"/>
      <c r="J91" s="67"/>
      <c r="K91" s="17"/>
      <c r="L91" s="64"/>
    </row>
    <row r="92" spans="1:12" x14ac:dyDescent="0.3">
      <c r="A92" s="4" t="s">
        <v>12</v>
      </c>
      <c r="B92" s="9" t="s">
        <v>227</v>
      </c>
      <c r="C92" s="10" t="s">
        <v>227</v>
      </c>
      <c r="D92" s="9" t="s">
        <v>227</v>
      </c>
      <c r="E92" s="10" t="s">
        <v>227</v>
      </c>
      <c r="F92" s="9">
        <v>24.5</v>
      </c>
      <c r="G92" s="10">
        <v>2</v>
      </c>
      <c r="H92" s="9">
        <v>75.5</v>
      </c>
      <c r="I92" s="10">
        <v>2</v>
      </c>
      <c r="J92" s="68">
        <v>100</v>
      </c>
      <c r="K92" s="18">
        <v>1174</v>
      </c>
      <c r="L92" s="66">
        <v>1757</v>
      </c>
    </row>
    <row r="93" spans="1:12" ht="15" customHeight="1" x14ac:dyDescent="0.3">
      <c r="A93" s="3" t="s">
        <v>0</v>
      </c>
      <c r="B93" s="7" t="s">
        <v>227</v>
      </c>
      <c r="C93" s="8" t="s">
        <v>227</v>
      </c>
      <c r="D93" s="7" t="s">
        <v>227</v>
      </c>
      <c r="E93" s="8" t="s">
        <v>227</v>
      </c>
      <c r="F93" s="7">
        <v>24.9</v>
      </c>
      <c r="G93" s="8">
        <v>2.9</v>
      </c>
      <c r="H93" s="7">
        <v>75.099999999999994</v>
      </c>
      <c r="I93" s="8">
        <v>2.9</v>
      </c>
      <c r="J93" s="67">
        <v>100</v>
      </c>
      <c r="K93" s="17">
        <v>578</v>
      </c>
      <c r="L93" s="64">
        <v>832</v>
      </c>
    </row>
    <row r="94" spans="1:12" x14ac:dyDescent="0.3">
      <c r="A94" s="4" t="s">
        <v>1</v>
      </c>
      <c r="B94" s="9" t="s">
        <v>227</v>
      </c>
      <c r="C94" s="10" t="s">
        <v>227</v>
      </c>
      <c r="D94" s="9" t="s">
        <v>227</v>
      </c>
      <c r="E94" s="10" t="s">
        <v>227</v>
      </c>
      <c r="F94" s="9">
        <v>24.1</v>
      </c>
      <c r="G94" s="10">
        <v>2.8</v>
      </c>
      <c r="H94" s="9">
        <v>75.900000000000006</v>
      </c>
      <c r="I94" s="10">
        <v>2.8</v>
      </c>
      <c r="J94" s="68">
        <v>100</v>
      </c>
      <c r="K94" s="18">
        <v>595</v>
      </c>
      <c r="L94" s="66">
        <v>925</v>
      </c>
    </row>
    <row r="95" spans="1:12" ht="15" customHeight="1" x14ac:dyDescent="0.3">
      <c r="A95" s="1" t="s">
        <v>51</v>
      </c>
      <c r="B95" s="7"/>
      <c r="C95" s="8"/>
      <c r="D95" s="7"/>
      <c r="E95" s="8"/>
      <c r="F95" s="7"/>
      <c r="G95" s="8"/>
      <c r="H95" s="7"/>
      <c r="I95" s="8"/>
      <c r="J95" s="67"/>
      <c r="K95" s="17"/>
      <c r="L95" s="64"/>
    </row>
    <row r="96" spans="1:12" x14ac:dyDescent="0.3">
      <c r="A96" s="2" t="s">
        <v>52</v>
      </c>
      <c r="B96" s="9"/>
      <c r="C96" s="10"/>
      <c r="D96" s="9"/>
      <c r="E96" s="10"/>
      <c r="F96" s="9"/>
      <c r="G96" s="10"/>
      <c r="H96" s="9"/>
      <c r="I96" s="10"/>
      <c r="J96" s="68"/>
      <c r="K96" s="18"/>
      <c r="L96" s="66"/>
    </row>
    <row r="97" spans="1:12" ht="15" customHeight="1" x14ac:dyDescent="0.3">
      <c r="A97" s="3" t="s">
        <v>12</v>
      </c>
      <c r="B97" s="7">
        <v>37</v>
      </c>
      <c r="C97" s="8">
        <v>2.2000000000000002</v>
      </c>
      <c r="D97" s="7">
        <v>5.0999999999999996</v>
      </c>
      <c r="E97" s="8">
        <v>1</v>
      </c>
      <c r="F97" s="7">
        <v>28.2</v>
      </c>
      <c r="G97" s="8">
        <v>2</v>
      </c>
      <c r="H97" s="7">
        <v>29.7</v>
      </c>
      <c r="I97" s="8">
        <v>2</v>
      </c>
      <c r="J97" s="67">
        <v>100</v>
      </c>
      <c r="K97" s="17">
        <v>1555</v>
      </c>
      <c r="L97" s="64">
        <v>2040</v>
      </c>
    </row>
    <row r="98" spans="1:12" x14ac:dyDescent="0.3">
      <c r="A98" s="4" t="s">
        <v>0</v>
      </c>
      <c r="B98" s="9">
        <v>36.799999999999997</v>
      </c>
      <c r="C98" s="10">
        <v>3.3</v>
      </c>
      <c r="D98" s="9">
        <v>2.4</v>
      </c>
      <c r="E98" s="10">
        <v>1.1000000000000001</v>
      </c>
      <c r="F98" s="9">
        <v>29.2</v>
      </c>
      <c r="G98" s="10">
        <v>2.9</v>
      </c>
      <c r="H98" s="9">
        <v>31.6</v>
      </c>
      <c r="I98" s="10">
        <v>3.2</v>
      </c>
      <c r="J98" s="68">
        <v>100</v>
      </c>
      <c r="K98" s="18">
        <v>734</v>
      </c>
      <c r="L98" s="66">
        <v>932</v>
      </c>
    </row>
    <row r="99" spans="1:12" ht="15" customHeight="1" x14ac:dyDescent="0.3">
      <c r="A99" s="3" t="s">
        <v>1</v>
      </c>
      <c r="B99" s="7">
        <v>37.1</v>
      </c>
      <c r="C99" s="8">
        <v>3</v>
      </c>
      <c r="D99" s="7">
        <v>7.5</v>
      </c>
      <c r="E99" s="8">
        <v>1.7</v>
      </c>
      <c r="F99" s="7">
        <v>27.4</v>
      </c>
      <c r="G99" s="8">
        <v>2.7</v>
      </c>
      <c r="H99" s="7">
        <v>28</v>
      </c>
      <c r="I99" s="8">
        <v>2.7</v>
      </c>
      <c r="J99" s="67">
        <v>100</v>
      </c>
      <c r="K99" s="17">
        <v>821</v>
      </c>
      <c r="L99" s="64">
        <v>1108</v>
      </c>
    </row>
    <row r="100" spans="1:12" x14ac:dyDescent="0.3">
      <c r="A100" s="2" t="s">
        <v>53</v>
      </c>
      <c r="B100" s="9"/>
      <c r="C100" s="10"/>
      <c r="D100" s="9"/>
      <c r="E100" s="10"/>
      <c r="F100" s="9"/>
      <c r="G100" s="10"/>
      <c r="H100" s="9"/>
      <c r="I100" s="10"/>
      <c r="J100" s="68"/>
      <c r="K100" s="18"/>
      <c r="L100" s="66"/>
    </row>
    <row r="101" spans="1:12" ht="15" customHeight="1" x14ac:dyDescent="0.3">
      <c r="A101" s="3" t="s">
        <v>12</v>
      </c>
      <c r="B101" s="7">
        <v>34</v>
      </c>
      <c r="C101" s="8">
        <v>2.4</v>
      </c>
      <c r="D101" s="7">
        <v>5</v>
      </c>
      <c r="E101" s="8">
        <v>1.1000000000000001</v>
      </c>
      <c r="F101" s="7">
        <v>29.7</v>
      </c>
      <c r="G101" s="8">
        <v>2.2000000000000002</v>
      </c>
      <c r="H101" s="7">
        <v>31.4</v>
      </c>
      <c r="I101" s="8">
        <v>2.2999999999999998</v>
      </c>
      <c r="J101" s="67">
        <v>100</v>
      </c>
      <c r="K101" s="17">
        <v>1349</v>
      </c>
      <c r="L101" s="64">
        <v>1758</v>
      </c>
    </row>
    <row r="102" spans="1:12" x14ac:dyDescent="0.3">
      <c r="A102" s="4" t="s">
        <v>0</v>
      </c>
      <c r="B102" s="9">
        <v>33.299999999999997</v>
      </c>
      <c r="C102" s="10">
        <v>3.6</v>
      </c>
      <c r="D102" s="9">
        <v>2.1</v>
      </c>
      <c r="E102" s="10">
        <v>1.2</v>
      </c>
      <c r="F102" s="9">
        <v>30.4</v>
      </c>
      <c r="G102" s="10">
        <v>3.2</v>
      </c>
      <c r="H102" s="9">
        <v>34.1</v>
      </c>
      <c r="I102" s="10">
        <v>3.5</v>
      </c>
      <c r="J102" s="68">
        <v>100</v>
      </c>
      <c r="K102" s="18">
        <v>628</v>
      </c>
      <c r="L102" s="66">
        <v>790</v>
      </c>
    </row>
    <row r="103" spans="1:12" ht="15" customHeight="1" x14ac:dyDescent="0.3">
      <c r="A103" s="3" t="s">
        <v>1</v>
      </c>
      <c r="B103" s="7">
        <v>34.5</v>
      </c>
      <c r="C103" s="8">
        <v>3.2</v>
      </c>
      <c r="D103" s="7">
        <v>7.5</v>
      </c>
      <c r="E103" s="8">
        <v>1.9</v>
      </c>
      <c r="F103" s="7">
        <v>29</v>
      </c>
      <c r="G103" s="8">
        <v>3</v>
      </c>
      <c r="H103" s="7">
        <v>29</v>
      </c>
      <c r="I103" s="8">
        <v>3</v>
      </c>
      <c r="J103" s="67">
        <v>100</v>
      </c>
      <c r="K103" s="17">
        <v>722</v>
      </c>
      <c r="L103" s="64">
        <v>968</v>
      </c>
    </row>
    <row r="104" spans="1:12" x14ac:dyDescent="0.3">
      <c r="A104" s="2" t="s">
        <v>54</v>
      </c>
      <c r="B104" s="9"/>
      <c r="C104" s="10"/>
      <c r="D104" s="9"/>
      <c r="E104" s="10"/>
      <c r="F104" s="9"/>
      <c r="G104" s="10"/>
      <c r="H104" s="9"/>
      <c r="I104" s="10"/>
      <c r="J104" s="68"/>
      <c r="K104" s="18"/>
      <c r="L104" s="66"/>
    </row>
    <row r="105" spans="1:12" ht="15" customHeight="1" x14ac:dyDescent="0.3">
      <c r="A105" s="3" t="s">
        <v>12</v>
      </c>
      <c r="B105" s="7">
        <v>56.9</v>
      </c>
      <c r="C105" s="8">
        <v>5.9</v>
      </c>
      <c r="D105" s="7">
        <v>5.6</v>
      </c>
      <c r="E105" s="8">
        <v>2.7</v>
      </c>
      <c r="F105" s="7">
        <v>18.8</v>
      </c>
      <c r="G105" s="8">
        <v>4.4000000000000004</v>
      </c>
      <c r="H105" s="7">
        <v>18.7</v>
      </c>
      <c r="I105" s="8">
        <v>4.7</v>
      </c>
      <c r="J105" s="67">
        <v>100</v>
      </c>
      <c r="K105" s="17">
        <v>205</v>
      </c>
      <c r="L105" s="64">
        <v>282</v>
      </c>
    </row>
    <row r="106" spans="1:12" x14ac:dyDescent="0.3">
      <c r="A106" s="4" t="s">
        <v>0</v>
      </c>
      <c r="B106" s="9">
        <v>57.3</v>
      </c>
      <c r="C106" s="10">
        <v>8.1999999999999993</v>
      </c>
      <c r="D106" s="9">
        <v>3.8</v>
      </c>
      <c r="E106" s="10">
        <v>3.3</v>
      </c>
      <c r="F106" s="9">
        <v>21.9</v>
      </c>
      <c r="G106" s="10">
        <v>6.6</v>
      </c>
      <c r="H106" s="9">
        <v>17.100000000000001</v>
      </c>
      <c r="I106" s="10">
        <v>6.3</v>
      </c>
      <c r="J106" s="68">
        <v>100</v>
      </c>
      <c r="K106" s="18">
        <v>106</v>
      </c>
      <c r="L106" s="66">
        <v>142</v>
      </c>
    </row>
    <row r="107" spans="1:12" ht="15" customHeight="1" x14ac:dyDescent="0.3">
      <c r="A107" s="3" t="s">
        <v>1</v>
      </c>
      <c r="B107" s="7">
        <v>56.5</v>
      </c>
      <c r="C107" s="8">
        <v>8.4</v>
      </c>
      <c r="D107" s="7">
        <v>7.6</v>
      </c>
      <c r="E107" s="8">
        <v>4.3</v>
      </c>
      <c r="F107" s="7">
        <v>15.5</v>
      </c>
      <c r="G107" s="8">
        <v>5.7</v>
      </c>
      <c r="H107" s="7">
        <v>20.5</v>
      </c>
      <c r="I107" s="8">
        <v>6.9</v>
      </c>
      <c r="J107" s="67">
        <v>100</v>
      </c>
      <c r="K107" s="17">
        <v>99</v>
      </c>
      <c r="L107" s="64">
        <v>140</v>
      </c>
    </row>
    <row r="108" spans="1:12" x14ac:dyDescent="0.3">
      <c r="A108" s="2" t="s">
        <v>55</v>
      </c>
      <c r="B108" s="9"/>
      <c r="C108" s="10"/>
      <c r="D108" s="9"/>
      <c r="E108" s="10"/>
      <c r="F108" s="9"/>
      <c r="G108" s="10"/>
      <c r="H108" s="9"/>
      <c r="I108" s="10"/>
      <c r="J108" s="68"/>
      <c r="K108" s="18"/>
      <c r="L108" s="66"/>
    </row>
    <row r="109" spans="1:12" ht="15" customHeight="1" x14ac:dyDescent="0.3">
      <c r="A109" s="1" t="s">
        <v>56</v>
      </c>
      <c r="B109" s="7"/>
      <c r="C109" s="8"/>
      <c r="D109" s="7"/>
      <c r="E109" s="8"/>
      <c r="F109" s="7"/>
      <c r="G109" s="8"/>
      <c r="H109" s="7"/>
      <c r="I109" s="8"/>
      <c r="J109" s="67"/>
      <c r="K109" s="17"/>
      <c r="L109" s="64"/>
    </row>
    <row r="110" spans="1:12" x14ac:dyDescent="0.3">
      <c r="A110" s="4" t="s">
        <v>12</v>
      </c>
      <c r="B110" s="9">
        <v>36.799999999999997</v>
      </c>
      <c r="C110" s="10">
        <v>0.8</v>
      </c>
      <c r="D110" s="9">
        <v>3.1</v>
      </c>
      <c r="E110" s="10">
        <v>0.4</v>
      </c>
      <c r="F110" s="9">
        <v>37.5</v>
      </c>
      <c r="G110" s="10">
        <v>0.8</v>
      </c>
      <c r="H110" s="9">
        <v>22.6</v>
      </c>
      <c r="I110" s="10">
        <v>0.7</v>
      </c>
      <c r="J110" s="68">
        <v>100</v>
      </c>
      <c r="K110" s="18">
        <v>6314</v>
      </c>
      <c r="L110" s="66">
        <v>11627</v>
      </c>
    </row>
    <row r="111" spans="1:12" ht="15" customHeight="1" x14ac:dyDescent="0.3">
      <c r="A111" s="3" t="s">
        <v>0</v>
      </c>
      <c r="B111" s="7">
        <v>35.799999999999997</v>
      </c>
      <c r="C111" s="8">
        <v>1.2</v>
      </c>
      <c r="D111" s="7">
        <v>2.4</v>
      </c>
      <c r="E111" s="8">
        <v>0.5</v>
      </c>
      <c r="F111" s="7">
        <v>38.1</v>
      </c>
      <c r="G111" s="8">
        <v>1.2</v>
      </c>
      <c r="H111" s="7">
        <v>23.7</v>
      </c>
      <c r="I111" s="8">
        <v>1.1000000000000001</v>
      </c>
      <c r="J111" s="67">
        <v>100</v>
      </c>
      <c r="K111" s="17">
        <v>3168</v>
      </c>
      <c r="L111" s="64">
        <v>5508</v>
      </c>
    </row>
    <row r="112" spans="1:12" x14ac:dyDescent="0.3">
      <c r="A112" s="4" t="s">
        <v>1</v>
      </c>
      <c r="B112" s="9">
        <v>37.799999999999997</v>
      </c>
      <c r="C112" s="10">
        <v>1.1000000000000001</v>
      </c>
      <c r="D112" s="9">
        <v>3.8</v>
      </c>
      <c r="E112" s="10">
        <v>0.6</v>
      </c>
      <c r="F112" s="9">
        <v>36.799999999999997</v>
      </c>
      <c r="G112" s="10">
        <v>1.1000000000000001</v>
      </c>
      <c r="H112" s="9">
        <v>21.6</v>
      </c>
      <c r="I112" s="10">
        <v>1</v>
      </c>
      <c r="J112" s="68">
        <v>100</v>
      </c>
      <c r="K112" s="18">
        <v>3146</v>
      </c>
      <c r="L112" s="66">
        <v>6119</v>
      </c>
    </row>
    <row r="113" spans="1:12" ht="15" customHeight="1" x14ac:dyDescent="0.3">
      <c r="A113" s="1" t="s">
        <v>57</v>
      </c>
      <c r="B113" s="7"/>
      <c r="C113" s="8"/>
      <c r="D113" s="7"/>
      <c r="E113" s="8"/>
      <c r="F113" s="7"/>
      <c r="G113" s="8"/>
      <c r="H113" s="7"/>
      <c r="I113" s="8"/>
      <c r="J113" s="67"/>
      <c r="K113" s="17"/>
      <c r="L113" s="64"/>
    </row>
    <row r="114" spans="1:12" x14ac:dyDescent="0.3">
      <c r="A114" s="4" t="s">
        <v>12</v>
      </c>
      <c r="B114" s="9">
        <v>40.9</v>
      </c>
      <c r="C114" s="10">
        <v>3.6</v>
      </c>
      <c r="D114" s="9">
        <v>4.2</v>
      </c>
      <c r="E114" s="10">
        <v>1.4</v>
      </c>
      <c r="F114" s="9">
        <v>28.6</v>
      </c>
      <c r="G114" s="10">
        <v>3.1</v>
      </c>
      <c r="H114" s="9">
        <v>26.3</v>
      </c>
      <c r="I114" s="10">
        <v>3.2</v>
      </c>
      <c r="J114" s="68">
        <v>100</v>
      </c>
      <c r="K114" s="18">
        <v>526</v>
      </c>
      <c r="L114" s="66">
        <v>815</v>
      </c>
    </row>
    <row r="115" spans="1:12" ht="15" customHeight="1" x14ac:dyDescent="0.3">
      <c r="A115" s="3" t="s">
        <v>0</v>
      </c>
      <c r="B115" s="7">
        <v>41.4</v>
      </c>
      <c r="C115" s="8">
        <v>5.2</v>
      </c>
      <c r="D115" s="7">
        <v>2.7</v>
      </c>
      <c r="E115" s="8">
        <v>1.6</v>
      </c>
      <c r="F115" s="7">
        <v>28.8</v>
      </c>
      <c r="G115" s="8">
        <v>4.5</v>
      </c>
      <c r="H115" s="7">
        <v>27.1</v>
      </c>
      <c r="I115" s="8">
        <v>4.7</v>
      </c>
      <c r="J115" s="67">
        <v>100</v>
      </c>
      <c r="K115" s="17">
        <v>263</v>
      </c>
      <c r="L115" s="64">
        <v>387</v>
      </c>
    </row>
    <row r="116" spans="1:12" x14ac:dyDescent="0.3">
      <c r="A116" s="4" t="s">
        <v>1</v>
      </c>
      <c r="B116" s="9">
        <v>40.299999999999997</v>
      </c>
      <c r="C116" s="10">
        <v>4.9000000000000004</v>
      </c>
      <c r="D116" s="9">
        <v>5.7</v>
      </c>
      <c r="E116" s="10">
        <v>2.4</v>
      </c>
      <c r="F116" s="9">
        <v>28.4</v>
      </c>
      <c r="G116" s="10">
        <v>4.4000000000000004</v>
      </c>
      <c r="H116" s="9">
        <v>25.6</v>
      </c>
      <c r="I116" s="10">
        <v>4.2</v>
      </c>
      <c r="J116" s="68">
        <v>100</v>
      </c>
      <c r="K116" s="18">
        <v>263</v>
      </c>
      <c r="L116" s="66">
        <v>428</v>
      </c>
    </row>
    <row r="117" spans="1:12" ht="15" customHeight="1" x14ac:dyDescent="0.3">
      <c r="A117" s="1" t="s">
        <v>58</v>
      </c>
      <c r="B117" s="7"/>
      <c r="C117" s="8"/>
      <c r="D117" s="7"/>
      <c r="E117" s="8"/>
      <c r="F117" s="7"/>
      <c r="G117" s="8"/>
      <c r="H117" s="7"/>
      <c r="I117" s="8"/>
      <c r="J117" s="67"/>
      <c r="K117" s="17"/>
      <c r="L117" s="64"/>
    </row>
    <row r="118" spans="1:12" x14ac:dyDescent="0.3">
      <c r="A118" s="4" t="s">
        <v>12</v>
      </c>
      <c r="B118" s="9">
        <v>36.4</v>
      </c>
      <c r="C118" s="10">
        <v>0.8</v>
      </c>
      <c r="D118" s="9">
        <v>3</v>
      </c>
      <c r="E118" s="10">
        <v>0.4</v>
      </c>
      <c r="F118" s="9">
        <v>38.299999999999997</v>
      </c>
      <c r="G118" s="10">
        <v>0.8</v>
      </c>
      <c r="H118" s="9">
        <v>22.3</v>
      </c>
      <c r="I118" s="10">
        <v>0.7</v>
      </c>
      <c r="J118" s="68">
        <v>100</v>
      </c>
      <c r="K118" s="18">
        <v>5787</v>
      </c>
      <c r="L118" s="66">
        <v>10812</v>
      </c>
    </row>
    <row r="119" spans="1:12" ht="15" customHeight="1" x14ac:dyDescent="0.3">
      <c r="A119" s="3" t="s">
        <v>0</v>
      </c>
      <c r="B119" s="7">
        <v>35.200000000000003</v>
      </c>
      <c r="C119" s="8">
        <v>1.2</v>
      </c>
      <c r="D119" s="7">
        <v>2.4</v>
      </c>
      <c r="E119" s="8">
        <v>0.5</v>
      </c>
      <c r="F119" s="7">
        <v>39</v>
      </c>
      <c r="G119" s="8">
        <v>1.2</v>
      </c>
      <c r="H119" s="7">
        <v>23.4</v>
      </c>
      <c r="I119" s="8">
        <v>1.1000000000000001</v>
      </c>
      <c r="J119" s="67">
        <v>100</v>
      </c>
      <c r="K119" s="17">
        <v>2905</v>
      </c>
      <c r="L119" s="64">
        <v>5121</v>
      </c>
    </row>
    <row r="120" spans="1:12" x14ac:dyDescent="0.3">
      <c r="A120" s="4" t="s">
        <v>1</v>
      </c>
      <c r="B120" s="9">
        <v>37.6</v>
      </c>
      <c r="C120" s="10">
        <v>1.2</v>
      </c>
      <c r="D120" s="9">
        <v>3.7</v>
      </c>
      <c r="E120" s="10">
        <v>0.6</v>
      </c>
      <c r="F120" s="9">
        <v>37.6</v>
      </c>
      <c r="G120" s="10">
        <v>1.2</v>
      </c>
      <c r="H120" s="9">
        <v>21.2</v>
      </c>
      <c r="I120" s="10">
        <v>1</v>
      </c>
      <c r="J120" s="68">
        <v>100</v>
      </c>
      <c r="K120" s="18">
        <v>2883</v>
      </c>
      <c r="L120" s="66">
        <v>5691</v>
      </c>
    </row>
    <row r="121" spans="1:12" ht="15" customHeight="1" x14ac:dyDescent="0.3">
      <c r="A121" s="1" t="s">
        <v>59</v>
      </c>
      <c r="B121" s="7"/>
      <c r="C121" s="8"/>
      <c r="D121" s="7"/>
      <c r="E121" s="8"/>
      <c r="F121" s="7"/>
      <c r="G121" s="8"/>
      <c r="H121" s="7"/>
      <c r="I121" s="8"/>
      <c r="J121" s="67"/>
      <c r="K121" s="17"/>
      <c r="L121" s="64"/>
    </row>
    <row r="122" spans="1:12" x14ac:dyDescent="0.3">
      <c r="A122" s="2" t="s">
        <v>60</v>
      </c>
      <c r="B122" s="9"/>
      <c r="C122" s="10"/>
      <c r="D122" s="9"/>
      <c r="E122" s="10"/>
      <c r="F122" s="9"/>
      <c r="G122" s="10"/>
      <c r="H122" s="9"/>
      <c r="I122" s="10"/>
      <c r="J122" s="68"/>
      <c r="K122" s="18"/>
      <c r="L122" s="66"/>
    </row>
    <row r="123" spans="1:12" ht="15" customHeight="1" x14ac:dyDescent="0.3">
      <c r="A123" s="3" t="s">
        <v>12</v>
      </c>
      <c r="B123" s="7">
        <v>56.9</v>
      </c>
      <c r="C123" s="8">
        <v>1.6</v>
      </c>
      <c r="D123" s="7">
        <v>2.1</v>
      </c>
      <c r="E123" s="8">
        <v>0.6</v>
      </c>
      <c r="F123" s="7">
        <v>31.6</v>
      </c>
      <c r="G123" s="8">
        <v>1.5</v>
      </c>
      <c r="H123" s="7">
        <v>9.4</v>
      </c>
      <c r="I123" s="8">
        <v>1.2</v>
      </c>
      <c r="J123" s="67">
        <v>100</v>
      </c>
      <c r="K123" s="17">
        <v>1885</v>
      </c>
      <c r="L123" s="64">
        <v>3189</v>
      </c>
    </row>
    <row r="124" spans="1:12" x14ac:dyDescent="0.3">
      <c r="A124" s="4" t="s">
        <v>0</v>
      </c>
      <c r="B124" s="9">
        <v>51.9</v>
      </c>
      <c r="C124" s="10">
        <v>2.5</v>
      </c>
      <c r="D124" s="9">
        <v>0.9</v>
      </c>
      <c r="E124" s="10">
        <v>0.6</v>
      </c>
      <c r="F124" s="9">
        <v>34.9</v>
      </c>
      <c r="G124" s="10">
        <v>2.2999999999999998</v>
      </c>
      <c r="H124" s="9">
        <v>12.3</v>
      </c>
      <c r="I124" s="10">
        <v>2</v>
      </c>
      <c r="J124" s="68">
        <v>100</v>
      </c>
      <c r="K124" s="18">
        <v>951</v>
      </c>
      <c r="L124" s="66">
        <v>1506</v>
      </c>
    </row>
    <row r="125" spans="1:12" ht="15" customHeight="1" x14ac:dyDescent="0.3">
      <c r="A125" s="3" t="s">
        <v>1</v>
      </c>
      <c r="B125" s="7">
        <v>62</v>
      </c>
      <c r="C125" s="8">
        <v>2.2000000000000002</v>
      </c>
      <c r="D125" s="7">
        <v>3.2</v>
      </c>
      <c r="E125" s="8">
        <v>1.1000000000000001</v>
      </c>
      <c r="F125" s="7">
        <v>28.3</v>
      </c>
      <c r="G125" s="8">
        <v>2</v>
      </c>
      <c r="H125" s="7">
        <v>6.5</v>
      </c>
      <c r="I125" s="8">
        <v>1.4</v>
      </c>
      <c r="J125" s="67">
        <v>100</v>
      </c>
      <c r="K125" s="17">
        <v>934</v>
      </c>
      <c r="L125" s="64">
        <v>1683</v>
      </c>
    </row>
    <row r="126" spans="1:12" x14ac:dyDescent="0.3">
      <c r="A126" s="2" t="s">
        <v>61</v>
      </c>
      <c r="B126" s="9"/>
      <c r="C126" s="10"/>
      <c r="D126" s="9"/>
      <c r="E126" s="10"/>
      <c r="F126" s="9"/>
      <c r="G126" s="10"/>
      <c r="H126" s="9"/>
      <c r="I126" s="10"/>
      <c r="J126" s="68"/>
      <c r="K126" s="18"/>
      <c r="L126" s="66"/>
    </row>
    <row r="127" spans="1:12" ht="15" customHeight="1" x14ac:dyDescent="0.3">
      <c r="A127" s="3" t="s">
        <v>12</v>
      </c>
      <c r="B127" s="7">
        <v>33.700000000000003</v>
      </c>
      <c r="C127" s="8">
        <v>1.2</v>
      </c>
      <c r="D127" s="7">
        <v>4.2</v>
      </c>
      <c r="E127" s="8">
        <v>0.6</v>
      </c>
      <c r="F127" s="7">
        <v>38</v>
      </c>
      <c r="G127" s="8">
        <v>1.2</v>
      </c>
      <c r="H127" s="7">
        <v>24.2</v>
      </c>
      <c r="I127" s="8">
        <v>1.1000000000000001</v>
      </c>
      <c r="J127" s="67">
        <v>100</v>
      </c>
      <c r="K127" s="17">
        <v>3452</v>
      </c>
      <c r="L127" s="64">
        <v>5751</v>
      </c>
    </row>
    <row r="128" spans="1:12" x14ac:dyDescent="0.3">
      <c r="A128" s="4" t="s">
        <v>0</v>
      </c>
      <c r="B128" s="9">
        <v>33.700000000000003</v>
      </c>
      <c r="C128" s="10">
        <v>1.8</v>
      </c>
      <c r="D128" s="9">
        <v>3.1</v>
      </c>
      <c r="E128" s="10">
        <v>0.7</v>
      </c>
      <c r="F128" s="9">
        <v>37.700000000000003</v>
      </c>
      <c r="G128" s="10">
        <v>1.7</v>
      </c>
      <c r="H128" s="9">
        <v>25.5</v>
      </c>
      <c r="I128" s="10">
        <v>1.6</v>
      </c>
      <c r="J128" s="65">
        <v>100</v>
      </c>
      <c r="K128" s="18">
        <v>1773</v>
      </c>
      <c r="L128" s="66">
        <v>2840</v>
      </c>
    </row>
    <row r="129" spans="1:12" ht="15" customHeight="1" x14ac:dyDescent="0.3">
      <c r="A129" s="3" t="s">
        <v>1</v>
      </c>
      <c r="B129" s="7">
        <v>33.6</v>
      </c>
      <c r="C129" s="8">
        <v>1.7</v>
      </c>
      <c r="D129" s="7">
        <v>5.3</v>
      </c>
      <c r="E129" s="8">
        <v>0.9</v>
      </c>
      <c r="F129" s="7">
        <v>38.4</v>
      </c>
      <c r="G129" s="8">
        <v>1.8</v>
      </c>
      <c r="H129" s="7">
        <v>22.7</v>
      </c>
      <c r="I129" s="8">
        <v>1.6</v>
      </c>
      <c r="J129" s="67">
        <v>100</v>
      </c>
      <c r="K129" s="17">
        <v>1679</v>
      </c>
      <c r="L129" s="64">
        <v>2911</v>
      </c>
    </row>
    <row r="130" spans="1:12" x14ac:dyDescent="0.3">
      <c r="A130" s="2" t="s">
        <v>62</v>
      </c>
      <c r="B130" s="9"/>
      <c r="C130" s="10"/>
      <c r="D130" s="9"/>
      <c r="E130" s="10"/>
      <c r="F130" s="9"/>
      <c r="G130" s="10"/>
      <c r="H130" s="9"/>
      <c r="I130" s="10"/>
      <c r="J130" s="68"/>
      <c r="K130" s="18"/>
      <c r="L130" s="66"/>
    </row>
    <row r="131" spans="1:12" ht="15" customHeight="1" x14ac:dyDescent="0.3">
      <c r="A131" s="3" t="s">
        <v>12</v>
      </c>
      <c r="B131" s="7">
        <v>26</v>
      </c>
      <c r="C131" s="8">
        <v>1.3</v>
      </c>
      <c r="D131" s="7">
        <v>3.6</v>
      </c>
      <c r="E131" s="8">
        <v>0.6</v>
      </c>
      <c r="F131" s="7">
        <v>35.6</v>
      </c>
      <c r="G131" s="8">
        <v>1.4</v>
      </c>
      <c r="H131" s="7">
        <v>34.799999999999997</v>
      </c>
      <c r="I131" s="8">
        <v>1.4</v>
      </c>
      <c r="J131" s="67">
        <v>100</v>
      </c>
      <c r="K131" s="17">
        <v>2526</v>
      </c>
      <c r="L131" s="64">
        <v>4737</v>
      </c>
    </row>
    <row r="132" spans="1:12" x14ac:dyDescent="0.3">
      <c r="A132" s="4" t="s">
        <v>0</v>
      </c>
      <c r="B132" s="9">
        <v>26.1</v>
      </c>
      <c r="C132" s="10">
        <v>2</v>
      </c>
      <c r="D132" s="9">
        <v>2.6</v>
      </c>
      <c r="E132" s="10">
        <v>0.8</v>
      </c>
      <c r="F132" s="9">
        <v>36.1</v>
      </c>
      <c r="G132" s="10">
        <v>2.1</v>
      </c>
      <c r="H132" s="9">
        <v>35.299999999999997</v>
      </c>
      <c r="I132" s="10">
        <v>2.1</v>
      </c>
      <c r="J132" s="68">
        <v>100</v>
      </c>
      <c r="K132" s="18">
        <v>1175</v>
      </c>
      <c r="L132" s="66">
        <v>2098</v>
      </c>
    </row>
    <row r="133" spans="1:12" ht="15" customHeight="1" x14ac:dyDescent="0.3">
      <c r="A133" s="3" t="s">
        <v>1</v>
      </c>
      <c r="B133" s="7">
        <v>25.9</v>
      </c>
      <c r="C133" s="8">
        <v>1.8</v>
      </c>
      <c r="D133" s="7">
        <v>4.5</v>
      </c>
      <c r="E133" s="8">
        <v>0.9</v>
      </c>
      <c r="F133" s="7">
        <v>35.1</v>
      </c>
      <c r="G133" s="8">
        <v>1.9</v>
      </c>
      <c r="H133" s="7">
        <v>34.4</v>
      </c>
      <c r="I133" s="8">
        <v>1.9</v>
      </c>
      <c r="J133" s="67">
        <v>100</v>
      </c>
      <c r="K133" s="17">
        <v>1350</v>
      </c>
      <c r="L133" s="64">
        <v>2639</v>
      </c>
    </row>
    <row r="134" spans="1:12" x14ac:dyDescent="0.3">
      <c r="A134" s="2" t="s">
        <v>63</v>
      </c>
      <c r="B134" s="9"/>
      <c r="C134" s="10"/>
      <c r="D134" s="9"/>
      <c r="E134" s="10"/>
      <c r="F134" s="9"/>
      <c r="G134" s="10"/>
      <c r="H134" s="9"/>
      <c r="I134" s="10"/>
      <c r="J134" s="68"/>
      <c r="K134" s="18"/>
      <c r="L134" s="66"/>
    </row>
    <row r="135" spans="1:12" s="6" customFormat="1" ht="15" customHeight="1" x14ac:dyDescent="0.2">
      <c r="A135" s="69" t="s">
        <v>64</v>
      </c>
      <c r="B135" s="7"/>
      <c r="C135" s="8"/>
      <c r="D135" s="7"/>
      <c r="E135" s="8"/>
      <c r="F135" s="7"/>
      <c r="G135" s="8"/>
      <c r="H135" s="7"/>
      <c r="I135" s="8"/>
      <c r="J135" s="67"/>
      <c r="K135" s="17"/>
      <c r="L135" s="64"/>
    </row>
    <row r="136" spans="1:12" s="6" customFormat="1" ht="15" customHeight="1" x14ac:dyDescent="0.2">
      <c r="A136" s="71" t="s">
        <v>12</v>
      </c>
      <c r="B136" s="9">
        <v>38.4</v>
      </c>
      <c r="C136" s="10">
        <v>1.5</v>
      </c>
      <c r="D136" s="9">
        <v>3.6</v>
      </c>
      <c r="E136" s="10">
        <v>0.6</v>
      </c>
      <c r="F136" s="9">
        <v>31.8</v>
      </c>
      <c r="G136" s="10">
        <v>1.4</v>
      </c>
      <c r="H136" s="9">
        <v>26.2</v>
      </c>
      <c r="I136" s="10">
        <v>1.3</v>
      </c>
      <c r="J136" s="65">
        <v>100</v>
      </c>
      <c r="K136" s="18">
        <v>2641</v>
      </c>
      <c r="L136" s="66">
        <v>4325</v>
      </c>
    </row>
    <row r="137" spans="1:12" s="6" customFormat="1" ht="15" customHeight="1" x14ac:dyDescent="0.2">
      <c r="A137" s="72" t="s">
        <v>0</v>
      </c>
      <c r="B137" s="73">
        <v>37.799999999999997</v>
      </c>
      <c r="C137" s="8">
        <v>2.2000000000000002</v>
      </c>
      <c r="D137" s="73">
        <v>2.2000000000000002</v>
      </c>
      <c r="E137" s="8">
        <v>0.7</v>
      </c>
      <c r="F137" s="73">
        <v>32.799999999999997</v>
      </c>
      <c r="G137" s="8">
        <v>2</v>
      </c>
      <c r="H137" s="73">
        <v>27.2</v>
      </c>
      <c r="I137" s="8">
        <v>2</v>
      </c>
      <c r="J137" s="67">
        <v>100</v>
      </c>
      <c r="K137" s="17">
        <v>1283</v>
      </c>
      <c r="L137" s="64">
        <v>1991</v>
      </c>
    </row>
    <row r="138" spans="1:12" s="6" customFormat="1" ht="15" customHeight="1" x14ac:dyDescent="0.2">
      <c r="A138" s="71" t="s">
        <v>1</v>
      </c>
      <c r="B138" s="9">
        <v>38.9</v>
      </c>
      <c r="C138" s="10">
        <v>2</v>
      </c>
      <c r="D138" s="9">
        <v>4.9000000000000004</v>
      </c>
      <c r="E138" s="10">
        <v>1</v>
      </c>
      <c r="F138" s="9">
        <v>30.9</v>
      </c>
      <c r="G138" s="10">
        <v>1.9</v>
      </c>
      <c r="H138" s="9">
        <v>25.3</v>
      </c>
      <c r="I138" s="10">
        <v>1.8</v>
      </c>
      <c r="J138" s="68">
        <v>100</v>
      </c>
      <c r="K138" s="18">
        <v>1358</v>
      </c>
      <c r="L138" s="66">
        <v>2334</v>
      </c>
    </row>
    <row r="139" spans="1:12" s="6" customFormat="1" ht="15" customHeight="1" x14ac:dyDescent="0.3">
      <c r="A139" s="69" t="s">
        <v>65</v>
      </c>
      <c r="B139"/>
      <c r="C139"/>
      <c r="D139"/>
      <c r="E139"/>
      <c r="F139" s="73"/>
      <c r="G139" s="8"/>
      <c r="H139" s="73"/>
      <c r="I139" s="8"/>
      <c r="J139" s="67"/>
      <c r="K139" s="17"/>
      <c r="L139" s="64"/>
    </row>
    <row r="140" spans="1:12" s="6" customFormat="1" ht="15" customHeight="1" x14ac:dyDescent="0.2">
      <c r="A140" s="71" t="s">
        <v>12</v>
      </c>
      <c r="B140" s="9">
        <v>36.6</v>
      </c>
      <c r="C140" s="10">
        <v>1.2</v>
      </c>
      <c r="D140" s="9">
        <v>3.7</v>
      </c>
      <c r="E140" s="10">
        <v>0.6</v>
      </c>
      <c r="F140" s="9">
        <v>35.700000000000003</v>
      </c>
      <c r="G140" s="10">
        <v>1.2</v>
      </c>
      <c r="H140" s="9">
        <v>24</v>
      </c>
      <c r="I140" s="10">
        <v>1.1000000000000001</v>
      </c>
      <c r="J140" s="68">
        <v>100</v>
      </c>
      <c r="K140" s="18">
        <v>3222</v>
      </c>
      <c r="L140" s="66">
        <v>5705</v>
      </c>
    </row>
    <row r="141" spans="1:12" s="6" customFormat="1" ht="15" customHeight="1" x14ac:dyDescent="0.2">
      <c r="A141" s="72" t="s">
        <v>0</v>
      </c>
      <c r="B141" s="73">
        <v>35.5</v>
      </c>
      <c r="C141" s="8">
        <v>1.8</v>
      </c>
      <c r="D141" s="73">
        <v>2.8</v>
      </c>
      <c r="E141" s="8">
        <v>0.8</v>
      </c>
      <c r="F141" s="73">
        <v>36.4</v>
      </c>
      <c r="G141" s="8">
        <v>1.8</v>
      </c>
      <c r="H141" s="73">
        <v>25.3</v>
      </c>
      <c r="I141" s="8">
        <v>1.7</v>
      </c>
      <c r="J141" s="67">
        <v>100</v>
      </c>
      <c r="K141" s="17">
        <v>1609</v>
      </c>
      <c r="L141" s="64">
        <v>2700</v>
      </c>
    </row>
    <row r="142" spans="1:12" s="6" customFormat="1" ht="15" customHeight="1" x14ac:dyDescent="0.2">
      <c r="A142" s="71" t="s">
        <v>1</v>
      </c>
      <c r="B142" s="9">
        <v>37.700000000000003</v>
      </c>
      <c r="C142" s="10">
        <v>1.7</v>
      </c>
      <c r="D142" s="9">
        <v>4.5999999999999996</v>
      </c>
      <c r="E142" s="10">
        <v>0.9</v>
      </c>
      <c r="F142" s="9">
        <v>35</v>
      </c>
      <c r="G142" s="10">
        <v>1.7</v>
      </c>
      <c r="H142" s="9">
        <v>22.7</v>
      </c>
      <c r="I142" s="10">
        <v>1.5</v>
      </c>
      <c r="J142" s="68">
        <v>100</v>
      </c>
      <c r="K142" s="18">
        <v>1613</v>
      </c>
      <c r="L142" s="66">
        <v>3005</v>
      </c>
    </row>
    <row r="143" spans="1:12" s="6" customFormat="1" ht="15" customHeight="1" x14ac:dyDescent="0.2">
      <c r="A143" s="69" t="s">
        <v>66</v>
      </c>
      <c r="B143" s="73"/>
      <c r="C143" s="8"/>
      <c r="D143" s="73"/>
      <c r="E143" s="8"/>
      <c r="F143" s="73"/>
      <c r="G143" s="8"/>
      <c r="H143" s="73"/>
      <c r="I143" s="8"/>
      <c r="J143" s="67"/>
      <c r="K143" s="17"/>
      <c r="L143" s="64"/>
    </row>
    <row r="144" spans="1:12" s="6" customFormat="1" ht="15" customHeight="1" x14ac:dyDescent="0.2">
      <c r="A144" s="71" t="s">
        <v>12</v>
      </c>
      <c r="B144" s="9">
        <v>35.5</v>
      </c>
      <c r="C144" s="10">
        <v>1.6</v>
      </c>
      <c r="D144" s="9">
        <v>3.1</v>
      </c>
      <c r="E144" s="10">
        <v>0.7</v>
      </c>
      <c r="F144" s="9">
        <v>40.4</v>
      </c>
      <c r="G144" s="10">
        <v>1.6</v>
      </c>
      <c r="H144" s="9">
        <v>21</v>
      </c>
      <c r="I144" s="10">
        <v>1.4</v>
      </c>
      <c r="J144" s="68">
        <v>100</v>
      </c>
      <c r="K144" s="18">
        <v>2029</v>
      </c>
      <c r="L144" s="66">
        <v>3679</v>
      </c>
    </row>
    <row r="145" spans="1:28" s="6" customFormat="1" ht="15" customHeight="1" x14ac:dyDescent="0.2">
      <c r="A145" s="72" t="s">
        <v>0</v>
      </c>
      <c r="B145" s="73">
        <v>34.700000000000003</v>
      </c>
      <c r="C145" s="8">
        <v>2.4</v>
      </c>
      <c r="D145" s="73">
        <v>2</v>
      </c>
      <c r="E145" s="8">
        <v>0.8</v>
      </c>
      <c r="F145" s="73">
        <v>41</v>
      </c>
      <c r="G145" s="8">
        <v>2.4</v>
      </c>
      <c r="H145" s="73">
        <v>22.3</v>
      </c>
      <c r="I145" s="8">
        <v>2.1</v>
      </c>
      <c r="J145" s="67">
        <v>100</v>
      </c>
      <c r="K145" s="17">
        <v>1020</v>
      </c>
      <c r="L145" s="64">
        <v>1768</v>
      </c>
    </row>
    <row r="146" spans="1:28" s="6" customFormat="1" ht="15" customHeight="1" thickBot="1" x14ac:dyDescent="0.25">
      <c r="A146" s="74" t="s">
        <v>1</v>
      </c>
      <c r="B146" s="15">
        <v>36.299999999999997</v>
      </c>
      <c r="C146" s="16">
        <v>2.2000000000000002</v>
      </c>
      <c r="D146" s="15">
        <v>4.2</v>
      </c>
      <c r="E146" s="16">
        <v>1.1000000000000001</v>
      </c>
      <c r="F146" s="15">
        <v>39.799999999999997</v>
      </c>
      <c r="G146" s="16">
        <v>2.2999999999999998</v>
      </c>
      <c r="H146" s="15">
        <v>19.8</v>
      </c>
      <c r="I146" s="16">
        <v>1.9</v>
      </c>
      <c r="J146" s="19">
        <v>100</v>
      </c>
      <c r="K146" s="19">
        <v>1009</v>
      </c>
      <c r="L146" s="75">
        <v>1911</v>
      </c>
    </row>
    <row r="147" spans="1:28" s="41" customFormat="1" ht="15" customHeight="1" x14ac:dyDescent="0.2">
      <c r="A147" s="39" t="s">
        <v>213</v>
      </c>
      <c r="B147" s="40"/>
      <c r="C147" s="40"/>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B147" s="6"/>
    </row>
    <row r="148" spans="1:28" s="41" customFormat="1" ht="15" customHeight="1" x14ac:dyDescent="0.2">
      <c r="A148" s="39" t="s">
        <v>79</v>
      </c>
      <c r="B148" s="40"/>
      <c r="C148" s="40"/>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B148" s="6"/>
    </row>
    <row r="149" spans="1:28" s="41" customFormat="1" ht="15" customHeight="1" x14ac:dyDescent="0.2">
      <c r="A149" s="39"/>
      <c r="B149" s="40"/>
      <c r="C149" s="40"/>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B149" s="6"/>
    </row>
    <row r="150" spans="1:28" s="41" customFormat="1" ht="15" customHeight="1" x14ac:dyDescent="0.2">
      <c r="A150" s="39"/>
      <c r="B150" s="40"/>
      <c r="C150" s="40"/>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B150" s="6"/>
    </row>
    <row r="151" spans="1:28" x14ac:dyDescent="0.3">
      <c r="A151" s="76" t="s">
        <v>11</v>
      </c>
      <c r="I151" s="77"/>
      <c r="J151" s="48"/>
      <c r="K151" s="78"/>
      <c r="L151" s="78"/>
    </row>
    <row r="152" spans="1:28" ht="113.25" customHeight="1" x14ac:dyDescent="0.3">
      <c r="A152" s="44" t="s">
        <v>84</v>
      </c>
      <c r="B152" s="259" t="s">
        <v>189</v>
      </c>
      <c r="C152" s="292"/>
      <c r="D152" s="292"/>
      <c r="E152" s="292"/>
      <c r="F152" s="292"/>
      <c r="G152" s="292"/>
      <c r="H152" s="292"/>
      <c r="I152" s="292"/>
      <c r="J152" s="292"/>
      <c r="K152" s="292"/>
      <c r="L152" s="293"/>
      <c r="M152" s="87"/>
      <c r="N152" s="87"/>
      <c r="O152" s="87"/>
    </row>
    <row r="153" spans="1:28" ht="54.75" customHeight="1" x14ac:dyDescent="0.3">
      <c r="A153" s="44" t="s">
        <v>207</v>
      </c>
      <c r="B153" s="259" t="s">
        <v>209</v>
      </c>
      <c r="C153" s="292"/>
      <c r="D153" s="292"/>
      <c r="E153" s="292"/>
      <c r="F153" s="292"/>
      <c r="G153" s="292"/>
      <c r="H153" s="292"/>
      <c r="I153" s="292"/>
      <c r="J153" s="292"/>
      <c r="K153" s="292"/>
      <c r="L153" s="293"/>
    </row>
    <row r="154" spans="1:28" ht="15" customHeight="1" x14ac:dyDescent="0.3">
      <c r="A154" s="135"/>
      <c r="B154" s="136"/>
      <c r="C154" s="136"/>
      <c r="D154" s="136"/>
      <c r="E154" s="136"/>
      <c r="F154" s="136"/>
      <c r="G154" s="136"/>
      <c r="H154" s="136"/>
      <c r="I154" s="136"/>
      <c r="J154" s="136"/>
      <c r="K154" s="136"/>
      <c r="L154" s="136"/>
    </row>
    <row r="155" spans="1:28" x14ac:dyDescent="0.3">
      <c r="A155" s="47" t="s">
        <v>110</v>
      </c>
      <c r="B155" s="48"/>
      <c r="C155" s="48"/>
      <c r="D155" s="48"/>
      <c r="E155" s="48"/>
      <c r="F155" s="48"/>
      <c r="G155" s="48"/>
      <c r="H155" s="48"/>
      <c r="I155" s="48"/>
      <c r="J155"/>
      <c r="K155"/>
      <c r="L155"/>
    </row>
    <row r="156" spans="1:28" x14ac:dyDescent="0.3">
      <c r="A156" s="49" t="s">
        <v>111</v>
      </c>
      <c r="B156" s="48"/>
      <c r="C156" s="48"/>
      <c r="D156" s="48"/>
      <c r="E156" s="48"/>
      <c r="F156" s="48"/>
      <c r="G156" s="48"/>
      <c r="H156" s="48"/>
      <c r="I156" s="48"/>
      <c r="J156"/>
      <c r="K156"/>
      <c r="L156"/>
    </row>
    <row r="157" spans="1:28" x14ac:dyDescent="0.3">
      <c r="A157" s="49" t="s">
        <v>112</v>
      </c>
      <c r="B157" s="48"/>
      <c r="C157" s="48"/>
      <c r="D157" s="48"/>
      <c r="E157" s="48"/>
      <c r="F157" s="48"/>
      <c r="G157" s="48"/>
      <c r="H157" s="48"/>
      <c r="I157" s="48"/>
      <c r="J157"/>
      <c r="K157"/>
      <c r="L157"/>
    </row>
    <row r="158" spans="1:28" x14ac:dyDescent="0.3">
      <c r="A158" s="49" t="s">
        <v>113</v>
      </c>
      <c r="B158" s="48"/>
      <c r="C158" s="48"/>
      <c r="D158" s="48"/>
      <c r="E158" s="48"/>
      <c r="F158" s="48"/>
      <c r="G158" s="48"/>
      <c r="H158" s="48"/>
      <c r="I158" s="48"/>
      <c r="J158"/>
      <c r="K158"/>
      <c r="L158"/>
    </row>
    <row r="159" spans="1:28" x14ac:dyDescent="0.3">
      <c r="A159" s="49" t="s">
        <v>114</v>
      </c>
      <c r="B159" s="48"/>
      <c r="C159" s="48"/>
      <c r="D159" s="48"/>
      <c r="E159" s="48"/>
      <c r="F159" s="48"/>
      <c r="G159" s="48"/>
      <c r="H159" s="48"/>
      <c r="I159" s="48"/>
      <c r="J159"/>
      <c r="K159"/>
      <c r="L159"/>
    </row>
    <row r="160" spans="1:28" x14ac:dyDescent="0.3">
      <c r="A160" s="49" t="s">
        <v>115</v>
      </c>
      <c r="B160" s="48"/>
      <c r="C160" s="48"/>
      <c r="D160" s="48"/>
      <c r="E160" s="48"/>
      <c r="F160" s="48"/>
      <c r="G160" s="48"/>
      <c r="H160" s="48"/>
      <c r="I160" s="48"/>
      <c r="J160"/>
      <c r="K160"/>
      <c r="L160"/>
    </row>
    <row r="161" spans="1:12" x14ac:dyDescent="0.3">
      <c r="A161" s="49" t="s">
        <v>116</v>
      </c>
      <c r="B161" s="48"/>
      <c r="C161" s="48"/>
      <c r="D161" s="48"/>
      <c r="E161" s="48"/>
      <c r="F161" s="48"/>
      <c r="G161" s="48"/>
      <c r="H161" s="48"/>
      <c r="I161" s="48"/>
      <c r="J161"/>
      <c r="K161"/>
      <c r="L161"/>
    </row>
    <row r="162" spans="1:12" x14ac:dyDescent="0.3">
      <c r="A162" s="49" t="s">
        <v>117</v>
      </c>
      <c r="B162" s="48"/>
      <c r="C162" s="48"/>
      <c r="D162" s="48"/>
      <c r="E162" s="48"/>
      <c r="F162" s="48"/>
      <c r="G162" s="48"/>
      <c r="H162" s="48"/>
      <c r="I162" s="48"/>
      <c r="J162"/>
      <c r="K162"/>
      <c r="L162"/>
    </row>
    <row r="163" spans="1:12" x14ac:dyDescent="0.3">
      <c r="B163" s="6"/>
      <c r="C163" s="6"/>
      <c r="D163" s="6"/>
      <c r="E163" s="6"/>
      <c r="F163" s="6"/>
      <c r="G163" s="6"/>
      <c r="H163" s="6"/>
      <c r="I163" s="6"/>
      <c r="J163"/>
      <c r="K163"/>
      <c r="L163"/>
    </row>
    <row r="164" spans="1:12" x14ac:dyDescent="0.3">
      <c r="A164" s="196" t="s">
        <v>118</v>
      </c>
      <c r="B164" s="48"/>
      <c r="C164" s="48"/>
      <c r="D164" s="48"/>
      <c r="E164" s="48"/>
      <c r="F164" s="48"/>
      <c r="G164" s="48"/>
      <c r="H164" s="48"/>
      <c r="I164" s="48"/>
      <c r="J164"/>
      <c r="K164"/>
      <c r="L164"/>
    </row>
    <row r="165" spans="1:12" ht="18.75" customHeight="1" x14ac:dyDescent="0.3">
      <c r="B165" s="6"/>
      <c r="C165" s="6"/>
      <c r="D165" s="6"/>
      <c r="E165" s="6"/>
      <c r="F165" s="6"/>
      <c r="G165" s="6"/>
      <c r="H165" s="6"/>
      <c r="I165" s="6"/>
      <c r="J165"/>
      <c r="K165"/>
      <c r="L165"/>
    </row>
    <row r="166" spans="1:12" x14ac:dyDescent="0.3">
      <c r="K166" s="41"/>
      <c r="L166" s="41"/>
    </row>
    <row r="167" spans="1:12" x14ac:dyDescent="0.3">
      <c r="K167" s="41"/>
      <c r="L167" s="41"/>
    </row>
  </sheetData>
  <mergeCells count="12">
    <mergeCell ref="K1:L1"/>
    <mergeCell ref="K7:K9"/>
    <mergeCell ref="L7:L9"/>
    <mergeCell ref="B152:L152"/>
    <mergeCell ref="B153:L153"/>
    <mergeCell ref="A4:J4"/>
    <mergeCell ref="A7:A9"/>
    <mergeCell ref="B7:C8"/>
    <mergeCell ref="D7:E8"/>
    <mergeCell ref="F7:G8"/>
    <mergeCell ref="H7:I8"/>
    <mergeCell ref="J7:J8"/>
  </mergeCells>
  <hyperlinks>
    <hyperlink ref="A7" location="UmgGrupper_1213_andel!A150" display="Definitioner"/>
    <hyperlink ref="A164" r:id="rId1"/>
    <hyperlink ref="A7:A9" location="'Tabell 1c andel_2012-2013'!A152" display="Definitioner"/>
    <hyperlink ref="A67" location="'Tabell 1c andel'!B153" display="Ensamstående med barn"/>
    <hyperlink ref="K1" location="Innehållsförteckning!A1" display="Till Innehållsförteckning"/>
  </hyperlinks>
  <pageMargins left="0" right="0" top="0.15748031496062992" bottom="0" header="0.31496062992125984" footer="0.31496062992125984"/>
  <pageSetup paperSize="8" scale="85" orientation="landscape" r:id="rId2"/>
  <rowBreaks count="1" manualBreakCount="1">
    <brk id="62" max="16383" man="1"/>
  </rowBreaks>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R178"/>
  <sheetViews>
    <sheetView workbookViewId="0">
      <pane xSplit="1" ySplit="9" topLeftCell="B10" activePane="bottomRight" state="frozen"/>
      <selection pane="topRight" activeCell="B1" sqref="B1"/>
      <selection pane="bottomLeft" activeCell="A10" sqref="A10"/>
      <selection pane="bottomRight"/>
    </sheetView>
  </sheetViews>
  <sheetFormatPr defaultRowHeight="16.5" x14ac:dyDescent="0.3"/>
  <cols>
    <col min="1" max="1" width="26.375" style="6" customWidth="1"/>
  </cols>
  <sheetData>
    <row r="1" spans="1:11" ht="21" customHeight="1" x14ac:dyDescent="0.3">
      <c r="A1" s="50" t="s">
        <v>228</v>
      </c>
      <c r="J1" s="341" t="s">
        <v>260</v>
      </c>
      <c r="K1" s="342"/>
    </row>
    <row r="2" spans="1:11" x14ac:dyDescent="0.3">
      <c r="A2" s="53" t="s">
        <v>67</v>
      </c>
    </row>
    <row r="3" spans="1:11" x14ac:dyDescent="0.3">
      <c r="A3" s="53" t="s">
        <v>219</v>
      </c>
    </row>
    <row r="4" spans="1:11" ht="29.25" customHeight="1" x14ac:dyDescent="0.3">
      <c r="A4" s="291" t="s">
        <v>214</v>
      </c>
      <c r="B4" s="291"/>
      <c r="C4" s="291"/>
      <c r="D4" s="291"/>
      <c r="E4" s="291"/>
      <c r="F4" s="291"/>
      <c r="G4" s="291"/>
      <c r="H4" s="291"/>
      <c r="I4" s="291"/>
    </row>
    <row r="5" spans="1:11" x14ac:dyDescent="0.3">
      <c r="A5" s="56" t="s">
        <v>10</v>
      </c>
    </row>
    <row r="6" spans="1:11" ht="17.25" thickBot="1" x14ac:dyDescent="0.35">
      <c r="A6" s="56"/>
    </row>
    <row r="7" spans="1:11" ht="27" customHeight="1" x14ac:dyDescent="0.3">
      <c r="A7" s="294" t="s">
        <v>11</v>
      </c>
      <c r="B7" s="252" t="s">
        <v>27</v>
      </c>
      <c r="C7" s="253"/>
      <c r="D7" s="252" t="s">
        <v>13</v>
      </c>
      <c r="E7" s="253"/>
      <c r="F7" s="252" t="s">
        <v>28</v>
      </c>
      <c r="G7" s="253"/>
      <c r="H7" s="252" t="s">
        <v>144</v>
      </c>
      <c r="I7" s="253"/>
    </row>
    <row r="8" spans="1:11" ht="23.25" customHeight="1" thickBot="1" x14ac:dyDescent="0.35">
      <c r="A8" s="295"/>
      <c r="B8" s="297"/>
      <c r="C8" s="298"/>
      <c r="D8" s="297"/>
      <c r="E8" s="298"/>
      <c r="F8" s="297"/>
      <c r="G8" s="298"/>
      <c r="H8" s="297"/>
      <c r="I8" s="298"/>
    </row>
    <row r="9" spans="1:11" ht="32.25" customHeight="1" thickBot="1" x14ac:dyDescent="0.35">
      <c r="A9" s="296"/>
      <c r="B9" s="60" t="s">
        <v>212</v>
      </c>
      <c r="C9" s="60" t="s">
        <v>18</v>
      </c>
      <c r="D9" s="60" t="s">
        <v>212</v>
      </c>
      <c r="E9" s="60" t="s">
        <v>18</v>
      </c>
      <c r="F9" s="60" t="s">
        <v>212</v>
      </c>
      <c r="G9" s="60" t="s">
        <v>18</v>
      </c>
      <c r="H9" s="60" t="s">
        <v>212</v>
      </c>
      <c r="I9" s="61" t="s">
        <v>18</v>
      </c>
    </row>
    <row r="10" spans="1:11" x14ac:dyDescent="0.3">
      <c r="A10" s="138" t="s">
        <v>78</v>
      </c>
      <c r="B10" s="153">
        <v>3023</v>
      </c>
      <c r="C10" s="154">
        <v>57</v>
      </c>
      <c r="D10" s="153">
        <v>295</v>
      </c>
      <c r="E10" s="154">
        <v>28</v>
      </c>
      <c r="F10" s="153">
        <v>2852</v>
      </c>
      <c r="G10" s="154">
        <v>61</v>
      </c>
      <c r="H10" s="153">
        <v>1998</v>
      </c>
      <c r="I10" s="154">
        <v>51</v>
      </c>
    </row>
    <row r="11" spans="1:11" x14ac:dyDescent="0.3">
      <c r="A11" s="3" t="s">
        <v>147</v>
      </c>
      <c r="B11" s="11">
        <v>1538</v>
      </c>
      <c r="C11" s="12">
        <v>56</v>
      </c>
      <c r="D11" s="11">
        <v>105</v>
      </c>
      <c r="E11" s="12">
        <v>17</v>
      </c>
      <c r="F11" s="11">
        <v>1441</v>
      </c>
      <c r="G11" s="12">
        <v>51</v>
      </c>
      <c r="H11" s="11">
        <v>990</v>
      </c>
      <c r="I11" s="12">
        <v>41</v>
      </c>
    </row>
    <row r="12" spans="1:11" x14ac:dyDescent="0.3">
      <c r="A12" s="4" t="s">
        <v>148</v>
      </c>
      <c r="B12" s="13">
        <v>1485</v>
      </c>
      <c r="C12" s="14">
        <v>53</v>
      </c>
      <c r="D12" s="13">
        <v>191</v>
      </c>
      <c r="E12" s="14">
        <v>23</v>
      </c>
      <c r="F12" s="13">
        <v>1411</v>
      </c>
      <c r="G12" s="14">
        <v>52</v>
      </c>
      <c r="H12" s="13">
        <v>1008</v>
      </c>
      <c r="I12" s="14">
        <v>41</v>
      </c>
    </row>
    <row r="13" spans="1:11" x14ac:dyDescent="0.3">
      <c r="A13" s="1" t="s">
        <v>149</v>
      </c>
      <c r="B13" s="11"/>
      <c r="C13" s="12"/>
      <c r="D13" s="11"/>
      <c r="E13" s="12"/>
      <c r="F13" s="11"/>
      <c r="G13" s="12"/>
      <c r="H13" s="11"/>
      <c r="I13" s="12"/>
    </row>
    <row r="14" spans="1:11" x14ac:dyDescent="0.3">
      <c r="A14" s="4" t="s">
        <v>2</v>
      </c>
      <c r="B14" s="13">
        <v>921</v>
      </c>
      <c r="C14" s="14">
        <v>23</v>
      </c>
      <c r="D14" s="13">
        <v>3</v>
      </c>
      <c r="E14" s="14">
        <v>3</v>
      </c>
      <c r="F14" s="13">
        <v>99</v>
      </c>
      <c r="G14" s="14">
        <v>17</v>
      </c>
      <c r="H14" s="13">
        <v>18</v>
      </c>
      <c r="I14" s="14">
        <v>8</v>
      </c>
    </row>
    <row r="15" spans="1:11" x14ac:dyDescent="0.3">
      <c r="A15" s="3" t="s">
        <v>3</v>
      </c>
      <c r="B15" s="11">
        <v>478</v>
      </c>
      <c r="C15" s="12">
        <v>34</v>
      </c>
      <c r="D15" s="11">
        <v>50</v>
      </c>
      <c r="E15" s="12">
        <v>13</v>
      </c>
      <c r="F15" s="11">
        <v>358</v>
      </c>
      <c r="G15" s="12">
        <v>31</v>
      </c>
      <c r="H15" s="11">
        <v>471</v>
      </c>
      <c r="I15" s="12">
        <v>31</v>
      </c>
    </row>
    <row r="16" spans="1:11" x14ac:dyDescent="0.3">
      <c r="A16" s="4" t="s">
        <v>4</v>
      </c>
      <c r="B16" s="13">
        <v>187</v>
      </c>
      <c r="C16" s="14">
        <v>23</v>
      </c>
      <c r="D16" s="13">
        <v>116</v>
      </c>
      <c r="E16" s="14">
        <v>18</v>
      </c>
      <c r="F16" s="13">
        <v>114</v>
      </c>
      <c r="G16" s="14">
        <v>17</v>
      </c>
      <c r="H16" s="13">
        <v>843</v>
      </c>
      <c r="I16" s="14">
        <v>27</v>
      </c>
    </row>
    <row r="17" spans="1:9" x14ac:dyDescent="0.3">
      <c r="A17" s="3" t="s">
        <v>5</v>
      </c>
      <c r="B17" s="11">
        <v>259</v>
      </c>
      <c r="C17" s="12">
        <v>25</v>
      </c>
      <c r="D17" s="11">
        <v>109</v>
      </c>
      <c r="E17" s="12">
        <v>16</v>
      </c>
      <c r="F17" s="11">
        <v>384</v>
      </c>
      <c r="G17" s="12">
        <v>27</v>
      </c>
      <c r="H17" s="11">
        <v>579</v>
      </c>
      <c r="I17" s="12">
        <v>28</v>
      </c>
    </row>
    <row r="18" spans="1:9" x14ac:dyDescent="0.3">
      <c r="A18" s="4" t="s">
        <v>6</v>
      </c>
      <c r="B18" s="13">
        <v>340</v>
      </c>
      <c r="C18" s="14">
        <v>27</v>
      </c>
      <c r="D18" s="13">
        <v>18</v>
      </c>
      <c r="E18" s="14">
        <v>7</v>
      </c>
      <c r="F18" s="13">
        <v>712</v>
      </c>
      <c r="G18" s="14">
        <v>28</v>
      </c>
      <c r="H18" s="13">
        <v>80</v>
      </c>
      <c r="I18" s="14">
        <v>13</v>
      </c>
    </row>
    <row r="19" spans="1:9" x14ac:dyDescent="0.3">
      <c r="A19" s="3" t="s">
        <v>7</v>
      </c>
      <c r="B19" s="11">
        <v>368</v>
      </c>
      <c r="C19" s="12">
        <v>24</v>
      </c>
      <c r="D19" s="11">
        <v>0</v>
      </c>
      <c r="E19" s="12">
        <v>0</v>
      </c>
      <c r="F19" s="11">
        <v>748</v>
      </c>
      <c r="G19" s="12">
        <v>23</v>
      </c>
      <c r="H19" s="11">
        <v>7</v>
      </c>
      <c r="I19" s="12">
        <v>4</v>
      </c>
    </row>
    <row r="20" spans="1:9" x14ac:dyDescent="0.3">
      <c r="A20" s="4" t="s">
        <v>150</v>
      </c>
      <c r="B20" s="13">
        <v>261</v>
      </c>
      <c r="C20" s="14">
        <v>18</v>
      </c>
      <c r="D20" s="13">
        <v>0</v>
      </c>
      <c r="E20" s="14">
        <v>0</v>
      </c>
      <c r="F20" s="13">
        <v>367</v>
      </c>
      <c r="G20" s="14">
        <v>18</v>
      </c>
      <c r="H20" s="13">
        <v>0</v>
      </c>
      <c r="I20" s="14">
        <v>0</v>
      </c>
    </row>
    <row r="21" spans="1:9" x14ac:dyDescent="0.3">
      <c r="A21" s="3" t="s">
        <v>151</v>
      </c>
      <c r="B21" s="11">
        <v>210</v>
      </c>
      <c r="C21" s="12">
        <v>12</v>
      </c>
      <c r="D21" s="11">
        <v>0</v>
      </c>
      <c r="E21" s="12">
        <v>0</v>
      </c>
      <c r="F21" s="11">
        <v>70</v>
      </c>
      <c r="G21" s="12">
        <v>10</v>
      </c>
      <c r="H21" s="11">
        <v>0</v>
      </c>
      <c r="I21" s="12">
        <v>0</v>
      </c>
    </row>
    <row r="22" spans="1:9" x14ac:dyDescent="0.3">
      <c r="A22" s="2" t="s">
        <v>152</v>
      </c>
      <c r="B22" s="13"/>
      <c r="C22" s="14"/>
      <c r="D22" s="13"/>
      <c r="E22" s="14"/>
      <c r="F22" s="13"/>
      <c r="G22" s="14"/>
      <c r="H22" s="13"/>
      <c r="I22" s="14"/>
    </row>
    <row r="23" spans="1:9" x14ac:dyDescent="0.3">
      <c r="A23" s="3" t="s">
        <v>0</v>
      </c>
      <c r="B23" s="11">
        <v>501</v>
      </c>
      <c r="C23" s="12">
        <v>32</v>
      </c>
      <c r="D23" s="11">
        <v>0</v>
      </c>
      <c r="E23" s="12">
        <v>0</v>
      </c>
      <c r="F23" s="11">
        <v>34</v>
      </c>
      <c r="G23" s="12">
        <v>10</v>
      </c>
      <c r="H23" s="11">
        <v>5</v>
      </c>
      <c r="I23" s="12">
        <v>4</v>
      </c>
    </row>
    <row r="24" spans="1:9" x14ac:dyDescent="0.3">
      <c r="A24" s="4" t="s">
        <v>1</v>
      </c>
      <c r="B24" s="13">
        <v>419</v>
      </c>
      <c r="C24" s="14">
        <v>32</v>
      </c>
      <c r="D24" s="13">
        <v>3</v>
      </c>
      <c r="E24" s="14">
        <v>3</v>
      </c>
      <c r="F24" s="13">
        <v>64</v>
      </c>
      <c r="G24" s="14">
        <v>14</v>
      </c>
      <c r="H24" s="13">
        <v>14</v>
      </c>
      <c r="I24" s="14">
        <v>7</v>
      </c>
    </row>
    <row r="25" spans="1:9" x14ac:dyDescent="0.3">
      <c r="A25" s="1" t="s">
        <v>153</v>
      </c>
      <c r="B25" s="11"/>
      <c r="C25" s="12"/>
      <c r="D25" s="11"/>
      <c r="E25" s="12"/>
      <c r="F25" s="11"/>
      <c r="G25" s="12"/>
      <c r="H25" s="11"/>
      <c r="I25" s="12"/>
    </row>
    <row r="26" spans="1:9" x14ac:dyDescent="0.3">
      <c r="A26" s="4" t="s">
        <v>0</v>
      </c>
      <c r="B26" s="13">
        <v>319</v>
      </c>
      <c r="C26" s="14">
        <v>31</v>
      </c>
      <c r="D26" s="13">
        <v>12</v>
      </c>
      <c r="E26" s="14">
        <v>6</v>
      </c>
      <c r="F26" s="13">
        <v>182</v>
      </c>
      <c r="G26" s="14">
        <v>23</v>
      </c>
      <c r="H26" s="13">
        <v>183</v>
      </c>
      <c r="I26" s="14">
        <v>23</v>
      </c>
    </row>
    <row r="27" spans="1:9" x14ac:dyDescent="0.3">
      <c r="A27" s="3" t="s">
        <v>1</v>
      </c>
      <c r="B27" s="11">
        <v>159</v>
      </c>
      <c r="C27" s="12">
        <v>23</v>
      </c>
      <c r="D27" s="11">
        <v>37</v>
      </c>
      <c r="E27" s="12">
        <v>12</v>
      </c>
      <c r="F27" s="11">
        <v>176</v>
      </c>
      <c r="G27" s="12">
        <v>24</v>
      </c>
      <c r="H27" s="11">
        <v>288</v>
      </c>
      <c r="I27" s="12">
        <v>27</v>
      </c>
    </row>
    <row r="28" spans="1:9" x14ac:dyDescent="0.3">
      <c r="A28" s="2" t="s">
        <v>154</v>
      </c>
      <c r="B28" s="13"/>
      <c r="C28" s="14"/>
      <c r="D28" s="13"/>
      <c r="E28" s="14"/>
      <c r="F28" s="13"/>
      <c r="G28" s="14"/>
      <c r="H28" s="13"/>
      <c r="I28" s="14"/>
    </row>
    <row r="29" spans="1:9" x14ac:dyDescent="0.3">
      <c r="A29" s="3" t="s">
        <v>0</v>
      </c>
      <c r="B29" s="11">
        <v>120</v>
      </c>
      <c r="C29" s="12">
        <v>19</v>
      </c>
      <c r="D29" s="11">
        <v>44</v>
      </c>
      <c r="E29" s="12">
        <v>11</v>
      </c>
      <c r="F29" s="11">
        <v>62</v>
      </c>
      <c r="G29" s="12">
        <v>13</v>
      </c>
      <c r="H29" s="11">
        <v>416</v>
      </c>
      <c r="I29" s="12">
        <v>27</v>
      </c>
    </row>
    <row r="30" spans="1:9" x14ac:dyDescent="0.3">
      <c r="A30" s="4" t="s">
        <v>1</v>
      </c>
      <c r="B30" s="13">
        <v>67</v>
      </c>
      <c r="C30" s="14">
        <v>15</v>
      </c>
      <c r="D30" s="13">
        <v>72</v>
      </c>
      <c r="E30" s="14">
        <v>14</v>
      </c>
      <c r="F30" s="13">
        <v>52</v>
      </c>
      <c r="G30" s="14">
        <v>12</v>
      </c>
      <c r="H30" s="13">
        <v>426</v>
      </c>
      <c r="I30" s="14">
        <v>26</v>
      </c>
    </row>
    <row r="31" spans="1:9" x14ac:dyDescent="0.3">
      <c r="A31" s="1" t="s">
        <v>155</v>
      </c>
      <c r="B31" s="11"/>
      <c r="C31" s="12"/>
      <c r="D31" s="11"/>
      <c r="E31" s="12"/>
      <c r="F31" s="11"/>
      <c r="G31" s="12"/>
      <c r="H31" s="11"/>
      <c r="I31" s="12"/>
    </row>
    <row r="32" spans="1:9" x14ac:dyDescent="0.3">
      <c r="A32" s="4" t="s">
        <v>0</v>
      </c>
      <c r="B32" s="13">
        <v>142</v>
      </c>
      <c r="C32" s="14">
        <v>20</v>
      </c>
      <c r="D32" s="13">
        <v>38</v>
      </c>
      <c r="E32" s="14">
        <v>10</v>
      </c>
      <c r="F32" s="13">
        <v>173</v>
      </c>
      <c r="G32" s="14">
        <v>20</v>
      </c>
      <c r="H32" s="13">
        <v>323</v>
      </c>
      <c r="I32" s="14">
        <v>25</v>
      </c>
    </row>
    <row r="33" spans="1:9" x14ac:dyDescent="0.3">
      <c r="A33" s="3" t="s">
        <v>1</v>
      </c>
      <c r="B33" s="11">
        <v>117</v>
      </c>
      <c r="C33" s="12">
        <v>18</v>
      </c>
      <c r="D33" s="11">
        <v>71</v>
      </c>
      <c r="E33" s="12">
        <v>13</v>
      </c>
      <c r="F33" s="11">
        <v>211</v>
      </c>
      <c r="G33" s="12">
        <v>21</v>
      </c>
      <c r="H33" s="11">
        <v>256</v>
      </c>
      <c r="I33" s="12">
        <v>22</v>
      </c>
    </row>
    <row r="34" spans="1:9" x14ac:dyDescent="0.3">
      <c r="A34" s="2" t="s">
        <v>156</v>
      </c>
      <c r="B34" s="13"/>
      <c r="C34" s="14"/>
      <c r="D34" s="13"/>
      <c r="E34" s="14"/>
      <c r="F34" s="13"/>
      <c r="G34" s="14"/>
      <c r="H34" s="13"/>
      <c r="I34" s="14"/>
    </row>
    <row r="35" spans="1:9" x14ac:dyDescent="0.3">
      <c r="A35" s="3" t="s">
        <v>0</v>
      </c>
      <c r="B35" s="11">
        <v>179</v>
      </c>
      <c r="C35" s="12">
        <v>24</v>
      </c>
      <c r="D35" s="11">
        <v>10</v>
      </c>
      <c r="E35" s="12">
        <v>5</v>
      </c>
      <c r="F35" s="11">
        <v>332</v>
      </c>
      <c r="G35" s="12">
        <v>25</v>
      </c>
      <c r="H35" s="11">
        <v>57</v>
      </c>
      <c r="I35" s="12">
        <v>11</v>
      </c>
    </row>
    <row r="36" spans="1:9" x14ac:dyDescent="0.3">
      <c r="A36" s="4" t="s">
        <v>1</v>
      </c>
      <c r="B36" s="13">
        <v>160</v>
      </c>
      <c r="C36" s="14">
        <v>22</v>
      </c>
      <c r="D36" s="13">
        <v>8</v>
      </c>
      <c r="E36" s="14">
        <v>5</v>
      </c>
      <c r="F36" s="13">
        <v>380</v>
      </c>
      <c r="G36" s="14">
        <v>28</v>
      </c>
      <c r="H36" s="13">
        <v>23</v>
      </c>
      <c r="I36" s="14">
        <v>7</v>
      </c>
    </row>
    <row r="37" spans="1:9" x14ac:dyDescent="0.3">
      <c r="A37" s="1" t="s">
        <v>157</v>
      </c>
      <c r="B37" s="11"/>
      <c r="C37" s="12"/>
      <c r="D37" s="11"/>
      <c r="E37" s="12"/>
      <c r="F37" s="11"/>
      <c r="G37" s="12"/>
      <c r="H37" s="11"/>
      <c r="I37" s="12"/>
    </row>
    <row r="38" spans="1:9" x14ac:dyDescent="0.3">
      <c r="A38" s="4" t="s">
        <v>0</v>
      </c>
      <c r="B38" s="13">
        <v>147</v>
      </c>
      <c r="C38" s="14">
        <v>18</v>
      </c>
      <c r="D38" s="13">
        <v>0</v>
      </c>
      <c r="E38" s="14">
        <v>0</v>
      </c>
      <c r="F38" s="13">
        <v>399</v>
      </c>
      <c r="G38" s="14">
        <v>23</v>
      </c>
      <c r="H38" s="13">
        <v>6</v>
      </c>
      <c r="I38" s="14">
        <v>3</v>
      </c>
    </row>
    <row r="39" spans="1:9" x14ac:dyDescent="0.3">
      <c r="A39" s="3" t="s">
        <v>1</v>
      </c>
      <c r="B39" s="11">
        <v>220</v>
      </c>
      <c r="C39" s="12">
        <v>21</v>
      </c>
      <c r="D39" s="11">
        <v>0</v>
      </c>
      <c r="E39" s="12">
        <v>0</v>
      </c>
      <c r="F39" s="11">
        <v>348</v>
      </c>
      <c r="G39" s="12">
        <v>24</v>
      </c>
      <c r="H39" s="11">
        <v>1</v>
      </c>
      <c r="I39" s="12">
        <v>1</v>
      </c>
    </row>
    <row r="40" spans="1:9" x14ac:dyDescent="0.3">
      <c r="A40" s="2" t="s">
        <v>158</v>
      </c>
      <c r="B40" s="13"/>
      <c r="C40" s="14"/>
      <c r="D40" s="13"/>
      <c r="E40" s="14"/>
      <c r="F40" s="13"/>
      <c r="G40" s="14"/>
      <c r="H40" s="13"/>
      <c r="I40" s="14"/>
    </row>
    <row r="41" spans="1:9" x14ac:dyDescent="0.3">
      <c r="A41" s="3" t="s">
        <v>0</v>
      </c>
      <c r="B41" s="11">
        <v>76</v>
      </c>
      <c r="C41" s="12">
        <v>13</v>
      </c>
      <c r="D41" s="11">
        <v>0</v>
      </c>
      <c r="E41" s="12">
        <v>0</v>
      </c>
      <c r="F41" s="11">
        <v>212</v>
      </c>
      <c r="G41" s="12">
        <v>18</v>
      </c>
      <c r="H41" s="11">
        <v>0</v>
      </c>
      <c r="I41" s="12">
        <v>0</v>
      </c>
    </row>
    <row r="42" spans="1:9" x14ac:dyDescent="0.3">
      <c r="A42" s="4" t="s">
        <v>1</v>
      </c>
      <c r="B42" s="13">
        <v>185</v>
      </c>
      <c r="C42" s="14">
        <v>18</v>
      </c>
      <c r="D42" s="13">
        <v>0</v>
      </c>
      <c r="E42" s="14">
        <v>0</v>
      </c>
      <c r="F42" s="13">
        <v>155</v>
      </c>
      <c r="G42" s="14">
        <v>16</v>
      </c>
      <c r="H42" s="13">
        <v>0</v>
      </c>
      <c r="I42" s="14">
        <v>0</v>
      </c>
    </row>
    <row r="43" spans="1:9" x14ac:dyDescent="0.3">
      <c r="A43" s="1" t="s">
        <v>159</v>
      </c>
      <c r="B43" s="11"/>
      <c r="C43" s="12"/>
      <c r="D43" s="11"/>
      <c r="E43" s="12"/>
      <c r="F43" s="11"/>
      <c r="G43" s="12"/>
      <c r="H43" s="11"/>
      <c r="I43" s="12"/>
    </row>
    <row r="44" spans="1:9" x14ac:dyDescent="0.3">
      <c r="A44" s="4" t="s">
        <v>0</v>
      </c>
      <c r="B44" s="13">
        <v>53</v>
      </c>
      <c r="C44" s="14">
        <v>11</v>
      </c>
      <c r="D44" s="13">
        <v>0</v>
      </c>
      <c r="E44" s="14">
        <v>0</v>
      </c>
      <c r="F44" s="13">
        <v>46</v>
      </c>
      <c r="G44" s="14">
        <v>9</v>
      </c>
      <c r="H44" s="13">
        <v>0</v>
      </c>
      <c r="I44" s="14">
        <v>0</v>
      </c>
    </row>
    <row r="45" spans="1:9" x14ac:dyDescent="0.3">
      <c r="A45" s="3" t="s">
        <v>1</v>
      </c>
      <c r="B45" s="11">
        <v>157</v>
      </c>
      <c r="C45" s="12">
        <v>15</v>
      </c>
      <c r="D45" s="11">
        <v>0</v>
      </c>
      <c r="E45" s="12">
        <v>0</v>
      </c>
      <c r="F45" s="11">
        <v>25</v>
      </c>
      <c r="G45" s="12">
        <v>8</v>
      </c>
      <c r="H45" s="11">
        <v>0</v>
      </c>
      <c r="I45" s="12">
        <v>0</v>
      </c>
    </row>
    <row r="46" spans="1:9" x14ac:dyDescent="0.3">
      <c r="A46" s="2" t="s">
        <v>14</v>
      </c>
      <c r="B46" s="13"/>
      <c r="C46" s="14"/>
      <c r="D46" s="13"/>
      <c r="E46" s="14"/>
      <c r="F46" s="13"/>
      <c r="G46" s="14"/>
      <c r="H46" s="13"/>
      <c r="I46" s="14"/>
    </row>
    <row r="47" spans="1:9" x14ac:dyDescent="0.3">
      <c r="A47" s="1" t="s">
        <v>160</v>
      </c>
      <c r="B47" s="11"/>
      <c r="C47" s="12"/>
      <c r="D47" s="11"/>
      <c r="E47" s="12"/>
      <c r="F47" s="11"/>
      <c r="G47" s="12"/>
      <c r="H47" s="11"/>
      <c r="I47" s="12"/>
    </row>
    <row r="48" spans="1:9" x14ac:dyDescent="0.3">
      <c r="A48" s="4" t="s">
        <v>12</v>
      </c>
      <c r="B48" s="13">
        <v>2011</v>
      </c>
      <c r="C48" s="14">
        <v>67</v>
      </c>
      <c r="D48" s="9" t="s">
        <v>227</v>
      </c>
      <c r="E48" s="10" t="s">
        <v>227</v>
      </c>
      <c r="F48" s="9" t="s">
        <v>227</v>
      </c>
      <c r="G48" s="10" t="s">
        <v>227</v>
      </c>
      <c r="H48" s="9" t="s">
        <v>227</v>
      </c>
      <c r="I48" s="10" t="s">
        <v>227</v>
      </c>
    </row>
    <row r="49" spans="1:9" x14ac:dyDescent="0.3">
      <c r="A49" s="3" t="s">
        <v>0</v>
      </c>
      <c r="B49" s="11">
        <v>1010</v>
      </c>
      <c r="C49" s="12">
        <v>54</v>
      </c>
      <c r="D49" s="7" t="s">
        <v>227</v>
      </c>
      <c r="E49" s="8" t="s">
        <v>227</v>
      </c>
      <c r="F49" s="7" t="s">
        <v>227</v>
      </c>
      <c r="G49" s="8" t="s">
        <v>227</v>
      </c>
      <c r="H49" s="7" t="s">
        <v>227</v>
      </c>
      <c r="I49" s="8" t="s">
        <v>227</v>
      </c>
    </row>
    <row r="50" spans="1:9" x14ac:dyDescent="0.3">
      <c r="A50" s="4" t="s">
        <v>1</v>
      </c>
      <c r="B50" s="13">
        <v>1001</v>
      </c>
      <c r="C50" s="14">
        <v>49</v>
      </c>
      <c r="D50" s="9" t="s">
        <v>227</v>
      </c>
      <c r="E50" s="10" t="s">
        <v>227</v>
      </c>
      <c r="F50" s="9" t="s">
        <v>227</v>
      </c>
      <c r="G50" s="10" t="s">
        <v>227</v>
      </c>
      <c r="H50" s="9" t="s">
        <v>227</v>
      </c>
      <c r="I50" s="10" t="s">
        <v>227</v>
      </c>
    </row>
    <row r="51" spans="1:9" x14ac:dyDescent="0.3">
      <c r="A51" s="1" t="s">
        <v>161</v>
      </c>
      <c r="B51" s="11"/>
      <c r="C51" s="12"/>
      <c r="D51" s="7"/>
      <c r="E51" s="8"/>
      <c r="F51" s="7"/>
      <c r="G51" s="8"/>
      <c r="H51" s="7"/>
      <c r="I51" s="8"/>
    </row>
    <row r="52" spans="1:9" x14ac:dyDescent="0.3">
      <c r="A52" s="4" t="s">
        <v>12</v>
      </c>
      <c r="B52" s="13">
        <v>403</v>
      </c>
      <c r="C52" s="14">
        <v>34</v>
      </c>
      <c r="D52" s="9" t="s">
        <v>227</v>
      </c>
      <c r="E52" s="10" t="s">
        <v>227</v>
      </c>
      <c r="F52" s="9" t="s">
        <v>227</v>
      </c>
      <c r="G52" s="10" t="s">
        <v>227</v>
      </c>
      <c r="H52" s="9" t="s">
        <v>227</v>
      </c>
      <c r="I52" s="10" t="s">
        <v>227</v>
      </c>
    </row>
    <row r="53" spans="1:9" x14ac:dyDescent="0.3">
      <c r="A53" s="3" t="s">
        <v>0</v>
      </c>
      <c r="B53" s="11">
        <v>262</v>
      </c>
      <c r="C53" s="12">
        <v>29</v>
      </c>
      <c r="D53" s="7" t="s">
        <v>227</v>
      </c>
      <c r="E53" s="8" t="s">
        <v>227</v>
      </c>
      <c r="F53" s="7" t="s">
        <v>227</v>
      </c>
      <c r="G53" s="8" t="s">
        <v>227</v>
      </c>
      <c r="H53" s="7" t="s">
        <v>227</v>
      </c>
      <c r="I53" s="8" t="s">
        <v>227</v>
      </c>
    </row>
    <row r="54" spans="1:9" x14ac:dyDescent="0.3">
      <c r="A54" s="4" t="s">
        <v>1</v>
      </c>
      <c r="B54" s="13">
        <v>141</v>
      </c>
      <c r="C54" s="14">
        <v>21</v>
      </c>
      <c r="D54" s="9" t="s">
        <v>227</v>
      </c>
      <c r="E54" s="10" t="s">
        <v>227</v>
      </c>
      <c r="F54" s="9" t="s">
        <v>227</v>
      </c>
      <c r="G54" s="10" t="s">
        <v>227</v>
      </c>
      <c r="H54" s="9" t="s">
        <v>227</v>
      </c>
      <c r="I54" s="10" t="s">
        <v>227</v>
      </c>
    </row>
    <row r="55" spans="1:9" x14ac:dyDescent="0.3">
      <c r="A55" s="1" t="s">
        <v>162</v>
      </c>
      <c r="B55" s="11"/>
      <c r="C55" s="12"/>
      <c r="D55" s="7"/>
      <c r="E55" s="8"/>
      <c r="F55" s="7"/>
      <c r="G55" s="8"/>
      <c r="H55" s="7"/>
      <c r="I55" s="8"/>
    </row>
    <row r="56" spans="1:9" x14ac:dyDescent="0.3">
      <c r="A56" s="4" t="s">
        <v>12</v>
      </c>
      <c r="B56" s="13">
        <v>519</v>
      </c>
      <c r="C56" s="14">
        <v>39</v>
      </c>
      <c r="D56" s="9" t="s">
        <v>227</v>
      </c>
      <c r="E56" s="10" t="s">
        <v>227</v>
      </c>
      <c r="F56" s="9" t="s">
        <v>227</v>
      </c>
      <c r="G56" s="10" t="s">
        <v>227</v>
      </c>
      <c r="H56" s="9" t="s">
        <v>227</v>
      </c>
      <c r="I56" s="10" t="s">
        <v>227</v>
      </c>
    </row>
    <row r="57" spans="1:9" x14ac:dyDescent="0.3">
      <c r="A57" s="3" t="s">
        <v>0</v>
      </c>
      <c r="B57" s="11">
        <v>324</v>
      </c>
      <c r="C57" s="12">
        <v>32</v>
      </c>
      <c r="D57" s="7" t="s">
        <v>227</v>
      </c>
      <c r="E57" s="8" t="s">
        <v>227</v>
      </c>
      <c r="F57" s="7" t="s">
        <v>227</v>
      </c>
      <c r="G57" s="8" t="s">
        <v>227</v>
      </c>
      <c r="H57" s="7" t="s">
        <v>227</v>
      </c>
      <c r="I57" s="8" t="s">
        <v>227</v>
      </c>
    </row>
    <row r="58" spans="1:9" x14ac:dyDescent="0.3">
      <c r="A58" s="4" t="s">
        <v>1</v>
      </c>
      <c r="B58" s="13">
        <v>195</v>
      </c>
      <c r="C58" s="14">
        <v>25</v>
      </c>
      <c r="D58" s="9" t="s">
        <v>227</v>
      </c>
      <c r="E58" s="10" t="s">
        <v>227</v>
      </c>
      <c r="F58" s="9" t="s">
        <v>227</v>
      </c>
      <c r="G58" s="10" t="s">
        <v>227</v>
      </c>
      <c r="H58" s="9" t="s">
        <v>227</v>
      </c>
      <c r="I58" s="10" t="s">
        <v>227</v>
      </c>
    </row>
    <row r="59" spans="1:9" x14ac:dyDescent="0.3">
      <c r="A59" s="1" t="s">
        <v>163</v>
      </c>
      <c r="B59" s="11"/>
      <c r="C59" s="12"/>
      <c r="D59" s="7"/>
      <c r="E59" s="8"/>
      <c r="F59" s="7"/>
      <c r="G59" s="8"/>
      <c r="H59" s="7"/>
      <c r="I59" s="8"/>
    </row>
    <row r="60" spans="1:9" x14ac:dyDescent="0.3">
      <c r="A60" s="4" t="s">
        <v>12</v>
      </c>
      <c r="B60" s="13">
        <v>1088</v>
      </c>
      <c r="C60" s="14">
        <v>44</v>
      </c>
      <c r="D60" s="9" t="s">
        <v>227</v>
      </c>
      <c r="E60" s="10" t="s">
        <v>227</v>
      </c>
      <c r="F60" s="9" t="s">
        <v>227</v>
      </c>
      <c r="G60" s="10" t="s">
        <v>227</v>
      </c>
      <c r="H60" s="9" t="s">
        <v>227</v>
      </c>
      <c r="I60" s="10" t="s">
        <v>227</v>
      </c>
    </row>
    <row r="61" spans="1:9" x14ac:dyDescent="0.3">
      <c r="A61" s="3" t="s">
        <v>0</v>
      </c>
      <c r="B61" s="11">
        <v>424</v>
      </c>
      <c r="C61" s="12">
        <v>34</v>
      </c>
      <c r="D61" s="7" t="s">
        <v>227</v>
      </c>
      <c r="E61" s="8" t="s">
        <v>227</v>
      </c>
      <c r="F61" s="7" t="s">
        <v>227</v>
      </c>
      <c r="G61" s="8" t="s">
        <v>227</v>
      </c>
      <c r="H61" s="7" t="s">
        <v>227</v>
      </c>
      <c r="I61" s="8" t="s">
        <v>227</v>
      </c>
    </row>
    <row r="62" spans="1:9" x14ac:dyDescent="0.3">
      <c r="A62" s="4" t="s">
        <v>1</v>
      </c>
      <c r="B62" s="13">
        <v>665</v>
      </c>
      <c r="C62" s="14">
        <v>37</v>
      </c>
      <c r="D62" s="9" t="s">
        <v>227</v>
      </c>
      <c r="E62" s="10" t="s">
        <v>227</v>
      </c>
      <c r="F62" s="9" t="s">
        <v>227</v>
      </c>
      <c r="G62" s="10" t="s">
        <v>227</v>
      </c>
      <c r="H62" s="9" t="s">
        <v>227</v>
      </c>
      <c r="I62" s="10" t="s">
        <v>227</v>
      </c>
    </row>
    <row r="63" spans="1:9" x14ac:dyDescent="0.3">
      <c r="A63" s="1" t="s">
        <v>164</v>
      </c>
      <c r="B63" s="11"/>
      <c r="C63" s="12"/>
      <c r="D63" s="11"/>
      <c r="E63" s="12"/>
      <c r="F63" s="11"/>
      <c r="G63" s="12"/>
      <c r="H63" s="11"/>
      <c r="I63" s="12"/>
    </row>
    <row r="64" spans="1:9" x14ac:dyDescent="0.3">
      <c r="A64" s="4" t="s">
        <v>12</v>
      </c>
      <c r="B64" s="13">
        <v>869</v>
      </c>
      <c r="C64" s="14">
        <v>39</v>
      </c>
      <c r="D64" s="13">
        <v>0</v>
      </c>
      <c r="E64" s="14">
        <v>0</v>
      </c>
      <c r="F64" s="13">
        <v>2</v>
      </c>
      <c r="G64" s="14">
        <v>3</v>
      </c>
      <c r="H64" s="13">
        <v>0</v>
      </c>
      <c r="I64" s="14">
        <v>0</v>
      </c>
    </row>
    <row r="65" spans="1:9" x14ac:dyDescent="0.3">
      <c r="A65" s="3" t="s">
        <v>0</v>
      </c>
      <c r="B65" s="11">
        <v>475</v>
      </c>
      <c r="C65" s="12">
        <v>37</v>
      </c>
      <c r="D65" s="11">
        <v>0</v>
      </c>
      <c r="E65" s="12">
        <v>0</v>
      </c>
      <c r="F65" s="11">
        <v>2</v>
      </c>
      <c r="G65" s="12">
        <v>3</v>
      </c>
      <c r="H65" s="11">
        <v>0</v>
      </c>
      <c r="I65" s="12">
        <v>0</v>
      </c>
    </row>
    <row r="66" spans="1:9" x14ac:dyDescent="0.3">
      <c r="A66" s="4" t="s">
        <v>1</v>
      </c>
      <c r="B66" s="13">
        <v>394</v>
      </c>
      <c r="C66" s="14">
        <v>34</v>
      </c>
      <c r="D66" s="13">
        <v>0</v>
      </c>
      <c r="E66" s="14">
        <v>0</v>
      </c>
      <c r="F66" s="13">
        <v>0</v>
      </c>
      <c r="G66" s="14">
        <v>0</v>
      </c>
      <c r="H66" s="13">
        <v>0</v>
      </c>
      <c r="I66" s="14">
        <v>0</v>
      </c>
    </row>
    <row r="67" spans="1:9" x14ac:dyDescent="0.3">
      <c r="A67" s="1" t="s">
        <v>13</v>
      </c>
      <c r="B67" s="11"/>
      <c r="C67" s="12"/>
      <c r="D67" s="11"/>
      <c r="E67" s="12"/>
      <c r="F67" s="11"/>
      <c r="G67" s="12"/>
      <c r="H67" s="11"/>
      <c r="I67" s="12"/>
    </row>
    <row r="68" spans="1:9" x14ac:dyDescent="0.3">
      <c r="A68" s="4" t="s">
        <v>12</v>
      </c>
      <c r="B68" s="13">
        <v>99</v>
      </c>
      <c r="C68" s="14">
        <v>17</v>
      </c>
      <c r="D68" s="13">
        <v>294</v>
      </c>
      <c r="E68" s="14">
        <v>29</v>
      </c>
      <c r="F68" s="13">
        <v>0</v>
      </c>
      <c r="G68" s="14">
        <v>0</v>
      </c>
      <c r="H68" s="13">
        <v>0</v>
      </c>
      <c r="I68" s="14">
        <v>0</v>
      </c>
    </row>
    <row r="69" spans="1:9" x14ac:dyDescent="0.3">
      <c r="A69" s="3" t="s">
        <v>0</v>
      </c>
      <c r="B69" s="11">
        <v>99</v>
      </c>
      <c r="C69" s="12">
        <v>17</v>
      </c>
      <c r="D69" s="11">
        <v>105</v>
      </c>
      <c r="E69" s="12">
        <v>17</v>
      </c>
      <c r="F69" s="11">
        <v>0</v>
      </c>
      <c r="G69" s="12">
        <v>0</v>
      </c>
      <c r="H69" s="11">
        <v>0</v>
      </c>
      <c r="I69" s="12">
        <v>0</v>
      </c>
    </row>
    <row r="70" spans="1:9" x14ac:dyDescent="0.3">
      <c r="A70" s="4" t="s">
        <v>1</v>
      </c>
      <c r="B70" s="13">
        <v>99</v>
      </c>
      <c r="C70" s="14">
        <v>18</v>
      </c>
      <c r="D70" s="13">
        <v>190</v>
      </c>
      <c r="E70" s="14">
        <v>23</v>
      </c>
      <c r="F70" s="13">
        <v>0</v>
      </c>
      <c r="G70" s="14">
        <v>0</v>
      </c>
      <c r="H70" s="13">
        <v>0</v>
      </c>
      <c r="I70" s="14">
        <v>0</v>
      </c>
    </row>
    <row r="71" spans="1:9" x14ac:dyDescent="0.3">
      <c r="A71" s="1" t="s">
        <v>165</v>
      </c>
      <c r="B71" s="11"/>
      <c r="C71" s="12"/>
      <c r="D71" s="11"/>
      <c r="E71" s="12"/>
      <c r="F71" s="11"/>
      <c r="G71" s="12"/>
      <c r="H71" s="11"/>
      <c r="I71" s="12"/>
    </row>
    <row r="72" spans="1:9" x14ac:dyDescent="0.3">
      <c r="A72" s="4" t="s">
        <v>12</v>
      </c>
      <c r="B72" s="9" t="s">
        <v>227</v>
      </c>
      <c r="C72" s="10" t="s">
        <v>227</v>
      </c>
      <c r="D72" s="9" t="s">
        <v>227</v>
      </c>
      <c r="E72" s="10" t="s">
        <v>227</v>
      </c>
      <c r="F72" s="13">
        <v>2524</v>
      </c>
      <c r="G72" s="14">
        <v>63</v>
      </c>
      <c r="H72" s="9" t="s">
        <v>227</v>
      </c>
      <c r="I72" s="10" t="s">
        <v>227</v>
      </c>
    </row>
    <row r="73" spans="1:9" x14ac:dyDescent="0.3">
      <c r="A73" s="3" t="s">
        <v>0</v>
      </c>
      <c r="B73" s="7" t="s">
        <v>227</v>
      </c>
      <c r="C73" s="8" t="s">
        <v>227</v>
      </c>
      <c r="D73" s="7" t="s">
        <v>227</v>
      </c>
      <c r="E73" s="8" t="s">
        <v>227</v>
      </c>
      <c r="F73" s="11">
        <v>1274</v>
      </c>
      <c r="G73" s="12">
        <v>51</v>
      </c>
      <c r="H73" s="7" t="s">
        <v>227</v>
      </c>
      <c r="I73" s="8" t="s">
        <v>227</v>
      </c>
    </row>
    <row r="74" spans="1:9" x14ac:dyDescent="0.3">
      <c r="A74" s="4" t="s">
        <v>1</v>
      </c>
      <c r="B74" s="9" t="s">
        <v>227</v>
      </c>
      <c r="C74" s="10" t="s">
        <v>227</v>
      </c>
      <c r="D74" s="9" t="s">
        <v>227</v>
      </c>
      <c r="E74" s="10" t="s">
        <v>227</v>
      </c>
      <c r="F74" s="13">
        <v>1251</v>
      </c>
      <c r="G74" s="14">
        <v>53</v>
      </c>
      <c r="H74" s="9" t="s">
        <v>227</v>
      </c>
      <c r="I74" s="10" t="s">
        <v>227</v>
      </c>
    </row>
    <row r="75" spans="1:9" x14ac:dyDescent="0.3">
      <c r="A75" s="1" t="s">
        <v>166</v>
      </c>
      <c r="B75" s="7"/>
      <c r="C75" s="8"/>
      <c r="D75" s="7"/>
      <c r="E75" s="8"/>
      <c r="F75" s="11"/>
      <c r="G75" s="12"/>
      <c r="H75" s="7"/>
      <c r="I75" s="8"/>
    </row>
    <row r="76" spans="1:9" x14ac:dyDescent="0.3">
      <c r="A76" s="4" t="s">
        <v>12</v>
      </c>
      <c r="B76" s="9" t="s">
        <v>227</v>
      </c>
      <c r="C76" s="10" t="s">
        <v>227</v>
      </c>
      <c r="D76" s="9" t="s">
        <v>227</v>
      </c>
      <c r="E76" s="10" t="s">
        <v>227</v>
      </c>
      <c r="F76" s="13">
        <v>320</v>
      </c>
      <c r="G76" s="14">
        <v>32</v>
      </c>
      <c r="H76" s="9" t="s">
        <v>227</v>
      </c>
      <c r="I76" s="10" t="s">
        <v>227</v>
      </c>
    </row>
    <row r="77" spans="1:9" x14ac:dyDescent="0.3">
      <c r="A77" s="3" t="s">
        <v>0</v>
      </c>
      <c r="B77" s="7" t="s">
        <v>227</v>
      </c>
      <c r="C77" s="8" t="s">
        <v>227</v>
      </c>
      <c r="D77" s="7" t="s">
        <v>227</v>
      </c>
      <c r="E77" s="8" t="s">
        <v>227</v>
      </c>
      <c r="F77" s="11">
        <v>145</v>
      </c>
      <c r="G77" s="12">
        <v>22</v>
      </c>
      <c r="H77" s="7" t="s">
        <v>227</v>
      </c>
      <c r="I77" s="8" t="s">
        <v>227</v>
      </c>
    </row>
    <row r="78" spans="1:9" x14ac:dyDescent="0.3">
      <c r="A78" s="4" t="s">
        <v>1</v>
      </c>
      <c r="B78" s="9" t="s">
        <v>227</v>
      </c>
      <c r="C78" s="10" t="s">
        <v>227</v>
      </c>
      <c r="D78" s="9" t="s">
        <v>227</v>
      </c>
      <c r="E78" s="10" t="s">
        <v>227</v>
      </c>
      <c r="F78" s="13">
        <v>175</v>
      </c>
      <c r="G78" s="14">
        <v>25</v>
      </c>
      <c r="H78" s="9" t="s">
        <v>227</v>
      </c>
      <c r="I78" s="10" t="s">
        <v>227</v>
      </c>
    </row>
    <row r="79" spans="1:9" x14ac:dyDescent="0.3">
      <c r="A79" s="1" t="s">
        <v>167</v>
      </c>
      <c r="B79" s="7"/>
      <c r="C79" s="8"/>
      <c r="D79" s="7"/>
      <c r="E79" s="8"/>
      <c r="F79" s="11"/>
      <c r="G79" s="12"/>
      <c r="H79" s="7"/>
      <c r="I79" s="8"/>
    </row>
    <row r="80" spans="1:9" x14ac:dyDescent="0.3">
      <c r="A80" s="4" t="s">
        <v>12</v>
      </c>
      <c r="B80" s="9" t="s">
        <v>227</v>
      </c>
      <c r="C80" s="10" t="s">
        <v>227</v>
      </c>
      <c r="D80" s="9" t="s">
        <v>227</v>
      </c>
      <c r="E80" s="10" t="s">
        <v>227</v>
      </c>
      <c r="F80" s="13">
        <v>475</v>
      </c>
      <c r="G80" s="14">
        <v>35</v>
      </c>
      <c r="H80" s="9" t="s">
        <v>227</v>
      </c>
      <c r="I80" s="10" t="s">
        <v>227</v>
      </c>
    </row>
    <row r="81" spans="1:9" x14ac:dyDescent="0.3">
      <c r="A81" s="3" t="s">
        <v>0</v>
      </c>
      <c r="B81" s="7" t="s">
        <v>227</v>
      </c>
      <c r="C81" s="8" t="s">
        <v>227</v>
      </c>
      <c r="D81" s="7" t="s">
        <v>227</v>
      </c>
      <c r="E81" s="8" t="s">
        <v>227</v>
      </c>
      <c r="F81" s="11">
        <v>235</v>
      </c>
      <c r="G81" s="12">
        <v>26</v>
      </c>
      <c r="H81" s="7" t="s">
        <v>227</v>
      </c>
      <c r="I81" s="8" t="s">
        <v>227</v>
      </c>
    </row>
    <row r="82" spans="1:9" x14ac:dyDescent="0.3">
      <c r="A82" s="4" t="s">
        <v>1</v>
      </c>
      <c r="B82" s="9" t="s">
        <v>227</v>
      </c>
      <c r="C82" s="10" t="s">
        <v>227</v>
      </c>
      <c r="D82" s="9" t="s">
        <v>227</v>
      </c>
      <c r="E82" s="10" t="s">
        <v>227</v>
      </c>
      <c r="F82" s="13">
        <v>240</v>
      </c>
      <c r="G82" s="14">
        <v>25</v>
      </c>
      <c r="H82" s="9" t="s">
        <v>227</v>
      </c>
      <c r="I82" s="10" t="s">
        <v>227</v>
      </c>
    </row>
    <row r="83" spans="1:9" x14ac:dyDescent="0.3">
      <c r="A83" s="1" t="s">
        <v>168</v>
      </c>
      <c r="B83" s="7"/>
      <c r="C83" s="8"/>
      <c r="D83" s="7"/>
      <c r="E83" s="8"/>
      <c r="F83" s="11"/>
      <c r="G83" s="12"/>
      <c r="H83" s="7"/>
      <c r="I83" s="8"/>
    </row>
    <row r="84" spans="1:9" x14ac:dyDescent="0.3">
      <c r="A84" s="4" t="s">
        <v>12</v>
      </c>
      <c r="B84" s="9" t="s">
        <v>227</v>
      </c>
      <c r="C84" s="10" t="s">
        <v>227</v>
      </c>
      <c r="D84" s="9" t="s">
        <v>227</v>
      </c>
      <c r="E84" s="10" t="s">
        <v>227</v>
      </c>
      <c r="F84" s="13">
        <v>1729</v>
      </c>
      <c r="G84" s="14">
        <v>44</v>
      </c>
      <c r="H84" s="9" t="s">
        <v>227</v>
      </c>
      <c r="I84" s="10" t="s">
        <v>227</v>
      </c>
    </row>
    <row r="85" spans="1:9" x14ac:dyDescent="0.3">
      <c r="A85" s="3" t="s">
        <v>0</v>
      </c>
      <c r="B85" s="7" t="s">
        <v>227</v>
      </c>
      <c r="C85" s="8" t="s">
        <v>227</v>
      </c>
      <c r="D85" s="7" t="s">
        <v>227</v>
      </c>
      <c r="E85" s="8" t="s">
        <v>227</v>
      </c>
      <c r="F85" s="11">
        <v>893</v>
      </c>
      <c r="G85" s="12">
        <v>38</v>
      </c>
      <c r="H85" s="7" t="s">
        <v>227</v>
      </c>
      <c r="I85" s="8" t="s">
        <v>227</v>
      </c>
    </row>
    <row r="86" spans="1:9" x14ac:dyDescent="0.3">
      <c r="A86" s="4" t="s">
        <v>1</v>
      </c>
      <c r="B86" s="9" t="s">
        <v>227</v>
      </c>
      <c r="C86" s="10" t="s">
        <v>227</v>
      </c>
      <c r="D86" s="9" t="s">
        <v>227</v>
      </c>
      <c r="E86" s="10" t="s">
        <v>227</v>
      </c>
      <c r="F86" s="13">
        <v>836</v>
      </c>
      <c r="G86" s="14">
        <v>40</v>
      </c>
      <c r="H86" s="9" t="s">
        <v>227</v>
      </c>
      <c r="I86" s="10" t="s">
        <v>227</v>
      </c>
    </row>
    <row r="87" spans="1:9" x14ac:dyDescent="0.3">
      <c r="A87" s="1" t="s">
        <v>169</v>
      </c>
      <c r="B87" s="7"/>
      <c r="C87" s="8"/>
      <c r="D87" s="7"/>
      <c r="E87" s="8"/>
      <c r="F87" s="11"/>
      <c r="G87" s="12"/>
      <c r="H87" s="11"/>
      <c r="I87" s="12"/>
    </row>
    <row r="88" spans="1:9" x14ac:dyDescent="0.3">
      <c r="A88" s="4" t="s">
        <v>12</v>
      </c>
      <c r="B88" s="9" t="s">
        <v>227</v>
      </c>
      <c r="C88" s="10" t="s">
        <v>227</v>
      </c>
      <c r="D88" s="9" t="s">
        <v>227</v>
      </c>
      <c r="E88" s="10" t="s">
        <v>227</v>
      </c>
      <c r="F88" s="9" t="s">
        <v>227</v>
      </c>
      <c r="G88" s="10" t="s">
        <v>227</v>
      </c>
      <c r="H88" s="13">
        <v>1062</v>
      </c>
      <c r="I88" s="14">
        <v>46</v>
      </c>
    </row>
    <row r="89" spans="1:9" x14ac:dyDescent="0.3">
      <c r="A89" s="3" t="s">
        <v>0</v>
      </c>
      <c r="B89" s="7" t="s">
        <v>227</v>
      </c>
      <c r="C89" s="8" t="s">
        <v>227</v>
      </c>
      <c r="D89" s="7" t="s">
        <v>227</v>
      </c>
      <c r="E89" s="8" t="s">
        <v>227</v>
      </c>
      <c r="F89" s="7" t="s">
        <v>227</v>
      </c>
      <c r="G89" s="8" t="s">
        <v>227</v>
      </c>
      <c r="H89" s="11">
        <v>539</v>
      </c>
      <c r="I89" s="12">
        <v>37</v>
      </c>
    </row>
    <row r="90" spans="1:9" x14ac:dyDescent="0.3">
      <c r="A90" s="4" t="s">
        <v>1</v>
      </c>
      <c r="B90" s="9" t="s">
        <v>227</v>
      </c>
      <c r="C90" s="10" t="s">
        <v>227</v>
      </c>
      <c r="D90" s="9" t="s">
        <v>227</v>
      </c>
      <c r="E90" s="10" t="s">
        <v>227</v>
      </c>
      <c r="F90" s="9" t="s">
        <v>227</v>
      </c>
      <c r="G90" s="10" t="s">
        <v>227</v>
      </c>
      <c r="H90" s="13">
        <v>553</v>
      </c>
      <c r="I90" s="14">
        <v>37</v>
      </c>
    </row>
    <row r="91" spans="1:9" x14ac:dyDescent="0.3">
      <c r="A91" s="1" t="s">
        <v>170</v>
      </c>
      <c r="B91" s="7"/>
      <c r="C91" s="8"/>
      <c r="D91" s="7"/>
      <c r="E91" s="8"/>
      <c r="F91" s="11"/>
      <c r="G91" s="12"/>
      <c r="H91" s="11"/>
      <c r="I91" s="12"/>
    </row>
    <row r="92" spans="1:9" x14ac:dyDescent="0.3">
      <c r="A92" s="4" t="s">
        <v>12</v>
      </c>
      <c r="B92" s="9" t="s">
        <v>227</v>
      </c>
      <c r="C92" s="10" t="s">
        <v>227</v>
      </c>
      <c r="D92" s="9" t="s">
        <v>227</v>
      </c>
      <c r="E92" s="10" t="s">
        <v>227</v>
      </c>
      <c r="F92" s="13">
        <v>321</v>
      </c>
      <c r="G92" s="14">
        <v>29</v>
      </c>
      <c r="H92" s="13">
        <v>936</v>
      </c>
      <c r="I92" s="14">
        <v>41</v>
      </c>
    </row>
    <row r="93" spans="1:9" x14ac:dyDescent="0.3">
      <c r="A93" s="3" t="s">
        <v>0</v>
      </c>
      <c r="B93" s="7" t="s">
        <v>227</v>
      </c>
      <c r="C93" s="8" t="s">
        <v>227</v>
      </c>
      <c r="D93" s="7" t="s">
        <v>227</v>
      </c>
      <c r="E93" s="8" t="s">
        <v>227</v>
      </c>
      <c r="F93" s="11">
        <v>163</v>
      </c>
      <c r="G93" s="12">
        <v>20</v>
      </c>
      <c r="H93" s="11">
        <v>464</v>
      </c>
      <c r="I93" s="12">
        <v>32</v>
      </c>
    </row>
    <row r="94" spans="1:9" x14ac:dyDescent="0.3">
      <c r="A94" s="4" t="s">
        <v>1</v>
      </c>
      <c r="B94" s="9" t="s">
        <v>227</v>
      </c>
      <c r="C94" s="10" t="s">
        <v>227</v>
      </c>
      <c r="D94" s="9" t="s">
        <v>227</v>
      </c>
      <c r="E94" s="10" t="s">
        <v>227</v>
      </c>
      <c r="F94" s="13">
        <v>158</v>
      </c>
      <c r="G94" s="14">
        <v>22</v>
      </c>
      <c r="H94" s="13">
        <v>472</v>
      </c>
      <c r="I94" s="14">
        <v>31</v>
      </c>
    </row>
    <row r="95" spans="1:9" x14ac:dyDescent="0.3">
      <c r="A95" s="1" t="s">
        <v>51</v>
      </c>
      <c r="B95" s="11"/>
      <c r="C95" s="12"/>
      <c r="D95" s="11"/>
      <c r="E95" s="12"/>
      <c r="F95" s="11"/>
      <c r="G95" s="12"/>
      <c r="H95" s="11"/>
      <c r="I95" s="12"/>
    </row>
    <row r="96" spans="1:9" x14ac:dyDescent="0.3">
      <c r="A96" s="2" t="s">
        <v>52</v>
      </c>
      <c r="B96" s="13"/>
      <c r="C96" s="14"/>
      <c r="D96" s="13"/>
      <c r="E96" s="14"/>
      <c r="F96" s="13"/>
      <c r="G96" s="14"/>
      <c r="H96" s="13"/>
      <c r="I96" s="14"/>
    </row>
    <row r="97" spans="1:9" x14ac:dyDescent="0.3">
      <c r="A97" s="3" t="s">
        <v>12</v>
      </c>
      <c r="B97" s="11">
        <v>720</v>
      </c>
      <c r="C97" s="12">
        <v>50</v>
      </c>
      <c r="D97" s="11">
        <v>86</v>
      </c>
      <c r="E97" s="12">
        <v>17</v>
      </c>
      <c r="F97" s="11">
        <v>486</v>
      </c>
      <c r="G97" s="12">
        <v>38</v>
      </c>
      <c r="H97" s="11">
        <v>545</v>
      </c>
      <c r="I97" s="12">
        <v>38</v>
      </c>
    </row>
    <row r="98" spans="1:9" x14ac:dyDescent="0.3">
      <c r="A98" s="4" t="s">
        <v>0</v>
      </c>
      <c r="B98" s="13">
        <v>405</v>
      </c>
      <c r="C98" s="14">
        <v>39</v>
      </c>
      <c r="D98" s="13">
        <v>19</v>
      </c>
      <c r="E98" s="14">
        <v>8</v>
      </c>
      <c r="F98" s="13">
        <v>228</v>
      </c>
      <c r="G98" s="14">
        <v>27</v>
      </c>
      <c r="H98" s="13">
        <v>261</v>
      </c>
      <c r="I98" s="14">
        <v>28</v>
      </c>
    </row>
    <row r="99" spans="1:9" x14ac:dyDescent="0.3">
      <c r="A99" s="3" t="s">
        <v>1</v>
      </c>
      <c r="B99" s="11">
        <v>316</v>
      </c>
      <c r="C99" s="12">
        <v>34</v>
      </c>
      <c r="D99" s="11">
        <v>67</v>
      </c>
      <c r="E99" s="12">
        <v>15</v>
      </c>
      <c r="F99" s="11">
        <v>258</v>
      </c>
      <c r="G99" s="12">
        <v>30</v>
      </c>
      <c r="H99" s="11">
        <v>284</v>
      </c>
      <c r="I99" s="12">
        <v>28</v>
      </c>
    </row>
    <row r="100" spans="1:9" x14ac:dyDescent="0.3">
      <c r="A100" s="2" t="s">
        <v>53</v>
      </c>
      <c r="B100" s="13"/>
      <c r="C100" s="14"/>
      <c r="D100" s="13"/>
      <c r="E100" s="14"/>
      <c r="F100" s="13"/>
      <c r="G100" s="14"/>
      <c r="H100" s="13"/>
      <c r="I100" s="14"/>
    </row>
    <row r="101" spans="1:9" x14ac:dyDescent="0.3">
      <c r="A101" s="3" t="s">
        <v>12</v>
      </c>
      <c r="B101" s="11">
        <v>597</v>
      </c>
      <c r="C101" s="12">
        <v>46</v>
      </c>
      <c r="D101" s="11">
        <v>75</v>
      </c>
      <c r="E101" s="12">
        <v>16</v>
      </c>
      <c r="F101" s="11">
        <v>432</v>
      </c>
      <c r="G101" s="12">
        <v>37</v>
      </c>
      <c r="H101" s="11">
        <v>488</v>
      </c>
      <c r="I101" s="12">
        <v>37</v>
      </c>
    </row>
    <row r="102" spans="1:9" x14ac:dyDescent="0.3">
      <c r="A102" s="4" t="s">
        <v>0</v>
      </c>
      <c r="B102" s="13">
        <v>342</v>
      </c>
      <c r="C102" s="14">
        <v>37</v>
      </c>
      <c r="D102" s="13">
        <v>16</v>
      </c>
      <c r="E102" s="14">
        <v>7</v>
      </c>
      <c r="F102" s="13">
        <v>206</v>
      </c>
      <c r="G102" s="14">
        <v>25</v>
      </c>
      <c r="H102" s="13">
        <v>235</v>
      </c>
      <c r="I102" s="14">
        <v>27</v>
      </c>
    </row>
    <row r="103" spans="1:9" x14ac:dyDescent="0.3">
      <c r="A103" s="3" t="s">
        <v>1</v>
      </c>
      <c r="B103" s="11">
        <v>255</v>
      </c>
      <c r="C103" s="12">
        <v>31</v>
      </c>
      <c r="D103" s="11">
        <v>59</v>
      </c>
      <c r="E103" s="12">
        <v>15</v>
      </c>
      <c r="F103" s="11">
        <v>226</v>
      </c>
      <c r="G103" s="12">
        <v>28</v>
      </c>
      <c r="H103" s="11">
        <v>253</v>
      </c>
      <c r="I103" s="12">
        <v>27</v>
      </c>
    </row>
    <row r="104" spans="1:9" x14ac:dyDescent="0.3">
      <c r="A104" s="2" t="s">
        <v>54</v>
      </c>
      <c r="B104" s="13"/>
      <c r="C104" s="14"/>
      <c r="D104" s="13"/>
      <c r="E104" s="14"/>
      <c r="F104" s="13"/>
      <c r="G104" s="14"/>
      <c r="H104" s="13"/>
      <c r="I104" s="14"/>
    </row>
    <row r="105" spans="1:9" x14ac:dyDescent="0.3">
      <c r="A105" s="3" t="s">
        <v>12</v>
      </c>
      <c r="B105" s="11">
        <v>123</v>
      </c>
      <c r="C105" s="12">
        <v>21</v>
      </c>
      <c r="D105" s="11">
        <v>11</v>
      </c>
      <c r="E105" s="12">
        <v>6</v>
      </c>
      <c r="F105" s="11">
        <v>53</v>
      </c>
      <c r="G105" s="12">
        <v>12</v>
      </c>
      <c r="H105" s="11">
        <v>58</v>
      </c>
      <c r="I105" s="12">
        <v>12</v>
      </c>
    </row>
    <row r="106" spans="1:9" x14ac:dyDescent="0.3">
      <c r="A106" s="4" t="s">
        <v>0</v>
      </c>
      <c r="B106" s="13">
        <v>63</v>
      </c>
      <c r="C106" s="14">
        <v>15</v>
      </c>
      <c r="D106" s="13">
        <v>3</v>
      </c>
      <c r="E106" s="14">
        <v>3</v>
      </c>
      <c r="F106" s="13">
        <v>22</v>
      </c>
      <c r="G106" s="14">
        <v>8</v>
      </c>
      <c r="H106" s="13">
        <v>26</v>
      </c>
      <c r="I106" s="14">
        <v>8</v>
      </c>
    </row>
    <row r="107" spans="1:9" x14ac:dyDescent="0.3">
      <c r="A107" s="3" t="s">
        <v>1</v>
      </c>
      <c r="B107" s="11">
        <v>61</v>
      </c>
      <c r="C107" s="12">
        <v>15</v>
      </c>
      <c r="D107" s="11">
        <v>8</v>
      </c>
      <c r="E107" s="12">
        <v>5</v>
      </c>
      <c r="F107" s="11">
        <v>31</v>
      </c>
      <c r="G107" s="12">
        <v>9</v>
      </c>
      <c r="H107" s="11">
        <v>31</v>
      </c>
      <c r="I107" s="12">
        <v>9</v>
      </c>
    </row>
    <row r="108" spans="1:9" x14ac:dyDescent="0.3">
      <c r="A108" s="2" t="s">
        <v>55</v>
      </c>
      <c r="B108" s="13"/>
      <c r="C108" s="14"/>
      <c r="D108" s="13"/>
      <c r="E108" s="14"/>
      <c r="F108" s="13"/>
      <c r="G108" s="14"/>
      <c r="H108" s="13"/>
      <c r="I108" s="14"/>
    </row>
    <row r="109" spans="1:9" x14ac:dyDescent="0.3">
      <c r="A109" s="1" t="s">
        <v>56</v>
      </c>
      <c r="B109" s="11"/>
      <c r="C109" s="12"/>
      <c r="D109" s="11"/>
      <c r="E109" s="12"/>
      <c r="F109" s="11"/>
      <c r="G109" s="12"/>
      <c r="H109" s="11"/>
      <c r="I109" s="12"/>
    </row>
    <row r="110" spans="1:9" x14ac:dyDescent="0.3">
      <c r="A110" s="4" t="s">
        <v>12</v>
      </c>
      <c r="B110" s="13">
        <v>2303</v>
      </c>
      <c r="C110" s="14">
        <v>60</v>
      </c>
      <c r="D110" s="13">
        <v>210</v>
      </c>
      <c r="E110" s="14">
        <v>23</v>
      </c>
      <c r="F110" s="13">
        <v>2365</v>
      </c>
      <c r="G110" s="14">
        <v>58</v>
      </c>
      <c r="H110" s="13">
        <v>1453</v>
      </c>
      <c r="I110" s="14">
        <v>48</v>
      </c>
    </row>
    <row r="111" spans="1:9" x14ac:dyDescent="0.3">
      <c r="A111" s="3" t="s">
        <v>0</v>
      </c>
      <c r="B111" s="11">
        <v>1134</v>
      </c>
      <c r="C111" s="12">
        <v>50</v>
      </c>
      <c r="D111" s="11">
        <v>86</v>
      </c>
      <c r="E111" s="12">
        <v>15</v>
      </c>
      <c r="F111" s="11">
        <v>1212</v>
      </c>
      <c r="G111" s="12">
        <v>47</v>
      </c>
      <c r="H111" s="11">
        <v>729</v>
      </c>
      <c r="I111" s="12">
        <v>37</v>
      </c>
    </row>
    <row r="112" spans="1:9" x14ac:dyDescent="0.3">
      <c r="A112" s="4" t="s">
        <v>1</v>
      </c>
      <c r="B112" s="13">
        <v>1169</v>
      </c>
      <c r="C112" s="14">
        <v>50</v>
      </c>
      <c r="D112" s="13">
        <v>124</v>
      </c>
      <c r="E112" s="14">
        <v>18</v>
      </c>
      <c r="F112" s="13">
        <v>1153</v>
      </c>
      <c r="G112" s="14">
        <v>47</v>
      </c>
      <c r="H112" s="13">
        <v>724</v>
      </c>
      <c r="I112" s="14">
        <v>36</v>
      </c>
    </row>
    <row r="113" spans="1:9" x14ac:dyDescent="0.3">
      <c r="A113" s="1" t="s">
        <v>57</v>
      </c>
      <c r="B113" s="11"/>
      <c r="C113" s="12"/>
      <c r="D113" s="11"/>
      <c r="E113" s="12"/>
      <c r="F113" s="11"/>
      <c r="G113" s="12"/>
      <c r="H113" s="11"/>
      <c r="I113" s="12"/>
    </row>
    <row r="114" spans="1:9" x14ac:dyDescent="0.3">
      <c r="A114" s="4" t="s">
        <v>12</v>
      </c>
      <c r="B114" s="13">
        <v>214</v>
      </c>
      <c r="C114" s="14">
        <v>26</v>
      </c>
      <c r="D114" s="13">
        <v>23</v>
      </c>
      <c r="E114" s="14">
        <v>8</v>
      </c>
      <c r="F114" s="13">
        <v>128</v>
      </c>
      <c r="G114" s="14">
        <v>18</v>
      </c>
      <c r="H114" s="13">
        <v>117</v>
      </c>
      <c r="I114" s="14">
        <v>17</v>
      </c>
    </row>
    <row r="115" spans="1:9" x14ac:dyDescent="0.3">
      <c r="A115" s="3" t="s">
        <v>0</v>
      </c>
      <c r="B115" s="11">
        <v>107</v>
      </c>
      <c r="C115" s="12">
        <v>19</v>
      </c>
      <c r="D115" s="11">
        <v>10</v>
      </c>
      <c r="E115" s="12">
        <v>5</v>
      </c>
      <c r="F115" s="11">
        <v>62</v>
      </c>
      <c r="G115" s="12">
        <v>13</v>
      </c>
      <c r="H115" s="11">
        <v>61</v>
      </c>
      <c r="I115" s="12">
        <v>12</v>
      </c>
    </row>
    <row r="116" spans="1:9" x14ac:dyDescent="0.3">
      <c r="A116" s="4" t="s">
        <v>1</v>
      </c>
      <c r="B116" s="13">
        <v>107</v>
      </c>
      <c r="C116" s="14">
        <v>19</v>
      </c>
      <c r="D116" s="13">
        <v>13</v>
      </c>
      <c r="E116" s="14">
        <v>6</v>
      </c>
      <c r="F116" s="13">
        <v>65</v>
      </c>
      <c r="G116" s="14">
        <v>13</v>
      </c>
      <c r="H116" s="13">
        <v>56</v>
      </c>
      <c r="I116" s="14">
        <v>12</v>
      </c>
    </row>
    <row r="117" spans="1:9" x14ac:dyDescent="0.3">
      <c r="A117" s="1" t="s">
        <v>58</v>
      </c>
      <c r="B117" s="11"/>
      <c r="C117" s="12"/>
      <c r="D117" s="11"/>
      <c r="E117" s="12"/>
      <c r="F117" s="11"/>
      <c r="G117" s="12"/>
      <c r="H117" s="11"/>
      <c r="I117" s="12"/>
    </row>
    <row r="118" spans="1:9" x14ac:dyDescent="0.3">
      <c r="A118" s="4" t="s">
        <v>12</v>
      </c>
      <c r="B118" s="13">
        <v>2088</v>
      </c>
      <c r="C118" s="14">
        <v>60</v>
      </c>
      <c r="D118" s="13">
        <v>187</v>
      </c>
      <c r="E118" s="14">
        <v>22</v>
      </c>
      <c r="F118" s="13">
        <v>2238</v>
      </c>
      <c r="G118" s="14">
        <v>57</v>
      </c>
      <c r="H118" s="13">
        <v>1336</v>
      </c>
      <c r="I118" s="14">
        <v>47</v>
      </c>
    </row>
    <row r="119" spans="1:9" x14ac:dyDescent="0.3">
      <c r="A119" s="3" t="s">
        <v>0</v>
      </c>
      <c r="B119" s="11">
        <v>1027</v>
      </c>
      <c r="C119" s="12">
        <v>49</v>
      </c>
      <c r="D119" s="11">
        <v>76</v>
      </c>
      <c r="E119" s="12">
        <v>14</v>
      </c>
      <c r="F119" s="11">
        <v>1149</v>
      </c>
      <c r="G119" s="12">
        <v>46</v>
      </c>
      <c r="H119" s="11">
        <v>668</v>
      </c>
      <c r="I119" s="12">
        <v>36</v>
      </c>
    </row>
    <row r="120" spans="1:9" x14ac:dyDescent="0.3">
      <c r="A120" s="80" t="s">
        <v>1</v>
      </c>
      <c r="B120" s="13">
        <v>1062</v>
      </c>
      <c r="C120" s="14">
        <v>48</v>
      </c>
      <c r="D120" s="13">
        <v>111</v>
      </c>
      <c r="E120" s="14">
        <v>17</v>
      </c>
      <c r="F120" s="13">
        <v>1088</v>
      </c>
      <c r="G120" s="14">
        <v>45</v>
      </c>
      <c r="H120" s="13">
        <v>668</v>
      </c>
      <c r="I120" s="14">
        <v>35</v>
      </c>
    </row>
    <row r="121" spans="1:9" x14ac:dyDescent="0.3">
      <c r="A121" s="1" t="s">
        <v>59</v>
      </c>
      <c r="B121" s="11"/>
      <c r="C121" s="12"/>
      <c r="D121" s="11"/>
      <c r="E121" s="12"/>
      <c r="F121" s="11"/>
      <c r="G121" s="12"/>
      <c r="H121" s="11"/>
      <c r="I121" s="12"/>
    </row>
    <row r="122" spans="1:9" x14ac:dyDescent="0.3">
      <c r="A122" s="2" t="s">
        <v>60</v>
      </c>
      <c r="B122" s="13"/>
      <c r="C122" s="14"/>
      <c r="D122" s="13"/>
      <c r="E122" s="14"/>
      <c r="F122" s="13"/>
      <c r="G122" s="14"/>
      <c r="H122" s="13"/>
      <c r="I122" s="14"/>
    </row>
    <row r="123" spans="1:9" x14ac:dyDescent="0.3">
      <c r="A123" s="3" t="s">
        <v>12</v>
      </c>
      <c r="B123" s="11">
        <v>1114</v>
      </c>
      <c r="C123" s="12">
        <v>53</v>
      </c>
      <c r="D123" s="11">
        <v>41</v>
      </c>
      <c r="E123" s="12">
        <v>12</v>
      </c>
      <c r="F123" s="11">
        <v>582</v>
      </c>
      <c r="G123" s="12">
        <v>37</v>
      </c>
      <c r="H123" s="11">
        <v>199</v>
      </c>
      <c r="I123" s="12">
        <v>26</v>
      </c>
    </row>
    <row r="124" spans="1:9" x14ac:dyDescent="0.3">
      <c r="A124" s="4" t="s">
        <v>0</v>
      </c>
      <c r="B124" s="13">
        <v>559</v>
      </c>
      <c r="C124" s="14">
        <v>41</v>
      </c>
      <c r="D124" s="13">
        <v>13</v>
      </c>
      <c r="E124" s="14">
        <v>7</v>
      </c>
      <c r="F124" s="13">
        <v>330</v>
      </c>
      <c r="G124" s="14">
        <v>29</v>
      </c>
      <c r="H124" s="13">
        <v>108</v>
      </c>
      <c r="I124" s="14">
        <v>20</v>
      </c>
    </row>
    <row r="125" spans="1:9" x14ac:dyDescent="0.3">
      <c r="A125" s="3" t="s">
        <v>1</v>
      </c>
      <c r="B125" s="11">
        <v>554</v>
      </c>
      <c r="C125" s="12">
        <v>39</v>
      </c>
      <c r="D125" s="11">
        <v>28</v>
      </c>
      <c r="E125" s="12">
        <v>10</v>
      </c>
      <c r="F125" s="11">
        <v>252</v>
      </c>
      <c r="G125" s="12">
        <v>27</v>
      </c>
      <c r="H125" s="11">
        <v>90</v>
      </c>
      <c r="I125" s="12">
        <v>18</v>
      </c>
    </row>
    <row r="126" spans="1:9" x14ac:dyDescent="0.3">
      <c r="A126" s="2" t="s">
        <v>61</v>
      </c>
      <c r="B126" s="13"/>
      <c r="C126" s="14"/>
      <c r="D126" s="13"/>
      <c r="E126" s="14"/>
      <c r="F126" s="13"/>
      <c r="G126" s="14"/>
      <c r="H126" s="13"/>
      <c r="I126" s="14"/>
    </row>
    <row r="127" spans="1:9" x14ac:dyDescent="0.3">
      <c r="A127" s="3" t="s">
        <v>12</v>
      </c>
      <c r="B127" s="11">
        <v>1164</v>
      </c>
      <c r="C127" s="12">
        <v>54</v>
      </c>
      <c r="D127" s="11">
        <v>144</v>
      </c>
      <c r="E127" s="12">
        <v>20</v>
      </c>
      <c r="F127" s="11">
        <v>1312</v>
      </c>
      <c r="G127" s="12">
        <v>52</v>
      </c>
      <c r="H127" s="11">
        <v>839</v>
      </c>
      <c r="I127" s="12">
        <v>44</v>
      </c>
    </row>
    <row r="128" spans="1:9" x14ac:dyDescent="0.3">
      <c r="A128" s="4" t="s">
        <v>0</v>
      </c>
      <c r="B128" s="13">
        <v>612</v>
      </c>
      <c r="C128" s="14">
        <v>42</v>
      </c>
      <c r="D128" s="13">
        <v>57</v>
      </c>
      <c r="E128" s="14">
        <v>13</v>
      </c>
      <c r="F128" s="13">
        <v>661</v>
      </c>
      <c r="G128" s="14">
        <v>38</v>
      </c>
      <c r="H128" s="13">
        <v>476</v>
      </c>
      <c r="I128" s="14">
        <v>34</v>
      </c>
    </row>
    <row r="129" spans="1:9" x14ac:dyDescent="0.3">
      <c r="A129" s="3" t="s">
        <v>1</v>
      </c>
      <c r="B129" s="11">
        <v>551</v>
      </c>
      <c r="C129" s="12">
        <v>40</v>
      </c>
      <c r="D129" s="11">
        <v>88</v>
      </c>
      <c r="E129" s="12">
        <v>16</v>
      </c>
      <c r="F129" s="11">
        <v>650</v>
      </c>
      <c r="G129" s="12">
        <v>39</v>
      </c>
      <c r="H129" s="11">
        <v>363</v>
      </c>
      <c r="I129" s="12">
        <v>31</v>
      </c>
    </row>
    <row r="130" spans="1:9" x14ac:dyDescent="0.3">
      <c r="A130" s="2" t="s">
        <v>62</v>
      </c>
      <c r="B130" s="13"/>
      <c r="C130" s="14"/>
      <c r="D130" s="13"/>
      <c r="E130" s="14"/>
      <c r="F130" s="13"/>
      <c r="G130" s="14"/>
      <c r="H130" s="13"/>
      <c r="I130" s="14"/>
    </row>
    <row r="131" spans="1:9" x14ac:dyDescent="0.3">
      <c r="A131" s="3" t="s">
        <v>12</v>
      </c>
      <c r="B131" s="11">
        <v>745</v>
      </c>
      <c r="C131" s="12">
        <v>41</v>
      </c>
      <c r="D131" s="11">
        <v>110</v>
      </c>
      <c r="E131" s="12">
        <v>16</v>
      </c>
      <c r="F131" s="11">
        <v>957</v>
      </c>
      <c r="G131" s="12">
        <v>43</v>
      </c>
      <c r="H131" s="11">
        <v>961</v>
      </c>
      <c r="I131" s="12">
        <v>42</v>
      </c>
    </row>
    <row r="132" spans="1:9" x14ac:dyDescent="0.3">
      <c r="A132" s="4" t="s">
        <v>0</v>
      </c>
      <c r="B132" s="13">
        <v>366</v>
      </c>
      <c r="C132" s="14">
        <v>31</v>
      </c>
      <c r="D132" s="13">
        <v>35</v>
      </c>
      <c r="E132" s="14">
        <v>9</v>
      </c>
      <c r="F132" s="13">
        <v>448</v>
      </c>
      <c r="G132" s="14">
        <v>31</v>
      </c>
      <c r="H132" s="13">
        <v>406</v>
      </c>
      <c r="I132" s="14">
        <v>29</v>
      </c>
    </row>
    <row r="133" spans="1:9" x14ac:dyDescent="0.3">
      <c r="A133" s="3" t="s">
        <v>1</v>
      </c>
      <c r="B133" s="11">
        <v>379</v>
      </c>
      <c r="C133" s="12">
        <v>30</v>
      </c>
      <c r="D133" s="11">
        <v>75</v>
      </c>
      <c r="E133" s="12">
        <v>14</v>
      </c>
      <c r="F133" s="11">
        <v>509</v>
      </c>
      <c r="G133" s="12">
        <v>34</v>
      </c>
      <c r="H133" s="11">
        <v>555</v>
      </c>
      <c r="I133" s="12">
        <v>33</v>
      </c>
    </row>
    <row r="134" spans="1:9" x14ac:dyDescent="0.3">
      <c r="A134" s="2" t="s">
        <v>63</v>
      </c>
      <c r="B134" s="13"/>
      <c r="C134" s="14"/>
      <c r="D134" s="13"/>
      <c r="E134" s="14"/>
      <c r="F134" s="13"/>
      <c r="G134" s="14"/>
      <c r="H134" s="13"/>
      <c r="I134" s="14"/>
    </row>
    <row r="135" spans="1:9" x14ac:dyDescent="0.3">
      <c r="A135" s="69" t="s">
        <v>64</v>
      </c>
      <c r="B135" s="11"/>
      <c r="C135" s="12"/>
      <c r="D135" s="11"/>
      <c r="E135" s="12"/>
      <c r="F135" s="11"/>
      <c r="G135" s="12"/>
      <c r="H135" s="11"/>
      <c r="I135" s="12"/>
    </row>
    <row r="136" spans="1:9" x14ac:dyDescent="0.3">
      <c r="A136" s="71" t="s">
        <v>12</v>
      </c>
      <c r="B136" s="13">
        <v>1076</v>
      </c>
      <c r="C136" s="14">
        <v>54</v>
      </c>
      <c r="D136" s="13">
        <v>117</v>
      </c>
      <c r="E136" s="14">
        <v>18</v>
      </c>
      <c r="F136" s="13">
        <v>869</v>
      </c>
      <c r="G136" s="14">
        <v>45</v>
      </c>
      <c r="H136" s="13">
        <v>723</v>
      </c>
      <c r="I136" s="14">
        <v>39</v>
      </c>
    </row>
    <row r="137" spans="1:9" x14ac:dyDescent="0.3">
      <c r="A137" s="72" t="s">
        <v>0</v>
      </c>
      <c r="B137" s="11">
        <v>547</v>
      </c>
      <c r="C137" s="12">
        <v>41</v>
      </c>
      <c r="D137" s="11">
        <v>44</v>
      </c>
      <c r="E137" s="12">
        <v>11</v>
      </c>
      <c r="F137" s="11">
        <v>425</v>
      </c>
      <c r="G137" s="12">
        <v>32</v>
      </c>
      <c r="H137" s="11">
        <v>352</v>
      </c>
      <c r="I137" s="12">
        <v>29</v>
      </c>
    </row>
    <row r="138" spans="1:9" x14ac:dyDescent="0.3">
      <c r="A138" s="71" t="s">
        <v>1</v>
      </c>
      <c r="B138" s="13">
        <v>529</v>
      </c>
      <c r="C138" s="14">
        <v>40</v>
      </c>
      <c r="D138" s="13">
        <v>73</v>
      </c>
      <c r="E138" s="14">
        <v>14</v>
      </c>
      <c r="F138" s="13">
        <v>444</v>
      </c>
      <c r="G138" s="14">
        <v>35</v>
      </c>
      <c r="H138" s="13">
        <v>371</v>
      </c>
      <c r="I138" s="14">
        <v>29</v>
      </c>
    </row>
    <row r="139" spans="1:9" x14ac:dyDescent="0.3">
      <c r="A139" s="69" t="s">
        <v>65</v>
      </c>
      <c r="B139" s="11"/>
      <c r="C139" s="12"/>
      <c r="D139" s="11"/>
      <c r="E139" s="12"/>
      <c r="F139" s="11"/>
      <c r="G139" s="12"/>
      <c r="H139" s="11"/>
      <c r="I139" s="12"/>
    </row>
    <row r="140" spans="1:9" x14ac:dyDescent="0.3">
      <c r="A140" s="71" t="s">
        <v>12</v>
      </c>
      <c r="B140" s="13">
        <v>1232</v>
      </c>
      <c r="C140" s="14">
        <v>56</v>
      </c>
      <c r="D140" s="13">
        <v>111</v>
      </c>
      <c r="E140" s="14">
        <v>18</v>
      </c>
      <c r="F140" s="13">
        <v>1168</v>
      </c>
      <c r="G140" s="14">
        <v>49</v>
      </c>
      <c r="H140" s="13">
        <v>805</v>
      </c>
      <c r="I140" s="14">
        <v>41</v>
      </c>
    </row>
    <row r="141" spans="1:9" x14ac:dyDescent="0.3">
      <c r="A141" s="72" t="s">
        <v>0</v>
      </c>
      <c r="B141" s="11">
        <v>624</v>
      </c>
      <c r="C141" s="12">
        <v>43</v>
      </c>
      <c r="D141" s="11">
        <v>36</v>
      </c>
      <c r="E141" s="12">
        <v>10</v>
      </c>
      <c r="F141" s="11">
        <v>587</v>
      </c>
      <c r="G141" s="12">
        <v>36</v>
      </c>
      <c r="H141" s="11">
        <v>395</v>
      </c>
      <c r="I141" s="12">
        <v>30</v>
      </c>
    </row>
    <row r="142" spans="1:9" x14ac:dyDescent="0.3">
      <c r="A142" s="71" t="s">
        <v>1</v>
      </c>
      <c r="B142" s="13">
        <v>608</v>
      </c>
      <c r="C142" s="14">
        <v>40</v>
      </c>
      <c r="D142" s="13">
        <v>75</v>
      </c>
      <c r="E142" s="14">
        <v>15</v>
      </c>
      <c r="F142" s="13">
        <v>581</v>
      </c>
      <c r="G142" s="14">
        <v>37</v>
      </c>
      <c r="H142" s="13">
        <v>410</v>
      </c>
      <c r="I142" s="14">
        <v>30</v>
      </c>
    </row>
    <row r="143" spans="1:9" x14ac:dyDescent="0.3">
      <c r="A143" s="69" t="s">
        <v>66</v>
      </c>
      <c r="B143" s="11"/>
      <c r="C143" s="12"/>
      <c r="D143" s="11"/>
      <c r="E143" s="12"/>
      <c r="F143" s="11"/>
      <c r="G143" s="12"/>
      <c r="H143" s="11"/>
      <c r="I143" s="12"/>
    </row>
    <row r="144" spans="1:9" x14ac:dyDescent="0.3">
      <c r="A144" s="71" t="s">
        <v>12</v>
      </c>
      <c r="B144" s="13">
        <v>715</v>
      </c>
      <c r="C144" s="14">
        <v>46</v>
      </c>
      <c r="D144" s="13">
        <v>67</v>
      </c>
      <c r="E144" s="14">
        <v>14</v>
      </c>
      <c r="F144" s="13">
        <v>814</v>
      </c>
      <c r="G144" s="14">
        <v>43</v>
      </c>
      <c r="H144" s="13">
        <v>471</v>
      </c>
      <c r="I144" s="14">
        <v>35</v>
      </c>
    </row>
    <row r="145" spans="1:18" x14ac:dyDescent="0.3">
      <c r="A145" s="72" t="s">
        <v>0</v>
      </c>
      <c r="B145" s="11">
        <v>367</v>
      </c>
      <c r="C145" s="12">
        <v>34</v>
      </c>
      <c r="D145" s="11">
        <v>24</v>
      </c>
      <c r="E145" s="12">
        <v>8</v>
      </c>
      <c r="F145" s="11">
        <v>428</v>
      </c>
      <c r="G145" s="12">
        <v>32</v>
      </c>
      <c r="H145" s="11">
        <v>244</v>
      </c>
      <c r="I145" s="12">
        <v>26</v>
      </c>
    </row>
    <row r="146" spans="1:18" ht="17.25" thickBot="1" x14ac:dyDescent="0.35">
      <c r="A146" s="74" t="s">
        <v>1</v>
      </c>
      <c r="B146" s="34">
        <v>348</v>
      </c>
      <c r="C146" s="35">
        <v>32</v>
      </c>
      <c r="D146" s="34">
        <v>43</v>
      </c>
      <c r="E146" s="35">
        <v>12</v>
      </c>
      <c r="F146" s="34">
        <v>386</v>
      </c>
      <c r="G146" s="35">
        <v>30</v>
      </c>
      <c r="H146" s="34">
        <v>227</v>
      </c>
      <c r="I146" s="35">
        <v>24</v>
      </c>
    </row>
    <row r="147" spans="1:18" x14ac:dyDescent="0.3">
      <c r="A147" s="39" t="s">
        <v>213</v>
      </c>
      <c r="B147" s="78"/>
      <c r="C147" s="30"/>
      <c r="D147" s="78"/>
      <c r="E147" s="30"/>
      <c r="F147" s="78"/>
      <c r="G147" s="30"/>
      <c r="H147" s="78"/>
      <c r="I147" s="30"/>
    </row>
    <row r="148" spans="1:18" x14ac:dyDescent="0.3">
      <c r="B148" s="78"/>
      <c r="C148" s="30"/>
      <c r="D148" s="78"/>
      <c r="E148" s="30"/>
      <c r="F148" s="78"/>
      <c r="G148" s="30"/>
      <c r="H148" s="78"/>
      <c r="I148" s="30"/>
    </row>
    <row r="149" spans="1:18" x14ac:dyDescent="0.3">
      <c r="B149" s="78"/>
      <c r="C149" s="30"/>
      <c r="D149" s="78"/>
      <c r="E149" s="30"/>
      <c r="F149" s="78"/>
      <c r="G149" s="30"/>
      <c r="H149" s="78"/>
      <c r="I149" s="30"/>
    </row>
    <row r="150" spans="1:18" x14ac:dyDescent="0.3">
      <c r="A150" s="76" t="s">
        <v>11</v>
      </c>
      <c r="I150" s="77"/>
      <c r="J150" s="48"/>
      <c r="K150" s="78"/>
      <c r="L150" s="78"/>
    </row>
    <row r="151" spans="1:18" ht="113.25" customHeight="1" x14ac:dyDescent="0.3">
      <c r="A151" s="44" t="s">
        <v>84</v>
      </c>
      <c r="B151" s="259" t="s">
        <v>189</v>
      </c>
      <c r="C151" s="292"/>
      <c r="D151" s="292"/>
      <c r="E151" s="292"/>
      <c r="F151" s="292"/>
      <c r="G151" s="292"/>
      <c r="H151" s="292"/>
      <c r="I151" s="292"/>
      <c r="J151" s="292"/>
      <c r="K151" s="292"/>
      <c r="L151" s="293"/>
      <c r="M151" s="87"/>
      <c r="N151" s="87"/>
    </row>
    <row r="152" spans="1:18" ht="54.75" customHeight="1" x14ac:dyDescent="0.3">
      <c r="A152" s="44" t="s">
        <v>207</v>
      </c>
      <c r="B152" s="259" t="s">
        <v>209</v>
      </c>
      <c r="C152" s="292"/>
      <c r="D152" s="292"/>
      <c r="E152" s="292"/>
      <c r="F152" s="292"/>
      <c r="G152" s="292"/>
      <c r="H152" s="292"/>
      <c r="I152" s="292"/>
      <c r="J152" s="292"/>
      <c r="K152" s="292"/>
      <c r="L152" s="293"/>
    </row>
    <row r="153" spans="1:18" x14ac:dyDescent="0.3">
      <c r="B153" s="78"/>
      <c r="C153" s="30"/>
      <c r="D153" s="78"/>
      <c r="E153" s="30"/>
      <c r="F153" s="78"/>
      <c r="G153" s="30"/>
      <c r="H153" s="78"/>
      <c r="I153" s="30"/>
    </row>
    <row r="154" spans="1:18" x14ac:dyDescent="0.3">
      <c r="A154" s="47" t="s">
        <v>230</v>
      </c>
      <c r="B154" s="48"/>
      <c r="C154" s="48"/>
      <c r="D154" s="48"/>
      <c r="E154" s="48"/>
      <c r="F154" s="48"/>
      <c r="G154" s="48"/>
      <c r="H154" s="48"/>
      <c r="I154" s="48"/>
      <c r="P154" s="55"/>
      <c r="Q154" s="41"/>
      <c r="R154" s="41"/>
    </row>
    <row r="155" spans="1:18" x14ac:dyDescent="0.3">
      <c r="A155" s="49" t="s">
        <v>111</v>
      </c>
      <c r="B155" s="48"/>
      <c r="C155" s="48"/>
      <c r="D155" s="48"/>
      <c r="E155" s="48"/>
      <c r="F155" s="48"/>
      <c r="G155" s="48"/>
      <c r="H155" s="48"/>
      <c r="I155" s="48"/>
      <c r="P155" s="55"/>
      <c r="Q155" s="41"/>
      <c r="R155" s="41"/>
    </row>
    <row r="156" spans="1:18" x14ac:dyDescent="0.3">
      <c r="A156" s="49" t="s">
        <v>112</v>
      </c>
      <c r="B156" s="48"/>
      <c r="C156" s="48"/>
      <c r="D156" s="48"/>
      <c r="E156" s="48"/>
      <c r="F156" s="48"/>
      <c r="G156" s="48"/>
      <c r="H156" s="48"/>
      <c r="I156" s="48"/>
      <c r="P156" s="55"/>
      <c r="Q156" s="41"/>
      <c r="R156" s="41"/>
    </row>
    <row r="157" spans="1:18" x14ac:dyDescent="0.3">
      <c r="A157" s="49" t="s">
        <v>231</v>
      </c>
      <c r="B157" s="48"/>
      <c r="C157" s="48"/>
      <c r="D157" s="48"/>
      <c r="E157" s="48"/>
      <c r="F157" s="48"/>
      <c r="G157" s="48"/>
      <c r="H157" s="48"/>
      <c r="I157" s="48"/>
      <c r="P157" s="55"/>
      <c r="Q157" s="41"/>
      <c r="R157" s="41"/>
    </row>
    <row r="158" spans="1:18" x14ac:dyDescent="0.3">
      <c r="A158" s="49" t="s">
        <v>114</v>
      </c>
      <c r="B158" s="48"/>
      <c r="C158" s="48"/>
      <c r="D158" s="48"/>
      <c r="E158" s="48"/>
      <c r="F158" s="48"/>
      <c r="G158" s="48"/>
      <c r="H158" s="48"/>
      <c r="I158" s="48"/>
      <c r="P158" s="55"/>
      <c r="Q158" s="41"/>
      <c r="R158" s="41"/>
    </row>
    <row r="159" spans="1:18" x14ac:dyDescent="0.3">
      <c r="A159" s="49" t="s">
        <v>232</v>
      </c>
      <c r="B159" s="48"/>
      <c r="C159" s="48"/>
      <c r="D159" s="48"/>
      <c r="E159" s="48"/>
      <c r="F159" s="48"/>
      <c r="G159" s="48"/>
      <c r="H159" s="48"/>
      <c r="I159" s="48"/>
      <c r="P159" s="55"/>
      <c r="Q159" s="41"/>
      <c r="R159" s="41"/>
    </row>
    <row r="160" spans="1:18" x14ac:dyDescent="0.3">
      <c r="A160" s="49" t="s">
        <v>116</v>
      </c>
      <c r="B160" s="48"/>
      <c r="C160" s="48"/>
      <c r="D160" s="48"/>
      <c r="E160" s="48"/>
      <c r="F160" s="48"/>
      <c r="G160" s="48"/>
      <c r="H160" s="48"/>
      <c r="I160" s="48"/>
      <c r="P160" s="55"/>
      <c r="Q160" s="41"/>
      <c r="R160" s="41"/>
    </row>
    <row r="161" spans="1:18" x14ac:dyDescent="0.3">
      <c r="A161" s="49" t="s">
        <v>233</v>
      </c>
      <c r="B161" s="48"/>
      <c r="C161" s="48"/>
      <c r="D161" s="48"/>
      <c r="E161" s="48"/>
      <c r="F161" s="48"/>
      <c r="G161" s="48"/>
      <c r="H161" s="48"/>
      <c r="I161" s="48"/>
      <c r="P161" s="55"/>
      <c r="Q161" s="41"/>
      <c r="R161" s="41"/>
    </row>
    <row r="162" spans="1:18" x14ac:dyDescent="0.3">
      <c r="B162" s="6"/>
      <c r="C162" s="6"/>
      <c r="D162" s="6"/>
      <c r="E162" s="6"/>
      <c r="F162" s="6"/>
      <c r="G162" s="6"/>
      <c r="H162" s="6"/>
      <c r="I162" s="6"/>
      <c r="P162" s="41"/>
    </row>
    <row r="163" spans="1:18" s="199" customFormat="1" ht="20.100000000000001" customHeight="1" x14ac:dyDescent="0.3">
      <c r="A163" s="196" t="s">
        <v>118</v>
      </c>
      <c r="B163" s="197"/>
      <c r="C163" s="197"/>
      <c r="D163" s="198"/>
      <c r="I163" s="200"/>
    </row>
    <row r="164" spans="1:18" x14ac:dyDescent="0.3">
      <c r="B164" s="78"/>
      <c r="C164" s="30"/>
      <c r="D164" s="78"/>
      <c r="E164" s="30"/>
      <c r="F164" s="78"/>
      <c r="G164" s="30"/>
      <c r="H164" s="78"/>
      <c r="I164" s="30"/>
    </row>
    <row r="165" spans="1:18" x14ac:dyDescent="0.3">
      <c r="B165" s="78"/>
      <c r="C165" s="30"/>
      <c r="D165" s="78"/>
      <c r="E165" s="30"/>
      <c r="F165" s="78"/>
      <c r="G165" s="30"/>
      <c r="H165" s="78"/>
      <c r="I165" s="30"/>
    </row>
    <row r="166" spans="1:18" x14ac:dyDescent="0.3">
      <c r="B166" s="78"/>
      <c r="C166" s="30"/>
      <c r="D166" s="78"/>
      <c r="E166" s="30"/>
      <c r="F166" s="78"/>
      <c r="G166" s="30"/>
      <c r="H166" s="78"/>
      <c r="I166" s="30"/>
    </row>
    <row r="167" spans="1:18" x14ac:dyDescent="0.3">
      <c r="B167" s="78"/>
      <c r="C167" s="30"/>
      <c r="D167" s="78"/>
      <c r="E167" s="30"/>
      <c r="F167" s="78"/>
      <c r="G167" s="30"/>
      <c r="H167" s="78"/>
      <c r="I167" s="30"/>
    </row>
    <row r="168" spans="1:18" x14ac:dyDescent="0.3">
      <c r="B168" s="78"/>
      <c r="C168" s="30"/>
      <c r="D168" s="78"/>
      <c r="E168" s="30"/>
      <c r="F168" s="78"/>
      <c r="G168" s="30"/>
      <c r="H168" s="78"/>
      <c r="I168" s="30"/>
    </row>
    <row r="169" spans="1:18" x14ac:dyDescent="0.3">
      <c r="B169" s="78"/>
      <c r="C169" s="30"/>
      <c r="D169" s="78"/>
      <c r="E169" s="30"/>
      <c r="F169" s="78"/>
      <c r="G169" s="30"/>
      <c r="H169" s="78"/>
      <c r="I169" s="30"/>
    </row>
    <row r="170" spans="1:18" x14ac:dyDescent="0.3">
      <c r="B170" s="78"/>
      <c r="C170" s="30"/>
      <c r="D170" s="78"/>
      <c r="E170" s="30"/>
      <c r="F170" s="78"/>
      <c r="G170" s="30"/>
      <c r="H170" s="78"/>
      <c r="I170" s="30"/>
    </row>
    <row r="171" spans="1:18" x14ac:dyDescent="0.3">
      <c r="B171" s="78"/>
      <c r="C171" s="30"/>
      <c r="D171" s="78"/>
      <c r="E171" s="30"/>
      <c r="F171" s="78"/>
      <c r="G171" s="30"/>
      <c r="H171" s="78"/>
      <c r="I171" s="30"/>
    </row>
    <row r="172" spans="1:18" x14ac:dyDescent="0.3">
      <c r="B172" s="78"/>
      <c r="C172" s="30"/>
      <c r="D172" s="78"/>
      <c r="E172" s="30"/>
      <c r="F172" s="78"/>
      <c r="G172" s="30"/>
      <c r="H172" s="78"/>
      <c r="I172" s="30"/>
    </row>
    <row r="173" spans="1:18" x14ac:dyDescent="0.3">
      <c r="B173" s="77"/>
      <c r="C173" s="77"/>
      <c r="D173" s="77"/>
      <c r="E173" s="77"/>
      <c r="F173" s="77"/>
      <c r="G173" s="77"/>
      <c r="H173" s="77"/>
      <c r="I173" s="77"/>
    </row>
    <row r="174" spans="1:18" x14ac:dyDescent="0.3">
      <c r="B174" s="77"/>
      <c r="C174" s="77"/>
      <c r="D174" s="77"/>
      <c r="E174" s="77"/>
      <c r="F174" s="77"/>
      <c r="G174" s="77"/>
      <c r="H174" s="77"/>
      <c r="I174" s="77"/>
    </row>
    <row r="175" spans="1:18" x14ac:dyDescent="0.3">
      <c r="B175" s="77"/>
      <c r="C175" s="77"/>
      <c r="D175" s="77"/>
      <c r="E175" s="77"/>
      <c r="F175" s="77"/>
      <c r="G175" s="77"/>
      <c r="H175" s="77"/>
      <c r="I175" s="77"/>
    </row>
    <row r="176" spans="1:18" x14ac:dyDescent="0.3">
      <c r="B176" s="77"/>
      <c r="C176" s="77"/>
      <c r="D176" s="77"/>
      <c r="E176" s="77"/>
      <c r="F176" s="77"/>
      <c r="G176" s="77"/>
      <c r="H176" s="77"/>
      <c r="I176" s="77"/>
    </row>
    <row r="177" spans="2:9" x14ac:dyDescent="0.3">
      <c r="B177" s="77"/>
      <c r="C177" s="77"/>
      <c r="D177" s="77"/>
      <c r="E177" s="77"/>
      <c r="F177" s="77"/>
      <c r="G177" s="77"/>
      <c r="H177" s="77"/>
      <c r="I177" s="77"/>
    </row>
    <row r="178" spans="2:9" x14ac:dyDescent="0.3">
      <c r="B178" s="77"/>
      <c r="C178" s="77"/>
      <c r="D178" s="77"/>
      <c r="E178" s="77"/>
      <c r="F178" s="77"/>
      <c r="G178" s="77"/>
      <c r="H178" s="77"/>
      <c r="I178" s="77"/>
    </row>
  </sheetData>
  <mergeCells count="9">
    <mergeCell ref="J1:K1"/>
    <mergeCell ref="B151:L151"/>
    <mergeCell ref="B152:L152"/>
    <mergeCell ref="A4:I4"/>
    <mergeCell ref="B7:C8"/>
    <mergeCell ref="D7:E8"/>
    <mergeCell ref="F7:G8"/>
    <mergeCell ref="H7:I8"/>
    <mergeCell ref="A7:A9"/>
  </mergeCells>
  <hyperlinks>
    <hyperlink ref="A7" location="'Tabell 1c andel'!A152" display="Definitioner"/>
    <hyperlink ref="A163" r:id="rId1"/>
    <hyperlink ref="A7:A9" location="'Tabell 1d antal_2016-2017'!A151" display="Definitioner"/>
    <hyperlink ref="J1" location="Innehållsförteckning!A1" display="Till Innehållsförteckning"/>
  </hyperlinks>
  <pageMargins left="0.7" right="0.7" top="0.75" bottom="0.75" header="0.3" footer="0.3"/>
  <pageSetup paperSize="9" orientation="portrait"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8"/>
  <sheetViews>
    <sheetView workbookViewId="0">
      <pane xSplit="1" ySplit="9" topLeftCell="B10" activePane="bottomRight" state="frozen"/>
      <selection pane="topRight" activeCell="B1" sqref="B1"/>
      <selection pane="bottomLeft" activeCell="A10" sqref="A10"/>
      <selection pane="bottomRight"/>
    </sheetView>
  </sheetViews>
  <sheetFormatPr defaultRowHeight="16.5" x14ac:dyDescent="0.3"/>
  <cols>
    <col min="1" max="1" width="23.125" style="6" customWidth="1"/>
  </cols>
  <sheetData>
    <row r="1" spans="1:11" ht="21" customHeight="1" x14ac:dyDescent="0.3">
      <c r="A1" s="50" t="s">
        <v>242</v>
      </c>
      <c r="J1" s="341" t="s">
        <v>260</v>
      </c>
      <c r="K1" s="342"/>
    </row>
    <row r="2" spans="1:11" x14ac:dyDescent="0.3">
      <c r="A2" s="53" t="s">
        <v>67</v>
      </c>
    </row>
    <row r="3" spans="1:11" x14ac:dyDescent="0.3">
      <c r="A3" s="53" t="s">
        <v>237</v>
      </c>
    </row>
    <row r="4" spans="1:11" ht="29.25" customHeight="1" x14ac:dyDescent="0.3">
      <c r="A4" s="291" t="s">
        <v>214</v>
      </c>
      <c r="B4" s="291"/>
      <c r="C4" s="291"/>
      <c r="D4" s="291"/>
      <c r="E4" s="291"/>
      <c r="F4" s="291"/>
      <c r="G4" s="291"/>
      <c r="H4" s="291"/>
      <c r="I4" s="291"/>
    </row>
    <row r="5" spans="1:11" x14ac:dyDescent="0.3">
      <c r="A5" s="56" t="s">
        <v>10</v>
      </c>
    </row>
    <row r="6" spans="1:11" ht="17.25" thickBot="1" x14ac:dyDescent="0.35">
      <c r="A6" s="56"/>
    </row>
    <row r="7" spans="1:11" ht="27" customHeight="1" x14ac:dyDescent="0.3">
      <c r="A7" s="294" t="s">
        <v>11</v>
      </c>
      <c r="B7" s="252" t="s">
        <v>27</v>
      </c>
      <c r="C7" s="253"/>
      <c r="D7" s="252" t="s">
        <v>13</v>
      </c>
      <c r="E7" s="253"/>
      <c r="F7" s="252" t="s">
        <v>28</v>
      </c>
      <c r="G7" s="253"/>
      <c r="H7" s="252" t="s">
        <v>144</v>
      </c>
      <c r="I7" s="253"/>
    </row>
    <row r="8" spans="1:11" ht="23.25" customHeight="1" thickBot="1" x14ac:dyDescent="0.35">
      <c r="A8" s="295"/>
      <c r="B8" s="297"/>
      <c r="C8" s="298"/>
      <c r="D8" s="297"/>
      <c r="E8" s="298"/>
      <c r="F8" s="297"/>
      <c r="G8" s="298"/>
      <c r="H8" s="297"/>
      <c r="I8" s="298"/>
    </row>
    <row r="9" spans="1:11" ht="32.25" customHeight="1" thickBot="1" x14ac:dyDescent="0.35">
      <c r="A9" s="296"/>
      <c r="B9" s="60" t="s">
        <v>212</v>
      </c>
      <c r="C9" s="60" t="s">
        <v>18</v>
      </c>
      <c r="D9" s="60" t="s">
        <v>212</v>
      </c>
      <c r="E9" s="60" t="s">
        <v>18</v>
      </c>
      <c r="F9" s="60" t="s">
        <v>212</v>
      </c>
      <c r="G9" s="60" t="s">
        <v>18</v>
      </c>
      <c r="H9" s="60" t="s">
        <v>212</v>
      </c>
      <c r="I9" s="61" t="s">
        <v>18</v>
      </c>
    </row>
    <row r="10" spans="1:11" x14ac:dyDescent="0.3">
      <c r="A10" s="209" t="s">
        <v>78</v>
      </c>
      <c r="B10" s="218">
        <v>2913</v>
      </c>
      <c r="C10" s="219">
        <v>52</v>
      </c>
      <c r="D10" s="218">
        <v>277</v>
      </c>
      <c r="E10" s="219">
        <v>27</v>
      </c>
      <c r="F10" s="218">
        <v>2810</v>
      </c>
      <c r="G10" s="219">
        <v>57</v>
      </c>
      <c r="H10" s="218">
        <v>1892</v>
      </c>
      <c r="I10" s="219">
        <v>50</v>
      </c>
    </row>
    <row r="11" spans="1:11" x14ac:dyDescent="0.3">
      <c r="A11" s="3" t="s">
        <v>147</v>
      </c>
      <c r="B11" s="11">
        <v>1409</v>
      </c>
      <c r="C11" s="12">
        <v>51</v>
      </c>
      <c r="D11" s="11">
        <v>94</v>
      </c>
      <c r="E11" s="12">
        <v>17</v>
      </c>
      <c r="F11" s="11">
        <v>1425</v>
      </c>
      <c r="G11" s="12">
        <v>48</v>
      </c>
      <c r="H11" s="11">
        <v>984</v>
      </c>
      <c r="I11" s="12">
        <v>41</v>
      </c>
    </row>
    <row r="12" spans="1:11" x14ac:dyDescent="0.3">
      <c r="A12" s="4" t="s">
        <v>148</v>
      </c>
      <c r="B12" s="13">
        <v>1503</v>
      </c>
      <c r="C12" s="14">
        <v>48</v>
      </c>
      <c r="D12" s="13">
        <v>183</v>
      </c>
      <c r="E12" s="14">
        <v>22</v>
      </c>
      <c r="F12" s="13">
        <v>1386</v>
      </c>
      <c r="G12" s="14">
        <v>47</v>
      </c>
      <c r="H12" s="13">
        <v>909</v>
      </c>
      <c r="I12" s="14">
        <v>37</v>
      </c>
    </row>
    <row r="13" spans="1:11" x14ac:dyDescent="0.3">
      <c r="A13" s="1" t="s">
        <v>149</v>
      </c>
      <c r="B13" s="11"/>
      <c r="C13" s="12"/>
      <c r="D13" s="11"/>
      <c r="E13" s="12"/>
      <c r="F13" s="11"/>
      <c r="G13" s="12"/>
      <c r="H13" s="11"/>
      <c r="I13" s="12"/>
    </row>
    <row r="14" spans="1:11" x14ac:dyDescent="0.3">
      <c r="A14" s="4" t="s">
        <v>2</v>
      </c>
      <c r="B14" s="13">
        <v>983</v>
      </c>
      <c r="C14" s="14">
        <v>25</v>
      </c>
      <c r="D14" s="13">
        <v>3</v>
      </c>
      <c r="E14" s="14">
        <v>3</v>
      </c>
      <c r="F14" s="13">
        <v>116</v>
      </c>
      <c r="G14" s="14">
        <v>16</v>
      </c>
      <c r="H14" s="13">
        <v>14</v>
      </c>
      <c r="I14" s="14">
        <v>6</v>
      </c>
    </row>
    <row r="15" spans="1:11" x14ac:dyDescent="0.3">
      <c r="A15" s="3" t="s">
        <v>3</v>
      </c>
      <c r="B15" s="11">
        <v>429</v>
      </c>
      <c r="C15" s="12">
        <v>33</v>
      </c>
      <c r="D15" s="11">
        <v>43</v>
      </c>
      <c r="E15" s="12">
        <v>12</v>
      </c>
      <c r="F15" s="11">
        <v>337</v>
      </c>
      <c r="G15" s="12">
        <v>28</v>
      </c>
      <c r="H15" s="11">
        <v>398</v>
      </c>
      <c r="I15" s="12">
        <v>30</v>
      </c>
    </row>
    <row r="16" spans="1:11" x14ac:dyDescent="0.3">
      <c r="A16" s="4" t="s">
        <v>4</v>
      </c>
      <c r="B16" s="13">
        <v>170</v>
      </c>
      <c r="C16" s="14">
        <v>23</v>
      </c>
      <c r="D16" s="13">
        <v>112</v>
      </c>
      <c r="E16" s="14">
        <v>18</v>
      </c>
      <c r="F16" s="13">
        <v>108</v>
      </c>
      <c r="G16" s="14">
        <v>18</v>
      </c>
      <c r="H16" s="13">
        <v>860</v>
      </c>
      <c r="I16" s="14">
        <v>41</v>
      </c>
    </row>
    <row r="17" spans="1:9" x14ac:dyDescent="0.3">
      <c r="A17" s="3" t="s">
        <v>5</v>
      </c>
      <c r="B17" s="11">
        <v>226</v>
      </c>
      <c r="C17" s="12">
        <v>27</v>
      </c>
      <c r="D17" s="11">
        <v>99</v>
      </c>
      <c r="E17" s="12">
        <v>17</v>
      </c>
      <c r="F17" s="11">
        <v>411</v>
      </c>
      <c r="G17" s="12">
        <v>32</v>
      </c>
      <c r="H17" s="11">
        <v>537</v>
      </c>
      <c r="I17" s="12">
        <v>34</v>
      </c>
    </row>
    <row r="18" spans="1:9" x14ac:dyDescent="0.3">
      <c r="A18" s="4" t="s">
        <v>6</v>
      </c>
      <c r="B18" s="13">
        <v>327</v>
      </c>
      <c r="C18" s="14">
        <v>30</v>
      </c>
      <c r="D18" s="13">
        <v>19</v>
      </c>
      <c r="E18" s="14">
        <v>7</v>
      </c>
      <c r="F18" s="13">
        <v>737</v>
      </c>
      <c r="G18" s="14">
        <v>36</v>
      </c>
      <c r="H18" s="13">
        <v>74</v>
      </c>
      <c r="I18" s="14">
        <v>13</v>
      </c>
    </row>
    <row r="19" spans="1:9" x14ac:dyDescent="0.3">
      <c r="A19" s="3" t="s">
        <v>7</v>
      </c>
      <c r="B19" s="11">
        <v>313</v>
      </c>
      <c r="C19" s="12">
        <v>19</v>
      </c>
      <c r="D19" s="11">
        <v>1</v>
      </c>
      <c r="E19" s="12">
        <v>1</v>
      </c>
      <c r="F19" s="11">
        <v>720</v>
      </c>
      <c r="G19" s="12">
        <v>18</v>
      </c>
      <c r="H19" s="11">
        <v>9</v>
      </c>
      <c r="I19" s="12">
        <v>4</v>
      </c>
    </row>
    <row r="20" spans="1:9" x14ac:dyDescent="0.3">
      <c r="A20" s="4" t="s">
        <v>150</v>
      </c>
      <c r="B20" s="13">
        <v>262</v>
      </c>
      <c r="C20" s="14">
        <v>13</v>
      </c>
      <c r="D20" s="13">
        <v>0</v>
      </c>
      <c r="E20" s="14">
        <v>0</v>
      </c>
      <c r="F20" s="13">
        <v>310</v>
      </c>
      <c r="G20" s="14">
        <v>12</v>
      </c>
      <c r="H20" s="13">
        <v>0</v>
      </c>
      <c r="I20" s="14">
        <v>0</v>
      </c>
    </row>
    <row r="21" spans="1:9" x14ac:dyDescent="0.3">
      <c r="A21" s="3" t="s">
        <v>151</v>
      </c>
      <c r="B21" s="11">
        <v>203</v>
      </c>
      <c r="C21" s="12">
        <v>10</v>
      </c>
      <c r="D21" s="11">
        <v>0</v>
      </c>
      <c r="E21" s="12">
        <v>0</v>
      </c>
      <c r="F21" s="11">
        <v>70</v>
      </c>
      <c r="G21" s="12">
        <v>7</v>
      </c>
      <c r="H21" s="11">
        <v>0</v>
      </c>
      <c r="I21" s="12">
        <v>0</v>
      </c>
    </row>
    <row r="22" spans="1:9" x14ac:dyDescent="0.3">
      <c r="A22" s="2" t="s">
        <v>152</v>
      </c>
      <c r="B22" s="13"/>
      <c r="C22" s="14"/>
      <c r="D22" s="13"/>
      <c r="E22" s="14"/>
      <c r="F22" s="13"/>
      <c r="G22" s="14"/>
      <c r="H22" s="13"/>
      <c r="I22" s="14"/>
    </row>
    <row r="23" spans="1:9" x14ac:dyDescent="0.3">
      <c r="A23" s="3" t="s">
        <v>0</v>
      </c>
      <c r="B23" s="11">
        <v>522</v>
      </c>
      <c r="C23" s="12">
        <v>31</v>
      </c>
      <c r="D23" s="11">
        <v>0</v>
      </c>
      <c r="E23" s="12">
        <v>0</v>
      </c>
      <c r="F23" s="11">
        <v>46</v>
      </c>
      <c r="G23" s="12">
        <v>10</v>
      </c>
      <c r="H23" s="11">
        <v>5</v>
      </c>
      <c r="I23" s="12">
        <v>4</v>
      </c>
    </row>
    <row r="24" spans="1:9" x14ac:dyDescent="0.3">
      <c r="A24" s="4" t="s">
        <v>1</v>
      </c>
      <c r="B24" s="13">
        <v>461</v>
      </c>
      <c r="C24" s="14">
        <v>30</v>
      </c>
      <c r="D24" s="13">
        <v>3</v>
      </c>
      <c r="E24" s="14">
        <v>3</v>
      </c>
      <c r="F24" s="13">
        <v>70</v>
      </c>
      <c r="G24" s="14">
        <v>13</v>
      </c>
      <c r="H24" s="13">
        <v>9</v>
      </c>
      <c r="I24" s="14">
        <v>4</v>
      </c>
    </row>
    <row r="25" spans="1:9" x14ac:dyDescent="0.3">
      <c r="A25" s="1" t="s">
        <v>153</v>
      </c>
      <c r="B25" s="11"/>
      <c r="C25" s="12"/>
      <c r="D25" s="11"/>
      <c r="E25" s="12"/>
      <c r="F25" s="11"/>
      <c r="G25" s="12"/>
      <c r="H25" s="11"/>
      <c r="I25" s="12"/>
    </row>
    <row r="26" spans="1:9" x14ac:dyDescent="0.3">
      <c r="A26" s="4" t="s">
        <v>0</v>
      </c>
      <c r="B26" s="13">
        <v>268</v>
      </c>
      <c r="C26" s="14">
        <v>28</v>
      </c>
      <c r="D26" s="13">
        <v>9</v>
      </c>
      <c r="E26" s="14">
        <v>6</v>
      </c>
      <c r="F26" s="13">
        <v>170</v>
      </c>
      <c r="G26" s="14">
        <v>21</v>
      </c>
      <c r="H26" s="13">
        <v>171</v>
      </c>
      <c r="I26" s="14">
        <v>22</v>
      </c>
    </row>
    <row r="27" spans="1:9" x14ac:dyDescent="0.3">
      <c r="A27" s="3" t="s">
        <v>1</v>
      </c>
      <c r="B27" s="11">
        <v>161</v>
      </c>
      <c r="C27" s="12">
        <v>22</v>
      </c>
      <c r="D27" s="11">
        <v>34</v>
      </c>
      <c r="E27" s="12">
        <v>11</v>
      </c>
      <c r="F27" s="11">
        <v>167</v>
      </c>
      <c r="G27" s="12">
        <v>20</v>
      </c>
      <c r="H27" s="11">
        <v>228</v>
      </c>
      <c r="I27" s="12">
        <v>23</v>
      </c>
    </row>
    <row r="28" spans="1:9" x14ac:dyDescent="0.3">
      <c r="A28" s="2" t="s">
        <v>154</v>
      </c>
      <c r="B28" s="13"/>
      <c r="C28" s="14"/>
      <c r="D28" s="13"/>
      <c r="E28" s="14"/>
      <c r="F28" s="13"/>
      <c r="G28" s="14"/>
      <c r="H28" s="13"/>
      <c r="I28" s="14"/>
    </row>
    <row r="29" spans="1:9" x14ac:dyDescent="0.3">
      <c r="A29" s="3" t="s">
        <v>0</v>
      </c>
      <c r="B29" s="11">
        <v>101</v>
      </c>
      <c r="C29" s="12">
        <v>18</v>
      </c>
      <c r="D29" s="11">
        <v>34</v>
      </c>
      <c r="E29" s="12">
        <v>11</v>
      </c>
      <c r="F29" s="11">
        <v>63</v>
      </c>
      <c r="G29" s="12">
        <v>14</v>
      </c>
      <c r="H29" s="11">
        <v>436</v>
      </c>
      <c r="I29" s="12">
        <v>33</v>
      </c>
    </row>
    <row r="30" spans="1:9" x14ac:dyDescent="0.3">
      <c r="A30" s="4" t="s">
        <v>1</v>
      </c>
      <c r="B30" s="13">
        <v>68</v>
      </c>
      <c r="C30" s="14">
        <v>15</v>
      </c>
      <c r="D30" s="13">
        <v>78</v>
      </c>
      <c r="E30" s="14">
        <v>16</v>
      </c>
      <c r="F30" s="13">
        <v>45</v>
      </c>
      <c r="G30" s="14">
        <v>12</v>
      </c>
      <c r="H30" s="13">
        <v>424</v>
      </c>
      <c r="I30" s="14">
        <v>31</v>
      </c>
    </row>
    <row r="31" spans="1:9" x14ac:dyDescent="0.3">
      <c r="A31" s="1" t="s">
        <v>155</v>
      </c>
      <c r="B31" s="11"/>
      <c r="C31" s="12"/>
      <c r="D31" s="11"/>
      <c r="E31" s="12"/>
      <c r="F31" s="11"/>
      <c r="G31" s="12"/>
      <c r="H31" s="11"/>
      <c r="I31" s="12"/>
    </row>
    <row r="32" spans="1:9" x14ac:dyDescent="0.3">
      <c r="A32" s="4" t="s">
        <v>0</v>
      </c>
      <c r="B32" s="13">
        <v>129</v>
      </c>
      <c r="C32" s="14">
        <v>22</v>
      </c>
      <c r="D32" s="13">
        <v>39</v>
      </c>
      <c r="E32" s="14">
        <v>11</v>
      </c>
      <c r="F32" s="13">
        <v>172</v>
      </c>
      <c r="G32" s="14">
        <v>22</v>
      </c>
      <c r="H32" s="13">
        <v>307</v>
      </c>
      <c r="I32" s="14">
        <v>28</v>
      </c>
    </row>
    <row r="33" spans="1:9" x14ac:dyDescent="0.3">
      <c r="A33" s="3" t="s">
        <v>1</v>
      </c>
      <c r="B33" s="11">
        <v>97</v>
      </c>
      <c r="C33" s="12">
        <v>17</v>
      </c>
      <c r="D33" s="11">
        <v>60</v>
      </c>
      <c r="E33" s="12">
        <v>13</v>
      </c>
      <c r="F33" s="11">
        <v>240</v>
      </c>
      <c r="G33" s="12">
        <v>26</v>
      </c>
      <c r="H33" s="11">
        <v>230</v>
      </c>
      <c r="I33" s="12">
        <v>23</v>
      </c>
    </row>
    <row r="34" spans="1:9" x14ac:dyDescent="0.3">
      <c r="A34" s="2" t="s">
        <v>156</v>
      </c>
      <c r="B34" s="13"/>
      <c r="C34" s="14"/>
      <c r="D34" s="13"/>
      <c r="E34" s="14"/>
      <c r="F34" s="13"/>
      <c r="G34" s="14"/>
      <c r="H34" s="13"/>
      <c r="I34" s="14"/>
    </row>
    <row r="35" spans="1:9" x14ac:dyDescent="0.3">
      <c r="A35" s="3" t="s">
        <v>0</v>
      </c>
      <c r="B35" s="11">
        <v>150</v>
      </c>
      <c r="C35" s="12">
        <v>23</v>
      </c>
      <c r="D35" s="11">
        <v>12</v>
      </c>
      <c r="E35" s="12">
        <v>6</v>
      </c>
      <c r="F35" s="11">
        <v>362</v>
      </c>
      <c r="G35" s="12">
        <v>29</v>
      </c>
      <c r="H35" s="11">
        <v>56</v>
      </c>
      <c r="I35" s="12">
        <v>12</v>
      </c>
    </row>
    <row r="36" spans="1:9" x14ac:dyDescent="0.3">
      <c r="A36" s="4" t="s">
        <v>1</v>
      </c>
      <c r="B36" s="13">
        <v>177</v>
      </c>
      <c r="C36" s="14">
        <v>22</v>
      </c>
      <c r="D36" s="13">
        <v>7</v>
      </c>
      <c r="E36" s="14">
        <v>4</v>
      </c>
      <c r="F36" s="13">
        <v>375</v>
      </c>
      <c r="G36" s="14">
        <v>27</v>
      </c>
      <c r="H36" s="13">
        <v>18</v>
      </c>
      <c r="I36" s="14">
        <v>6</v>
      </c>
    </row>
    <row r="37" spans="1:9" x14ac:dyDescent="0.3">
      <c r="A37" s="1" t="s">
        <v>157</v>
      </c>
      <c r="B37" s="11"/>
      <c r="C37" s="12"/>
      <c r="D37" s="11"/>
      <c r="E37" s="12"/>
      <c r="F37" s="11"/>
      <c r="G37" s="12"/>
      <c r="H37" s="11"/>
      <c r="I37" s="12"/>
    </row>
    <row r="38" spans="1:9" x14ac:dyDescent="0.3">
      <c r="A38" s="4" t="s">
        <v>0</v>
      </c>
      <c r="B38" s="13">
        <v>127</v>
      </c>
      <c r="C38" s="14">
        <v>14</v>
      </c>
      <c r="D38" s="13">
        <v>1</v>
      </c>
      <c r="E38" s="14">
        <v>1</v>
      </c>
      <c r="F38" s="13">
        <v>378</v>
      </c>
      <c r="G38" s="14">
        <v>19</v>
      </c>
      <c r="H38" s="13">
        <v>9</v>
      </c>
      <c r="I38" s="14">
        <v>4</v>
      </c>
    </row>
    <row r="39" spans="1:9" x14ac:dyDescent="0.3">
      <c r="A39" s="3" t="s">
        <v>1</v>
      </c>
      <c r="B39" s="11">
        <v>186</v>
      </c>
      <c r="C39" s="12">
        <v>16</v>
      </c>
      <c r="D39" s="11">
        <v>0</v>
      </c>
      <c r="E39" s="12">
        <v>0</v>
      </c>
      <c r="F39" s="11">
        <v>342</v>
      </c>
      <c r="G39" s="12">
        <v>18</v>
      </c>
      <c r="H39" s="11">
        <v>0</v>
      </c>
      <c r="I39" s="12">
        <v>0</v>
      </c>
    </row>
    <row r="40" spans="1:9" x14ac:dyDescent="0.3">
      <c r="A40" s="2" t="s">
        <v>158</v>
      </c>
      <c r="B40" s="13"/>
      <c r="C40" s="14"/>
      <c r="D40" s="13"/>
      <c r="E40" s="14"/>
      <c r="F40" s="13"/>
      <c r="G40" s="14"/>
      <c r="H40" s="13"/>
      <c r="I40" s="14"/>
    </row>
    <row r="41" spans="1:9" x14ac:dyDescent="0.3">
      <c r="A41" s="3" t="s">
        <v>0</v>
      </c>
      <c r="B41" s="11">
        <v>68</v>
      </c>
      <c r="C41" s="12">
        <v>9</v>
      </c>
      <c r="D41" s="11">
        <v>0</v>
      </c>
      <c r="E41" s="12">
        <v>0</v>
      </c>
      <c r="F41" s="11">
        <v>186</v>
      </c>
      <c r="G41" s="12">
        <v>13</v>
      </c>
      <c r="H41" s="11">
        <v>0</v>
      </c>
      <c r="I41" s="12">
        <v>0</v>
      </c>
    </row>
    <row r="42" spans="1:9" x14ac:dyDescent="0.3">
      <c r="A42" s="4" t="s">
        <v>1</v>
      </c>
      <c r="B42" s="13">
        <v>195</v>
      </c>
      <c r="C42" s="14">
        <v>13</v>
      </c>
      <c r="D42" s="13">
        <v>0</v>
      </c>
      <c r="E42" s="14">
        <v>0</v>
      </c>
      <c r="F42" s="13">
        <v>125</v>
      </c>
      <c r="G42" s="14">
        <v>11</v>
      </c>
      <c r="H42" s="13">
        <v>0</v>
      </c>
      <c r="I42" s="14">
        <v>0</v>
      </c>
    </row>
    <row r="43" spans="1:9" x14ac:dyDescent="0.3">
      <c r="A43" s="1" t="s">
        <v>159</v>
      </c>
      <c r="B43" s="11"/>
      <c r="C43" s="12"/>
      <c r="D43" s="11"/>
      <c r="E43" s="12"/>
      <c r="F43" s="11"/>
      <c r="G43" s="12"/>
      <c r="H43" s="11"/>
      <c r="I43" s="12"/>
    </row>
    <row r="44" spans="1:9" x14ac:dyDescent="0.3">
      <c r="A44" s="4" t="s">
        <v>0</v>
      </c>
      <c r="B44" s="13">
        <v>45</v>
      </c>
      <c r="C44" s="14">
        <v>8</v>
      </c>
      <c r="D44" s="13">
        <v>0</v>
      </c>
      <c r="E44" s="14">
        <v>0</v>
      </c>
      <c r="F44" s="13">
        <v>48</v>
      </c>
      <c r="G44" s="14">
        <v>7</v>
      </c>
      <c r="H44" s="13">
        <v>0</v>
      </c>
      <c r="I44" s="14">
        <v>0</v>
      </c>
    </row>
    <row r="45" spans="1:9" x14ac:dyDescent="0.3">
      <c r="A45" s="3" t="s">
        <v>1</v>
      </c>
      <c r="B45" s="11">
        <v>158</v>
      </c>
      <c r="C45" s="12">
        <v>12</v>
      </c>
      <c r="D45" s="11">
        <v>0</v>
      </c>
      <c r="E45" s="12">
        <v>0</v>
      </c>
      <c r="F45" s="11">
        <v>22</v>
      </c>
      <c r="G45" s="12">
        <v>5</v>
      </c>
      <c r="H45" s="11">
        <v>0</v>
      </c>
      <c r="I45" s="12">
        <v>0</v>
      </c>
    </row>
    <row r="46" spans="1:9" x14ac:dyDescent="0.3">
      <c r="A46" s="2" t="s">
        <v>14</v>
      </c>
      <c r="B46" s="13"/>
      <c r="C46" s="14"/>
      <c r="D46" s="13"/>
      <c r="E46" s="14"/>
      <c r="F46" s="13"/>
      <c r="G46" s="14"/>
      <c r="H46" s="13"/>
      <c r="I46" s="14"/>
    </row>
    <row r="47" spans="1:9" x14ac:dyDescent="0.3">
      <c r="A47" s="1" t="s">
        <v>160</v>
      </c>
      <c r="B47" s="11"/>
      <c r="C47" s="12"/>
      <c r="D47" s="11"/>
      <c r="E47" s="12"/>
      <c r="F47" s="11"/>
      <c r="G47" s="12"/>
      <c r="H47" s="11"/>
      <c r="I47" s="12"/>
    </row>
    <row r="48" spans="1:9" x14ac:dyDescent="0.3">
      <c r="A48" s="4" t="s">
        <v>12</v>
      </c>
      <c r="B48" s="13">
        <v>1866</v>
      </c>
      <c r="C48" s="14">
        <v>59</v>
      </c>
      <c r="D48" s="9" t="s">
        <v>227</v>
      </c>
      <c r="E48" s="10" t="s">
        <v>227</v>
      </c>
      <c r="F48" s="9" t="s">
        <v>227</v>
      </c>
      <c r="G48" s="10" t="s">
        <v>227</v>
      </c>
      <c r="H48" s="9" t="s">
        <v>227</v>
      </c>
      <c r="I48" s="10" t="s">
        <v>227</v>
      </c>
    </row>
    <row r="49" spans="1:9" x14ac:dyDescent="0.3">
      <c r="A49" s="3" t="s">
        <v>0</v>
      </c>
      <c r="B49" s="11">
        <v>861</v>
      </c>
      <c r="C49" s="12">
        <v>47</v>
      </c>
      <c r="D49" s="7" t="s">
        <v>227</v>
      </c>
      <c r="E49" s="8" t="s">
        <v>227</v>
      </c>
      <c r="F49" s="7" t="s">
        <v>227</v>
      </c>
      <c r="G49" s="8" t="s">
        <v>227</v>
      </c>
      <c r="H49" s="7" t="s">
        <v>227</v>
      </c>
      <c r="I49" s="8" t="s">
        <v>227</v>
      </c>
    </row>
    <row r="50" spans="1:9" x14ac:dyDescent="0.3">
      <c r="A50" s="4" t="s">
        <v>1</v>
      </c>
      <c r="B50" s="13">
        <v>1004</v>
      </c>
      <c r="C50" s="14">
        <v>43</v>
      </c>
      <c r="D50" s="9" t="s">
        <v>227</v>
      </c>
      <c r="E50" s="10" t="s">
        <v>227</v>
      </c>
      <c r="F50" s="9" t="s">
        <v>227</v>
      </c>
      <c r="G50" s="10" t="s">
        <v>227</v>
      </c>
      <c r="H50" s="9" t="s">
        <v>227</v>
      </c>
      <c r="I50" s="10" t="s">
        <v>227</v>
      </c>
    </row>
    <row r="51" spans="1:9" x14ac:dyDescent="0.3">
      <c r="A51" s="1" t="s">
        <v>161</v>
      </c>
      <c r="B51" s="11"/>
      <c r="C51" s="12"/>
      <c r="D51" s="7"/>
      <c r="E51" s="8"/>
      <c r="F51" s="7"/>
      <c r="G51" s="8"/>
      <c r="H51" s="7"/>
      <c r="I51" s="8"/>
    </row>
    <row r="52" spans="1:9" x14ac:dyDescent="0.3">
      <c r="A52" s="4" t="s">
        <v>12</v>
      </c>
      <c r="B52" s="13">
        <v>404</v>
      </c>
      <c r="C52" s="14">
        <v>32</v>
      </c>
      <c r="D52" s="9" t="s">
        <v>227</v>
      </c>
      <c r="E52" s="10" t="s">
        <v>227</v>
      </c>
      <c r="F52" s="9" t="s">
        <v>227</v>
      </c>
      <c r="G52" s="10" t="s">
        <v>227</v>
      </c>
      <c r="H52" s="9" t="s">
        <v>227</v>
      </c>
      <c r="I52" s="10" t="s">
        <v>227</v>
      </c>
    </row>
    <row r="53" spans="1:9" x14ac:dyDescent="0.3">
      <c r="A53" s="3" t="s">
        <v>0</v>
      </c>
      <c r="B53" s="11">
        <v>231</v>
      </c>
      <c r="C53" s="12">
        <v>25</v>
      </c>
      <c r="D53" s="7" t="s">
        <v>227</v>
      </c>
      <c r="E53" s="8" t="s">
        <v>227</v>
      </c>
      <c r="F53" s="7" t="s">
        <v>227</v>
      </c>
      <c r="G53" s="8" t="s">
        <v>227</v>
      </c>
      <c r="H53" s="7" t="s">
        <v>227</v>
      </c>
      <c r="I53" s="8" t="s">
        <v>227</v>
      </c>
    </row>
    <row r="54" spans="1:9" x14ac:dyDescent="0.3">
      <c r="A54" s="4" t="s">
        <v>1</v>
      </c>
      <c r="B54" s="13">
        <v>173</v>
      </c>
      <c r="C54" s="14">
        <v>21</v>
      </c>
      <c r="D54" s="9" t="s">
        <v>227</v>
      </c>
      <c r="E54" s="10" t="s">
        <v>227</v>
      </c>
      <c r="F54" s="9" t="s">
        <v>227</v>
      </c>
      <c r="G54" s="10" t="s">
        <v>227</v>
      </c>
      <c r="H54" s="9" t="s">
        <v>227</v>
      </c>
      <c r="I54" s="10" t="s">
        <v>227</v>
      </c>
    </row>
    <row r="55" spans="1:9" x14ac:dyDescent="0.3">
      <c r="A55" s="1" t="s">
        <v>162</v>
      </c>
      <c r="B55" s="11"/>
      <c r="C55" s="12"/>
      <c r="D55" s="7"/>
      <c r="E55" s="8"/>
      <c r="F55" s="7"/>
      <c r="G55" s="8"/>
      <c r="H55" s="7"/>
      <c r="I55" s="8"/>
    </row>
    <row r="56" spans="1:9" x14ac:dyDescent="0.3">
      <c r="A56" s="4" t="s">
        <v>12</v>
      </c>
      <c r="B56" s="13">
        <v>438</v>
      </c>
      <c r="C56" s="14">
        <v>37</v>
      </c>
      <c r="D56" s="9" t="s">
        <v>227</v>
      </c>
      <c r="E56" s="10" t="s">
        <v>227</v>
      </c>
      <c r="F56" s="9" t="s">
        <v>227</v>
      </c>
      <c r="G56" s="10" t="s">
        <v>227</v>
      </c>
      <c r="H56" s="9" t="s">
        <v>227</v>
      </c>
      <c r="I56" s="10" t="s">
        <v>227</v>
      </c>
    </row>
    <row r="57" spans="1:9" x14ac:dyDescent="0.3">
      <c r="A57" s="3" t="s">
        <v>0</v>
      </c>
      <c r="B57" s="11">
        <v>272</v>
      </c>
      <c r="C57" s="12">
        <v>30</v>
      </c>
      <c r="D57" s="7" t="s">
        <v>227</v>
      </c>
      <c r="E57" s="8" t="s">
        <v>227</v>
      </c>
      <c r="F57" s="7" t="s">
        <v>227</v>
      </c>
      <c r="G57" s="8" t="s">
        <v>227</v>
      </c>
      <c r="H57" s="7" t="s">
        <v>227</v>
      </c>
      <c r="I57" s="8" t="s">
        <v>227</v>
      </c>
    </row>
    <row r="58" spans="1:9" x14ac:dyDescent="0.3">
      <c r="A58" s="4" t="s">
        <v>1</v>
      </c>
      <c r="B58" s="13">
        <v>166</v>
      </c>
      <c r="C58" s="14">
        <v>23</v>
      </c>
      <c r="D58" s="9" t="s">
        <v>227</v>
      </c>
      <c r="E58" s="10" t="s">
        <v>227</v>
      </c>
      <c r="F58" s="9" t="s">
        <v>227</v>
      </c>
      <c r="G58" s="10" t="s">
        <v>227</v>
      </c>
      <c r="H58" s="9" t="s">
        <v>227</v>
      </c>
      <c r="I58" s="10" t="s">
        <v>227</v>
      </c>
    </row>
    <row r="59" spans="1:9" x14ac:dyDescent="0.3">
      <c r="A59" s="1" t="s">
        <v>163</v>
      </c>
      <c r="B59" s="11"/>
      <c r="C59" s="12"/>
      <c r="D59" s="7"/>
      <c r="E59" s="8"/>
      <c r="F59" s="7"/>
      <c r="G59" s="8"/>
      <c r="H59" s="7"/>
      <c r="I59" s="8"/>
    </row>
    <row r="60" spans="1:9" x14ac:dyDescent="0.3">
      <c r="A60" s="4" t="s">
        <v>12</v>
      </c>
      <c r="B60" s="13">
        <v>1024</v>
      </c>
      <c r="C60" s="14">
        <v>38</v>
      </c>
      <c r="D60" s="9" t="s">
        <v>227</v>
      </c>
      <c r="E60" s="10" t="s">
        <v>227</v>
      </c>
      <c r="F60" s="9" t="s">
        <v>227</v>
      </c>
      <c r="G60" s="10" t="s">
        <v>227</v>
      </c>
      <c r="H60" s="9" t="s">
        <v>227</v>
      </c>
      <c r="I60" s="10" t="s">
        <v>227</v>
      </c>
    </row>
    <row r="61" spans="1:9" x14ac:dyDescent="0.3">
      <c r="A61" s="3" t="s">
        <v>0</v>
      </c>
      <c r="B61" s="11">
        <v>359</v>
      </c>
      <c r="C61" s="12">
        <v>28</v>
      </c>
      <c r="D61" s="7" t="s">
        <v>227</v>
      </c>
      <c r="E61" s="8" t="s">
        <v>227</v>
      </c>
      <c r="F61" s="7" t="s">
        <v>227</v>
      </c>
      <c r="G61" s="8" t="s">
        <v>227</v>
      </c>
      <c r="H61" s="7" t="s">
        <v>227</v>
      </c>
      <c r="I61" s="8" t="s">
        <v>227</v>
      </c>
    </row>
    <row r="62" spans="1:9" x14ac:dyDescent="0.3">
      <c r="A62" s="4" t="s">
        <v>1</v>
      </c>
      <c r="B62" s="13">
        <v>665</v>
      </c>
      <c r="C62" s="14">
        <v>30</v>
      </c>
      <c r="D62" s="9" t="s">
        <v>227</v>
      </c>
      <c r="E62" s="10" t="s">
        <v>227</v>
      </c>
      <c r="F62" s="9" t="s">
        <v>227</v>
      </c>
      <c r="G62" s="10" t="s">
        <v>227</v>
      </c>
      <c r="H62" s="9" t="s">
        <v>227</v>
      </c>
      <c r="I62" s="10" t="s">
        <v>227</v>
      </c>
    </row>
    <row r="63" spans="1:9" x14ac:dyDescent="0.3">
      <c r="A63" s="1" t="s">
        <v>164</v>
      </c>
      <c r="B63" s="11"/>
      <c r="C63" s="12"/>
      <c r="D63" s="11"/>
      <c r="E63" s="12"/>
      <c r="F63" s="11"/>
      <c r="G63" s="12"/>
      <c r="H63" s="11"/>
      <c r="I63" s="12"/>
    </row>
    <row r="64" spans="1:9" x14ac:dyDescent="0.3">
      <c r="A64" s="4" t="s">
        <v>12</v>
      </c>
      <c r="B64" s="13">
        <v>927</v>
      </c>
      <c r="C64" s="14">
        <v>37</v>
      </c>
      <c r="D64" s="13">
        <v>0</v>
      </c>
      <c r="E64" s="14">
        <v>0</v>
      </c>
      <c r="F64" s="13">
        <v>3</v>
      </c>
      <c r="G64" s="14">
        <v>3</v>
      </c>
      <c r="H64" s="13">
        <v>0</v>
      </c>
      <c r="I64" s="14">
        <v>0</v>
      </c>
    </row>
    <row r="65" spans="1:9" x14ac:dyDescent="0.3">
      <c r="A65" s="3" t="s">
        <v>0</v>
      </c>
      <c r="B65" s="11">
        <v>509</v>
      </c>
      <c r="C65" s="12">
        <v>35</v>
      </c>
      <c r="D65" s="11">
        <v>0</v>
      </c>
      <c r="E65" s="12">
        <v>0</v>
      </c>
      <c r="F65" s="11">
        <v>1</v>
      </c>
      <c r="G65" s="12">
        <v>1</v>
      </c>
      <c r="H65" s="11">
        <v>0</v>
      </c>
      <c r="I65" s="12">
        <v>0</v>
      </c>
    </row>
    <row r="66" spans="1:9" x14ac:dyDescent="0.3">
      <c r="A66" s="4" t="s">
        <v>1</v>
      </c>
      <c r="B66" s="13">
        <v>418</v>
      </c>
      <c r="C66" s="14">
        <v>32</v>
      </c>
      <c r="D66" s="13">
        <v>0</v>
      </c>
      <c r="E66" s="14">
        <v>0</v>
      </c>
      <c r="F66" s="13">
        <v>2</v>
      </c>
      <c r="G66" s="14">
        <v>3</v>
      </c>
      <c r="H66" s="13">
        <v>0</v>
      </c>
      <c r="I66" s="14">
        <v>0</v>
      </c>
    </row>
    <row r="67" spans="1:9" x14ac:dyDescent="0.3">
      <c r="A67" s="1" t="s">
        <v>13</v>
      </c>
      <c r="B67" s="11"/>
      <c r="C67" s="12"/>
      <c r="D67" s="11"/>
      <c r="E67" s="12"/>
      <c r="F67" s="11"/>
      <c r="G67" s="12"/>
      <c r="H67" s="11"/>
      <c r="I67" s="12"/>
    </row>
    <row r="68" spans="1:9" x14ac:dyDescent="0.3">
      <c r="A68" s="4" t="s">
        <v>12</v>
      </c>
      <c r="B68" s="13">
        <v>96</v>
      </c>
      <c r="C68" s="14">
        <v>18</v>
      </c>
      <c r="D68" s="13">
        <v>276</v>
      </c>
      <c r="E68" s="14">
        <v>28</v>
      </c>
      <c r="F68" s="13">
        <v>0</v>
      </c>
      <c r="G68" s="14">
        <v>0</v>
      </c>
      <c r="H68" s="13">
        <v>0</v>
      </c>
      <c r="I68" s="14">
        <v>0</v>
      </c>
    </row>
    <row r="69" spans="1:9" x14ac:dyDescent="0.3">
      <c r="A69" s="3" t="s">
        <v>0</v>
      </c>
      <c r="B69" s="11">
        <v>96</v>
      </c>
      <c r="C69" s="12">
        <v>18</v>
      </c>
      <c r="D69" s="11">
        <v>94</v>
      </c>
      <c r="E69" s="12">
        <v>17</v>
      </c>
      <c r="F69" s="11">
        <v>0</v>
      </c>
      <c r="G69" s="12">
        <v>0</v>
      </c>
      <c r="H69" s="11">
        <v>0</v>
      </c>
      <c r="I69" s="12">
        <v>0</v>
      </c>
    </row>
    <row r="70" spans="1:9" x14ac:dyDescent="0.3">
      <c r="A70" s="4" t="s">
        <v>1</v>
      </c>
      <c r="B70" s="13">
        <v>96</v>
      </c>
      <c r="C70" s="14">
        <v>18</v>
      </c>
      <c r="D70" s="13">
        <v>182</v>
      </c>
      <c r="E70" s="14">
        <v>23</v>
      </c>
      <c r="F70" s="13">
        <v>0</v>
      </c>
      <c r="G70" s="14">
        <v>0</v>
      </c>
      <c r="H70" s="13">
        <v>0</v>
      </c>
      <c r="I70" s="14">
        <v>0</v>
      </c>
    </row>
    <row r="71" spans="1:9" x14ac:dyDescent="0.3">
      <c r="A71" s="1" t="s">
        <v>165</v>
      </c>
      <c r="B71" s="11"/>
      <c r="C71" s="12"/>
      <c r="D71" s="11"/>
      <c r="E71" s="12"/>
      <c r="F71" s="11"/>
      <c r="G71" s="12"/>
      <c r="H71" s="11"/>
      <c r="I71" s="12"/>
    </row>
    <row r="72" spans="1:9" x14ac:dyDescent="0.3">
      <c r="A72" s="4" t="s">
        <v>12</v>
      </c>
      <c r="B72" s="9" t="s">
        <v>227</v>
      </c>
      <c r="C72" s="10" t="s">
        <v>227</v>
      </c>
      <c r="D72" s="9" t="s">
        <v>227</v>
      </c>
      <c r="E72" s="10" t="s">
        <v>227</v>
      </c>
      <c r="F72" s="13">
        <v>2517</v>
      </c>
      <c r="G72" s="14">
        <v>59</v>
      </c>
      <c r="H72" s="9" t="s">
        <v>227</v>
      </c>
      <c r="I72" s="10" t="s">
        <v>227</v>
      </c>
    </row>
    <row r="73" spans="1:9" x14ac:dyDescent="0.3">
      <c r="A73" s="3" t="s">
        <v>0</v>
      </c>
      <c r="B73" s="7" t="s">
        <v>227</v>
      </c>
      <c r="C73" s="8" t="s">
        <v>227</v>
      </c>
      <c r="D73" s="7" t="s">
        <v>227</v>
      </c>
      <c r="E73" s="8" t="s">
        <v>227</v>
      </c>
      <c r="F73" s="11">
        <v>1279</v>
      </c>
      <c r="G73" s="12">
        <v>48</v>
      </c>
      <c r="H73" s="7" t="s">
        <v>227</v>
      </c>
      <c r="I73" s="8" t="s">
        <v>227</v>
      </c>
    </row>
    <row r="74" spans="1:9" x14ac:dyDescent="0.3">
      <c r="A74" s="4" t="s">
        <v>1</v>
      </c>
      <c r="B74" s="9" t="s">
        <v>227</v>
      </c>
      <c r="C74" s="10" t="s">
        <v>227</v>
      </c>
      <c r="D74" s="9" t="s">
        <v>227</v>
      </c>
      <c r="E74" s="10" t="s">
        <v>227</v>
      </c>
      <c r="F74" s="13">
        <v>1238</v>
      </c>
      <c r="G74" s="14">
        <v>47</v>
      </c>
      <c r="H74" s="9" t="s">
        <v>227</v>
      </c>
      <c r="I74" s="10" t="s">
        <v>227</v>
      </c>
    </row>
    <row r="75" spans="1:9" x14ac:dyDescent="0.3">
      <c r="A75" s="1" t="s">
        <v>166</v>
      </c>
      <c r="B75" s="7"/>
      <c r="C75" s="8"/>
      <c r="D75" s="7"/>
      <c r="E75" s="8"/>
      <c r="F75" s="11"/>
      <c r="G75" s="12"/>
      <c r="H75" s="7"/>
      <c r="I75" s="8"/>
    </row>
    <row r="76" spans="1:9" x14ac:dyDescent="0.3">
      <c r="A76" s="4" t="s">
        <v>12</v>
      </c>
      <c r="B76" s="9" t="s">
        <v>227</v>
      </c>
      <c r="C76" s="10" t="s">
        <v>227</v>
      </c>
      <c r="D76" s="9" t="s">
        <v>227</v>
      </c>
      <c r="E76" s="10" t="s">
        <v>227</v>
      </c>
      <c r="F76" s="13">
        <v>333</v>
      </c>
      <c r="G76" s="14">
        <v>28</v>
      </c>
      <c r="H76" s="9" t="s">
        <v>227</v>
      </c>
      <c r="I76" s="10" t="s">
        <v>227</v>
      </c>
    </row>
    <row r="77" spans="1:9" x14ac:dyDescent="0.3">
      <c r="A77" s="3" t="s">
        <v>0</v>
      </c>
      <c r="B77" s="7" t="s">
        <v>227</v>
      </c>
      <c r="C77" s="8" t="s">
        <v>227</v>
      </c>
      <c r="D77" s="7" t="s">
        <v>227</v>
      </c>
      <c r="E77" s="8" t="s">
        <v>227</v>
      </c>
      <c r="F77" s="11">
        <v>149</v>
      </c>
      <c r="G77" s="12">
        <v>20</v>
      </c>
      <c r="H77" s="7" t="s">
        <v>227</v>
      </c>
      <c r="I77" s="8" t="s">
        <v>227</v>
      </c>
    </row>
    <row r="78" spans="1:9" x14ac:dyDescent="0.3">
      <c r="A78" s="4" t="s">
        <v>1</v>
      </c>
      <c r="B78" s="9" t="s">
        <v>227</v>
      </c>
      <c r="C78" s="10" t="s">
        <v>227</v>
      </c>
      <c r="D78" s="9" t="s">
        <v>227</v>
      </c>
      <c r="E78" s="10" t="s">
        <v>227</v>
      </c>
      <c r="F78" s="13">
        <v>184</v>
      </c>
      <c r="G78" s="14">
        <v>21</v>
      </c>
      <c r="H78" s="9" t="s">
        <v>227</v>
      </c>
      <c r="I78" s="10" t="s">
        <v>227</v>
      </c>
    </row>
    <row r="79" spans="1:9" x14ac:dyDescent="0.3">
      <c r="A79" s="1" t="s">
        <v>167</v>
      </c>
      <c r="B79" s="7"/>
      <c r="C79" s="8"/>
      <c r="D79" s="7"/>
      <c r="E79" s="8"/>
      <c r="F79" s="11"/>
      <c r="G79" s="12"/>
      <c r="H79" s="7"/>
      <c r="I79" s="8"/>
    </row>
    <row r="80" spans="1:9" x14ac:dyDescent="0.3">
      <c r="A80" s="4" t="s">
        <v>12</v>
      </c>
      <c r="B80" s="9" t="s">
        <v>227</v>
      </c>
      <c r="C80" s="10" t="s">
        <v>227</v>
      </c>
      <c r="D80" s="9" t="s">
        <v>227</v>
      </c>
      <c r="E80" s="10" t="s">
        <v>227</v>
      </c>
      <c r="F80" s="13">
        <v>476</v>
      </c>
      <c r="G80" s="14">
        <v>36</v>
      </c>
      <c r="H80" s="9" t="s">
        <v>227</v>
      </c>
      <c r="I80" s="10" t="s">
        <v>227</v>
      </c>
    </row>
    <row r="81" spans="1:9" x14ac:dyDescent="0.3">
      <c r="A81" s="3" t="s">
        <v>0</v>
      </c>
      <c r="B81" s="7" t="s">
        <v>227</v>
      </c>
      <c r="C81" s="8" t="s">
        <v>227</v>
      </c>
      <c r="D81" s="7" t="s">
        <v>227</v>
      </c>
      <c r="E81" s="8" t="s">
        <v>227</v>
      </c>
      <c r="F81" s="11">
        <v>238</v>
      </c>
      <c r="G81" s="12">
        <v>26</v>
      </c>
      <c r="H81" s="7" t="s">
        <v>227</v>
      </c>
      <c r="I81" s="8" t="s">
        <v>227</v>
      </c>
    </row>
    <row r="82" spans="1:9" x14ac:dyDescent="0.3">
      <c r="A82" s="4" t="s">
        <v>1</v>
      </c>
      <c r="B82" s="9" t="s">
        <v>227</v>
      </c>
      <c r="C82" s="10" t="s">
        <v>227</v>
      </c>
      <c r="D82" s="9" t="s">
        <v>227</v>
      </c>
      <c r="E82" s="10" t="s">
        <v>227</v>
      </c>
      <c r="F82" s="13">
        <v>238</v>
      </c>
      <c r="G82" s="14">
        <v>26</v>
      </c>
      <c r="H82" s="9" t="s">
        <v>227</v>
      </c>
      <c r="I82" s="10" t="s">
        <v>227</v>
      </c>
    </row>
    <row r="83" spans="1:9" x14ac:dyDescent="0.3">
      <c r="A83" s="1" t="s">
        <v>168</v>
      </c>
      <c r="B83" s="7"/>
      <c r="C83" s="8"/>
      <c r="D83" s="7"/>
      <c r="E83" s="8"/>
      <c r="F83" s="11"/>
      <c r="G83" s="12"/>
      <c r="H83" s="7"/>
      <c r="I83" s="8"/>
    </row>
    <row r="84" spans="1:9" x14ac:dyDescent="0.3">
      <c r="A84" s="4" t="s">
        <v>12</v>
      </c>
      <c r="B84" s="9" t="s">
        <v>227</v>
      </c>
      <c r="C84" s="10" t="s">
        <v>227</v>
      </c>
      <c r="D84" s="9" t="s">
        <v>227</v>
      </c>
      <c r="E84" s="10" t="s">
        <v>227</v>
      </c>
      <c r="F84" s="13">
        <v>1708</v>
      </c>
      <c r="G84" s="14">
        <v>43</v>
      </c>
      <c r="H84" s="9" t="s">
        <v>227</v>
      </c>
      <c r="I84" s="10" t="s">
        <v>227</v>
      </c>
    </row>
    <row r="85" spans="1:9" x14ac:dyDescent="0.3">
      <c r="A85" s="3" t="s">
        <v>0</v>
      </c>
      <c r="B85" s="7" t="s">
        <v>227</v>
      </c>
      <c r="C85" s="8" t="s">
        <v>227</v>
      </c>
      <c r="D85" s="7" t="s">
        <v>227</v>
      </c>
      <c r="E85" s="8" t="s">
        <v>227</v>
      </c>
      <c r="F85" s="11">
        <v>892</v>
      </c>
      <c r="G85" s="12">
        <v>37</v>
      </c>
      <c r="H85" s="7" t="s">
        <v>227</v>
      </c>
      <c r="I85" s="8" t="s">
        <v>227</v>
      </c>
    </row>
    <row r="86" spans="1:9" x14ac:dyDescent="0.3">
      <c r="A86" s="4" t="s">
        <v>1</v>
      </c>
      <c r="B86" s="9" t="s">
        <v>227</v>
      </c>
      <c r="C86" s="10" t="s">
        <v>227</v>
      </c>
      <c r="D86" s="9" t="s">
        <v>227</v>
      </c>
      <c r="E86" s="10" t="s">
        <v>227</v>
      </c>
      <c r="F86" s="13">
        <v>816</v>
      </c>
      <c r="G86" s="14">
        <v>35</v>
      </c>
      <c r="H86" s="9" t="s">
        <v>227</v>
      </c>
      <c r="I86" s="10" t="s">
        <v>227</v>
      </c>
    </row>
    <row r="87" spans="1:9" x14ac:dyDescent="0.3">
      <c r="A87" s="1" t="s">
        <v>169</v>
      </c>
      <c r="B87" s="7"/>
      <c r="C87" s="8"/>
      <c r="D87" s="7"/>
      <c r="E87" s="8"/>
      <c r="F87" s="11"/>
      <c r="G87" s="12"/>
      <c r="H87" s="11"/>
      <c r="I87" s="12"/>
    </row>
    <row r="88" spans="1:9" x14ac:dyDescent="0.3">
      <c r="A88" s="4" t="s">
        <v>12</v>
      </c>
      <c r="B88" s="9" t="s">
        <v>227</v>
      </c>
      <c r="C88" s="10" t="s">
        <v>227</v>
      </c>
      <c r="D88" s="9" t="s">
        <v>227</v>
      </c>
      <c r="E88" s="10" t="s">
        <v>227</v>
      </c>
      <c r="F88" s="13">
        <v>0</v>
      </c>
      <c r="G88" s="14">
        <v>0</v>
      </c>
      <c r="H88" s="13">
        <v>1006</v>
      </c>
      <c r="I88" s="14">
        <v>45</v>
      </c>
    </row>
    <row r="89" spans="1:9" x14ac:dyDescent="0.3">
      <c r="A89" s="3" t="s">
        <v>0</v>
      </c>
      <c r="B89" s="7" t="s">
        <v>227</v>
      </c>
      <c r="C89" s="8" t="s">
        <v>227</v>
      </c>
      <c r="D89" s="7" t="s">
        <v>227</v>
      </c>
      <c r="E89" s="8" t="s">
        <v>227</v>
      </c>
      <c r="F89" s="11">
        <v>0</v>
      </c>
      <c r="G89" s="12">
        <v>0</v>
      </c>
      <c r="H89" s="11">
        <v>558</v>
      </c>
      <c r="I89" s="12">
        <v>38</v>
      </c>
    </row>
    <row r="90" spans="1:9" x14ac:dyDescent="0.3">
      <c r="A90" s="4" t="s">
        <v>1</v>
      </c>
      <c r="B90" s="9" t="s">
        <v>227</v>
      </c>
      <c r="C90" s="10" t="s">
        <v>227</v>
      </c>
      <c r="D90" s="9" t="s">
        <v>227</v>
      </c>
      <c r="E90" s="10" t="s">
        <v>227</v>
      </c>
      <c r="F90" s="13">
        <v>0</v>
      </c>
      <c r="G90" s="14">
        <v>0</v>
      </c>
      <c r="H90" s="13">
        <v>469</v>
      </c>
      <c r="I90" s="14">
        <v>33</v>
      </c>
    </row>
    <row r="91" spans="1:9" x14ac:dyDescent="0.3">
      <c r="A91" s="1" t="s">
        <v>170</v>
      </c>
      <c r="B91" s="7"/>
      <c r="C91" s="8"/>
      <c r="D91" s="7"/>
      <c r="E91" s="8"/>
      <c r="F91" s="11"/>
      <c r="G91" s="12"/>
      <c r="H91" s="11"/>
      <c r="I91" s="12"/>
    </row>
    <row r="92" spans="1:9" x14ac:dyDescent="0.3">
      <c r="A92" s="4" t="s">
        <v>12</v>
      </c>
      <c r="B92" s="9" t="s">
        <v>227</v>
      </c>
      <c r="C92" s="10" t="s">
        <v>227</v>
      </c>
      <c r="D92" s="9" t="s">
        <v>227</v>
      </c>
      <c r="E92" s="10" t="s">
        <v>227</v>
      </c>
      <c r="F92" s="13">
        <v>287</v>
      </c>
      <c r="G92" s="14">
        <v>27</v>
      </c>
      <c r="H92" s="13">
        <v>886</v>
      </c>
      <c r="I92" s="14">
        <v>44</v>
      </c>
    </row>
    <row r="93" spans="1:9" x14ac:dyDescent="0.3">
      <c r="A93" s="3" t="s">
        <v>0</v>
      </c>
      <c r="B93" s="7" t="s">
        <v>227</v>
      </c>
      <c r="C93" s="8" t="s">
        <v>227</v>
      </c>
      <c r="D93" s="7" t="s">
        <v>227</v>
      </c>
      <c r="E93" s="8" t="s">
        <v>227</v>
      </c>
      <c r="F93" s="11">
        <v>144</v>
      </c>
      <c r="G93" s="12">
        <v>19</v>
      </c>
      <c r="H93" s="11">
        <v>434</v>
      </c>
      <c r="I93" s="12">
        <v>34</v>
      </c>
    </row>
    <row r="94" spans="1:9" x14ac:dyDescent="0.3">
      <c r="A94" s="4" t="s">
        <v>1</v>
      </c>
      <c r="B94" s="9" t="s">
        <v>227</v>
      </c>
      <c r="C94" s="10" t="s">
        <v>227</v>
      </c>
      <c r="D94" s="9" t="s">
        <v>227</v>
      </c>
      <c r="E94" s="10" t="s">
        <v>227</v>
      </c>
      <c r="F94" s="13">
        <v>143</v>
      </c>
      <c r="G94" s="14">
        <v>20</v>
      </c>
      <c r="H94" s="13">
        <v>452</v>
      </c>
      <c r="I94" s="14">
        <v>32</v>
      </c>
    </row>
    <row r="95" spans="1:9" x14ac:dyDescent="0.3">
      <c r="A95" s="1" t="s">
        <v>51</v>
      </c>
      <c r="B95" s="11"/>
      <c r="C95" s="12"/>
      <c r="D95" s="11"/>
      <c r="E95" s="12"/>
      <c r="F95" s="11"/>
      <c r="G95" s="12"/>
      <c r="H95" s="11"/>
      <c r="I95" s="12"/>
    </row>
    <row r="96" spans="1:9" x14ac:dyDescent="0.3">
      <c r="A96" s="2" t="s">
        <v>52</v>
      </c>
      <c r="B96" s="13"/>
      <c r="C96" s="14"/>
      <c r="D96" s="13"/>
      <c r="E96" s="14"/>
      <c r="F96" s="13"/>
      <c r="G96" s="14"/>
      <c r="H96" s="13"/>
      <c r="I96" s="14"/>
    </row>
    <row r="97" spans="1:9" x14ac:dyDescent="0.3">
      <c r="A97" s="3" t="s">
        <v>12</v>
      </c>
      <c r="B97" s="11">
        <v>575</v>
      </c>
      <c r="C97" s="12">
        <v>44</v>
      </c>
      <c r="D97" s="11">
        <v>79</v>
      </c>
      <c r="E97" s="12">
        <v>17</v>
      </c>
      <c r="F97" s="11">
        <v>439</v>
      </c>
      <c r="G97" s="12">
        <v>35</v>
      </c>
      <c r="H97" s="11">
        <v>462</v>
      </c>
      <c r="I97" s="12">
        <v>37</v>
      </c>
    </row>
    <row r="98" spans="1:9" x14ac:dyDescent="0.3">
      <c r="A98" s="4" t="s">
        <v>0</v>
      </c>
      <c r="B98" s="13">
        <v>270</v>
      </c>
      <c r="C98" s="14">
        <v>31</v>
      </c>
      <c r="D98" s="13">
        <v>17</v>
      </c>
      <c r="E98" s="14">
        <v>8</v>
      </c>
      <c r="F98" s="13">
        <v>214</v>
      </c>
      <c r="G98" s="14">
        <v>24</v>
      </c>
      <c r="H98" s="13">
        <v>232</v>
      </c>
      <c r="I98" s="14">
        <v>28</v>
      </c>
    </row>
    <row r="99" spans="1:9" x14ac:dyDescent="0.3">
      <c r="A99" s="3" t="s">
        <v>1</v>
      </c>
      <c r="B99" s="11">
        <v>305</v>
      </c>
      <c r="C99" s="12">
        <v>32</v>
      </c>
      <c r="D99" s="11">
        <v>62</v>
      </c>
      <c r="E99" s="12">
        <v>15</v>
      </c>
      <c r="F99" s="11">
        <v>225</v>
      </c>
      <c r="G99" s="12">
        <v>26</v>
      </c>
      <c r="H99" s="11">
        <v>230</v>
      </c>
      <c r="I99" s="12">
        <v>26</v>
      </c>
    </row>
    <row r="100" spans="1:9" x14ac:dyDescent="0.3">
      <c r="A100" s="2" t="s">
        <v>53</v>
      </c>
      <c r="B100" s="13"/>
      <c r="C100" s="14"/>
      <c r="D100" s="13"/>
      <c r="E100" s="14"/>
      <c r="F100" s="13"/>
      <c r="G100" s="14"/>
      <c r="H100" s="13"/>
      <c r="I100" s="14"/>
    </row>
    <row r="101" spans="1:9" x14ac:dyDescent="0.3">
      <c r="A101" s="3" t="s">
        <v>12</v>
      </c>
      <c r="B101" s="11">
        <v>458</v>
      </c>
      <c r="C101" s="12">
        <v>39</v>
      </c>
      <c r="D101" s="11">
        <v>67</v>
      </c>
      <c r="E101" s="12">
        <v>16</v>
      </c>
      <c r="F101" s="11">
        <v>400</v>
      </c>
      <c r="G101" s="12">
        <v>34</v>
      </c>
      <c r="H101" s="11">
        <v>423</v>
      </c>
      <c r="I101" s="12">
        <v>36</v>
      </c>
    </row>
    <row r="102" spans="1:9" x14ac:dyDescent="0.3">
      <c r="A102" s="4" t="s">
        <v>0</v>
      </c>
      <c r="B102" s="13">
        <v>209</v>
      </c>
      <c r="C102" s="14">
        <v>28</v>
      </c>
      <c r="D102" s="13">
        <v>13</v>
      </c>
      <c r="E102" s="14">
        <v>8</v>
      </c>
      <c r="F102" s="13">
        <v>191</v>
      </c>
      <c r="G102" s="14">
        <v>23</v>
      </c>
      <c r="H102" s="13">
        <v>214</v>
      </c>
      <c r="I102" s="14">
        <v>27</v>
      </c>
    </row>
    <row r="103" spans="1:9" x14ac:dyDescent="0.3">
      <c r="A103" s="3" t="s">
        <v>1</v>
      </c>
      <c r="B103" s="11">
        <v>249</v>
      </c>
      <c r="C103" s="12">
        <v>29</v>
      </c>
      <c r="D103" s="11">
        <v>54</v>
      </c>
      <c r="E103" s="12">
        <v>14</v>
      </c>
      <c r="F103" s="11">
        <v>209</v>
      </c>
      <c r="G103" s="12">
        <v>26</v>
      </c>
      <c r="H103" s="11">
        <v>209</v>
      </c>
      <c r="I103" s="12">
        <v>25</v>
      </c>
    </row>
    <row r="104" spans="1:9" x14ac:dyDescent="0.3">
      <c r="A104" s="2" t="s">
        <v>54</v>
      </c>
      <c r="B104" s="13"/>
      <c r="C104" s="14"/>
      <c r="D104" s="13"/>
      <c r="E104" s="14"/>
      <c r="F104" s="13"/>
      <c r="G104" s="14"/>
      <c r="H104" s="13"/>
      <c r="I104" s="14"/>
    </row>
    <row r="105" spans="1:9" x14ac:dyDescent="0.3">
      <c r="A105" s="3" t="s">
        <v>12</v>
      </c>
      <c r="B105" s="11">
        <v>117</v>
      </c>
      <c r="C105" s="12">
        <v>19</v>
      </c>
      <c r="D105" s="11">
        <v>12</v>
      </c>
      <c r="E105" s="12">
        <v>6</v>
      </c>
      <c r="F105" s="11">
        <v>39</v>
      </c>
      <c r="G105" s="12">
        <v>10</v>
      </c>
      <c r="H105" s="11">
        <v>38</v>
      </c>
      <c r="I105" s="12">
        <v>11</v>
      </c>
    </row>
    <row r="106" spans="1:9" x14ac:dyDescent="0.3">
      <c r="A106" s="4" t="s">
        <v>0</v>
      </c>
      <c r="B106" s="13">
        <v>61</v>
      </c>
      <c r="C106" s="14">
        <v>14</v>
      </c>
      <c r="D106" s="13">
        <v>4</v>
      </c>
      <c r="E106" s="14">
        <v>4</v>
      </c>
      <c r="F106" s="13">
        <v>23</v>
      </c>
      <c r="G106" s="14">
        <v>8</v>
      </c>
      <c r="H106" s="13">
        <v>18</v>
      </c>
      <c r="I106" s="14">
        <v>7</v>
      </c>
    </row>
    <row r="107" spans="1:9" x14ac:dyDescent="0.3">
      <c r="A107" s="3" t="s">
        <v>1</v>
      </c>
      <c r="B107" s="11">
        <v>56</v>
      </c>
      <c r="C107" s="12">
        <v>13</v>
      </c>
      <c r="D107" s="11">
        <v>8</v>
      </c>
      <c r="E107" s="12">
        <v>4</v>
      </c>
      <c r="F107" s="11">
        <v>15</v>
      </c>
      <c r="G107" s="12">
        <v>6</v>
      </c>
      <c r="H107" s="11">
        <v>20</v>
      </c>
      <c r="I107" s="12">
        <v>8</v>
      </c>
    </row>
    <row r="108" spans="1:9" x14ac:dyDescent="0.3">
      <c r="A108" s="2" t="s">
        <v>55</v>
      </c>
      <c r="B108" s="13"/>
      <c r="C108" s="14"/>
      <c r="D108" s="13"/>
      <c r="E108" s="14"/>
      <c r="F108" s="13"/>
      <c r="G108" s="14"/>
      <c r="H108" s="13"/>
      <c r="I108" s="14"/>
    </row>
    <row r="109" spans="1:9" x14ac:dyDescent="0.3">
      <c r="A109" s="1" t="s">
        <v>56</v>
      </c>
      <c r="B109" s="11"/>
      <c r="C109" s="12"/>
      <c r="D109" s="11"/>
      <c r="E109" s="12"/>
      <c r="F109" s="11"/>
      <c r="G109" s="12"/>
      <c r="H109" s="11"/>
      <c r="I109" s="12"/>
    </row>
    <row r="110" spans="1:9" x14ac:dyDescent="0.3">
      <c r="A110" s="4" t="s">
        <v>12</v>
      </c>
      <c r="B110" s="13">
        <v>2322</v>
      </c>
      <c r="C110" s="14">
        <v>54</v>
      </c>
      <c r="D110" s="13">
        <v>197</v>
      </c>
      <c r="E110" s="14">
        <v>23</v>
      </c>
      <c r="F110" s="13">
        <v>2365</v>
      </c>
      <c r="G110" s="14">
        <v>54</v>
      </c>
      <c r="H110" s="13">
        <v>1429</v>
      </c>
      <c r="I110" s="14">
        <v>47</v>
      </c>
    </row>
    <row r="111" spans="1:9" x14ac:dyDescent="0.3">
      <c r="A111" s="3" t="s">
        <v>0</v>
      </c>
      <c r="B111" s="11">
        <v>1133</v>
      </c>
      <c r="C111" s="12">
        <v>47</v>
      </c>
      <c r="D111" s="11">
        <v>76</v>
      </c>
      <c r="E111" s="12">
        <v>15</v>
      </c>
      <c r="F111" s="11">
        <v>1208</v>
      </c>
      <c r="G111" s="12">
        <v>44</v>
      </c>
      <c r="H111" s="11">
        <v>751</v>
      </c>
      <c r="I111" s="12">
        <v>37</v>
      </c>
    </row>
    <row r="112" spans="1:9" x14ac:dyDescent="0.3">
      <c r="A112" s="4" t="s">
        <v>1</v>
      </c>
      <c r="B112" s="13">
        <v>1189</v>
      </c>
      <c r="C112" s="14">
        <v>44</v>
      </c>
      <c r="D112" s="13">
        <v>121</v>
      </c>
      <c r="E112" s="14">
        <v>18</v>
      </c>
      <c r="F112" s="13">
        <v>1158</v>
      </c>
      <c r="G112" s="14">
        <v>42</v>
      </c>
      <c r="H112" s="13">
        <v>678</v>
      </c>
      <c r="I112" s="14">
        <v>34</v>
      </c>
    </row>
    <row r="113" spans="1:9" x14ac:dyDescent="0.3">
      <c r="A113" s="1" t="s">
        <v>57</v>
      </c>
      <c r="B113" s="11"/>
      <c r="C113" s="12"/>
      <c r="D113" s="11"/>
      <c r="E113" s="12"/>
      <c r="F113" s="11"/>
      <c r="G113" s="12"/>
      <c r="H113" s="11"/>
      <c r="I113" s="12"/>
    </row>
    <row r="114" spans="1:9" x14ac:dyDescent="0.3">
      <c r="A114" s="4" t="s">
        <v>12</v>
      </c>
      <c r="B114" s="13">
        <v>215</v>
      </c>
      <c r="C114" s="14">
        <v>25</v>
      </c>
      <c r="D114" s="13">
        <v>22</v>
      </c>
      <c r="E114" s="14">
        <v>8</v>
      </c>
      <c r="F114" s="13">
        <v>151</v>
      </c>
      <c r="G114" s="14">
        <v>19</v>
      </c>
      <c r="H114" s="13">
        <v>138</v>
      </c>
      <c r="I114" s="14">
        <v>19</v>
      </c>
    </row>
    <row r="115" spans="1:9" x14ac:dyDescent="0.3">
      <c r="A115" s="3" t="s">
        <v>0</v>
      </c>
      <c r="B115" s="11">
        <v>109</v>
      </c>
      <c r="C115" s="12">
        <v>19</v>
      </c>
      <c r="D115" s="11">
        <v>7</v>
      </c>
      <c r="E115" s="12">
        <v>4</v>
      </c>
      <c r="F115" s="11">
        <v>76</v>
      </c>
      <c r="G115" s="12">
        <v>13</v>
      </c>
      <c r="H115" s="11">
        <v>71</v>
      </c>
      <c r="I115" s="12">
        <v>15</v>
      </c>
    </row>
    <row r="116" spans="1:9" x14ac:dyDescent="0.3">
      <c r="A116" s="4" t="s">
        <v>1</v>
      </c>
      <c r="B116" s="13">
        <v>106</v>
      </c>
      <c r="C116" s="14">
        <v>17</v>
      </c>
      <c r="D116" s="13">
        <v>15</v>
      </c>
      <c r="E116" s="14">
        <v>6</v>
      </c>
      <c r="F116" s="13">
        <v>75</v>
      </c>
      <c r="G116" s="14">
        <v>13</v>
      </c>
      <c r="H116" s="13">
        <v>67</v>
      </c>
      <c r="I116" s="14">
        <v>13</v>
      </c>
    </row>
    <row r="117" spans="1:9" x14ac:dyDescent="0.3">
      <c r="A117" s="1" t="s">
        <v>58</v>
      </c>
      <c r="B117" s="11"/>
      <c r="C117" s="12"/>
      <c r="D117" s="11"/>
      <c r="E117" s="12"/>
      <c r="F117" s="11"/>
      <c r="G117" s="12"/>
      <c r="H117" s="11"/>
      <c r="I117" s="12"/>
    </row>
    <row r="118" spans="1:9" x14ac:dyDescent="0.3">
      <c r="A118" s="4" t="s">
        <v>12</v>
      </c>
      <c r="B118" s="13">
        <v>2107</v>
      </c>
      <c r="C118" s="14">
        <v>53</v>
      </c>
      <c r="D118" s="13">
        <v>175</v>
      </c>
      <c r="E118" s="14">
        <v>22</v>
      </c>
      <c r="F118" s="13">
        <v>2215</v>
      </c>
      <c r="G118" s="14">
        <v>53</v>
      </c>
      <c r="H118" s="13">
        <v>1291</v>
      </c>
      <c r="I118" s="14">
        <v>46</v>
      </c>
    </row>
    <row r="119" spans="1:9" x14ac:dyDescent="0.3">
      <c r="A119" s="3" t="s">
        <v>0</v>
      </c>
      <c r="B119" s="11">
        <v>1024</v>
      </c>
      <c r="C119" s="12">
        <v>45</v>
      </c>
      <c r="D119" s="11">
        <v>69</v>
      </c>
      <c r="E119" s="12">
        <v>14</v>
      </c>
      <c r="F119" s="11">
        <v>1132</v>
      </c>
      <c r="G119" s="12">
        <v>43</v>
      </c>
      <c r="H119" s="11">
        <v>680</v>
      </c>
      <c r="I119" s="12">
        <v>36</v>
      </c>
    </row>
    <row r="120" spans="1:9" x14ac:dyDescent="0.3">
      <c r="A120" s="80" t="s">
        <v>1</v>
      </c>
      <c r="B120" s="13">
        <v>1083</v>
      </c>
      <c r="C120" s="14">
        <v>42</v>
      </c>
      <c r="D120" s="13">
        <v>106</v>
      </c>
      <c r="E120" s="14">
        <v>17</v>
      </c>
      <c r="F120" s="13">
        <v>1083</v>
      </c>
      <c r="G120" s="14">
        <v>41</v>
      </c>
      <c r="H120" s="13">
        <v>611</v>
      </c>
      <c r="I120" s="14">
        <v>33</v>
      </c>
    </row>
    <row r="121" spans="1:9" x14ac:dyDescent="0.3">
      <c r="A121" s="1" t="s">
        <v>59</v>
      </c>
      <c r="B121" s="11"/>
      <c r="C121" s="12"/>
      <c r="D121" s="11"/>
      <c r="E121" s="12"/>
      <c r="F121" s="11"/>
      <c r="G121" s="12"/>
      <c r="H121" s="11"/>
      <c r="I121" s="12"/>
    </row>
    <row r="122" spans="1:9" x14ac:dyDescent="0.3">
      <c r="A122" s="2" t="s">
        <v>60</v>
      </c>
      <c r="B122" s="13"/>
      <c r="C122" s="14"/>
      <c r="D122" s="13"/>
      <c r="E122" s="14"/>
      <c r="F122" s="13"/>
      <c r="G122" s="14"/>
      <c r="H122" s="13"/>
      <c r="I122" s="14"/>
    </row>
    <row r="123" spans="1:9" x14ac:dyDescent="0.3">
      <c r="A123" s="3" t="s">
        <v>12</v>
      </c>
      <c r="B123" s="11">
        <v>1072</v>
      </c>
      <c r="C123" s="12">
        <v>47</v>
      </c>
      <c r="D123" s="11">
        <v>39</v>
      </c>
      <c r="E123" s="12">
        <v>12</v>
      </c>
      <c r="F123" s="11">
        <v>596</v>
      </c>
      <c r="G123" s="12">
        <v>32</v>
      </c>
      <c r="H123" s="11">
        <v>178</v>
      </c>
      <c r="I123" s="12">
        <v>24</v>
      </c>
    </row>
    <row r="124" spans="1:9" x14ac:dyDescent="0.3">
      <c r="A124" s="4" t="s">
        <v>0</v>
      </c>
      <c r="B124" s="13">
        <v>494</v>
      </c>
      <c r="C124" s="14">
        <v>36</v>
      </c>
      <c r="D124" s="13">
        <v>9</v>
      </c>
      <c r="E124" s="14">
        <v>6</v>
      </c>
      <c r="F124" s="13">
        <v>331</v>
      </c>
      <c r="G124" s="14">
        <v>25</v>
      </c>
      <c r="H124" s="13">
        <v>117</v>
      </c>
      <c r="I124" s="14">
        <v>20</v>
      </c>
    </row>
    <row r="125" spans="1:9" x14ac:dyDescent="0.3">
      <c r="A125" s="3" t="s">
        <v>1</v>
      </c>
      <c r="B125" s="11">
        <v>579</v>
      </c>
      <c r="C125" s="12">
        <v>34</v>
      </c>
      <c r="D125" s="11">
        <v>30</v>
      </c>
      <c r="E125" s="12">
        <v>11</v>
      </c>
      <c r="F125" s="11">
        <v>264</v>
      </c>
      <c r="G125" s="12">
        <v>22</v>
      </c>
      <c r="H125" s="11">
        <v>61</v>
      </c>
      <c r="I125" s="12">
        <v>14</v>
      </c>
    </row>
    <row r="126" spans="1:9" x14ac:dyDescent="0.3">
      <c r="A126" s="2" t="s">
        <v>61</v>
      </c>
      <c r="B126" s="13"/>
      <c r="C126" s="14"/>
      <c r="D126" s="13"/>
      <c r="E126" s="14"/>
      <c r="F126" s="13"/>
      <c r="G126" s="14"/>
      <c r="H126" s="13"/>
      <c r="I126" s="14"/>
    </row>
    <row r="127" spans="1:9" x14ac:dyDescent="0.3">
      <c r="A127" s="3" t="s">
        <v>12</v>
      </c>
      <c r="B127" s="11">
        <v>1162</v>
      </c>
      <c r="C127" s="12">
        <v>49</v>
      </c>
      <c r="D127" s="11">
        <v>144</v>
      </c>
      <c r="E127" s="12">
        <v>21</v>
      </c>
      <c r="F127" s="11">
        <v>1312</v>
      </c>
      <c r="G127" s="12">
        <v>49</v>
      </c>
      <c r="H127" s="11">
        <v>834</v>
      </c>
      <c r="I127" s="12">
        <v>43</v>
      </c>
    </row>
    <row r="128" spans="1:9" x14ac:dyDescent="0.3">
      <c r="A128" s="4" t="s">
        <v>0</v>
      </c>
      <c r="B128" s="13">
        <v>598</v>
      </c>
      <c r="C128" s="14">
        <v>39</v>
      </c>
      <c r="D128" s="13">
        <v>55</v>
      </c>
      <c r="E128" s="14">
        <v>13</v>
      </c>
      <c r="F128" s="13">
        <v>668</v>
      </c>
      <c r="G128" s="14">
        <v>37</v>
      </c>
      <c r="H128" s="13">
        <v>453</v>
      </c>
      <c r="I128" s="14">
        <v>34</v>
      </c>
    </row>
    <row r="129" spans="1:9" x14ac:dyDescent="0.3">
      <c r="A129" s="3" t="s">
        <v>1</v>
      </c>
      <c r="B129" s="11">
        <v>564</v>
      </c>
      <c r="C129" s="12">
        <v>35</v>
      </c>
      <c r="D129" s="11">
        <v>89</v>
      </c>
      <c r="E129" s="12">
        <v>16</v>
      </c>
      <c r="F129" s="11">
        <v>644</v>
      </c>
      <c r="G129" s="12">
        <v>36</v>
      </c>
      <c r="H129" s="11">
        <v>382</v>
      </c>
      <c r="I129" s="12">
        <v>30</v>
      </c>
    </row>
    <row r="130" spans="1:9" x14ac:dyDescent="0.3">
      <c r="A130" s="2" t="s">
        <v>62</v>
      </c>
      <c r="B130" s="13"/>
      <c r="C130" s="14"/>
      <c r="D130" s="13"/>
      <c r="E130" s="14"/>
      <c r="F130" s="13"/>
      <c r="G130" s="14"/>
      <c r="H130" s="13"/>
      <c r="I130" s="14"/>
    </row>
    <row r="131" spans="1:9" x14ac:dyDescent="0.3">
      <c r="A131" s="3" t="s">
        <v>12</v>
      </c>
      <c r="B131" s="11">
        <v>656</v>
      </c>
      <c r="C131" s="12">
        <v>37</v>
      </c>
      <c r="D131" s="11">
        <v>92</v>
      </c>
      <c r="E131" s="12">
        <v>15</v>
      </c>
      <c r="F131" s="11">
        <v>898</v>
      </c>
      <c r="G131" s="12">
        <v>39</v>
      </c>
      <c r="H131" s="11">
        <v>879</v>
      </c>
      <c r="I131" s="12">
        <v>41</v>
      </c>
    </row>
    <row r="132" spans="1:9" x14ac:dyDescent="0.3">
      <c r="A132" s="4" t="s">
        <v>0</v>
      </c>
      <c r="B132" s="13">
        <v>306</v>
      </c>
      <c r="C132" s="14">
        <v>27</v>
      </c>
      <c r="D132" s="13">
        <v>30</v>
      </c>
      <c r="E132" s="14">
        <v>9</v>
      </c>
      <c r="F132" s="13">
        <v>424</v>
      </c>
      <c r="G132" s="14">
        <v>29</v>
      </c>
      <c r="H132" s="13">
        <v>414</v>
      </c>
      <c r="I132" s="14">
        <v>30</v>
      </c>
    </row>
    <row r="133" spans="1:9" x14ac:dyDescent="0.3">
      <c r="A133" s="3" t="s">
        <v>1</v>
      </c>
      <c r="B133" s="11">
        <v>350</v>
      </c>
      <c r="C133" s="12">
        <v>28</v>
      </c>
      <c r="D133" s="11">
        <v>61</v>
      </c>
      <c r="E133" s="12">
        <v>12</v>
      </c>
      <c r="F133" s="11">
        <v>474</v>
      </c>
      <c r="G133" s="12">
        <v>30</v>
      </c>
      <c r="H133" s="11">
        <v>465</v>
      </c>
      <c r="I133" s="12">
        <v>30</v>
      </c>
    </row>
    <row r="134" spans="1:9" x14ac:dyDescent="0.3">
      <c r="A134" s="2" t="s">
        <v>63</v>
      </c>
      <c r="B134" s="13"/>
      <c r="C134" s="14"/>
      <c r="D134" s="13"/>
      <c r="E134" s="14"/>
      <c r="F134" s="13"/>
      <c r="G134" s="14"/>
      <c r="H134" s="13"/>
      <c r="I134" s="14"/>
    </row>
    <row r="135" spans="1:9" x14ac:dyDescent="0.3">
      <c r="A135" s="69" t="s">
        <v>64</v>
      </c>
      <c r="B135" s="11"/>
      <c r="C135" s="12"/>
      <c r="D135" s="11"/>
      <c r="E135" s="12"/>
      <c r="F135" s="11"/>
      <c r="G135" s="12"/>
      <c r="H135" s="11"/>
      <c r="I135" s="12"/>
    </row>
    <row r="136" spans="1:9" x14ac:dyDescent="0.3">
      <c r="A136" s="71" t="s">
        <v>12</v>
      </c>
      <c r="B136" s="13">
        <v>1013</v>
      </c>
      <c r="C136" s="14">
        <v>49</v>
      </c>
      <c r="D136" s="13">
        <v>95</v>
      </c>
      <c r="E136" s="14">
        <v>16</v>
      </c>
      <c r="F136" s="13">
        <v>841</v>
      </c>
      <c r="G136" s="14">
        <v>41</v>
      </c>
      <c r="H136" s="13">
        <v>692</v>
      </c>
      <c r="I136" s="14">
        <v>41</v>
      </c>
    </row>
    <row r="137" spans="1:9" x14ac:dyDescent="0.3">
      <c r="A137" s="72" t="s">
        <v>0</v>
      </c>
      <c r="B137" s="11">
        <v>484</v>
      </c>
      <c r="C137" s="12">
        <v>37</v>
      </c>
      <c r="D137" s="11">
        <v>29</v>
      </c>
      <c r="E137" s="12">
        <v>9</v>
      </c>
      <c r="F137" s="11">
        <v>421</v>
      </c>
      <c r="G137" s="12">
        <v>30</v>
      </c>
      <c r="H137" s="11">
        <v>349</v>
      </c>
      <c r="I137" s="12">
        <v>31</v>
      </c>
    </row>
    <row r="138" spans="1:9" x14ac:dyDescent="0.3">
      <c r="A138" s="71" t="s">
        <v>1</v>
      </c>
      <c r="B138" s="13">
        <v>529</v>
      </c>
      <c r="C138" s="14">
        <v>36</v>
      </c>
      <c r="D138" s="13">
        <v>67</v>
      </c>
      <c r="E138" s="14">
        <v>13</v>
      </c>
      <c r="F138" s="13">
        <v>420</v>
      </c>
      <c r="G138" s="14">
        <v>30</v>
      </c>
      <c r="H138" s="13">
        <v>343</v>
      </c>
      <c r="I138" s="14">
        <v>28</v>
      </c>
    </row>
    <row r="139" spans="1:9" x14ac:dyDescent="0.3">
      <c r="A139" s="69" t="s">
        <v>65</v>
      </c>
      <c r="B139" s="11"/>
      <c r="C139" s="12"/>
      <c r="D139" s="11"/>
      <c r="E139" s="12"/>
      <c r="F139" s="11"/>
      <c r="G139" s="12"/>
      <c r="H139" s="11"/>
      <c r="I139" s="12"/>
    </row>
    <row r="140" spans="1:9" x14ac:dyDescent="0.3">
      <c r="A140" s="71" t="s">
        <v>12</v>
      </c>
      <c r="B140" s="13">
        <v>1179</v>
      </c>
      <c r="C140" s="14">
        <v>49</v>
      </c>
      <c r="D140" s="13">
        <v>119</v>
      </c>
      <c r="E140" s="14">
        <v>19</v>
      </c>
      <c r="F140" s="13">
        <v>1150</v>
      </c>
      <c r="G140" s="14">
        <v>44</v>
      </c>
      <c r="H140" s="13">
        <v>773</v>
      </c>
      <c r="I140" s="14">
        <v>41</v>
      </c>
    </row>
    <row r="141" spans="1:9" x14ac:dyDescent="0.3">
      <c r="A141" s="72" t="s">
        <v>0</v>
      </c>
      <c r="B141" s="11">
        <v>571</v>
      </c>
      <c r="C141" s="12">
        <v>37</v>
      </c>
      <c r="D141" s="11">
        <v>45</v>
      </c>
      <c r="E141" s="12">
        <v>12</v>
      </c>
      <c r="F141" s="11">
        <v>585</v>
      </c>
      <c r="G141" s="12">
        <v>33</v>
      </c>
      <c r="H141" s="11">
        <v>407</v>
      </c>
      <c r="I141" s="12">
        <v>32</v>
      </c>
    </row>
    <row r="142" spans="1:9" x14ac:dyDescent="0.3">
      <c r="A142" s="71" t="s">
        <v>1</v>
      </c>
      <c r="B142" s="13">
        <v>608</v>
      </c>
      <c r="C142" s="14">
        <v>36</v>
      </c>
      <c r="D142" s="13">
        <v>74</v>
      </c>
      <c r="E142" s="14">
        <v>15</v>
      </c>
      <c r="F142" s="13">
        <v>565</v>
      </c>
      <c r="G142" s="14">
        <v>33</v>
      </c>
      <c r="H142" s="13">
        <v>366</v>
      </c>
      <c r="I142" s="14">
        <v>28</v>
      </c>
    </row>
    <row r="143" spans="1:9" x14ac:dyDescent="0.3">
      <c r="A143" s="69" t="s">
        <v>66</v>
      </c>
      <c r="B143" s="11"/>
      <c r="C143" s="12"/>
      <c r="D143" s="11"/>
      <c r="E143" s="12"/>
      <c r="F143" s="11"/>
      <c r="G143" s="12"/>
      <c r="H143" s="11"/>
      <c r="I143" s="12"/>
    </row>
    <row r="144" spans="1:9" x14ac:dyDescent="0.3">
      <c r="A144" s="71" t="s">
        <v>12</v>
      </c>
      <c r="B144" s="13">
        <v>720</v>
      </c>
      <c r="C144" s="14">
        <v>41</v>
      </c>
      <c r="D144" s="13">
        <v>62</v>
      </c>
      <c r="E144" s="14">
        <v>14</v>
      </c>
      <c r="F144" s="13">
        <v>819</v>
      </c>
      <c r="G144" s="14">
        <v>39</v>
      </c>
      <c r="H144" s="13">
        <v>427</v>
      </c>
      <c r="I144" s="14">
        <v>32</v>
      </c>
    </row>
    <row r="145" spans="1:9" x14ac:dyDescent="0.3">
      <c r="A145" s="72" t="s">
        <v>0</v>
      </c>
      <c r="B145" s="11">
        <v>354</v>
      </c>
      <c r="C145" s="12">
        <v>31</v>
      </c>
      <c r="D145" s="11">
        <v>20</v>
      </c>
      <c r="E145" s="12">
        <v>8</v>
      </c>
      <c r="F145" s="11">
        <v>418</v>
      </c>
      <c r="G145" s="12">
        <v>29</v>
      </c>
      <c r="H145" s="11">
        <v>227</v>
      </c>
      <c r="I145" s="12">
        <v>24</v>
      </c>
    </row>
    <row r="146" spans="1:9" ht="17.25" thickBot="1" x14ac:dyDescent="0.35">
      <c r="A146" s="74" t="s">
        <v>1</v>
      </c>
      <c r="B146" s="34">
        <v>366</v>
      </c>
      <c r="C146" s="35">
        <v>29</v>
      </c>
      <c r="D146" s="34">
        <v>42</v>
      </c>
      <c r="E146" s="35">
        <v>12</v>
      </c>
      <c r="F146" s="34">
        <v>401</v>
      </c>
      <c r="G146" s="35">
        <v>28</v>
      </c>
      <c r="H146" s="34">
        <v>199</v>
      </c>
      <c r="I146" s="35">
        <v>22</v>
      </c>
    </row>
    <row r="147" spans="1:9" x14ac:dyDescent="0.3">
      <c r="A147" s="39" t="s">
        <v>213</v>
      </c>
      <c r="B147" s="78"/>
      <c r="C147" s="30"/>
      <c r="D147" s="78"/>
      <c r="E147" s="30"/>
      <c r="F147" s="78"/>
      <c r="G147" s="30"/>
      <c r="H147" s="78"/>
      <c r="I147" s="30"/>
    </row>
    <row r="148" spans="1:9" x14ac:dyDescent="0.3">
      <c r="B148" s="78"/>
      <c r="C148" s="30"/>
      <c r="D148" s="78"/>
      <c r="E148" s="30"/>
      <c r="F148" s="78"/>
      <c r="G148" s="30"/>
      <c r="H148" s="78"/>
      <c r="I148" s="30"/>
    </row>
    <row r="149" spans="1:9" x14ac:dyDescent="0.3">
      <c r="B149" s="78"/>
      <c r="C149" s="30"/>
      <c r="D149" s="78"/>
      <c r="E149" s="30"/>
      <c r="F149" s="78"/>
      <c r="G149" s="30"/>
      <c r="H149" s="78"/>
      <c r="I149" s="30"/>
    </row>
    <row r="150" spans="1:9" x14ac:dyDescent="0.3">
      <c r="B150" s="78"/>
      <c r="C150" s="30"/>
      <c r="D150" s="78"/>
      <c r="E150" s="30"/>
      <c r="F150" s="78"/>
      <c r="G150" s="30"/>
      <c r="H150" s="78"/>
      <c r="I150" s="30"/>
    </row>
    <row r="151" spans="1:9" x14ac:dyDescent="0.3">
      <c r="B151" s="78"/>
      <c r="C151" s="30"/>
      <c r="D151" s="78"/>
      <c r="E151" s="30"/>
      <c r="F151" s="78"/>
      <c r="G151" s="30"/>
      <c r="H151" s="78"/>
      <c r="I151" s="30"/>
    </row>
    <row r="152" spans="1:9" x14ac:dyDescent="0.3">
      <c r="B152" s="78"/>
      <c r="C152" s="30"/>
      <c r="D152" s="78"/>
      <c r="E152" s="30"/>
      <c r="F152" s="78"/>
      <c r="G152" s="30"/>
      <c r="H152" s="78"/>
      <c r="I152" s="30"/>
    </row>
    <row r="153" spans="1:9" x14ac:dyDescent="0.3">
      <c r="B153" s="78"/>
      <c r="C153" s="30"/>
      <c r="D153" s="78"/>
      <c r="E153" s="30"/>
      <c r="F153" s="78"/>
      <c r="G153" s="30"/>
      <c r="H153" s="78"/>
      <c r="I153" s="30"/>
    </row>
    <row r="154" spans="1:9" x14ac:dyDescent="0.3">
      <c r="B154" s="78"/>
      <c r="C154" s="30"/>
      <c r="D154" s="78"/>
      <c r="E154" s="30"/>
      <c r="F154" s="78"/>
      <c r="G154" s="30"/>
      <c r="H154" s="78"/>
      <c r="I154" s="30"/>
    </row>
    <row r="155" spans="1:9" x14ac:dyDescent="0.3">
      <c r="B155" s="78"/>
      <c r="C155" s="30"/>
      <c r="D155" s="78"/>
      <c r="E155" s="30"/>
      <c r="F155" s="78"/>
      <c r="G155" s="30"/>
      <c r="H155" s="78"/>
      <c r="I155" s="30"/>
    </row>
    <row r="156" spans="1:9" x14ac:dyDescent="0.3">
      <c r="B156" s="78"/>
      <c r="C156" s="30"/>
      <c r="D156" s="78"/>
      <c r="E156" s="30"/>
      <c r="F156" s="78"/>
      <c r="G156" s="30"/>
      <c r="H156" s="78"/>
      <c r="I156" s="30"/>
    </row>
    <row r="157" spans="1:9" x14ac:dyDescent="0.3">
      <c r="B157" s="78"/>
      <c r="C157" s="30"/>
      <c r="D157" s="78"/>
      <c r="E157" s="30"/>
      <c r="F157" s="78"/>
      <c r="G157" s="30"/>
      <c r="H157" s="78"/>
      <c r="I157" s="30"/>
    </row>
    <row r="158" spans="1:9" x14ac:dyDescent="0.3">
      <c r="B158" s="78"/>
      <c r="C158" s="30"/>
      <c r="D158" s="78"/>
      <c r="E158" s="30"/>
      <c r="F158" s="78"/>
      <c r="G158" s="30"/>
      <c r="H158" s="78"/>
      <c r="I158" s="30"/>
    </row>
    <row r="159" spans="1:9" x14ac:dyDescent="0.3">
      <c r="B159" s="78"/>
      <c r="C159" s="30"/>
      <c r="D159" s="78"/>
      <c r="E159" s="30"/>
      <c r="F159" s="78"/>
      <c r="G159" s="30"/>
      <c r="H159" s="78"/>
      <c r="I159" s="30"/>
    </row>
    <row r="160" spans="1:9" x14ac:dyDescent="0.3">
      <c r="B160" s="78"/>
      <c r="C160" s="30"/>
      <c r="D160" s="78"/>
      <c r="E160" s="30"/>
      <c r="F160" s="78"/>
      <c r="G160" s="30"/>
      <c r="H160" s="78"/>
      <c r="I160" s="30"/>
    </row>
    <row r="161" spans="2:9" x14ac:dyDescent="0.3">
      <c r="B161" s="78"/>
      <c r="C161" s="30"/>
      <c r="D161" s="78"/>
      <c r="E161" s="30"/>
      <c r="F161" s="78"/>
      <c r="G161" s="30"/>
      <c r="H161" s="78"/>
      <c r="I161" s="30"/>
    </row>
    <row r="162" spans="2:9" x14ac:dyDescent="0.3">
      <c r="B162" s="78"/>
      <c r="C162" s="30"/>
      <c r="D162" s="78"/>
      <c r="E162" s="30"/>
      <c r="F162" s="78"/>
      <c r="G162" s="30"/>
      <c r="H162" s="78"/>
      <c r="I162" s="30"/>
    </row>
    <row r="163" spans="2:9" x14ac:dyDescent="0.3">
      <c r="B163" s="77"/>
      <c r="C163" s="77"/>
      <c r="D163" s="77"/>
      <c r="E163" s="77"/>
      <c r="F163" s="77"/>
      <c r="G163" s="77"/>
      <c r="H163" s="77"/>
      <c r="I163" s="77"/>
    </row>
    <row r="164" spans="2:9" x14ac:dyDescent="0.3">
      <c r="B164" s="77"/>
      <c r="C164" s="77"/>
      <c r="D164" s="77"/>
      <c r="E164" s="77"/>
      <c r="F164" s="77"/>
      <c r="G164" s="77"/>
      <c r="H164" s="77"/>
      <c r="I164" s="77"/>
    </row>
    <row r="165" spans="2:9" x14ac:dyDescent="0.3">
      <c r="B165" s="77"/>
      <c r="C165" s="77"/>
      <c r="D165" s="77"/>
      <c r="E165" s="77"/>
      <c r="F165" s="77"/>
      <c r="G165" s="77"/>
      <c r="H165" s="77"/>
      <c r="I165" s="77"/>
    </row>
    <row r="166" spans="2:9" x14ac:dyDescent="0.3">
      <c r="B166" s="77"/>
      <c r="C166" s="77"/>
      <c r="D166" s="77"/>
      <c r="E166" s="77"/>
      <c r="F166" s="77"/>
      <c r="G166" s="77"/>
      <c r="H166" s="77"/>
      <c r="I166" s="77"/>
    </row>
    <row r="167" spans="2:9" x14ac:dyDescent="0.3">
      <c r="B167" s="77"/>
      <c r="C167" s="77"/>
      <c r="D167" s="77"/>
      <c r="E167" s="77"/>
      <c r="F167" s="77"/>
      <c r="G167" s="77"/>
      <c r="H167" s="77"/>
      <c r="I167" s="77"/>
    </row>
    <row r="168" spans="2:9" x14ac:dyDescent="0.3">
      <c r="B168" s="77"/>
      <c r="C168" s="77"/>
      <c r="D168" s="77"/>
      <c r="E168" s="77"/>
      <c r="F168" s="77"/>
      <c r="G168" s="77"/>
      <c r="H168" s="77"/>
      <c r="I168" s="77"/>
    </row>
  </sheetData>
  <mergeCells count="7">
    <mergeCell ref="J1:K1"/>
    <mergeCell ref="A4:I4"/>
    <mergeCell ref="A7:A9"/>
    <mergeCell ref="B7:C8"/>
    <mergeCell ref="D7:E8"/>
    <mergeCell ref="F7:G8"/>
    <mergeCell ref="H7:I8"/>
  </mergeCells>
  <hyperlinks>
    <hyperlink ref="A7" location="'Tabell 1c andel'!A152" display="Definitioner"/>
    <hyperlink ref="A7:A9" location="'Tabell 1d antal_2012-2013'!A151" display="Definitioner"/>
    <hyperlink ref="J1" location="Innehållsförteckning!A1" display="Till Innehållsförteckning"/>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27</vt:i4>
      </vt:variant>
      <vt:variant>
        <vt:lpstr>Namngivna områden</vt:lpstr>
      </vt:variant>
      <vt:variant>
        <vt:i4>15</vt:i4>
      </vt:variant>
    </vt:vector>
  </HeadingPairs>
  <TitlesOfParts>
    <vt:vector size="42" baseType="lpstr">
      <vt:lpstr>Innehållsförteckning</vt:lpstr>
      <vt:lpstr>Tabell 1a andel_2016-2017</vt:lpstr>
      <vt:lpstr>Tabell 1a andel_2012-2013</vt:lpstr>
      <vt:lpstr>Tabell 1b antal_2016-2017</vt:lpstr>
      <vt:lpstr>Tabell 1b antal_2012-2013</vt:lpstr>
      <vt:lpstr>Tabell 1c andel_2016-2017</vt:lpstr>
      <vt:lpstr>Tabell 1c andel_2012-2013</vt:lpstr>
      <vt:lpstr>Tabell 1d antal_2016-2017</vt:lpstr>
      <vt:lpstr>Tabell 1d antal_2012-2013</vt:lpstr>
      <vt:lpstr>Tabell 1e andel_2016-2017</vt:lpstr>
      <vt:lpstr>Tabell 1e andel_2012-2013</vt:lpstr>
      <vt:lpstr>Tabell 1f antal_2016-2017</vt:lpstr>
      <vt:lpstr>Tabell 1f antal_2012-2013</vt:lpstr>
      <vt:lpstr>Tabell 1g andel_2016-2017</vt:lpstr>
      <vt:lpstr>Tabell 1g andel_2012-2013</vt:lpstr>
      <vt:lpstr>Tabell 1h antal_2016-2017</vt:lpstr>
      <vt:lpstr>Tabell 1h antal_2012-2013</vt:lpstr>
      <vt:lpstr>Kommentarer hushållstyp_2016-17</vt:lpstr>
      <vt:lpstr>Kommentarer hushållstyp_2012-13</vt:lpstr>
      <vt:lpstr>Komm bakgrund utb SKL_2016_17</vt:lpstr>
      <vt:lpstr>Komm bakgrund utb SKL_2012_13</vt:lpstr>
      <vt:lpstr>Komm Umgängeskategori_2016_17</vt:lpstr>
      <vt:lpstr>Komm Umgängeskategori_2012_13</vt:lpstr>
      <vt:lpstr>Diagramunderlag_Bakgrund_1617</vt:lpstr>
      <vt:lpstr>Diagramunderlag_Bakgrund_1213</vt:lpstr>
      <vt:lpstr>Diagram Ofta sällan_2016-2017</vt:lpstr>
      <vt:lpstr>Diagram Ofta sällan_2012_2013</vt:lpstr>
      <vt:lpstr>Innehållsförteckning!top</vt:lpstr>
      <vt:lpstr>Diagramunderlag_Bakgrund_1213!Utskriftsrubriker</vt:lpstr>
      <vt:lpstr>Diagramunderlag_Bakgrund_1617!Utskriftsrubriker</vt:lpstr>
      <vt:lpstr>'Komm Umgängeskategori_2012_13'!Utskriftsrubriker</vt:lpstr>
      <vt:lpstr>'Komm Umgängeskategori_2016_17'!Utskriftsrubriker</vt:lpstr>
      <vt:lpstr>'Tabell 1a andel_2012-2013'!Utskriftsrubriker</vt:lpstr>
      <vt:lpstr>'Tabell 1a andel_2016-2017'!Utskriftsrubriker</vt:lpstr>
      <vt:lpstr>'Tabell 1c andel_2012-2013'!Utskriftsrubriker</vt:lpstr>
      <vt:lpstr>'Tabell 1c andel_2016-2017'!Utskriftsrubriker</vt:lpstr>
      <vt:lpstr>'Tabell 1e andel_2012-2013'!Utskriftsrubriker</vt:lpstr>
      <vt:lpstr>'Tabell 1e andel_2016-2017'!Utskriftsrubriker</vt:lpstr>
      <vt:lpstr>'Tabell 1g andel_2012-2013'!Utskriftsrubriker</vt:lpstr>
      <vt:lpstr>'Tabell 1g andel_2016-2017'!Utskriftsrubriker</vt:lpstr>
      <vt:lpstr>'Tabell 1h antal_2012-2013'!Utskriftsrubriker</vt:lpstr>
      <vt:lpstr>'Tabell 1h antal_2016-2017'!Utskriftsrubriker</vt:lpstr>
    </vt:vector>
  </TitlesOfParts>
  <Company>SCB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Nordström Göran BV/SV-S</dc:creator>
  <cp:lastModifiedBy>Nordström Göran BV/SV-S</cp:lastModifiedBy>
  <cp:lastPrinted>2015-01-19T18:25:42Z</cp:lastPrinted>
  <dcterms:created xsi:type="dcterms:W3CDTF">2014-11-04T11:39:35Z</dcterms:created>
  <dcterms:modified xsi:type="dcterms:W3CDTF">2019-06-14T09:14:13Z</dcterms:modified>
</cp:coreProperties>
</file>