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vip/projektstyrning/P0814/Projektdokument/Dokument/Arbetsdokument/Statistikinsamling 2019/Tabellfiler per mål/Ariun och AK/"/>
    </mc:Choice>
  </mc:AlternateContent>
  <bookViews>
    <workbookView xWindow="0" yWindow="0" windowWidth="28800" windowHeight="12888"/>
  </bookViews>
  <sheets>
    <sheet name="3.1.1" sheetId="8" r:id="rId1"/>
    <sheet name="3.1.2" sheetId="9" r:id="rId2"/>
    <sheet name="3.1.3(N)_Kön" sheetId="10" r:id="rId3"/>
    <sheet name="3.1.3(N)_Kön_utbildning" sheetId="11" r:id="rId4"/>
    <sheet name="3.1.4(N)" sheetId="12" r:id="rId5"/>
    <sheet name="3.2.1" sheetId="13" r:id="rId6"/>
    <sheet name="3.2.2" sheetId="14" r:id="rId7"/>
    <sheet name="3.3.1" sheetId="15" r:id="rId8"/>
    <sheet name="3.3.2" sheetId="16" r:id="rId9"/>
    <sheet name="3.3.3" sheetId="17" r:id="rId10"/>
    <sheet name="3.3.4" sheetId="18" r:id="rId11"/>
    <sheet name="3.4.1" sheetId="20" r:id="rId12"/>
    <sheet name="3.4.2" sheetId="21" r:id="rId13"/>
    <sheet name="3.4.3(N)" sheetId="22" r:id="rId14"/>
    <sheet name="3.4.4(N)" sheetId="23" r:id="rId15"/>
    <sheet name="3.4.5(N)" sheetId="24" r:id="rId16"/>
    <sheet name="3.5.2" sheetId="25" r:id="rId17"/>
    <sheet name="3.6.1" sheetId="26" r:id="rId18"/>
    <sheet name="3.6.2(N)" sheetId="27" r:id="rId19"/>
    <sheet name="3.7.1(P)" sheetId="28" r:id="rId20"/>
    <sheet name="3.7.2" sheetId="29" r:id="rId21"/>
    <sheet name="3.8.3(N)" sheetId="30" r:id="rId22"/>
    <sheet name="3.9.1" sheetId="31" r:id="rId23"/>
    <sheet name="3.9.3" sheetId="32" r:id="rId24"/>
    <sheet name="3.9.4(N)" sheetId="33" r:id="rId25"/>
    <sheet name="3.a.1" sheetId="34" r:id="rId26"/>
    <sheet name="3.a.1_SCB" sheetId="35" r:id="rId27"/>
    <sheet name="3.b.1" sheetId="36" r:id="rId28"/>
    <sheet name="3.b.2" sheetId="37" r:id="rId29"/>
    <sheet name="3.c.1" sheetId="38" r:id="rId30"/>
    <sheet name="3.d.1" sheetId="39" r:id="rId31"/>
    <sheet name="3.d.2(N)" sheetId="40" r:id="rId3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40" l="1"/>
  <c r="G20" i="40" l="1"/>
  <c r="F20" i="40"/>
  <c r="E20" i="40"/>
  <c r="D20" i="40"/>
  <c r="F28" i="10" l="1"/>
  <c r="F27" i="10"/>
  <c r="F26" i="10"/>
  <c r="F25" i="10"/>
  <c r="F24" i="10"/>
  <c r="F23" i="10"/>
  <c r="F22" i="10"/>
  <c r="F21" i="10"/>
  <c r="F20" i="10"/>
  <c r="F19" i="10"/>
  <c r="F18" i="10"/>
  <c r="F17" i="10"/>
  <c r="F16" i="10"/>
  <c r="F15" i="10"/>
  <c r="F14" i="10"/>
  <c r="F13" i="10"/>
  <c r="F12" i="10"/>
  <c r="F11" i="10"/>
  <c r="F10" i="10"/>
</calcChain>
</file>

<file path=xl/sharedStrings.xml><?xml version="1.0" encoding="utf-8"?>
<sst xmlns="http://schemas.openxmlformats.org/spreadsheetml/2006/main" count="869" uniqueCount="365">
  <si>
    <t>Indikator:</t>
  </si>
  <si>
    <t>3.1.1 Mödradödlighet</t>
  </si>
  <si>
    <t>Avvikelse från globala indikatorn:</t>
  </si>
  <si>
    <t>Indikator som presenteras nedan:</t>
  </si>
  <si>
    <t>Mödradödlighet</t>
  </si>
  <si>
    <t>År</t>
  </si>
  <si>
    <t>Antal dödsfall per 100 000 levande födda</t>
  </si>
  <si>
    <t>2000</t>
  </si>
  <si>
    <t>2001</t>
  </si>
  <si>
    <t>2002</t>
  </si>
  <si>
    <t>2003</t>
  </si>
  <si>
    <t>2004</t>
  </si>
  <si>
    <t>2005</t>
  </si>
  <si>
    <t>2006</t>
  </si>
  <si>
    <t>2007</t>
  </si>
  <si>
    <t>2008</t>
  </si>
  <si>
    <t>2009</t>
  </si>
  <si>
    <t>2010</t>
  </si>
  <si>
    <t>2011</t>
  </si>
  <si>
    <t>2012</t>
  </si>
  <si>
    <t>2013</t>
  </si>
  <si>
    <t>2014</t>
  </si>
  <si>
    <t>2015</t>
  </si>
  <si>
    <t>2016</t>
  </si>
  <si>
    <t>2017</t>
  </si>
  <si>
    <t>3.1.2 Andelen förlossningar som utförs av utbildad sjukvårdspersonal</t>
  </si>
  <si>
    <t>I dagsläget finns ingen möjlighet att urskilja förlossningar som inte utförs av utbildad sjukvårdspersonal. Dessa uppskattas dock vara mycket få.</t>
  </si>
  <si>
    <t>3.1.3 (N) Återstående medellivslängd totalt</t>
  </si>
  <si>
    <t>3.1.3(N) Återstående medellivslängd totalt i befolkningen efter kön</t>
  </si>
  <si>
    <t>Från födelsen, antal återstående år</t>
  </si>
  <si>
    <t>Kvinnor</t>
  </si>
  <si>
    <t>Män</t>
  </si>
  <si>
    <t>Båda könen</t>
  </si>
  <si>
    <t>3.1.3 (N) Återstående medellivslängd efter utbildningsnivå</t>
  </si>
  <si>
    <t>3.1.3(N) Återstående medellivslängd efter kön och utbildningsnivå</t>
  </si>
  <si>
    <t>Från 30 års ålder, antal återstående år för befolkningen född i Sverige</t>
  </si>
  <si>
    <t>Uppgift saknas</t>
  </si>
  <si>
    <t>Förgym-nasial</t>
  </si>
  <si>
    <t>Gym-nasial</t>
  </si>
  <si>
    <t>Eftergym-nasial</t>
  </si>
  <si>
    <t>Samtliga kvinnor</t>
  </si>
  <si>
    <t>Samtliga män</t>
  </si>
  <si>
    <t>Samtliga</t>
  </si>
  <si>
    <t>3.1.4 (N) Självskattad hälsa</t>
  </si>
  <si>
    <t>3.1.4(N) Självskattad bra hälsa efter kön och åldersgrupp</t>
  </si>
  <si>
    <t>Andel (procent) med felmarginal</t>
  </si>
  <si>
    <t>Samtliga 16+ år</t>
  </si>
  <si>
    <t>Kön   Årsintervall</t>
  </si>
  <si>
    <t>Procent</t>
  </si>
  <si>
    <t>Fel-marginal</t>
  </si>
  <si>
    <r>
      <t>2014</t>
    </r>
    <r>
      <rPr>
        <sz val="8"/>
        <color theme="1"/>
        <rFont val="Calibri"/>
        <family val="2"/>
      </rPr>
      <t>−</t>
    </r>
    <r>
      <rPr>
        <sz val="8"/>
        <color theme="1"/>
        <rFont val="Roboto"/>
      </rPr>
      <t>2015</t>
    </r>
  </si>
  <si>
    <r>
      <t>2015</t>
    </r>
    <r>
      <rPr>
        <sz val="8"/>
        <color theme="1"/>
        <rFont val="Calibri"/>
        <family val="2"/>
      </rPr>
      <t>−</t>
    </r>
    <r>
      <rPr>
        <sz val="8"/>
        <color theme="1"/>
        <rFont val="Roboto"/>
      </rPr>
      <t>2016</t>
    </r>
  </si>
  <si>
    <t>2018−2018</t>
  </si>
  <si>
    <t>..</t>
  </si>
  <si>
    <t>http://www.statistikdatabasen.scb.se/pxweb/sv/ssd/START__LE__LE0101__LE0101H/LE0101H01/</t>
  </si>
  <si>
    <t>Tabell: Undersökningarna av levnadsförhållanden. Hälsotillstånd, fysiska och psykiska besvär efter indikator, ålder, kön, tabellinnehåll och årsintervall</t>
  </si>
  <si>
    <t>Eftersom ULF är en urvalsundersökning baserad på ett rikstäckande slumpmässigt sannolikhetsurval har den en viss beräkningsbar osäkerhet. De redovisade procenttalen är skattningar och hänsyn måste tas till osäkerheten/felmarginalen i dessa då slutsatser dras. Det intervall som bildas av procentskattningen ± felmarginalen blir här ett 95-procentigt konfidensintervall d.v.s. ett intervall som med 95 procents sannolikhet innehåller den riktiga procentandelen.</t>
  </si>
  <si>
    <t>.. = Mindre än 100 personer, ingen procentberäkning</t>
  </si>
  <si>
    <t>3.2.1 Dödlighet för barn under fem år</t>
  </si>
  <si>
    <t xml:space="preserve">Avviker inte från hur den globala indikatorn är uttryckt </t>
  </si>
  <si>
    <t>Flickor</t>
  </si>
  <si>
    <t>Pojkar</t>
  </si>
  <si>
    <t>Källa: Dödsorsaksregistret, Socialstyrelsen och Befolkningsstatistik, Statistiska centralbyrån</t>
  </si>
  <si>
    <t>3.2.2 Spädbarnsdödlighet</t>
  </si>
  <si>
    <t>3.3.1 Antalet nya fall av HIV per 1 000 smittfria invånare, fördelat på kön, ålder och nyckelgrupper</t>
  </si>
  <si>
    <t>Ingen avvikelse</t>
  </si>
  <si>
    <t>Källa: Folkhälsomyndigheten</t>
  </si>
  <si>
    <t>0-4 år</t>
  </si>
  <si>
    <t>5-9 år</t>
  </si>
  <si>
    <t>10-14 år</t>
  </si>
  <si>
    <t>15-19 år</t>
  </si>
  <si>
    <t>20-24 år</t>
  </si>
  <si>
    <t>25-29 år</t>
  </si>
  <si>
    <t>30-34 år</t>
  </si>
  <si>
    <t>35-39 år</t>
  </si>
  <si>
    <t>40-44 år</t>
  </si>
  <si>
    <t>45-49 år</t>
  </si>
  <si>
    <t>50-54 år</t>
  </si>
  <si>
    <t>55-59 år</t>
  </si>
  <si>
    <t>60-64 år</t>
  </si>
  <si>
    <t>65-69 år</t>
  </si>
  <si>
    <t>70-74 år</t>
  </si>
  <si>
    <t>75-79 år</t>
  </si>
  <si>
    <t>80-</t>
  </si>
  <si>
    <t>kvinnor</t>
  </si>
  <si>
    <t>män</t>
  </si>
  <si>
    <t>alla</t>
  </si>
  <si>
    <t>3.3.3 Incidensen av malaria per 1 000 invånare</t>
  </si>
  <si>
    <t>Antal fall av malaria totalt per år</t>
  </si>
  <si>
    <t>Incidens av malaria per 1 000 invånare</t>
  </si>
  <si>
    <t>3.3.4 Incidensen av hepatit B per 100 000 invånare</t>
  </si>
  <si>
    <t>Ingen avvikelse.</t>
  </si>
  <si>
    <t>3.4.1 Dödlighet på grund av hjärtsjukdomar, cancer, diabetes eller kroniska sjukdomar i luftvägarna</t>
  </si>
  <si>
    <t>Anger antal dödsfall per 100 000 invånare respektive år och inte sannolikheten att dö i de aktuella sjukdomarna</t>
  </si>
  <si>
    <t>Antal dödsfall per 100 000 invånare i åldern 30-69 år</t>
  </si>
  <si>
    <t>Källa: Dödsorsaksregistret, Socialstyrelsen</t>
  </si>
  <si>
    <t>3.4.2 Dödlighet i självmord</t>
  </si>
  <si>
    <t>Antal självmord per 100 000 invånare</t>
  </si>
  <si>
    <t>0-14 år</t>
  </si>
  <si>
    <t>15-29 år</t>
  </si>
  <si>
    <t>30-44 år</t>
  </si>
  <si>
    <t>45-64 år</t>
  </si>
  <si>
    <t>65+ år</t>
  </si>
  <si>
    <t>Alla åldrar</t>
  </si>
  <si>
    <t xml:space="preserve">Andel (%) som uppger att buller i hemmet ger upphov till insomningssvårigheter/blir väckt </t>
  </si>
  <si>
    <t>Ålder</t>
  </si>
  <si>
    <t>Totalt</t>
  </si>
  <si>
    <t>12 år</t>
  </si>
  <si>
    <t>18-80 år</t>
  </si>
  <si>
    <t>18-84 år</t>
  </si>
  <si>
    <t>16-84 år</t>
  </si>
  <si>
    <t>Åldersindelning 2018</t>
  </si>
  <si>
    <t>16-29 år</t>
  </si>
  <si>
    <t>64-84 år</t>
  </si>
  <si>
    <t>Andel</t>
  </si>
  <si>
    <t>Konfidensintervall</t>
  </si>
  <si>
    <t>Antal svar</t>
  </si>
  <si>
    <t>SAMTLIGA</t>
  </si>
  <si>
    <t xml:space="preserve">  </t>
  </si>
  <si>
    <t>Total</t>
  </si>
  <si>
    <t>ÅLDER</t>
  </si>
  <si>
    <t>65-84 år</t>
  </si>
  <si>
    <t>Förgymnasial utbildning</t>
  </si>
  <si>
    <t>Gymnasial utbildning</t>
  </si>
  <si>
    <t>Eftergymnasial utbildning</t>
  </si>
  <si>
    <t xml:space="preserve">Andelar (%) pojkar och flickor i olika åldrar som uppger minst 2 besvär oftare än 1 gång i veckan under de senaste 6 månaderna. </t>
  </si>
  <si>
    <t>Pojkar 11 år</t>
  </si>
  <si>
    <t>Flickor 11 år</t>
  </si>
  <si>
    <t>Pojkar 13 år</t>
  </si>
  <si>
    <t xml:space="preserve">Flickor 13 år </t>
  </si>
  <si>
    <t xml:space="preserve">Pojkar 15 år </t>
  </si>
  <si>
    <t>Flickor 15 år</t>
  </si>
  <si>
    <t>1985/86</t>
  </si>
  <si>
    <t>1993/94</t>
  </si>
  <si>
    <t>1997/98</t>
  </si>
  <si>
    <t>2001/02</t>
  </si>
  <si>
    <t>2005/06</t>
  </si>
  <si>
    <t>2009/10</t>
  </si>
  <si>
    <t>2013/14</t>
  </si>
  <si>
    <t>2017/18</t>
  </si>
  <si>
    <t>Källa: Skolbarns hälsovanor olika år, Folkhälsomyndigheten</t>
  </si>
  <si>
    <t>Alkoholkonsumtion per capita i Sverige</t>
  </si>
  <si>
    <t>Total alkoholanskaffning i liter ren alkohol per invånare 15 år och äldre</t>
  </si>
  <si>
    <t>Registrerad och oregistrerad försäljning</t>
  </si>
  <si>
    <t>Antal</t>
  </si>
  <si>
    <t>3.6.2.(N) Skadade i vägtrafiken, svårt skadade och lindrigt skadade</t>
  </si>
  <si>
    <t>Antal per 100 000</t>
  </si>
  <si>
    <t>Svårt</t>
  </si>
  <si>
    <t xml:space="preserve">Lindrigt </t>
  </si>
  <si>
    <t>skadade</t>
  </si>
  <si>
    <t xml:space="preserve">Avvikelse från globala indikatorn: </t>
  </si>
  <si>
    <t xml:space="preserve">Indikator som presenteras nedan: </t>
  </si>
  <si>
    <t>Typ av preventivmedel</t>
  </si>
  <si>
    <t>Kvinnor 16–29 år</t>
  </si>
  <si>
    <t>Kvinnor 30–44 år</t>
  </si>
  <si>
    <t>P-piller med östrogen, s.k. kombinerade</t>
  </si>
  <si>
    <t>31,3 (28,6-33,9)</t>
  </si>
  <si>
    <t>10,5 (8,8-12,2)</t>
  </si>
  <si>
    <t>Minipiller</t>
  </si>
  <si>
    <t>10,1 (8,2-11,9)</t>
  </si>
  <si>
    <t>7,9 (6,5-9,3)</t>
  </si>
  <si>
    <t>P-stav, p-ring, p-plåster, p-spruta, hormonspiral – långtidsverkande</t>
  </si>
  <si>
    <t>21,6 (19,3-23,9)</t>
  </si>
  <si>
    <t>21,3 (19,2-23,4)</t>
  </si>
  <si>
    <t>Kopparspiral</t>
  </si>
  <si>
    <t>6,4 (4,9-7,9)</t>
  </si>
  <si>
    <t>12,3 (10,5-14,2)</t>
  </si>
  <si>
    <t>Kondom</t>
  </si>
  <si>
    <t>41,9 (39-44,7)</t>
  </si>
  <si>
    <t>26,5 (24-29)</t>
  </si>
  <si>
    <t>Pessar</t>
  </si>
  <si>
    <t>0,3 (0-0,6)</t>
  </si>
  <si>
    <t>Akut-p-piller</t>
  </si>
  <si>
    <t>6,2 (4,9-7,6)</t>
  </si>
  <si>
    <t>2,5 (1,7-3,4)</t>
  </si>
  <si>
    <t>Avbrutet samlag</t>
  </si>
  <si>
    <t>15 (13-17)</t>
  </si>
  <si>
    <t>19,1 (17-21,1)</t>
  </si>
  <si>
    <t>Säkra perioder</t>
  </si>
  <si>
    <t>6,5 (5-7,9)</t>
  </si>
  <si>
    <t>8,9 (7,4-10,4)</t>
  </si>
  <si>
    <t>P-dator eller p-app</t>
  </si>
  <si>
    <t>3,3 (2,4-4,2)</t>
  </si>
  <si>
    <t>2,3 (1,5-3,1)</t>
  </si>
  <si>
    <t>Jag har inte använt någon av ovanstående preventivmedel eller preventivmetoder</t>
  </si>
  <si>
    <t>8,5 (6,8-10,2)</t>
  </si>
  <si>
    <t>20,5 (18,3-22,8)</t>
  </si>
  <si>
    <t>Jag har ingen pågående relation</t>
  </si>
  <si>
    <t>11,9 (10-13,8)</t>
  </si>
  <si>
    <t>7 (5,5-8,4)</t>
  </si>
  <si>
    <t>Vet inte</t>
  </si>
  <si>
    <t>0,7 (0-1,5)</t>
  </si>
  <si>
    <t>0,5 (0-1)</t>
  </si>
  <si>
    <t>3.7.2 Antalet tonårsfödslar (10–14 år, 15–19 år) per 1 000 kvinnor i denna åldersgrupp</t>
  </si>
  <si>
    <t>Totalt 10-19 år</t>
  </si>
  <si>
    <t>Källa: Medicinska födelseregistret, Socialstyrelsen</t>
  </si>
  <si>
    <t>*Endast levande födda barn</t>
  </si>
  <si>
    <t>** Ålder vid förlossningen</t>
  </si>
  <si>
    <t>*** Medelbefolkningen under samma år</t>
  </si>
  <si>
    <t>3.8.3 (N) Andelen som haft behov av vård men avstått av ekonomiska orsaker</t>
  </si>
  <si>
    <t>3.9.1 Dödsfall till följd av luftföroreningar i och utanför bostaden</t>
  </si>
  <si>
    <t>Antal dödsfall i åldersgruppen 30+</t>
  </si>
  <si>
    <t>PM2.5 (regional bakgrund)</t>
  </si>
  <si>
    <t>NO2 (lokalt)</t>
  </si>
  <si>
    <t>PM2.5 (vedeldning)</t>
  </si>
  <si>
    <t>PM10 (vägdamm)</t>
  </si>
  <si>
    <t>NO2 = Kväveoxid (inkl. kvävedioxid)</t>
  </si>
  <si>
    <t>PM2.5 = Mindre partiklar i luften, &lt;=2,5 mikrometer i diameter</t>
  </si>
  <si>
    <t>PM10 = Större partiklar i luften, &lt;=10 mikrometer i diameter</t>
  </si>
  <si>
    <t>3.9.3 Dödsfall till följd av oavsiktlig förgiftning</t>
  </si>
  <si>
    <t>Antal dödsfall per 100 000 invånare</t>
  </si>
  <si>
    <t>3.9.4(N) Luftkvalitet i eller i närheten av bostaden</t>
  </si>
  <si>
    <t>Luftkvalitet i eller i närheten av bostaden, för barn 2011 samt uppdelat på kön för vuxna (2007-2015)</t>
  </si>
  <si>
    <t>Andel(%) som uppger att de har dålig eller ganska dålig luftkvalitet i eller i närheten av bostaden</t>
  </si>
  <si>
    <t>I bostaden</t>
  </si>
  <si>
    <t>18-81</t>
  </si>
  <si>
    <t>18-84</t>
  </si>
  <si>
    <t>Utanför bostaden</t>
  </si>
  <si>
    <t>3.a.1 Åldersstandardiserad prevalens för tobaksanvändning dagligen eller ibland i åldersgruppen 15 år och äldre</t>
  </si>
  <si>
    <t>Använder tobak dagligen eller ibland</t>
  </si>
  <si>
    <t>EJ ÅLDERSSTANDARDISERAT</t>
  </si>
  <si>
    <t xml:space="preserve"> </t>
  </si>
  <si>
    <t>Källa och definitioner:</t>
  </si>
  <si>
    <t>Redovisas i åldersgrupper istället för åldersstandardiserad, exempelvis som indikatorn 3.4.2 självmord. Finns i ålder 16 och äldre i ULF/SILC (inte från 15+)</t>
  </si>
  <si>
    <r>
      <t>2008</t>
    </r>
    <r>
      <rPr>
        <sz val="8"/>
        <color theme="1"/>
        <rFont val="Calibri"/>
        <family val="2"/>
      </rPr>
      <t>−</t>
    </r>
    <r>
      <rPr>
        <sz val="8"/>
        <color theme="1"/>
        <rFont val="Roboto"/>
      </rPr>
      <t>2009</t>
    </r>
  </si>
  <si>
    <r>
      <t>2010</t>
    </r>
    <r>
      <rPr>
        <sz val="8"/>
        <color theme="1"/>
        <rFont val="Calibri"/>
        <family val="2"/>
      </rPr>
      <t>−</t>
    </r>
    <r>
      <rPr>
        <sz val="8"/>
        <color theme="1"/>
        <rFont val="Roboto"/>
      </rPr>
      <t>2011</t>
    </r>
  </si>
  <si>
    <r>
      <t>2012</t>
    </r>
    <r>
      <rPr>
        <sz val="8"/>
        <color theme="1"/>
        <rFont val="Calibri"/>
        <family val="2"/>
      </rPr>
      <t>−</t>
    </r>
    <r>
      <rPr>
        <sz val="8"/>
        <color theme="1"/>
        <rFont val="Roboto"/>
      </rPr>
      <t>2013</t>
    </r>
    <r>
      <rPr>
        <sz val="11"/>
        <color theme="1"/>
        <rFont val="Calibri"/>
        <family val="2"/>
        <scheme val="minor"/>
      </rPr>
      <t/>
    </r>
  </si>
  <si>
    <t>http://www.statistikdatabasen.scb.se/pxweb/sv/ssd/START__LE__LE0101__LE0101H/LE0101H25/</t>
  </si>
  <si>
    <t>3.b.1 Täckningsgrad i målbefolkningen för alla vaccin i det allmänna vaccinationsprogrammet</t>
  </si>
  <si>
    <t>Täckningsgrad för vaccinationer inom det allmänna vaccinationsprogrammet hos 2-åriga barn</t>
  </si>
  <si>
    <t>Andel vaccinerade (%)</t>
  </si>
  <si>
    <t>DTP3</t>
  </si>
  <si>
    <t>MCV1</t>
  </si>
  <si>
    <t>PCV</t>
  </si>
  <si>
    <t>Källa: Folkhälsomyndigheten. Vaccinationsstatistiken från barnavårdcentraler</t>
  </si>
  <si>
    <t>DTP3= Tre doser mot Difteri, stelkramp och kikhosta</t>
  </si>
  <si>
    <t>PCV = Vaccin mot pneumokocksjukdom</t>
  </si>
  <si>
    <t>Täckningsgrad för minst 2 doser av HPV-vaccin bland 15-åriga flickor</t>
  </si>
  <si>
    <t>Källa: Folkhälsomyndigheten. Vaccinationsregister</t>
  </si>
  <si>
    <t>3.b.2 Totalt offentligt utvecklingsbistånd till medicinsk forskning och grundläggande hälso- och sjukvård</t>
  </si>
  <si>
    <t>Den globala indikatorn har fastställts av OECD och beräknas för Sverige. Indikatorn baseras på underlag från Sida som sammanställer Sveriges rapportering av det totala offentliga utvecklingsbiståndet (ODA) till OECD. Indikatorn avser nettobeloppet av det svenska offentliga utvecklingsbiståndet som går till följande sektorkoder under ”Medical research ”(12182) samt ”Basic Health” (122xx). I den globala rapporteringen beräknas indikatorns bruttobelopp.</t>
  </si>
  <si>
    <t>Offentligt utvecklingsbistånd till medicinsk forskning och grundläggande hälso- och sjukvård, mkr</t>
  </si>
  <si>
    <t>Källa: Sidas årliga rapportering till OECD/DAC</t>
  </si>
  <si>
    <t>3.d.1 Kapacitet och beredskap för allvarliga hälsorisker enligt internationella hälsoreglementet (IHR)</t>
  </si>
  <si>
    <t/>
  </si>
  <si>
    <t>2018</t>
  </si>
  <si>
    <t>J01 exkl metenamin</t>
  </si>
  <si>
    <t>J01 exklusive metenamin</t>
  </si>
  <si>
    <t>Förskrivning</t>
  </si>
  <si>
    <t>Slutenvård</t>
  </si>
  <si>
    <t>Mödradödlighet per 100 000 levande födda</t>
  </si>
  <si>
    <t xml:space="preserve">Lite oklart exakt hur den globala indikatorn definierades. Efter diskussion med SCB och WHO bestämdes att indikatorn skulle definieras som dödsfall med Graviditet, förlossning och barnsängstid (O00-=99) eller Obstetrisk stelkramp (A34) som underliggande dödsorsak skulle inkluderas. </t>
  </si>
  <si>
    <t>Global indikator, som den uttrycks i det globala indikatorramverket</t>
  </si>
  <si>
    <t>Global indikator, som den uttrycks i det globala indikatorramverket:</t>
  </si>
  <si>
    <t>Indikatorn är nationell</t>
  </si>
  <si>
    <t>Källa: Dödsorsaksregistret, Socialstyrelsen och Befolkningsstatistiken, SCB</t>
  </si>
  <si>
    <t>Källa: Befolkningsstatistiken, SCB</t>
  </si>
  <si>
    <t>Källa: Befolkningsstatistiken, Demografisk analys, Livslängdstabeller efter utbildningsnivå, SCB</t>
  </si>
  <si>
    <r>
      <t>16</t>
    </r>
    <r>
      <rPr>
        <b/>
        <sz val="8"/>
        <color theme="1"/>
        <rFont val="Calibri"/>
        <family val="2"/>
      </rPr>
      <t>−</t>
    </r>
    <r>
      <rPr>
        <b/>
        <sz val="8"/>
        <color theme="1"/>
        <rFont val="Roboto"/>
      </rPr>
      <t>24 år</t>
    </r>
  </si>
  <si>
    <r>
      <t>25</t>
    </r>
    <r>
      <rPr>
        <b/>
        <sz val="8"/>
        <color theme="1"/>
        <rFont val="Calibri"/>
        <family val="2"/>
      </rPr>
      <t>−</t>
    </r>
    <r>
      <rPr>
        <b/>
        <sz val="8"/>
        <color theme="1"/>
        <rFont val="Roboto"/>
      </rPr>
      <t>34 år</t>
    </r>
  </si>
  <si>
    <r>
      <t>35</t>
    </r>
    <r>
      <rPr>
        <b/>
        <sz val="8"/>
        <color theme="1"/>
        <rFont val="Calibri"/>
        <family val="2"/>
      </rPr>
      <t>−</t>
    </r>
    <r>
      <rPr>
        <b/>
        <sz val="8"/>
        <color theme="1"/>
        <rFont val="Roboto"/>
      </rPr>
      <t>44 år</t>
    </r>
  </si>
  <si>
    <r>
      <t>45</t>
    </r>
    <r>
      <rPr>
        <b/>
        <sz val="8"/>
        <color theme="1"/>
        <rFont val="Calibri"/>
        <family val="2"/>
      </rPr>
      <t>−</t>
    </r>
    <r>
      <rPr>
        <b/>
        <sz val="8"/>
        <color theme="1"/>
        <rFont val="Roboto"/>
      </rPr>
      <t>54 år</t>
    </r>
  </si>
  <si>
    <r>
      <t>55</t>
    </r>
    <r>
      <rPr>
        <b/>
        <sz val="8"/>
        <color theme="1"/>
        <rFont val="Calibri"/>
        <family val="2"/>
      </rPr>
      <t>−</t>
    </r>
    <r>
      <rPr>
        <b/>
        <sz val="8"/>
        <color theme="1"/>
        <rFont val="Roboto"/>
      </rPr>
      <t>64 år</t>
    </r>
  </si>
  <si>
    <r>
      <t>65</t>
    </r>
    <r>
      <rPr>
        <b/>
        <sz val="8"/>
        <color theme="1"/>
        <rFont val="Calibri"/>
        <family val="2"/>
      </rPr>
      <t>−</t>
    </r>
    <r>
      <rPr>
        <b/>
        <sz val="8"/>
        <color theme="1"/>
        <rFont val="Roboto"/>
      </rPr>
      <t>74 år</t>
    </r>
  </si>
  <si>
    <t>85+ år</t>
  </si>
  <si>
    <r>
      <t>2014</t>
    </r>
    <r>
      <rPr>
        <b/>
        <sz val="8"/>
        <color theme="1"/>
        <rFont val="Calibri"/>
        <family val="2"/>
      </rPr>
      <t>−</t>
    </r>
    <r>
      <rPr>
        <b/>
        <sz val="8"/>
        <color theme="1"/>
        <rFont val="Roboto"/>
      </rPr>
      <t>2015</t>
    </r>
  </si>
  <si>
    <r>
      <t>2015</t>
    </r>
    <r>
      <rPr>
        <b/>
        <sz val="8"/>
        <color theme="1"/>
        <rFont val="Calibri"/>
        <family val="2"/>
      </rPr>
      <t>−</t>
    </r>
    <r>
      <rPr>
        <b/>
        <sz val="8"/>
        <color theme="1"/>
        <rFont val="Roboto"/>
      </rPr>
      <t>2016</t>
    </r>
  </si>
  <si>
    <t>Källa: ULF/SILC, SCB</t>
  </si>
  <si>
    <t xml:space="preserve">Dödlighet för barn under 5 år </t>
  </si>
  <si>
    <t>Antal dödsfall per 1 000 levande födda</t>
  </si>
  <si>
    <t>Källa: Dödsorsaksregistret, Socialstyrelsen och Befolkningsstatistik, SCB</t>
  </si>
  <si>
    <t>Antal dödsfall inom 28 dagar efter födsel per 1 000 levande födda</t>
  </si>
  <si>
    <t>Spädbarnsdödlighet efter kön</t>
  </si>
  <si>
    <t>3.3.1 Antalet nya fall av HIV per 1 000 invånare</t>
  </si>
  <si>
    <t>Antalet nya fall av HIV per 1 000 invånare</t>
  </si>
  <si>
    <t>Antalet nya fall av HIV per 1 000 invånare, fördelat på kön</t>
  </si>
  <si>
    <t>Antalet nya fall av HIV per 1 000 invånare, fördelat på ålder</t>
  </si>
  <si>
    <t>3.3.2 Incidensen av tuberkulos per 100 000 invånare</t>
  </si>
  <si>
    <t>Antal fall av tuberkulos per 100 000 invånare och år</t>
  </si>
  <si>
    <t>Åldersgrupp</t>
  </si>
  <si>
    <t>3.3.4 Incidensen av hepatit B per 100 000 invånare</t>
  </si>
  <si>
    <t>Incidens av rapporterade fall av hepatit B</t>
  </si>
  <si>
    <t>Antal fall per 100 000 invånare</t>
  </si>
  <si>
    <t>Dödlighet på grund av hjärtsjukdomar, cancer, diabetes eller kroniska sjukdomar i luftvägarna</t>
  </si>
  <si>
    <t>Källa: Dödsorsaksregistret, Socialstyrelsen Befolkningsstatistik, SCB</t>
  </si>
  <si>
    <t xml:space="preserve">Självmord efter kön och ålder </t>
  </si>
  <si>
    <t>3.4.3 (N) Sömnstörda av trafikbuller</t>
  </si>
  <si>
    <t>3.3.3 (N) Nedsatt psykiskt välbefinnande bland vuxna</t>
  </si>
  <si>
    <t>Andel (procent) av befolkningen 16-84 år som i den nationella folkhälsoenkäten skattat nedsatt psykiskt välbefinnande</t>
  </si>
  <si>
    <t>Andel (procent) av befolkningen 16-84 år som i den nationella folkhälsoenkäten skattat nedsatt psykiskt välbefinnande, år 2018</t>
  </si>
  <si>
    <t>UTBILDNING (25-84 år)</t>
  </si>
  <si>
    <t>3.4.5 (N) Psykiska och somatiska besvär bland skolelever</t>
  </si>
  <si>
    <t>3.5.2 Alkoholkonsumtion per capita i Sverige</t>
  </si>
  <si>
    <t>3.6.1 Antal dödade i polisrapporterade vägtrafikolyckor med dödlig utgång</t>
  </si>
  <si>
    <t>3.6.1 Dödsfall genom trafikolyckor</t>
  </si>
  <si>
    <t>Okänd</t>
  </si>
  <si>
    <t>Differens</t>
  </si>
  <si>
    <t xml:space="preserve">3.5.2 Skadligt alkoholbruk enligt nationella definitioner som alkoholkonsumtion per år och invånare (15 år och äldre) i liter ren </t>
  </si>
  <si>
    <t>alkohol</t>
  </si>
  <si>
    <t>Andel (procent) av befolkningen 25-84 år som i den nationella folkhälsoenkäten skattat nedsatt psykiskt välbefinnande, år 2018</t>
  </si>
  <si>
    <t>Källa: Nationella folkhälsoenkäten, Folkhälsomyndigheten</t>
  </si>
  <si>
    <t>2018*</t>
  </si>
  <si>
    <t>*Undersökningen sker vartannat år från och med 2016</t>
  </si>
  <si>
    <t>Källa: Folkhälsomyndigheten och Befolkningsstatistik, SCB</t>
  </si>
  <si>
    <t>Källa: Centralförbundet för alkohol- och narkotikaupplysning (CAN)</t>
  </si>
  <si>
    <t>Källa: Miljöhälsoenkäten, Folkhälsomyndigheten</t>
  </si>
  <si>
    <t>Källa: Vägtrafikskador, Trafikanalys https://www.trafa.se/vagtrafik/vagtrafikskador/ och Befolkningsstatistiken, SCB</t>
  </si>
  <si>
    <t>3.7.1 (P) Preventivmedelsanvändning bland kvinnor 16-44 år</t>
  </si>
  <si>
    <t>3.7.1 Andelen kvinnor i fertil ålder (15–49 år) som har sina behov av familjeplanering tillfredsställda med moderna metoder</t>
  </si>
  <si>
    <t>Källa: Undersökningen Sexuell och reproduktiv hälsa och rättigheter i Sverige 2017, Folkhälsomyndigheten</t>
  </si>
  <si>
    <t>Användning av preventivmedel senaste 12 månaderna. Andel i % (konfidensintervall)</t>
  </si>
  <si>
    <t>och Befolkningsstatistiken, SCB</t>
  </si>
  <si>
    <t xml:space="preserve">Källa: Vägtrafikskador, Trafikanalys https://www.trafa.se/vagtrafik/vagtrafikskador/ </t>
  </si>
  <si>
    <t>Indikatorn mäter all alkoholkonsumtion i Sverige, inte enbart riskkonsumtion</t>
  </si>
  <si>
    <t>"Moderna metoder" kan definieras på olika sätt och ålderspannet i den globala indikatorn är inte detsamma som FOHM brukar använda. Det är dessutom svårt att estimera "behov" i svenska befolkningen, efterfrågan är också relevant. Således redovisar vi användning som en proxy</t>
  </si>
  <si>
    <t>Antal förlossningar* av mödrar i åldrarna 10-14 respektive 15-19 år**, per 1 000 kvinnor i respektive åldersgrupp i befolkningen***</t>
  </si>
  <si>
    <t>3.9.1 Dödsfall till följd av luftföroreningar utanför bostaden</t>
  </si>
  <si>
    <t>Den globala indikatorn är baserad på information om partikelexponering. Här tas även hänsyn till NO2 samt indikatorn är uppdelad i 4 komponenter av luftföroreningar</t>
  </si>
  <si>
    <t xml:space="preserve">Antal för tidigt döda </t>
  </si>
  <si>
    <t xml:space="preserve">Källa: IVL Svenska miljöinstitutet (2018), Quantification of population exposure to NO2, PM2.5 and PM10 and estimated health impacts: https://www.ivl.se/download/18.2aa26978160972788071cafe/1529073450199/C317%20Quantification%20of%20population%20exposure%202015.pdf </t>
  </si>
  <si>
    <t>Dödsfall till följd av exponering för NO2, PM2.5 och PM10 i utomhusluft, år 2015</t>
  </si>
  <si>
    <t>Dödsfall till följd av oavsiktliga förgiftningar efter kön och ålder</t>
  </si>
  <si>
    <t>Indikatorn är nationell.</t>
  </si>
  <si>
    <t>3.a.1 Tobaksanvändning dagligen eller ibland (ej åldersstandardiserat och 16-84 år)</t>
  </si>
  <si>
    <t>Nationella folkhälsoenkäten, Folkhälsomyndigheten</t>
  </si>
  <si>
    <t xml:space="preserve">Utbildning: Förgymnasial utbildning: SUN 100–206 (alla utbildningar som har första siffra 1 eller 2).
Gymnasial utbildning: SUN 310–337 (alla utbildningar som har första siffra 3).
Eftergymnasial utbildning: SUN 410–640 (alla utbildningar som har första siffra 4, 5 eller 6).
</t>
  </si>
  <si>
    <t>Två avvikelser: 1) Ej åldersstandardiserat (ej tillgängligt) och 2) Population 16-84 år istället för 15 år och äldre</t>
  </si>
  <si>
    <t>3.b.1 Täckningsgrad hos barn vid 2 års ålder för vaccinationer inom det allmänna vaccinationsprogrammet. Täckningsgrad hos 15-åriga flickor för HPV-vaccin.</t>
  </si>
  <si>
    <t>I den globala indikatorn efterfrågas täckningsgrad för 2 doser av vaccin mot mässling. Statistiken för detta har inte samlats i Sverige sedan 2014 på grund av ändringar i vaccinationsprogrammet och inrättande av vaccinationsregistret</t>
  </si>
  <si>
    <t>MCV1= 1 dos mot mässling, påssjuka och röda hund</t>
  </si>
  <si>
    <r>
      <t>Indikatorn i detta fall är specifika frågor som berör rikets kapacitet i olika CBRN områden som berör</t>
    </r>
    <r>
      <rPr>
        <u/>
        <sz val="8"/>
        <color theme="1"/>
        <rFont val="Roboto"/>
      </rPr>
      <t xml:space="preserve"> gränsöverskridande </t>
    </r>
    <r>
      <rPr>
        <sz val="8"/>
        <color theme="1"/>
        <rFont val="Roboto"/>
      </rPr>
      <t>hot mot människors hälsa. De olika frågorna värderas från 1 till 5 där 1 är ingen kapacitet (röd), 2-3 någon kapacitet finns men ej tillräcklig (gul), 4-5 kapacitet finns och också är tränad (grön). Sverige har grön kapacitet på samtliga frågor. Datan för hur länder rapporterar är inte offentlig eftersom det kan röja länders säkerhet för t.ex bioterrorism.</t>
    </r>
  </si>
  <si>
    <t>3.d.2(N) Konsumtion av antibiotika (ATC group J01) inom öppenvård och slutenvård</t>
  </si>
  <si>
    <t>Källa: Miljöhälsoenkäten och Nationella Folkhälsoenkäten, Folkhälsomyndigheten</t>
  </si>
  <si>
    <t>Bullerrelaterad sömnstörning efter ålder och kön</t>
  </si>
  <si>
    <t>Antal dödade i polisrapporterade vägtrafikolyckor</t>
  </si>
  <si>
    <t>Antal skadade i polisrapporterade vägtrafikolyckor med svår och lindrig personskada</t>
  </si>
  <si>
    <t>Andel (procent) som haft behov av vård men avstått av ekonomiska orsaker</t>
  </si>
  <si>
    <t>3.c.1 Täthet och fördelning av hälso- och sjukvårdspersonal</t>
  </si>
  <si>
    <t>Apotekare och receptarier</t>
  </si>
  <si>
    <t>Läkare</t>
  </si>
  <si>
    <t>Tandläkare</t>
  </si>
  <si>
    <t>Antal personer räknas. Exkluderar icke-praktiserande personal, pensionerade och de som arbetar utomlands, men inkluderar praktiserande som är utrikes födda men inte folkbokförda i Sverige.</t>
  </si>
  <si>
    <t>Praktiserande läkare:</t>
  </si>
  <si>
    <t>Praktiserande farmaceuter (apotekare och receptarier):</t>
  </si>
  <si>
    <t>Källa: Concise, Folkhälsomyndigheten</t>
  </si>
  <si>
    <t>Källa, ULF/SILC, Eurostat (http://appsso.eurostat.ec.europa.eu/nui/show.do?dataset=hlth_silc_08&amp;lang=en)</t>
  </si>
  <si>
    <t>Antal praktiserande hälso- och sjukvårdspersonal per 10 000 invånare</t>
  </si>
  <si>
    <t>Sjuksköterskor och barnmorskor</t>
  </si>
  <si>
    <t xml:space="preserve">Källa: LOVA-registret, Socialstyrelsen. Data finns till och med 2016. </t>
  </si>
  <si>
    <t xml:space="preserve">Källa: LOVA-registret, Socialstyrelsen. 
Referensperiod: 1 november.
Täckning: 
- Läkare inkluderar alla personer med svensk läkarlegitimation och underläkare anställda i sjukvården. 
- Tidsserien revideras årligen därför att information uppdateras retroaktivt, t.ex. dödsdatum, examination och legitimationsstatus. 
</t>
  </si>
  <si>
    <t>Praktiserande sjukskötersor och barnmorskor:</t>
  </si>
  <si>
    <t xml:space="preserve">Källa: LOVA-registret, Socialstyrelsen. 
Referensperiod: 1 november.
Täckning: Sjuksköterskor och barnmorskor inkluderar alla personer med svensk sjuksköterskelegitimation anställda i sjukvården. 
- Tidsserien revideras årligen därför att information uppdateras retroaktivt, t.ex. dödsdatum, examination och legitimationsstatus.. </t>
  </si>
  <si>
    <t>Praktiserande tandläkare:</t>
  </si>
  <si>
    <t xml:space="preserve">Källa: LOVA-registret, Socialstyrelsen. 
Referensperiod: 1 november.
Täckning: 
- Sverige använder NACE-koder (European industrial activity classification) för att identifiera praktiserande tandläkare (exempelvis aktiva inom sjukvårdssystemet). Det går inte att skilja på tandläkare som träffar patienter i sjukvården från de som inte gör det.
- Tidsserien revideras årligen därför att information uppdateras retroaktivt, t.ex. dödsdatum, examination och legitimationsstatus. 
</t>
  </si>
  <si>
    <t xml:space="preserve">Källa: LOVA-registret, Socialstyrelsen. 
Referensperiod: 1 november.
Täckning
- Apotekare inkluderar alla pesoner med apotekarlegitimation anställda i apotekssektorn.
- Recepatrier (med 2-åriga eller 3-åriga examen från universitet eller högskola) är inkluderade. Kategorin utgörs till ungefär 60% av alla farmaceuter år 2016. 
- Tidsserien revideras årligen därför att information uppdateras retroaktivt, t.ex. dödsdatum, examination och legitimationsstatus. 
</t>
  </si>
  <si>
    <t>Antibiotikaförsäljning i öppenvård och slutenvård, DDD/TIND*. Blekinge exkluderat från slutenvården 2016-2018</t>
  </si>
  <si>
    <t>Antibiotikaförsäljning i öppenvård respektive slutenvård i riket 2014-2018, DDD/TIND*. Blekinge exkluderat från slutenvården 2016-2018</t>
  </si>
  <si>
    <t>*DDD/TIND = Definierade dygnsdoser per 1 000 invånare och dag</t>
  </si>
  <si>
    <t xml:space="preserve">Global indikator, som den uttrycks i det globala indikatorramverket: </t>
  </si>
  <si>
    <t>Prevalens av daglig tobaksrökning efter kön och åldersgrupp</t>
  </si>
  <si>
    <t>Källa ULF/SILC, SCB</t>
  </si>
  <si>
    <t>Tabell: Undersökningarna av levnadsförhållanden. Tobaksvanor efter indikator, ålder och kön. Andelar i procent och skattat antal i tusental. År 2008-2009 - 2018-2018</t>
  </si>
  <si>
    <t>3.a.1 Andel (med felmarginal) som röker dagligen i ålder 16 år och äldre efter kön och ålder</t>
  </si>
  <si>
    <t>3.a.1 Åldersstandardiserad prevalens av daglig tobaksrökning i åldersgruppen 15 år och äldre</t>
  </si>
  <si>
    <t>Summa moderna preventivmedel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</si>
</sst>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35" x14ac:knownFonts="1">
    <font>
      <sz val="11"/>
      <color theme="1"/>
      <name val="Calibri"/>
      <family val="2"/>
      <scheme val="minor"/>
    </font>
    <font>
      <sz val="12"/>
      <color theme="1"/>
      <name val="Times New Roman"/>
      <family val="2"/>
    </font>
    <font>
      <sz val="8"/>
      <color theme="1"/>
      <name val="Roboto"/>
    </font>
    <font>
      <sz val="11"/>
      <color theme="1"/>
      <name val="Calibri"/>
      <family val="2"/>
      <scheme val="minor"/>
    </font>
    <font>
      <sz val="10"/>
      <color theme="1"/>
      <name val="Roboto"/>
    </font>
    <font>
      <b/>
      <sz val="10"/>
      <color theme="1"/>
      <name val="Roboto"/>
    </font>
    <font>
      <i/>
      <sz val="10"/>
      <color rgb="FF0000FF"/>
      <name val="Roboto"/>
    </font>
    <font>
      <b/>
      <sz val="8"/>
      <color rgb="FF000000"/>
      <name val="Roboto"/>
    </font>
    <font>
      <sz val="8"/>
      <color rgb="FF000000"/>
      <name val="Roboto"/>
    </font>
    <font>
      <sz val="8"/>
      <color rgb="FFFF0000"/>
      <name val="Roboto"/>
    </font>
    <font>
      <sz val="8"/>
      <color theme="1"/>
      <name val="Calibri"/>
      <family val="2"/>
    </font>
    <font>
      <b/>
      <sz val="8"/>
      <color theme="1"/>
      <name val="Roboto"/>
    </font>
    <font>
      <u/>
      <sz val="11"/>
      <color theme="10"/>
      <name val="Calibri"/>
      <family val="2"/>
      <scheme val="minor"/>
    </font>
    <font>
      <u/>
      <sz val="8"/>
      <color theme="10"/>
      <name val="Calibri"/>
      <family val="2"/>
      <scheme val="minor"/>
    </font>
    <font>
      <sz val="11"/>
      <color rgb="FF000000"/>
      <name val="Calibri"/>
      <family val="2"/>
    </font>
    <font>
      <sz val="8"/>
      <color rgb="FF000000"/>
      <name val="Arial"/>
      <family val="2"/>
    </font>
    <font>
      <i/>
      <sz val="8"/>
      <color theme="1"/>
      <name val="Roboto"/>
    </font>
    <font>
      <sz val="10"/>
      <name val="Arial"/>
      <family val="2"/>
    </font>
    <font>
      <u/>
      <sz val="10"/>
      <color indexed="12"/>
      <name val="Arial"/>
      <family val="2"/>
    </font>
    <font>
      <sz val="10"/>
      <name val="Roboto"/>
    </font>
    <font>
      <sz val="10"/>
      <color theme="1"/>
      <name val="Corbel"/>
      <family val="2"/>
    </font>
    <font>
      <sz val="8"/>
      <name val="Roboto"/>
    </font>
    <font>
      <b/>
      <sz val="8"/>
      <name val="Roboto"/>
    </font>
    <font>
      <b/>
      <sz val="8"/>
      <color rgb="FFFF0000"/>
      <name val="Roboto"/>
    </font>
    <font>
      <sz val="8"/>
      <color indexed="18"/>
      <name val="Roboto"/>
    </font>
    <font>
      <sz val="9"/>
      <color theme="1"/>
      <name val="Calibri"/>
      <family val="2"/>
      <scheme val="minor"/>
    </font>
    <font>
      <u/>
      <sz val="8"/>
      <color theme="1"/>
      <name val="Roboto"/>
    </font>
    <font>
      <b/>
      <sz val="11"/>
      <color theme="1"/>
      <name val="Calibri"/>
      <family val="2"/>
      <scheme val="minor"/>
    </font>
    <font>
      <sz val="8"/>
      <color theme="1"/>
      <name val="Tahoma"/>
      <family val="2"/>
    </font>
    <font>
      <b/>
      <sz val="10"/>
      <name val="Roboto"/>
    </font>
    <font>
      <b/>
      <sz val="8"/>
      <color theme="1"/>
      <name val="Calibri"/>
      <family val="2"/>
    </font>
    <font>
      <b/>
      <sz val="11"/>
      <name val="Calibri"/>
      <family val="2"/>
      <scheme val="minor"/>
    </font>
    <font>
      <b/>
      <i/>
      <sz val="8"/>
      <color theme="1"/>
      <name val="Roboto"/>
    </font>
    <font>
      <u/>
      <sz val="8"/>
      <name val="Roboto"/>
    </font>
    <font>
      <u/>
      <sz val="8"/>
      <color theme="10"/>
      <name val="Roboto"/>
    </font>
  </fonts>
  <fills count="5">
    <fill>
      <patternFill patternType="none"/>
    </fill>
    <fill>
      <patternFill patternType="gray125"/>
    </fill>
    <fill>
      <patternFill patternType="solid">
        <fgColor theme="6" tint="0.79998168889431442"/>
        <bgColor indexed="65"/>
      </patternFill>
    </fill>
    <fill>
      <patternFill patternType="solid">
        <fgColor theme="6" tint="0.59999389629810485"/>
        <bgColor indexed="65"/>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0" borderId="0"/>
    <xf numFmtId="0" fontId="12" fillId="0" borderId="0" applyNumberFormat="0" applyFill="0" applyBorder="0" applyAlignment="0" applyProtection="0"/>
    <xf numFmtId="0" fontId="14" fillId="0" borderId="0" applyNumberFormat="0" applyBorder="0" applyAlignment="0"/>
    <xf numFmtId="0" fontId="17" fillId="0" borderId="0"/>
    <xf numFmtId="0" fontId="18" fillId="0" borderId="0" applyNumberFormat="0" applyFill="0" applyBorder="0" applyAlignment="0" applyProtection="0">
      <alignment vertical="top"/>
      <protection locked="0"/>
    </xf>
    <xf numFmtId="0" fontId="3" fillId="0" borderId="0"/>
    <xf numFmtId="0" fontId="3" fillId="0" borderId="0"/>
  </cellStyleXfs>
  <cellXfs count="324">
    <xf numFmtId="0" fontId="0" fillId="0" borderId="0" xfId="0"/>
    <xf numFmtId="0" fontId="2" fillId="0" borderId="0" xfId="0" applyFont="1"/>
    <xf numFmtId="0" fontId="7" fillId="0" borderId="0" xfId="4" applyFont="1" applyAlignment="1">
      <alignment vertical="center"/>
    </xf>
    <xf numFmtId="0" fontId="8" fillId="0" borderId="0" xfId="4" applyFont="1" applyAlignment="1">
      <alignment vertical="center"/>
    </xf>
    <xf numFmtId="0" fontId="8" fillId="0" borderId="0" xfId="4" applyFont="1" applyBorder="1" applyAlignment="1">
      <alignment vertical="center"/>
    </xf>
    <xf numFmtId="164" fontId="8" fillId="0" borderId="0" xfId="4" applyNumberFormat="1" applyFont="1" applyBorder="1" applyAlignment="1">
      <alignment horizontal="right" vertical="center"/>
    </xf>
    <xf numFmtId="164" fontId="2" fillId="0" borderId="0" xfId="4" applyNumberFormat="1" applyFont="1" applyBorder="1" applyAlignment="1">
      <alignment horizontal="right" vertical="center"/>
    </xf>
    <xf numFmtId="164" fontId="8" fillId="0" borderId="7" xfId="4" applyNumberFormat="1" applyFont="1" applyBorder="1" applyAlignment="1">
      <alignment horizontal="right" vertical="center"/>
    </xf>
    <xf numFmtId="0" fontId="2" fillId="0" borderId="9" xfId="0" applyFont="1" applyBorder="1"/>
    <xf numFmtId="0" fontId="2" fillId="0" borderId="0" xfId="0" applyFont="1" applyBorder="1"/>
    <xf numFmtId="2" fontId="2" fillId="0" borderId="0" xfId="0" applyNumberFormat="1" applyFont="1"/>
    <xf numFmtId="0" fontId="2" fillId="0" borderId="7" xfId="0" applyFont="1" applyBorder="1"/>
    <xf numFmtId="0" fontId="2" fillId="0" borderId="2" xfId="0" applyFont="1" applyBorder="1"/>
    <xf numFmtId="0" fontId="2" fillId="0" borderId="7" xfId="0" applyFont="1" applyBorder="1" applyAlignment="1">
      <alignment horizontal="right" wrapText="1"/>
    </xf>
    <xf numFmtId="0" fontId="2" fillId="0" borderId="0" xfId="0" applyFont="1" applyBorder="1" applyAlignment="1">
      <alignment wrapText="1"/>
    </xf>
    <xf numFmtId="0" fontId="11" fillId="0" borderId="0" xfId="0" applyFont="1" applyBorder="1" applyAlignment="1">
      <alignment wrapText="1"/>
    </xf>
    <xf numFmtId="164" fontId="2" fillId="0" borderId="0" xfId="0" applyNumberFormat="1" applyFont="1" applyBorder="1" applyAlignment="1">
      <alignment horizontal="right" wrapText="1"/>
    </xf>
    <xf numFmtId="164" fontId="2" fillId="0" borderId="0" xfId="0" applyNumberFormat="1" applyFont="1" applyBorder="1" applyAlignment="1">
      <alignment wrapText="1"/>
    </xf>
    <xf numFmtId="164" fontId="2" fillId="0" borderId="0" xfId="0" applyNumberFormat="1" applyFont="1" applyBorder="1"/>
    <xf numFmtId="164" fontId="2" fillId="0" borderId="0" xfId="0" applyNumberFormat="1" applyFont="1"/>
    <xf numFmtId="164" fontId="2" fillId="0" borderId="0" xfId="0" applyNumberFormat="1" applyFont="1" applyBorder="1" applyAlignment="1">
      <alignment horizontal="right"/>
    </xf>
    <xf numFmtId="164" fontId="2" fillId="0" borderId="7" xfId="0" applyNumberFormat="1" applyFont="1" applyBorder="1"/>
    <xf numFmtId="0" fontId="13" fillId="0" borderId="0" xfId="5" applyFont="1"/>
    <xf numFmtId="0" fontId="15" fillId="0" borderId="0" xfId="6" applyFont="1" applyFill="1" applyProtection="1"/>
    <xf numFmtId="1" fontId="2" fillId="0" borderId="0" xfId="0" applyNumberFormat="1" applyFont="1"/>
    <xf numFmtId="2" fontId="8" fillId="0" borderId="0" xfId="4" applyNumberFormat="1" applyFont="1" applyBorder="1" applyAlignment="1">
      <alignment horizontal="right" vertical="center"/>
    </xf>
    <xf numFmtId="0" fontId="2" fillId="0" borderId="0" xfId="4" applyFont="1"/>
    <xf numFmtId="0" fontId="2" fillId="0" borderId="0" xfId="4" applyFont="1" applyBorder="1"/>
    <xf numFmtId="0" fontId="8" fillId="0" borderId="0" xfId="4" applyFont="1" applyAlignment="1">
      <alignment vertical="center" wrapText="1"/>
    </xf>
    <xf numFmtId="2" fontId="8" fillId="0" borderId="7" xfId="4" applyNumberFormat="1" applyFont="1" applyBorder="1" applyAlignment="1">
      <alignment horizontal="right" vertical="center"/>
    </xf>
    <xf numFmtId="164" fontId="2" fillId="0" borderId="0" xfId="0" applyNumberFormat="1" applyFont="1" applyAlignment="1">
      <alignment horizontal="right"/>
    </xf>
    <xf numFmtId="0" fontId="0" fillId="0" borderId="0" xfId="0" applyAlignment="1">
      <alignment wrapText="1"/>
    </xf>
    <xf numFmtId="0" fontId="11" fillId="0" borderId="0" xfId="0" applyFont="1"/>
    <xf numFmtId="0" fontId="2" fillId="0" borderId="0" xfId="0" applyFont="1" applyBorder="1" applyAlignment="1">
      <alignment horizontal="right"/>
    </xf>
    <xf numFmtId="0" fontId="2" fillId="0" borderId="0" xfId="0" applyFont="1" applyAlignment="1">
      <alignment horizontal="right"/>
    </xf>
    <xf numFmtId="0" fontId="8" fillId="0" borderId="0" xfId="4" applyFont="1" applyBorder="1" applyAlignment="1">
      <alignment horizontal="center" vertical="center"/>
    </xf>
    <xf numFmtId="0" fontId="8" fillId="0" borderId="0" xfId="4" applyFont="1" applyBorder="1" applyAlignment="1">
      <alignment horizontal="right" vertical="center"/>
    </xf>
    <xf numFmtId="0" fontId="2" fillId="0" borderId="7" xfId="0" applyFont="1" applyBorder="1" applyAlignment="1">
      <alignment horizontal="right"/>
    </xf>
    <xf numFmtId="0" fontId="16" fillId="0" borderId="0" xfId="0" applyFont="1"/>
    <xf numFmtId="0" fontId="0" fillId="0" borderId="9" xfId="0" applyBorder="1"/>
    <xf numFmtId="0" fontId="3" fillId="0" borderId="0" xfId="9"/>
    <xf numFmtId="0" fontId="2" fillId="0" borderId="2" xfId="9" applyFont="1" applyBorder="1"/>
    <xf numFmtId="0" fontId="2" fillId="0" borderId="7" xfId="9" applyFont="1" applyBorder="1"/>
    <xf numFmtId="0" fontId="11" fillId="0" borderId="7" xfId="9" applyFont="1" applyBorder="1" applyAlignment="1">
      <alignment wrapText="1"/>
    </xf>
    <xf numFmtId="0" fontId="11" fillId="0" borderId="9" xfId="9" applyFont="1" applyBorder="1"/>
    <xf numFmtId="4" fontId="2" fillId="0" borderId="9" xfId="9" applyNumberFormat="1" applyFont="1" applyFill="1" applyBorder="1" applyProtection="1"/>
    <xf numFmtId="3" fontId="2" fillId="0" borderId="0" xfId="9" applyNumberFormat="1" applyFont="1" applyFill="1" applyBorder="1" applyProtection="1"/>
    <xf numFmtId="0" fontId="20" fillId="0" borderId="0" xfId="0" applyFont="1"/>
    <xf numFmtId="0" fontId="20" fillId="0" borderId="0" xfId="4" applyFont="1"/>
    <xf numFmtId="3" fontId="2" fillId="0" borderId="0" xfId="0" applyNumberFormat="1" applyFont="1"/>
    <xf numFmtId="3" fontId="8" fillId="0" borderId="7" xfId="4" applyNumberFormat="1" applyFont="1" applyBorder="1" applyAlignment="1">
      <alignment horizontal="right" vertical="center"/>
    </xf>
    <xf numFmtId="0" fontId="2" fillId="0" borderId="0" xfId="10" applyFont="1"/>
    <xf numFmtId="0" fontId="22" fillId="0" borderId="0" xfId="10" applyFont="1" applyAlignment="1">
      <alignment vertical="center"/>
    </xf>
    <xf numFmtId="0" fontId="23" fillId="0" borderId="0" xfId="10" applyFont="1" applyAlignment="1">
      <alignment vertical="center"/>
    </xf>
    <xf numFmtId="0" fontId="9" fillId="0" borderId="0" xfId="10" applyFont="1"/>
    <xf numFmtId="0" fontId="2" fillId="0" borderId="0" xfId="10" applyFont="1" applyBorder="1"/>
    <xf numFmtId="2" fontId="8" fillId="0" borderId="0" xfId="10" applyNumberFormat="1" applyFont="1" applyBorder="1" applyAlignment="1">
      <alignment horizontal="right"/>
    </xf>
    <xf numFmtId="2" fontId="8" fillId="0" borderId="7" xfId="10" applyNumberFormat="1" applyFont="1" applyBorder="1" applyAlignment="1">
      <alignment horizontal="right" vertical="center"/>
    </xf>
    <xf numFmtId="0" fontId="21" fillId="0" borderId="0" xfId="10" applyFont="1" applyAlignment="1">
      <alignment vertical="center"/>
    </xf>
    <xf numFmtId="0" fontId="3" fillId="0" borderId="0" xfId="10"/>
    <xf numFmtId="0" fontId="9" fillId="0" borderId="0" xfId="10" applyFont="1" applyAlignment="1">
      <alignment vertical="center" wrapText="1"/>
    </xf>
    <xf numFmtId="0" fontId="7" fillId="0" borderId="0" xfId="10" applyFont="1" applyFill="1" applyAlignment="1">
      <alignment vertical="center"/>
    </xf>
    <xf numFmtId="0" fontId="7" fillId="0" borderId="0" xfId="10" applyFont="1" applyFill="1" applyAlignment="1">
      <alignment vertical="center" wrapText="1"/>
    </xf>
    <xf numFmtId="0" fontId="2" fillId="0" borderId="0" xfId="10" applyFont="1" applyFill="1"/>
    <xf numFmtId="0" fontId="2" fillId="0" borderId="0" xfId="10" applyFont="1" applyFill="1" applyAlignment="1">
      <alignment vertical="center"/>
    </xf>
    <xf numFmtId="0" fontId="2" fillId="0" borderId="0" xfId="10" applyFont="1" applyFill="1" applyAlignment="1">
      <alignment vertical="center" wrapText="1"/>
    </xf>
    <xf numFmtId="0" fontId="21" fillId="0" borderId="9" xfId="10" applyFont="1" applyFill="1" applyBorder="1" applyAlignment="1">
      <alignment horizontal="center" vertical="center"/>
    </xf>
    <xf numFmtId="0" fontId="8" fillId="0" borderId="0" xfId="10" applyFont="1" applyFill="1" applyAlignment="1">
      <alignment vertical="center"/>
    </xf>
    <xf numFmtId="0" fontId="0" fillId="0" borderId="0" xfId="0" applyAlignment="1"/>
    <xf numFmtId="0" fontId="2" fillId="0" borderId="0" xfId="4" applyFont="1" applyFill="1" applyBorder="1" applyAlignment="1">
      <alignment vertical="center"/>
    </xf>
    <xf numFmtId="0" fontId="2" fillId="0" borderId="0" xfId="0" applyFont="1" applyBorder="1" applyAlignment="1">
      <alignment horizontal="center"/>
    </xf>
    <xf numFmtId="0" fontId="21" fillId="0" borderId="0" xfId="0" applyFont="1"/>
    <xf numFmtId="0" fontId="2" fillId="0" borderId="0" xfId="0" applyFont="1" applyAlignment="1">
      <alignment horizontal="left"/>
    </xf>
    <xf numFmtId="1" fontId="22" fillId="0" borderId="0" xfId="0" applyNumberFormat="1" applyFont="1" applyFill="1" applyBorder="1" applyAlignment="1">
      <alignment horizontal="left"/>
    </xf>
    <xf numFmtId="1" fontId="22"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3" fontId="22" fillId="0" borderId="5" xfId="0" applyNumberFormat="1" applyFont="1" applyFill="1" applyBorder="1" applyAlignment="1">
      <alignment horizontal="right"/>
    </xf>
    <xf numFmtId="1" fontId="22" fillId="0" borderId="4" xfId="0" applyNumberFormat="1" applyFont="1" applyFill="1" applyBorder="1" applyAlignment="1">
      <alignment horizontal="right"/>
    </xf>
    <xf numFmtId="1" fontId="21" fillId="0" borderId="0" xfId="0" applyNumberFormat="1" applyFont="1" applyFill="1" applyBorder="1" applyAlignment="1">
      <alignment horizontal="left"/>
    </xf>
    <xf numFmtId="1" fontId="21" fillId="0" borderId="0" xfId="0" applyNumberFormat="1" applyFont="1" applyFill="1" applyBorder="1" applyAlignment="1">
      <alignment horizontal="right"/>
    </xf>
    <xf numFmtId="164" fontId="21" fillId="0" borderId="0" xfId="0" applyNumberFormat="1" applyFont="1" applyFill="1" applyBorder="1" applyAlignment="1">
      <alignment horizontal="right"/>
    </xf>
    <xf numFmtId="3" fontId="21" fillId="0" borderId="5" xfId="0" applyNumberFormat="1" applyFont="1" applyFill="1" applyBorder="1" applyAlignment="1">
      <alignment horizontal="right"/>
    </xf>
    <xf numFmtId="1" fontId="21" fillId="0" borderId="4" xfId="0" applyNumberFormat="1" applyFont="1" applyFill="1" applyBorder="1" applyAlignment="1">
      <alignment horizontal="right"/>
    </xf>
    <xf numFmtId="1" fontId="21" fillId="0" borderId="7" xfId="0" applyNumberFormat="1" applyFont="1" applyFill="1" applyBorder="1" applyAlignment="1">
      <alignment horizontal="left"/>
    </xf>
    <xf numFmtId="1" fontId="21" fillId="0" borderId="7" xfId="0" applyNumberFormat="1" applyFont="1" applyFill="1" applyBorder="1" applyAlignment="1">
      <alignment horizontal="right"/>
    </xf>
    <xf numFmtId="164" fontId="21" fillId="0" borderId="7" xfId="0" applyNumberFormat="1" applyFont="1" applyFill="1" applyBorder="1" applyAlignment="1">
      <alignment horizontal="right"/>
    </xf>
    <xf numFmtId="3" fontId="21" fillId="0" borderId="8" xfId="0" applyNumberFormat="1" applyFont="1" applyFill="1" applyBorder="1" applyAlignment="1">
      <alignment horizontal="right"/>
    </xf>
    <xf numFmtId="1" fontId="21" fillId="0" borderId="6" xfId="0" applyNumberFormat="1" applyFont="1" applyFill="1" applyBorder="1" applyAlignment="1">
      <alignment horizontal="right"/>
    </xf>
    <xf numFmtId="0" fontId="11" fillId="0" borderId="9" xfId="0" applyFont="1" applyBorder="1"/>
    <xf numFmtId="0" fontId="11" fillId="0" borderId="7" xfId="0" applyFont="1" applyBorder="1"/>
    <xf numFmtId="0" fontId="11" fillId="0" borderId="0" xfId="0" applyFont="1" applyBorder="1"/>
    <xf numFmtId="0" fontId="11" fillId="0" borderId="9" xfId="0" applyFont="1" applyBorder="1" applyAlignment="1"/>
    <xf numFmtId="164" fontId="2" fillId="0" borderId="9" xfId="0" applyNumberFormat="1" applyFont="1" applyBorder="1"/>
    <xf numFmtId="0" fontId="2" fillId="0" borderId="0" xfId="0" applyFont="1" applyBorder="1" applyAlignment="1">
      <alignment horizontal="left"/>
    </xf>
    <xf numFmtId="0" fontId="25" fillId="0" borderId="0" xfId="0" applyFont="1" applyFill="1"/>
    <xf numFmtId="0" fontId="23" fillId="0" borderId="0" xfId="0" applyFont="1"/>
    <xf numFmtId="166" fontId="2" fillId="0" borderId="0" xfId="0" applyNumberFormat="1" applyFont="1"/>
    <xf numFmtId="0" fontId="2" fillId="0" borderId="0" xfId="0" applyFont="1" applyAlignment="1">
      <alignment wrapText="1"/>
    </xf>
    <xf numFmtId="0" fontId="0" fillId="0" borderId="0" xfId="0" applyAlignment="1">
      <alignment wrapText="1"/>
    </xf>
    <xf numFmtId="0" fontId="8" fillId="0" borderId="0" xfId="4" applyFont="1" applyBorder="1" applyAlignment="1">
      <alignment vertical="center"/>
    </xf>
    <xf numFmtId="0" fontId="27" fillId="0" borderId="0" xfId="0" applyFont="1"/>
    <xf numFmtId="0" fontId="28" fillId="0" borderId="0" xfId="0" applyFont="1" applyAlignment="1">
      <alignment vertical="center"/>
    </xf>
    <xf numFmtId="0" fontId="8" fillId="0" borderId="9" xfId="4" applyFont="1" applyBorder="1" applyAlignment="1">
      <alignment horizontal="right" vertical="center"/>
    </xf>
    <xf numFmtId="0" fontId="7" fillId="0" borderId="9" xfId="4" applyFont="1" applyBorder="1" applyAlignment="1">
      <alignment horizontal="right" vertical="center"/>
    </xf>
    <xf numFmtId="0" fontId="7" fillId="0" borderId="0" xfId="4" applyFont="1" applyBorder="1" applyAlignment="1">
      <alignment horizontal="right" vertical="center"/>
    </xf>
    <xf numFmtId="0" fontId="11" fillId="0" borderId="0" xfId="4" applyFont="1" applyBorder="1" applyAlignment="1">
      <alignment horizontal="right" vertical="center"/>
    </xf>
    <xf numFmtId="0" fontId="11" fillId="0" borderId="7" xfId="4" applyFont="1" applyBorder="1" applyAlignment="1">
      <alignment horizontal="right" vertical="center"/>
    </xf>
    <xf numFmtId="2" fontId="2" fillId="0" borderId="0" xfId="0" applyNumberFormat="1" applyFont="1" applyBorder="1" applyAlignment="1">
      <alignment horizontal="right"/>
    </xf>
    <xf numFmtId="2" fontId="2" fillId="0" borderId="0" xfId="0" applyNumberFormat="1" applyFont="1" applyAlignment="1">
      <alignment horizontal="right"/>
    </xf>
    <xf numFmtId="2" fontId="2" fillId="0" borderId="7" xfId="0" applyNumberFormat="1" applyFont="1" applyBorder="1" applyAlignment="1">
      <alignment horizontal="right"/>
    </xf>
    <xf numFmtId="0" fontId="11" fillId="0" borderId="9" xfId="0" applyFont="1" applyBorder="1" applyAlignment="1">
      <alignment horizontal="right"/>
    </xf>
    <xf numFmtId="0" fontId="11" fillId="0" borderId="0" xfId="0" applyFont="1" applyBorder="1" applyAlignment="1">
      <alignment horizontal="right"/>
    </xf>
    <xf numFmtId="0" fontId="11" fillId="0" borderId="0" xfId="0" applyFont="1" applyAlignment="1">
      <alignment horizontal="right"/>
    </xf>
    <xf numFmtId="0" fontId="11" fillId="0" borderId="7" xfId="0" applyFont="1" applyBorder="1" applyAlignment="1">
      <alignment horizontal="right"/>
    </xf>
    <xf numFmtId="0" fontId="11" fillId="0" borderId="2" xfId="0" applyFont="1" applyBorder="1"/>
    <xf numFmtId="0" fontId="11" fillId="0" borderId="7" xfId="0" applyFont="1" applyBorder="1" applyAlignment="1">
      <alignment horizontal="right" wrapText="1"/>
    </xf>
    <xf numFmtId="0" fontId="11" fillId="0" borderId="7" xfId="0" applyFont="1" applyBorder="1" applyAlignment="1">
      <alignment wrapText="1"/>
    </xf>
    <xf numFmtId="0" fontId="2" fillId="0" borderId="6" xfId="0" applyFont="1" applyBorder="1"/>
    <xf numFmtId="0" fontId="2" fillId="0" borderId="8" xfId="0" applyFont="1" applyBorder="1"/>
    <xf numFmtId="164" fontId="2" fillId="0" borderId="7" xfId="4" applyNumberFormat="1" applyFont="1" applyBorder="1" applyAlignment="1">
      <alignment horizontal="right" vertical="center"/>
    </xf>
    <xf numFmtId="0" fontId="7" fillId="0" borderId="9" xfId="4" applyFont="1" applyBorder="1" applyAlignment="1">
      <alignment horizontal="center" vertical="center"/>
    </xf>
    <xf numFmtId="0" fontId="11" fillId="0" borderId="0" xfId="4" applyFont="1" applyBorder="1" applyAlignment="1">
      <alignment vertical="center"/>
    </xf>
    <xf numFmtId="0" fontId="11" fillId="0" borderId="7" xfId="4" applyFont="1" applyBorder="1" applyAlignment="1">
      <alignment vertical="center"/>
    </xf>
    <xf numFmtId="2" fontId="2" fillId="0" borderId="7" xfId="4" applyNumberFormat="1" applyFont="1" applyBorder="1" applyAlignment="1">
      <alignment horizontal="right" vertical="center"/>
    </xf>
    <xf numFmtId="2" fontId="2" fillId="0" borderId="0" xfId="4" applyNumberFormat="1" applyFont="1" applyBorder="1" applyAlignment="1">
      <alignment horizontal="right" vertical="center"/>
    </xf>
    <xf numFmtId="0" fontId="2" fillId="0" borderId="10" xfId="0" applyNumberFormat="1" applyFont="1" applyBorder="1"/>
    <xf numFmtId="0" fontId="0" fillId="0" borderId="0" xfId="0" applyBorder="1"/>
    <xf numFmtId="165" fontId="2" fillId="0" borderId="0" xfId="0" applyNumberFormat="1" applyFont="1" applyBorder="1"/>
    <xf numFmtId="0" fontId="2" fillId="0" borderId="7" xfId="0" applyNumberFormat="1" applyFont="1" applyBorder="1"/>
    <xf numFmtId="165" fontId="2" fillId="0" borderId="7" xfId="0" applyNumberFormat="1" applyFont="1" applyBorder="1"/>
    <xf numFmtId="0" fontId="11" fillId="0" borderId="9" xfId="0" applyFont="1" applyBorder="1" applyAlignment="1">
      <alignment wrapText="1"/>
    </xf>
    <xf numFmtId="0" fontId="2" fillId="0" borderId="0" xfId="0" applyFont="1" applyFill="1"/>
    <xf numFmtId="0" fontId="2" fillId="0" borderId="0" xfId="0" applyNumberFormat="1" applyFont="1" applyBorder="1"/>
    <xf numFmtId="0" fontId="2" fillId="0" borderId="0" xfId="0" applyFont="1" applyFill="1" applyBorder="1"/>
    <xf numFmtId="0" fontId="21" fillId="0" borderId="7" xfId="4" applyFont="1" applyBorder="1" applyAlignment="1">
      <alignment horizontal="right" vertical="center"/>
    </xf>
    <xf numFmtId="164" fontId="2" fillId="0" borderId="7" xfId="0" applyNumberFormat="1" applyFont="1" applyBorder="1" applyAlignment="1">
      <alignment horizontal="right"/>
    </xf>
    <xf numFmtId="164" fontId="22" fillId="0" borderId="0" xfId="7" applyNumberFormat="1" applyFont="1" applyFill="1" applyBorder="1" applyAlignment="1">
      <alignment horizontal="right"/>
    </xf>
    <xf numFmtId="1" fontId="21" fillId="0" borderId="0" xfId="7" applyNumberFormat="1" applyFont="1" applyFill="1" applyBorder="1" applyAlignment="1">
      <alignment horizontal="left"/>
    </xf>
    <xf numFmtId="1" fontId="21" fillId="0" borderId="0" xfId="7" applyNumberFormat="1" applyFont="1" applyFill="1" applyBorder="1" applyAlignment="1">
      <alignment horizontal="right"/>
    </xf>
    <xf numFmtId="164" fontId="21" fillId="0" borderId="0" xfId="7" applyNumberFormat="1" applyFont="1" applyFill="1" applyBorder="1" applyAlignment="1">
      <alignment horizontal="right"/>
    </xf>
    <xf numFmtId="3" fontId="21" fillId="0" borderId="5" xfId="7" applyNumberFormat="1" applyFont="1" applyFill="1" applyBorder="1" applyAlignment="1">
      <alignment horizontal="right"/>
    </xf>
    <xf numFmtId="1" fontId="21" fillId="0" borderId="4" xfId="7" applyNumberFormat="1" applyFont="1" applyFill="1" applyBorder="1" applyAlignment="1">
      <alignment horizontal="right"/>
    </xf>
    <xf numFmtId="1" fontId="22" fillId="0" borderId="0" xfId="7" applyNumberFormat="1" applyFont="1" applyFill="1" applyBorder="1" applyAlignment="1">
      <alignment horizontal="left"/>
    </xf>
    <xf numFmtId="0" fontId="21" fillId="0" borderId="0" xfId="0" applyFont="1" applyFill="1"/>
    <xf numFmtId="1" fontId="21" fillId="0" borderId="0" xfId="7" applyNumberFormat="1" applyFont="1" applyFill="1" applyBorder="1" applyAlignment="1"/>
    <xf numFmtId="1" fontId="21" fillId="0" borderId="0" xfId="7" applyNumberFormat="1" applyFont="1" applyFill="1" applyBorder="1" applyAlignment="1">
      <alignment wrapText="1"/>
    </xf>
    <xf numFmtId="3" fontId="22" fillId="0" borderId="0" xfId="7" applyNumberFormat="1" applyFont="1" applyFill="1" applyBorder="1" applyAlignment="1">
      <alignment horizontal="right"/>
    </xf>
    <xf numFmtId="3" fontId="21" fillId="0" borderId="0" xfId="7" applyNumberFormat="1" applyFont="1" applyFill="1" applyBorder="1" applyAlignment="1">
      <alignment horizontal="right"/>
    </xf>
    <xf numFmtId="0" fontId="21" fillId="0" borderId="0" xfId="0" applyFont="1" applyFill="1" applyBorder="1"/>
    <xf numFmtId="164" fontId="2" fillId="0" borderId="0" xfId="2" applyNumberFormat="1" applyFont="1" applyFill="1" applyBorder="1" applyAlignment="1">
      <alignment horizontal="right"/>
    </xf>
    <xf numFmtId="3" fontId="2" fillId="0" borderId="0" xfId="2" applyNumberFormat="1" applyFont="1" applyFill="1" applyBorder="1" applyAlignment="1">
      <alignment horizontal="right"/>
    </xf>
    <xf numFmtId="0" fontId="11" fillId="0" borderId="0" xfId="0" applyFont="1" applyFill="1" applyBorder="1"/>
    <xf numFmtId="0" fontId="11" fillId="0" borderId="0" xfId="0" applyFont="1" applyFill="1"/>
    <xf numFmtId="1" fontId="22" fillId="0" borderId="7" xfId="7" applyNumberFormat="1" applyFont="1" applyFill="1" applyBorder="1" applyAlignment="1">
      <alignment horizontal="left"/>
    </xf>
    <xf numFmtId="1" fontId="21" fillId="0" borderId="7" xfId="7" applyNumberFormat="1" applyFont="1" applyFill="1" applyBorder="1" applyAlignment="1">
      <alignment horizontal="right"/>
    </xf>
    <xf numFmtId="164" fontId="21" fillId="0" borderId="7" xfId="7" applyNumberFormat="1" applyFont="1" applyFill="1" applyBorder="1" applyAlignment="1">
      <alignment horizontal="right"/>
    </xf>
    <xf numFmtId="3" fontId="21" fillId="0" borderId="8" xfId="7" applyNumberFormat="1" applyFont="1" applyFill="1" applyBorder="1" applyAlignment="1">
      <alignment horizontal="right"/>
    </xf>
    <xf numFmtId="1" fontId="21" fillId="0" borderId="6" xfId="7" applyNumberFormat="1" applyFont="1" applyFill="1" applyBorder="1" applyAlignment="1">
      <alignment horizontal="right"/>
    </xf>
    <xf numFmtId="0" fontId="27" fillId="0" borderId="9" xfId="0" applyFont="1" applyBorder="1" applyAlignment="1"/>
    <xf numFmtId="0" fontId="11" fillId="0" borderId="0" xfId="0" applyFont="1" applyAlignment="1">
      <alignment horizontal="left"/>
    </xf>
    <xf numFmtId="1" fontId="21" fillId="0" borderId="9" xfId="7" applyNumberFormat="1" applyFont="1" applyFill="1" applyBorder="1" applyAlignment="1"/>
    <xf numFmtId="1" fontId="22" fillId="0" borderId="9" xfId="7" applyNumberFormat="1" applyFont="1" applyFill="1" applyBorder="1" applyAlignment="1">
      <alignment horizontal="center"/>
    </xf>
    <xf numFmtId="1" fontId="22" fillId="0" borderId="11" xfId="7" applyNumberFormat="1" applyFont="1" applyFill="1" applyBorder="1" applyAlignment="1">
      <alignment horizontal="center"/>
    </xf>
    <xf numFmtId="1" fontId="22" fillId="0" borderId="12" xfId="7" applyNumberFormat="1" applyFont="1" applyFill="1" applyBorder="1" applyAlignment="1">
      <alignment horizontal="center"/>
    </xf>
    <xf numFmtId="0" fontId="11" fillId="0" borderId="9" xfId="0" applyFont="1" applyBorder="1" applyAlignment="1">
      <alignment horizontal="left"/>
    </xf>
    <xf numFmtId="1" fontId="22" fillId="0" borderId="7" xfId="7" applyNumberFormat="1" applyFont="1" applyFill="1" applyBorder="1" applyAlignment="1">
      <alignment horizontal="right"/>
    </xf>
    <xf numFmtId="1" fontId="22" fillId="0" borderId="9" xfId="7" applyNumberFormat="1" applyFont="1" applyFill="1" applyBorder="1" applyAlignment="1">
      <alignment wrapText="1"/>
    </xf>
    <xf numFmtId="1" fontId="22" fillId="0" borderId="9" xfId="7" applyNumberFormat="1" applyFont="1" applyFill="1" applyBorder="1" applyAlignment="1">
      <alignment horizontal="left"/>
    </xf>
    <xf numFmtId="164" fontId="22" fillId="0" borderId="9" xfId="7" applyNumberFormat="1" applyFont="1" applyFill="1" applyBorder="1" applyAlignment="1">
      <alignment horizontal="left"/>
    </xf>
    <xf numFmtId="164" fontId="22" fillId="0" borderId="9" xfId="7" applyNumberFormat="1" applyFont="1" applyFill="1" applyBorder="1" applyAlignment="1">
      <alignment horizontal="right"/>
    </xf>
    <xf numFmtId="3" fontId="22" fillId="0" borderId="11" xfId="7" applyNumberFormat="1" applyFont="1" applyFill="1" applyBorder="1" applyAlignment="1">
      <alignment horizontal="right" wrapText="1"/>
    </xf>
    <xf numFmtId="1" fontId="22" fillId="0" borderId="12" xfId="7" applyNumberFormat="1" applyFont="1" applyFill="1" applyBorder="1" applyAlignment="1">
      <alignment horizontal="left"/>
    </xf>
    <xf numFmtId="1" fontId="22" fillId="0" borderId="9" xfId="7" applyNumberFormat="1" applyFont="1" applyFill="1" applyBorder="1" applyAlignment="1">
      <alignment horizontal="right"/>
    </xf>
    <xf numFmtId="0" fontId="11" fillId="0" borderId="7" xfId="0" applyFont="1" applyFill="1" applyBorder="1"/>
    <xf numFmtId="164" fontId="22" fillId="0" borderId="7" xfId="7" applyNumberFormat="1" applyFont="1" applyFill="1" applyBorder="1" applyAlignment="1">
      <alignment horizontal="left"/>
    </xf>
    <xf numFmtId="164" fontId="22" fillId="0" borderId="7" xfId="7" applyNumberFormat="1" applyFont="1" applyFill="1" applyBorder="1" applyAlignment="1">
      <alignment horizontal="right"/>
    </xf>
    <xf numFmtId="3" fontId="22" fillId="0" borderId="8" xfId="7" applyNumberFormat="1" applyFont="1" applyFill="1" applyBorder="1" applyAlignment="1">
      <alignment horizontal="right" wrapText="1"/>
    </xf>
    <xf numFmtId="1" fontId="22" fillId="0" borderId="6" xfId="7" applyNumberFormat="1" applyFont="1" applyFill="1" applyBorder="1" applyAlignment="1">
      <alignment horizontal="left"/>
    </xf>
    <xf numFmtId="49" fontId="2" fillId="0" borderId="0" xfId="0" applyNumberFormat="1" applyFont="1"/>
    <xf numFmtId="164" fontId="11" fillId="0" borderId="9" xfId="0" applyNumberFormat="1" applyFont="1" applyBorder="1"/>
    <xf numFmtId="49" fontId="11" fillId="0" borderId="0" xfId="0" applyNumberFormat="1" applyFont="1"/>
    <xf numFmtId="49" fontId="11" fillId="0" borderId="7" xfId="0" applyNumberFormat="1" applyFont="1" applyBorder="1"/>
    <xf numFmtId="0" fontId="2" fillId="0" borderId="0" xfId="9" applyFont="1" applyBorder="1"/>
    <xf numFmtId="0" fontId="11" fillId="0" borderId="0" xfId="4" applyFont="1"/>
    <xf numFmtId="1" fontId="8" fillId="0" borderId="7" xfId="4" applyNumberFormat="1" applyFont="1" applyBorder="1" applyAlignment="1">
      <alignment horizontal="right" vertical="center"/>
    </xf>
    <xf numFmtId="1" fontId="8" fillId="0" borderId="0" xfId="4" applyNumberFormat="1" applyFont="1" applyBorder="1" applyAlignment="1">
      <alignment horizontal="right" vertical="center"/>
    </xf>
    <xf numFmtId="3" fontId="2" fillId="0" borderId="0" xfId="0" applyNumberFormat="1" applyFont="1" applyBorder="1" applyAlignment="1">
      <alignment horizontal="right"/>
    </xf>
    <xf numFmtId="1" fontId="2" fillId="0" borderId="0" xfId="4" applyNumberFormat="1" applyFont="1" applyBorder="1" applyAlignment="1">
      <alignment horizontal="right" vertical="center"/>
    </xf>
    <xf numFmtId="3" fontId="2" fillId="0" borderId="7" xfId="0" applyNumberFormat="1" applyFont="1" applyBorder="1" applyAlignment="1">
      <alignment horizontal="right"/>
    </xf>
    <xf numFmtId="0" fontId="22" fillId="0" borderId="0" xfId="0" applyFont="1" applyAlignment="1">
      <alignment horizontal="left"/>
    </xf>
    <xf numFmtId="0" fontId="22" fillId="0" borderId="9" xfId="0" applyFont="1" applyBorder="1" applyAlignment="1">
      <alignment horizontal="left"/>
    </xf>
    <xf numFmtId="1" fontId="22" fillId="0" borderId="0" xfId="3" applyNumberFormat="1" applyFont="1" applyFill="1" applyBorder="1" applyAlignment="1">
      <alignment horizontal="left"/>
    </xf>
    <xf numFmtId="0" fontId="7" fillId="0" borderId="9" xfId="4" applyFont="1" applyBorder="1" applyAlignment="1">
      <alignment horizontal="center" vertical="center"/>
    </xf>
    <xf numFmtId="0" fontId="7" fillId="0" borderId="9"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7" fillId="0" borderId="7" xfId="0" applyFont="1" applyBorder="1" applyAlignment="1">
      <alignment vertical="center" wrapText="1"/>
    </xf>
    <xf numFmtId="0" fontId="8" fillId="0" borderId="7" xfId="0" applyFont="1" applyBorder="1" applyAlignment="1">
      <alignment vertical="center" wrapText="1"/>
    </xf>
    <xf numFmtId="3" fontId="8" fillId="0" borderId="0" xfId="4" applyNumberFormat="1" applyFont="1" applyBorder="1" applyAlignment="1">
      <alignment horizontal="right" vertical="center"/>
    </xf>
    <xf numFmtId="3" fontId="2" fillId="0" borderId="0" xfId="4" applyNumberFormat="1" applyFont="1" applyBorder="1" applyAlignment="1">
      <alignment horizontal="right" vertical="center"/>
    </xf>
    <xf numFmtId="0" fontId="22" fillId="0" borderId="0" xfId="0" applyFont="1" applyBorder="1" applyAlignment="1">
      <alignment horizontal="right"/>
    </xf>
    <xf numFmtId="0" fontId="7" fillId="0" borderId="7" xfId="4" applyFont="1" applyBorder="1" applyAlignment="1">
      <alignment horizontal="right" vertical="center"/>
    </xf>
    <xf numFmtId="0" fontId="22" fillId="0" borderId="7" xfId="0" applyFont="1" applyBorder="1" applyAlignment="1">
      <alignment horizontal="right"/>
    </xf>
    <xf numFmtId="0" fontId="7" fillId="0" borderId="9" xfId="10" applyFont="1" applyBorder="1" applyAlignment="1">
      <alignment horizontal="center" vertical="center"/>
    </xf>
    <xf numFmtId="0" fontId="11" fillId="0" borderId="0" xfId="10" applyFont="1" applyBorder="1"/>
    <xf numFmtId="0" fontId="11" fillId="0" borderId="0" xfId="10" applyFont="1" applyBorder="1" applyAlignment="1">
      <alignment vertical="center"/>
    </xf>
    <xf numFmtId="0" fontId="7" fillId="0" borderId="0" xfId="10" applyFont="1" applyBorder="1" applyAlignment="1">
      <alignment vertical="center"/>
    </xf>
    <xf numFmtId="0" fontId="11" fillId="0" borderId="7" xfId="10" applyFont="1" applyBorder="1" applyAlignment="1">
      <alignment vertical="center"/>
    </xf>
    <xf numFmtId="0" fontId="22" fillId="0" borderId="0" xfId="10" applyFont="1" applyFill="1" applyBorder="1" applyAlignment="1">
      <alignment horizontal="center" vertical="center"/>
    </xf>
    <xf numFmtId="0" fontId="22" fillId="0" borderId="0" xfId="10" applyFont="1" applyFill="1" applyAlignment="1">
      <alignment horizontal="center" vertical="center" wrapText="1"/>
    </xf>
    <xf numFmtId="3" fontId="21" fillId="0" borderId="9" xfId="10" applyNumberFormat="1" applyFont="1" applyFill="1" applyBorder="1" applyAlignment="1">
      <alignment horizontal="center" vertical="center"/>
    </xf>
    <xf numFmtId="0" fontId="2" fillId="0" borderId="0" xfId="0" applyFont="1" applyAlignment="1">
      <alignment horizontal="left" vertical="top" wrapText="1"/>
    </xf>
    <xf numFmtId="164" fontId="22" fillId="0" borderId="0" xfId="0" applyNumberFormat="1" applyFont="1" applyFill="1" applyAlignment="1"/>
    <xf numFmtId="0" fontId="33" fillId="0" borderId="0" xfId="5" applyFont="1" applyFill="1" applyAlignment="1" applyProtection="1">
      <alignment wrapText="1"/>
    </xf>
    <xf numFmtId="0" fontId="33" fillId="0" borderId="0" xfId="5" applyFont="1" applyFill="1" applyAlignment="1" applyProtection="1">
      <alignment horizontal="center" wrapText="1"/>
    </xf>
    <xf numFmtId="1" fontId="21" fillId="0" borderId="0" xfId="0" applyNumberFormat="1" applyFont="1" applyFill="1" applyBorder="1" applyAlignment="1">
      <alignment wrapText="1"/>
    </xf>
    <xf numFmtId="1" fontId="21" fillId="0" borderId="2" xfId="0" applyNumberFormat="1" applyFont="1" applyFill="1" applyBorder="1" applyAlignment="1"/>
    <xf numFmtId="1" fontId="22" fillId="0" borderId="2" xfId="0" applyNumberFormat="1" applyFont="1" applyFill="1" applyBorder="1" applyAlignment="1">
      <alignment horizontal="center"/>
    </xf>
    <xf numFmtId="1" fontId="22" fillId="0" borderId="3" xfId="0" applyNumberFormat="1" applyFont="1" applyFill="1" applyBorder="1" applyAlignment="1">
      <alignment horizontal="center"/>
    </xf>
    <xf numFmtId="1" fontId="22" fillId="0" borderId="1" xfId="0" applyNumberFormat="1" applyFont="1" applyFill="1" applyBorder="1" applyAlignment="1">
      <alignment horizontal="center"/>
    </xf>
    <xf numFmtId="1" fontId="22" fillId="0" borderId="1" xfId="0" applyNumberFormat="1" applyFont="1" applyFill="1" applyBorder="1" applyAlignment="1">
      <alignment horizontal="left"/>
    </xf>
    <xf numFmtId="1" fontId="22" fillId="0" borderId="2" xfId="0" applyNumberFormat="1" applyFont="1" applyFill="1" applyBorder="1" applyAlignment="1">
      <alignment wrapText="1"/>
    </xf>
    <xf numFmtId="1" fontId="22" fillId="0" borderId="2" xfId="0" applyNumberFormat="1" applyFont="1" applyFill="1" applyBorder="1" applyAlignment="1">
      <alignment horizontal="left"/>
    </xf>
    <xf numFmtId="164" fontId="22" fillId="0" borderId="2" xfId="0" applyNumberFormat="1" applyFont="1" applyFill="1" applyBorder="1" applyAlignment="1">
      <alignment horizontal="left"/>
    </xf>
    <xf numFmtId="164" fontId="22" fillId="0" borderId="2" xfId="0" applyNumberFormat="1" applyFont="1" applyFill="1" applyBorder="1" applyAlignment="1">
      <alignment horizontal="right"/>
    </xf>
    <xf numFmtId="3" fontId="22" fillId="0" borderId="3" xfId="0" applyNumberFormat="1" applyFont="1" applyFill="1" applyBorder="1" applyAlignment="1">
      <alignment horizontal="right" wrapText="1"/>
    </xf>
    <xf numFmtId="1" fontId="22" fillId="0" borderId="2" xfId="0" applyNumberFormat="1" applyFont="1" applyFill="1" applyBorder="1" applyAlignment="1">
      <alignment horizontal="right"/>
    </xf>
    <xf numFmtId="1" fontId="22" fillId="0" borderId="7" xfId="0" applyNumberFormat="1" applyFont="1" applyFill="1" applyBorder="1" applyAlignment="1">
      <alignment horizontal="left"/>
    </xf>
    <xf numFmtId="0" fontId="22" fillId="0" borderId="0" xfId="0" applyFont="1"/>
    <xf numFmtId="0" fontId="2" fillId="0" borderId="0" xfId="0" applyFont="1" applyAlignment="1">
      <alignment vertical="center"/>
    </xf>
    <xf numFmtId="0" fontId="11" fillId="0" borderId="0" xfId="0" applyFont="1" applyFill="1" applyAlignment="1">
      <alignment vertical="center"/>
    </xf>
    <xf numFmtId="4" fontId="2" fillId="0" borderId="0" xfId="0" applyNumberFormat="1" applyFont="1" applyFill="1" applyAlignment="1">
      <alignment vertical="center"/>
    </xf>
    <xf numFmtId="4" fontId="2" fillId="0" borderId="0" xfId="0" applyNumberFormat="1" applyFont="1"/>
    <xf numFmtId="0" fontId="2" fillId="0" borderId="2" xfId="0" applyFont="1" applyBorder="1" applyAlignment="1">
      <alignment vertical="center"/>
    </xf>
    <xf numFmtId="0" fontId="11" fillId="0" borderId="2" xfId="0" applyFont="1" applyFill="1" applyBorder="1" applyAlignment="1">
      <alignment vertical="center"/>
    </xf>
    <xf numFmtId="0" fontId="11" fillId="0" borderId="7" xfId="0" applyFont="1" applyFill="1" applyBorder="1" applyAlignment="1">
      <alignment vertical="center"/>
    </xf>
    <xf numFmtId="4" fontId="2" fillId="0" borderId="7" xfId="0" applyNumberFormat="1" applyFont="1" applyFill="1" applyBorder="1" applyAlignment="1">
      <alignment vertical="center"/>
    </xf>
    <xf numFmtId="0" fontId="32" fillId="0" borderId="0" xfId="0" applyFont="1"/>
    <xf numFmtId="0" fontId="11" fillId="0" borderId="0"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34" fillId="0" borderId="0" xfId="5" applyFont="1"/>
    <xf numFmtId="0" fontId="9" fillId="0" borderId="0" xfId="0" applyFont="1"/>
    <xf numFmtId="0" fontId="24" fillId="0" borderId="0" xfId="0" applyFont="1" applyBorder="1" applyAlignment="1">
      <alignment horizontal="left" vertical="top" wrapText="1"/>
    </xf>
    <xf numFmtId="0" fontId="11" fillId="0" borderId="9" xfId="0" applyFont="1" applyFill="1" applyBorder="1" applyAlignment="1">
      <alignment vertical="center"/>
    </xf>
    <xf numFmtId="4" fontId="2" fillId="0" borderId="2" xfId="0" applyNumberFormat="1" applyFont="1" applyFill="1" applyBorder="1" applyAlignment="1">
      <alignment vertical="center"/>
    </xf>
    <xf numFmtId="4" fontId="2" fillId="0" borderId="7" xfId="0" applyNumberFormat="1" applyFont="1" applyBorder="1"/>
    <xf numFmtId="0" fontId="8" fillId="0" borderId="9" xfId="0" applyFont="1" applyBorder="1" applyAlignment="1">
      <alignment horizontal="left" vertical="center" wrapText="1"/>
    </xf>
    <xf numFmtId="0" fontId="19" fillId="4" borderId="1" xfId="0" applyFont="1" applyFill="1" applyBorder="1" applyAlignment="1">
      <alignment horizontal="left" wrapText="1" indent="1"/>
    </xf>
    <xf numFmtId="0" fontId="19" fillId="4" borderId="2" xfId="0" applyFont="1" applyFill="1" applyBorder="1" applyAlignment="1">
      <alignment horizontal="left" wrapText="1" indent="1"/>
    </xf>
    <xf numFmtId="0" fontId="19" fillId="4" borderId="3" xfId="0" applyFont="1" applyFill="1" applyBorder="1" applyAlignment="1">
      <alignment horizontal="left" wrapText="1" indent="1"/>
    </xf>
    <xf numFmtId="0" fontId="29" fillId="4" borderId="4" xfId="1" applyFont="1" applyFill="1" applyBorder="1" applyAlignment="1">
      <alignment horizontal="left" vertical="center" wrapText="1" indent="1"/>
    </xf>
    <xf numFmtId="0" fontId="29" fillId="4" borderId="0" xfId="1" applyFont="1" applyFill="1" applyBorder="1" applyAlignment="1">
      <alignment horizontal="left" vertical="center" wrapText="1" indent="1"/>
    </xf>
    <xf numFmtId="0" fontId="29" fillId="4" borderId="5" xfId="1" applyFont="1" applyFill="1" applyBorder="1" applyAlignment="1">
      <alignment horizontal="left" vertical="center" wrapText="1" indent="1"/>
    </xf>
    <xf numFmtId="0" fontId="19" fillId="4" borderId="4" xfId="1" applyFont="1" applyFill="1" applyBorder="1" applyAlignment="1">
      <alignment horizontal="left" vertical="top" wrapText="1" indent="1"/>
    </xf>
    <xf numFmtId="0" fontId="19" fillId="4" borderId="0" xfId="1" applyFont="1" applyFill="1" applyBorder="1" applyAlignment="1">
      <alignment horizontal="left" vertical="top" wrapText="1" indent="1"/>
    </xf>
    <xf numFmtId="0" fontId="19" fillId="4" borderId="5" xfId="1" applyFont="1" applyFill="1" applyBorder="1" applyAlignment="1">
      <alignment horizontal="left" vertical="top" wrapText="1" indent="1"/>
    </xf>
    <xf numFmtId="0" fontId="0" fillId="0" borderId="0" xfId="0" applyAlignment="1">
      <alignment wrapText="1"/>
    </xf>
    <xf numFmtId="0" fontId="19" fillId="4" borderId="6" xfId="1" applyFont="1" applyFill="1" applyBorder="1" applyAlignment="1">
      <alignment horizontal="left" vertical="top" wrapText="1" indent="1"/>
    </xf>
    <xf numFmtId="0" fontId="19" fillId="4" borderId="7" xfId="1" applyFont="1" applyFill="1" applyBorder="1" applyAlignment="1">
      <alignment horizontal="left" vertical="top" wrapText="1" indent="1"/>
    </xf>
    <xf numFmtId="0" fontId="19" fillId="4" borderId="8" xfId="1" applyFont="1" applyFill="1" applyBorder="1" applyAlignment="1">
      <alignment horizontal="left" vertical="top" wrapText="1" indent="1"/>
    </xf>
    <xf numFmtId="0" fontId="8" fillId="0" borderId="0" xfId="4" applyFont="1" applyBorder="1" applyAlignment="1">
      <alignment vertical="center" wrapText="1"/>
    </xf>
    <xf numFmtId="0" fontId="29" fillId="4" borderId="1" xfId="1" applyFont="1" applyFill="1" applyBorder="1" applyAlignment="1">
      <alignment horizontal="left" vertical="center" wrapText="1" indent="1"/>
    </xf>
    <xf numFmtId="0" fontId="29" fillId="4" borderId="2" xfId="1" applyFont="1" applyFill="1" applyBorder="1" applyAlignment="1">
      <alignment horizontal="left" vertical="center" wrapText="1" indent="1"/>
    </xf>
    <xf numFmtId="0" fontId="29" fillId="4" borderId="3" xfId="1" applyFont="1" applyFill="1" applyBorder="1" applyAlignment="1">
      <alignment horizontal="left" vertical="center" wrapText="1" indent="1"/>
    </xf>
    <xf numFmtId="0" fontId="11" fillId="0" borderId="9" xfId="0" applyFont="1" applyBorder="1" applyAlignment="1">
      <alignment horizontal="center"/>
    </xf>
    <xf numFmtId="0" fontId="27" fillId="0" borderId="9" xfId="0" applyFont="1" applyBorder="1" applyAlignment="1">
      <alignment horizontal="center"/>
    </xf>
    <xf numFmtId="0" fontId="11" fillId="0" borderId="2" xfId="0" applyFont="1" applyBorder="1" applyAlignment="1">
      <alignment horizontal="center"/>
    </xf>
    <xf numFmtId="0" fontId="27" fillId="0" borderId="2" xfId="0" applyFont="1" applyBorder="1" applyAlignment="1">
      <alignment horizontal="center"/>
    </xf>
    <xf numFmtId="0" fontId="8" fillId="0" borderId="0" xfId="4" applyFont="1" applyBorder="1" applyAlignment="1">
      <alignment vertical="center"/>
    </xf>
    <xf numFmtId="0" fontId="7" fillId="0" borderId="0" xfId="4" applyFont="1" applyAlignment="1">
      <alignment vertical="center"/>
    </xf>
    <xf numFmtId="0" fontId="7" fillId="0" borderId="0" xfId="4" applyFont="1" applyAlignment="1">
      <alignment vertical="center" wrapText="1"/>
    </xf>
    <xf numFmtId="0" fontId="4" fillId="4" borderId="1" xfId="0" applyFont="1" applyFill="1" applyBorder="1" applyAlignment="1">
      <alignment horizontal="left" wrapText="1" indent="1"/>
    </xf>
    <xf numFmtId="0" fontId="4" fillId="4" borderId="2" xfId="0" applyFont="1" applyFill="1" applyBorder="1" applyAlignment="1">
      <alignment horizontal="left" wrapText="1" indent="1"/>
    </xf>
    <xf numFmtId="0" fontId="4" fillId="4" borderId="3" xfId="0" applyFont="1" applyFill="1" applyBorder="1" applyAlignment="1">
      <alignment horizontal="left" wrapText="1" indent="1"/>
    </xf>
    <xf numFmtId="0" fontId="29" fillId="4" borderId="4" xfId="1" applyFont="1" applyFill="1" applyBorder="1" applyAlignment="1">
      <alignment horizontal="left" vertical="top" wrapText="1" indent="1"/>
    </xf>
    <xf numFmtId="0" fontId="29" fillId="4" borderId="0" xfId="1" applyFont="1" applyFill="1" applyBorder="1" applyAlignment="1">
      <alignment horizontal="left" vertical="top" wrapText="1" indent="1"/>
    </xf>
    <xf numFmtId="0" fontId="29" fillId="4" borderId="5" xfId="1" applyFont="1" applyFill="1" applyBorder="1" applyAlignment="1">
      <alignment horizontal="left" vertical="top" wrapText="1" indent="1"/>
    </xf>
    <xf numFmtId="0" fontId="29" fillId="4" borderId="1" xfId="1" applyFont="1" applyFill="1" applyBorder="1" applyAlignment="1">
      <alignment horizontal="left" vertical="top" wrapText="1" indent="1"/>
    </xf>
    <xf numFmtId="0" fontId="29" fillId="4" borderId="2" xfId="1" applyFont="1" applyFill="1" applyBorder="1" applyAlignment="1">
      <alignment horizontal="left" vertical="top" wrapText="1" indent="1"/>
    </xf>
    <xf numFmtId="0" fontId="29" fillId="4" borderId="3" xfId="1" applyFont="1" applyFill="1" applyBorder="1" applyAlignment="1">
      <alignment horizontal="left" vertical="top" wrapText="1" indent="1"/>
    </xf>
    <xf numFmtId="0" fontId="8" fillId="0" borderId="0" xfId="4" applyFont="1" applyAlignment="1">
      <alignment vertical="center"/>
    </xf>
    <xf numFmtId="0" fontId="7" fillId="0" borderId="9" xfId="4" applyFont="1" applyBorder="1" applyAlignment="1">
      <alignment horizontal="center" vertical="center"/>
    </xf>
    <xf numFmtId="0" fontId="27" fillId="0" borderId="9" xfId="0" applyFont="1" applyBorder="1" applyAlignment="1"/>
    <xf numFmtId="0" fontId="8" fillId="0" borderId="0" xfId="4" applyFont="1" applyBorder="1" applyAlignment="1">
      <alignment horizontal="center" vertical="center"/>
    </xf>
    <xf numFmtId="0" fontId="5" fillId="4" borderId="4" xfId="1" applyFont="1" applyFill="1" applyBorder="1" applyAlignment="1">
      <alignment horizontal="left" vertical="center" wrapText="1" indent="1"/>
    </xf>
    <xf numFmtId="0" fontId="5" fillId="4" borderId="0" xfId="1" applyFont="1" applyFill="1" applyBorder="1" applyAlignment="1">
      <alignment horizontal="left" vertical="center" wrapText="1" indent="1"/>
    </xf>
    <xf numFmtId="0" fontId="5" fillId="4" borderId="5" xfId="1" applyFont="1" applyFill="1" applyBorder="1" applyAlignment="1">
      <alignment horizontal="left" vertical="center" wrapText="1" indent="1"/>
    </xf>
    <xf numFmtId="0" fontId="6" fillId="4" borderId="6" xfId="1" applyFont="1" applyFill="1" applyBorder="1" applyAlignment="1">
      <alignment horizontal="left" vertical="top" wrapText="1" indent="1"/>
    </xf>
    <xf numFmtId="0" fontId="6" fillId="4" borderId="7" xfId="1" applyFont="1" applyFill="1" applyBorder="1" applyAlignment="1">
      <alignment horizontal="left" vertical="top" wrapText="1" indent="1"/>
    </xf>
    <xf numFmtId="0" fontId="6" fillId="4" borderId="8" xfId="1" applyFont="1" applyFill="1" applyBorder="1" applyAlignment="1">
      <alignment horizontal="left" vertical="top" wrapText="1" indent="1"/>
    </xf>
    <xf numFmtId="0" fontId="6" fillId="4" borderId="4" xfId="1" applyFont="1" applyFill="1" applyBorder="1" applyAlignment="1">
      <alignment horizontal="left" vertical="top" wrapText="1" indent="1"/>
    </xf>
    <xf numFmtId="0" fontId="6" fillId="4" borderId="0" xfId="1" applyFont="1" applyFill="1" applyBorder="1" applyAlignment="1">
      <alignment horizontal="left" vertical="top" wrapText="1" indent="1"/>
    </xf>
    <xf numFmtId="0" fontId="6" fillId="4" borderId="5" xfId="1" applyFont="1" applyFill="1" applyBorder="1" applyAlignment="1">
      <alignment horizontal="left" vertical="top" wrapText="1" indent="1"/>
    </xf>
    <xf numFmtId="0" fontId="11" fillId="0" borderId="9" xfId="9" applyFont="1" applyBorder="1" applyAlignment="1">
      <alignment horizontal="center"/>
    </xf>
    <xf numFmtId="0" fontId="21" fillId="0" borderId="0" xfId="4" applyFont="1" applyAlignment="1">
      <alignment vertical="center"/>
    </xf>
    <xf numFmtId="0" fontId="21" fillId="0" borderId="0" xfId="0" applyFont="1" applyAlignment="1"/>
    <xf numFmtId="0" fontId="5" fillId="4" borderId="1" xfId="1" applyFont="1" applyFill="1" applyBorder="1" applyAlignment="1">
      <alignment horizontal="left" vertical="center" wrapText="1" indent="1"/>
    </xf>
    <xf numFmtId="0" fontId="5" fillId="4" borderId="2" xfId="1" applyFont="1" applyFill="1" applyBorder="1" applyAlignment="1">
      <alignment horizontal="left" vertical="center" wrapText="1" indent="1"/>
    </xf>
    <xf numFmtId="0" fontId="5" fillId="4" borderId="3" xfId="1" applyFont="1" applyFill="1" applyBorder="1" applyAlignment="1">
      <alignment horizontal="left" vertical="center" wrapText="1" indent="1"/>
    </xf>
    <xf numFmtId="0" fontId="19" fillId="4" borderId="6" xfId="1" applyFont="1" applyFill="1" applyBorder="1" applyAlignment="1">
      <alignment horizontal="left" vertical="center" wrapText="1" indent="1"/>
    </xf>
    <xf numFmtId="0" fontId="5" fillId="4" borderId="7" xfId="1" applyFont="1" applyFill="1" applyBorder="1" applyAlignment="1">
      <alignment horizontal="left" vertical="center" wrapText="1" indent="1"/>
    </xf>
    <xf numFmtId="0" fontId="5" fillId="4" borderId="8" xfId="1" applyFont="1" applyFill="1" applyBorder="1" applyAlignment="1">
      <alignment horizontal="left" vertical="center" wrapText="1" indent="1"/>
    </xf>
    <xf numFmtId="0" fontId="2" fillId="0" borderId="0" xfId="0" applyFont="1" applyAlignment="1"/>
    <xf numFmtId="0" fontId="8" fillId="0" borderId="0" xfId="10" applyFont="1" applyBorder="1" applyAlignment="1">
      <alignment vertical="center"/>
    </xf>
    <xf numFmtId="0" fontId="4" fillId="4" borderId="0" xfId="0" applyFont="1" applyFill="1" applyBorder="1" applyAlignment="1">
      <alignment horizontal="left" wrapText="1" indent="1"/>
    </xf>
    <xf numFmtId="0" fontId="22" fillId="0" borderId="9" xfId="10" applyFont="1" applyFill="1" applyBorder="1" applyAlignment="1">
      <alignment horizontal="center" vertical="center" wrapText="1"/>
    </xf>
    <xf numFmtId="0" fontId="31" fillId="0" borderId="9" xfId="0" applyFont="1" applyBorder="1" applyAlignment="1">
      <alignment horizontal="center" vertical="center" wrapText="1"/>
    </xf>
    <xf numFmtId="0" fontId="7" fillId="0" borderId="7" xfId="4" applyFont="1" applyBorder="1" applyAlignment="1">
      <alignment horizontal="center" vertical="center"/>
    </xf>
    <xf numFmtId="0" fontId="27" fillId="0" borderId="7" xfId="0" applyFont="1" applyBorder="1" applyAlignment="1"/>
    <xf numFmtId="0" fontId="7" fillId="0" borderId="0" xfId="4" applyFont="1" applyAlignment="1">
      <alignment horizontal="left" vertical="top" wrapText="1"/>
    </xf>
    <xf numFmtId="0" fontId="27" fillId="0" borderId="8" xfId="0" applyFont="1" applyBorder="1" applyAlignment="1"/>
    <xf numFmtId="0" fontId="7" fillId="0" borderId="6" xfId="4" applyFont="1" applyBorder="1" applyAlignment="1">
      <alignment horizontal="center" vertical="center"/>
    </xf>
    <xf numFmtId="0" fontId="19" fillId="4" borderId="7" xfId="1" applyFont="1" applyFill="1" applyBorder="1" applyAlignment="1">
      <alignment horizontal="left" vertical="center" wrapText="1" indent="1"/>
    </xf>
    <xf numFmtId="0" fontId="19" fillId="4" borderId="8" xfId="1" applyFont="1" applyFill="1" applyBorder="1" applyAlignment="1">
      <alignment horizontal="left" vertical="center" wrapText="1" indent="1"/>
    </xf>
    <xf numFmtId="164" fontId="22" fillId="0" borderId="0" xfId="0" applyNumberFormat="1" applyFont="1" applyFill="1" applyAlignment="1">
      <alignment horizontal="left" wrapText="1"/>
    </xf>
    <xf numFmtId="0" fontId="21" fillId="0" borderId="0" xfId="0" applyFont="1" applyFill="1" applyAlignment="1">
      <alignment horizontal="left" wrapText="1"/>
    </xf>
    <xf numFmtId="0" fontId="19" fillId="4" borderId="4" xfId="1" applyFont="1" applyFill="1" applyBorder="1" applyAlignment="1">
      <alignment horizontal="left" vertical="center" wrapText="1" indent="1"/>
    </xf>
    <xf numFmtId="0" fontId="19" fillId="4" borderId="0" xfId="1" applyFont="1" applyFill="1" applyBorder="1" applyAlignment="1">
      <alignment horizontal="left" vertical="center" wrapText="1" indent="1"/>
    </xf>
    <xf numFmtId="0" fontId="19" fillId="4" borderId="5" xfId="1" applyFont="1" applyFill="1" applyBorder="1" applyAlignment="1">
      <alignment horizontal="left" vertical="center" wrapText="1" indent="1"/>
    </xf>
    <xf numFmtId="0" fontId="11" fillId="0" borderId="9" xfId="0" applyFont="1" applyBorder="1" applyAlignment="1">
      <alignment horizontal="left" vertical="top" wrapText="1"/>
    </xf>
    <xf numFmtId="0" fontId="2" fillId="0" borderId="0" xfId="0" applyFont="1" applyAlignment="1">
      <alignment wrapText="1"/>
    </xf>
    <xf numFmtId="0" fontId="11" fillId="0" borderId="0" xfId="0" applyFont="1" applyFill="1" applyAlignment="1">
      <alignment vertical="center"/>
    </xf>
    <xf numFmtId="0" fontId="2" fillId="0" borderId="0" xfId="0" applyFont="1" applyAlignment="1">
      <alignment vertical="center"/>
    </xf>
  </cellXfs>
  <cellStyles count="11">
    <cellStyle name="20 % - Dekorfärg3" xfId="2" builtinId="38"/>
    <cellStyle name="40 % - Dekorfärg3" xfId="3" builtinId="39"/>
    <cellStyle name="Hyperlänk" xfId="5" builtinId="8"/>
    <cellStyle name="Hyperlänk 2" xfId="8"/>
    <cellStyle name="Normal" xfId="0" builtinId="0"/>
    <cellStyle name="Normal 16" xfId="9"/>
    <cellStyle name="Normal 17" xfId="1"/>
    <cellStyle name="Normal 2" xfId="4"/>
    <cellStyle name="Normal 2 2" xfId="6"/>
    <cellStyle name="Normal 2 2 2" xfId="10"/>
    <cellStyle name="Normal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statistikdatabasen.scb.se/pxweb/sv/ssd/START__LE__LE0101__LE0101H/LE0101H25/"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tatistikdatabasen.scb.se/pxweb/sv/ssd/START__LE__LE0101__LE0101H/LE0101H0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tabSelected="1" workbookViewId="0"/>
  </sheetViews>
  <sheetFormatPr defaultColWidth="9.21875" defaultRowHeight="12" x14ac:dyDescent="0.3"/>
  <cols>
    <col min="1" max="1" width="9.21875" style="1"/>
    <col min="2" max="2" width="6.44140625" style="1" customWidth="1"/>
    <col min="3" max="3" width="32.21875" style="1" customWidth="1"/>
    <col min="4" max="16384" width="9.21875" style="1"/>
  </cols>
  <sheetData>
    <row r="2" spans="2:12" ht="8.25" customHeight="1" x14ac:dyDescent="0.35">
      <c r="B2" s="248"/>
      <c r="C2" s="249"/>
      <c r="D2" s="249"/>
      <c r="E2" s="249"/>
      <c r="F2" s="249"/>
      <c r="G2" s="249"/>
      <c r="H2" s="249"/>
      <c r="I2" s="249"/>
      <c r="J2" s="249"/>
      <c r="K2" s="249"/>
      <c r="L2" s="250"/>
    </row>
    <row r="3" spans="2:12" ht="13.95" x14ac:dyDescent="0.3">
      <c r="B3" s="251" t="s">
        <v>3</v>
      </c>
      <c r="C3" s="252"/>
      <c r="D3" s="252"/>
      <c r="E3" s="252"/>
      <c r="F3" s="252"/>
      <c r="G3" s="252"/>
      <c r="H3" s="252"/>
      <c r="I3" s="252"/>
      <c r="J3" s="252"/>
      <c r="K3" s="252"/>
      <c r="L3" s="253"/>
    </row>
    <row r="4" spans="2:12" ht="15" x14ac:dyDescent="0.3">
      <c r="B4" s="254" t="s">
        <v>1</v>
      </c>
      <c r="C4" s="255"/>
      <c r="D4" s="255"/>
      <c r="E4" s="255"/>
      <c r="F4" s="255"/>
      <c r="G4" s="255"/>
      <c r="H4" s="255"/>
      <c r="I4" s="255"/>
      <c r="J4" s="255"/>
      <c r="K4" s="255"/>
      <c r="L4" s="256"/>
    </row>
    <row r="5" spans="2:12" ht="15" customHeight="1" x14ac:dyDescent="0.3">
      <c r="B5" s="251" t="s">
        <v>2</v>
      </c>
      <c r="C5" s="252"/>
      <c r="D5" s="252"/>
      <c r="E5" s="252"/>
      <c r="F5" s="252"/>
      <c r="G5" s="252"/>
      <c r="H5" s="252"/>
      <c r="I5" s="252"/>
      <c r="J5" s="252"/>
      <c r="K5" s="252"/>
      <c r="L5" s="253"/>
    </row>
    <row r="6" spans="2:12" ht="33.75" customHeight="1" x14ac:dyDescent="0.3">
      <c r="B6" s="254" t="s">
        <v>251</v>
      </c>
      <c r="C6" s="255"/>
      <c r="D6" s="255"/>
      <c r="E6" s="255"/>
      <c r="F6" s="255"/>
      <c r="G6" s="255"/>
      <c r="H6" s="255"/>
      <c r="I6" s="255"/>
      <c r="J6" s="255"/>
      <c r="K6" s="255"/>
      <c r="L6" s="256"/>
    </row>
    <row r="7" spans="2:12" ht="13.95" x14ac:dyDescent="0.3">
      <c r="B7" s="251" t="s">
        <v>253</v>
      </c>
      <c r="C7" s="252"/>
      <c r="D7" s="252"/>
      <c r="E7" s="252"/>
      <c r="F7" s="252"/>
      <c r="G7" s="252"/>
      <c r="H7" s="252"/>
      <c r="I7" s="252"/>
      <c r="J7" s="252"/>
      <c r="K7" s="252"/>
      <c r="L7" s="253"/>
    </row>
    <row r="8" spans="2:12" ht="18" customHeight="1" x14ac:dyDescent="0.3">
      <c r="B8" s="258" t="s">
        <v>1</v>
      </c>
      <c r="C8" s="259"/>
      <c r="D8" s="259"/>
      <c r="E8" s="259"/>
      <c r="F8" s="259"/>
      <c r="G8" s="259"/>
      <c r="H8" s="259"/>
      <c r="I8" s="259"/>
      <c r="J8" s="259"/>
      <c r="K8" s="259"/>
      <c r="L8" s="260"/>
    </row>
    <row r="12" spans="2:12" ht="14.4" x14ac:dyDescent="0.3">
      <c r="B12" s="2" t="s">
        <v>4</v>
      </c>
      <c r="C12"/>
      <c r="D12"/>
      <c r="E12"/>
    </row>
    <row r="13" spans="2:12" ht="14.4" x14ac:dyDescent="0.3">
      <c r="B13" s="3" t="s">
        <v>250</v>
      </c>
      <c r="C13"/>
      <c r="D13"/>
      <c r="E13"/>
    </row>
    <row r="14" spans="2:12" ht="14.4" x14ac:dyDescent="0.3">
      <c r="B14" s="103" t="s">
        <v>5</v>
      </c>
      <c r="C14" s="103" t="s">
        <v>6</v>
      </c>
      <c r="D14"/>
      <c r="E14"/>
    </row>
    <row r="15" spans="2:12" ht="14.55" x14ac:dyDescent="0.35">
      <c r="B15" s="104" t="s">
        <v>7</v>
      </c>
      <c r="C15" s="5">
        <v>4.4227728574429737</v>
      </c>
      <c r="D15"/>
      <c r="E15"/>
    </row>
    <row r="16" spans="2:12" ht="14.55" x14ac:dyDescent="0.35">
      <c r="B16" s="104" t="s">
        <v>8</v>
      </c>
      <c r="C16" s="5">
        <v>3.2799072879539937</v>
      </c>
      <c r="D16"/>
      <c r="E16"/>
    </row>
    <row r="17" spans="2:5" ht="14.55" x14ac:dyDescent="0.35">
      <c r="B17" s="104" t="s">
        <v>9</v>
      </c>
      <c r="C17" s="5">
        <v>4.1747116839743255</v>
      </c>
      <c r="D17"/>
      <c r="E17"/>
    </row>
    <row r="18" spans="2:5" ht="14.55" x14ac:dyDescent="0.35">
      <c r="B18" s="104" t="s">
        <v>10</v>
      </c>
      <c r="C18" s="5">
        <v>2.0170033381405248</v>
      </c>
      <c r="D18"/>
      <c r="E18"/>
    </row>
    <row r="19" spans="2:5" ht="14.55" x14ac:dyDescent="0.35">
      <c r="B19" s="104" t="s">
        <v>11</v>
      </c>
      <c r="C19" s="5">
        <v>1.9816106531388713</v>
      </c>
      <c r="D19"/>
      <c r="E19"/>
    </row>
    <row r="20" spans="2:5" ht="14.55" x14ac:dyDescent="0.35">
      <c r="B20" s="104" t="s">
        <v>12</v>
      </c>
      <c r="C20" s="5">
        <v>5.9203125925048843</v>
      </c>
      <c r="D20"/>
      <c r="E20"/>
    </row>
    <row r="21" spans="2:5" ht="14.55" x14ac:dyDescent="0.35">
      <c r="B21" s="104" t="s">
        <v>13</v>
      </c>
      <c r="C21" s="5">
        <v>4.7208557967388334</v>
      </c>
      <c r="D21"/>
      <c r="E21"/>
    </row>
    <row r="22" spans="2:5" ht="14.55" x14ac:dyDescent="0.35">
      <c r="B22" s="104" t="s">
        <v>14</v>
      </c>
      <c r="C22" s="5">
        <v>1.8618333472970836</v>
      </c>
      <c r="D22"/>
      <c r="E22"/>
    </row>
    <row r="23" spans="2:5" ht="14.55" x14ac:dyDescent="0.35">
      <c r="B23" s="104" t="s">
        <v>15</v>
      </c>
      <c r="C23" s="5">
        <v>5.4894282760450501</v>
      </c>
      <c r="D23"/>
      <c r="E23"/>
    </row>
    <row r="24" spans="2:5" ht="14.55" x14ac:dyDescent="0.35">
      <c r="B24" s="104" t="s">
        <v>16</v>
      </c>
      <c r="C24" s="5">
        <v>5.3666782944696374</v>
      </c>
      <c r="D24"/>
      <c r="E24"/>
    </row>
    <row r="25" spans="2:5" ht="14.55" x14ac:dyDescent="0.35">
      <c r="B25" s="105" t="s">
        <v>17</v>
      </c>
      <c r="C25" s="5">
        <v>2.5942356084779621</v>
      </c>
      <c r="D25"/>
      <c r="E25"/>
    </row>
    <row r="26" spans="2:5" ht="14.55" x14ac:dyDescent="0.35">
      <c r="B26" s="105" t="s">
        <v>18</v>
      </c>
      <c r="C26" s="5">
        <v>0.8946944618412811</v>
      </c>
      <c r="D26"/>
      <c r="E26"/>
    </row>
    <row r="27" spans="2:5" ht="14.55" x14ac:dyDescent="0.35">
      <c r="B27" s="105" t="s">
        <v>19</v>
      </c>
      <c r="C27" s="6">
        <v>4.4178587522199741</v>
      </c>
      <c r="D27"/>
      <c r="E27"/>
    </row>
    <row r="28" spans="2:5" ht="14.55" x14ac:dyDescent="0.35">
      <c r="B28" s="105" t="s">
        <v>20</v>
      </c>
      <c r="C28" s="5">
        <v>6.1623515533527602</v>
      </c>
      <c r="D28"/>
      <c r="E28"/>
    </row>
    <row r="29" spans="2:5" ht="14.55" x14ac:dyDescent="0.35">
      <c r="B29" s="105" t="s">
        <v>21</v>
      </c>
      <c r="C29" s="5">
        <v>3.4810760005917833</v>
      </c>
      <c r="D29"/>
      <c r="E29"/>
    </row>
    <row r="30" spans="2:5" ht="14.55" x14ac:dyDescent="0.35">
      <c r="B30" s="105" t="s">
        <v>22</v>
      </c>
      <c r="C30" s="5">
        <v>0.87054931661878654</v>
      </c>
      <c r="D30"/>
      <c r="E30"/>
    </row>
    <row r="31" spans="2:5" ht="14.55" x14ac:dyDescent="0.35">
      <c r="B31" s="105" t="s">
        <v>23</v>
      </c>
      <c r="C31" s="5">
        <v>2.5548222269533745</v>
      </c>
      <c r="D31"/>
      <c r="E31"/>
    </row>
    <row r="32" spans="2:5" ht="14.55" x14ac:dyDescent="0.35">
      <c r="B32" s="106" t="s">
        <v>24</v>
      </c>
      <c r="C32" s="7">
        <v>3.4657239897414573</v>
      </c>
      <c r="D32"/>
      <c r="E32"/>
    </row>
    <row r="33" spans="2:5" ht="27" customHeight="1" x14ac:dyDescent="0.3">
      <c r="B33" s="261" t="s">
        <v>255</v>
      </c>
      <c r="C33" s="261"/>
      <c r="D33" s="261"/>
      <c r="E33" s="261"/>
    </row>
    <row r="35" spans="2:5" ht="14.55" x14ac:dyDescent="0.35">
      <c r="B35" s="257"/>
      <c r="C35" s="257"/>
      <c r="D35" s="257"/>
    </row>
  </sheetData>
  <mergeCells count="9">
    <mergeCell ref="B2:L2"/>
    <mergeCell ref="B3:L3"/>
    <mergeCell ref="B4:L4"/>
    <mergeCell ref="B35:D35"/>
    <mergeCell ref="B5:L5"/>
    <mergeCell ref="B6:L6"/>
    <mergeCell ref="B7:L7"/>
    <mergeCell ref="B8:L8"/>
    <mergeCell ref="B33:E3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heetViews>
  <sheetFormatPr defaultRowHeight="14.4" x14ac:dyDescent="0.3"/>
  <cols>
    <col min="2" max="2" width="10.5546875" customWidth="1"/>
    <col min="3" max="3" width="11.21875" customWidth="1"/>
    <col min="4" max="4" width="14.21875" customWidth="1"/>
  </cols>
  <sheetData>
    <row r="2" spans="2:7" s="100" customFormat="1" ht="15" customHeight="1" x14ac:dyDescent="0.3">
      <c r="B2" s="278" t="s">
        <v>3</v>
      </c>
      <c r="C2" s="279"/>
      <c r="D2" s="279"/>
      <c r="E2" s="279"/>
      <c r="F2" s="279"/>
      <c r="G2" s="280"/>
    </row>
    <row r="3" spans="2:7" ht="15" customHeight="1" x14ac:dyDescent="0.3">
      <c r="B3" s="254" t="s">
        <v>87</v>
      </c>
      <c r="C3" s="255"/>
      <c r="D3" s="255"/>
      <c r="E3" s="255"/>
      <c r="F3" s="255"/>
      <c r="G3" s="256"/>
    </row>
    <row r="4" spans="2:7" s="100" customFormat="1" ht="15" customHeight="1" x14ac:dyDescent="0.3">
      <c r="B4" s="275" t="s">
        <v>2</v>
      </c>
      <c r="C4" s="276"/>
      <c r="D4" s="276"/>
      <c r="E4" s="276"/>
      <c r="F4" s="276"/>
      <c r="G4" s="277"/>
    </row>
    <row r="5" spans="2:7" ht="15" x14ac:dyDescent="0.3">
      <c r="B5" s="254" t="s">
        <v>91</v>
      </c>
      <c r="C5" s="255"/>
      <c r="D5" s="255"/>
      <c r="E5" s="255"/>
      <c r="F5" s="255"/>
      <c r="G5" s="256"/>
    </row>
    <row r="6" spans="2:7" s="100" customFormat="1" ht="15" customHeight="1" x14ac:dyDescent="0.3">
      <c r="B6" s="275" t="s">
        <v>253</v>
      </c>
      <c r="C6" s="276"/>
      <c r="D6" s="276"/>
      <c r="E6" s="276"/>
      <c r="F6" s="276"/>
      <c r="G6" s="277"/>
    </row>
    <row r="7" spans="2:7" ht="15" customHeight="1" x14ac:dyDescent="0.3">
      <c r="B7" s="258" t="s">
        <v>87</v>
      </c>
      <c r="C7" s="259"/>
      <c r="D7" s="259"/>
      <c r="E7" s="259"/>
      <c r="F7" s="259"/>
      <c r="G7" s="260"/>
    </row>
    <row r="10" spans="2:7" ht="36.75" customHeight="1" x14ac:dyDescent="0.3">
      <c r="B10" s="110" t="s">
        <v>5</v>
      </c>
      <c r="C10" s="130" t="s">
        <v>88</v>
      </c>
      <c r="D10" s="130" t="s">
        <v>89</v>
      </c>
      <c r="E10" s="39"/>
      <c r="F10" s="39"/>
    </row>
    <row r="11" spans="2:7" x14ac:dyDescent="0.3">
      <c r="B11" s="90">
        <v>2010</v>
      </c>
      <c r="C11" s="125">
        <v>118</v>
      </c>
      <c r="D11" s="127">
        <v>1.2542090405088262E-2</v>
      </c>
      <c r="E11" s="126"/>
      <c r="F11" s="126"/>
    </row>
    <row r="12" spans="2:7" x14ac:dyDescent="0.3">
      <c r="B12" s="90">
        <v>2011</v>
      </c>
      <c r="C12" s="125">
        <v>95</v>
      </c>
      <c r="D12" s="127">
        <v>1.0025216056597093E-2</v>
      </c>
      <c r="E12" s="126"/>
      <c r="F12" s="126"/>
    </row>
    <row r="13" spans="2:7" x14ac:dyDescent="0.3">
      <c r="B13" s="90">
        <v>2012</v>
      </c>
      <c r="C13" s="125">
        <v>85</v>
      </c>
      <c r="D13" s="127">
        <v>8.903835227510799E-3</v>
      </c>
      <c r="E13" s="9"/>
      <c r="F13" s="9"/>
      <c r="G13" s="1"/>
    </row>
    <row r="14" spans="2:7" x14ac:dyDescent="0.3">
      <c r="B14" s="90">
        <v>2013</v>
      </c>
      <c r="C14" s="125">
        <v>119</v>
      </c>
      <c r="D14" s="127">
        <v>1.2352613340677084E-2</v>
      </c>
      <c r="E14" s="9"/>
      <c r="F14" s="9"/>
      <c r="G14" s="1"/>
    </row>
    <row r="15" spans="2:7" x14ac:dyDescent="0.3">
      <c r="B15" s="90">
        <v>2014</v>
      </c>
      <c r="C15" s="125">
        <v>354</v>
      </c>
      <c r="D15" s="127">
        <v>3.6354080113917671E-2</v>
      </c>
      <c r="E15" s="9"/>
      <c r="F15" s="9"/>
      <c r="G15" s="1"/>
    </row>
    <row r="16" spans="2:7" x14ac:dyDescent="0.3">
      <c r="B16" s="90">
        <v>2015</v>
      </c>
      <c r="C16" s="125">
        <v>249</v>
      </c>
      <c r="D16" s="127">
        <v>2.5308947027865659E-2</v>
      </c>
      <c r="E16" s="9"/>
      <c r="F16" s="9"/>
      <c r="G16" s="1"/>
    </row>
    <row r="17" spans="2:7" x14ac:dyDescent="0.3">
      <c r="B17" s="90">
        <v>2016</v>
      </c>
      <c r="C17" s="125">
        <v>154</v>
      </c>
      <c r="D17" s="127">
        <v>1.5450000837711085E-2</v>
      </c>
      <c r="E17" s="9"/>
      <c r="F17" s="9"/>
      <c r="G17" s="1"/>
    </row>
    <row r="18" spans="2:7" x14ac:dyDescent="0.3">
      <c r="B18" s="90">
        <v>2017</v>
      </c>
      <c r="C18" s="125">
        <v>150</v>
      </c>
      <c r="D18" s="127">
        <v>1.4845552806818978E-2</v>
      </c>
      <c r="E18" s="9"/>
      <c r="F18" s="9"/>
      <c r="G18" s="1"/>
    </row>
    <row r="19" spans="2:7" x14ac:dyDescent="0.3">
      <c r="B19" s="89">
        <v>2018</v>
      </c>
      <c r="C19" s="128">
        <v>189</v>
      </c>
      <c r="D19" s="129">
        <v>1.8501642975263889E-2</v>
      </c>
      <c r="E19" s="11"/>
      <c r="F19" s="11"/>
      <c r="G19" s="1"/>
    </row>
    <row r="20" spans="2:7" x14ac:dyDescent="0.3">
      <c r="B20" s="99" t="s">
        <v>303</v>
      </c>
      <c r="C20" s="132"/>
      <c r="D20" s="127"/>
      <c r="E20" s="9"/>
      <c r="F20" s="9"/>
      <c r="G20" s="1"/>
    </row>
    <row r="21" spans="2:7" x14ac:dyDescent="0.3">
      <c r="B21" s="99"/>
      <c r="C21" s="132"/>
      <c r="D21" s="127"/>
      <c r="E21" s="9"/>
      <c r="F21" s="9"/>
      <c r="G21" s="1"/>
    </row>
    <row r="22" spans="2:7" x14ac:dyDescent="0.3">
      <c r="B22" s="99"/>
      <c r="C22" s="132"/>
      <c r="D22" s="127"/>
      <c r="E22" s="9"/>
      <c r="F22" s="9"/>
      <c r="G22" s="1"/>
    </row>
  </sheetData>
  <mergeCells count="6">
    <mergeCell ref="B7:G7"/>
    <mergeCell ref="B4:G4"/>
    <mergeCell ref="B5:G5"/>
    <mergeCell ref="B2:G2"/>
    <mergeCell ref="B3:G3"/>
    <mergeCell ref="B6:G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workbookViewId="0"/>
  </sheetViews>
  <sheetFormatPr defaultColWidth="9.21875" defaultRowHeight="12" x14ac:dyDescent="0.3"/>
  <cols>
    <col min="1" max="2" width="9.21875" style="1"/>
    <col min="3" max="3" width="23.44140625" style="1" customWidth="1"/>
    <col min="4" max="16384" width="9.21875" style="1"/>
  </cols>
  <sheetData>
    <row r="2" spans="2:12" ht="15" x14ac:dyDescent="0.3">
      <c r="B2" s="262" t="s">
        <v>3</v>
      </c>
      <c r="C2" s="263"/>
      <c r="D2" s="263"/>
      <c r="E2" s="263"/>
      <c r="F2" s="263"/>
      <c r="G2" s="263"/>
      <c r="H2" s="263"/>
      <c r="I2" s="263"/>
      <c r="J2" s="263"/>
      <c r="K2" s="263"/>
      <c r="L2" s="264"/>
    </row>
    <row r="3" spans="2:12" ht="15" x14ac:dyDescent="0.3">
      <c r="B3" s="254" t="s">
        <v>280</v>
      </c>
      <c r="C3" s="255"/>
      <c r="D3" s="255"/>
      <c r="E3" s="255"/>
      <c r="F3" s="255"/>
      <c r="G3" s="255"/>
      <c r="H3" s="255"/>
      <c r="I3" s="255"/>
      <c r="J3" s="255"/>
      <c r="K3" s="255"/>
      <c r="L3" s="256"/>
    </row>
    <row r="4" spans="2:12" ht="15" x14ac:dyDescent="0.3">
      <c r="B4" s="251" t="s">
        <v>2</v>
      </c>
      <c r="C4" s="252"/>
      <c r="D4" s="252"/>
      <c r="E4" s="252"/>
      <c r="F4" s="252"/>
      <c r="G4" s="252"/>
      <c r="H4" s="252"/>
      <c r="I4" s="252"/>
      <c r="J4" s="252"/>
      <c r="K4" s="252"/>
      <c r="L4" s="253"/>
    </row>
    <row r="5" spans="2:12" ht="15" x14ac:dyDescent="0.3">
      <c r="B5" s="254" t="s">
        <v>65</v>
      </c>
      <c r="C5" s="255"/>
      <c r="D5" s="255"/>
      <c r="E5" s="255"/>
      <c r="F5" s="255"/>
      <c r="G5" s="255"/>
      <c r="H5" s="255"/>
      <c r="I5" s="255"/>
      <c r="J5" s="255"/>
      <c r="K5" s="255"/>
      <c r="L5" s="256"/>
    </row>
    <row r="6" spans="2:12" ht="15" x14ac:dyDescent="0.3">
      <c r="B6" s="251" t="s">
        <v>253</v>
      </c>
      <c r="C6" s="252"/>
      <c r="D6" s="252"/>
      <c r="E6" s="252"/>
      <c r="F6" s="252"/>
      <c r="G6" s="252"/>
      <c r="H6" s="252"/>
      <c r="I6" s="252"/>
      <c r="J6" s="252"/>
      <c r="K6" s="252"/>
      <c r="L6" s="253"/>
    </row>
    <row r="7" spans="2:12" ht="15" x14ac:dyDescent="0.3">
      <c r="B7" s="254" t="s">
        <v>90</v>
      </c>
      <c r="C7" s="255"/>
      <c r="D7" s="255"/>
      <c r="E7" s="255"/>
      <c r="F7" s="255"/>
      <c r="G7" s="255"/>
      <c r="H7" s="255"/>
      <c r="I7" s="255"/>
      <c r="J7" s="255"/>
      <c r="K7" s="255"/>
      <c r="L7" s="256"/>
    </row>
    <row r="8" spans="2:12" ht="15" x14ac:dyDescent="0.3">
      <c r="B8" s="258"/>
      <c r="C8" s="259"/>
      <c r="D8" s="259"/>
      <c r="E8" s="259"/>
      <c r="F8" s="259"/>
      <c r="G8" s="259"/>
      <c r="H8" s="259"/>
      <c r="I8" s="259"/>
      <c r="J8" s="259"/>
      <c r="K8" s="259"/>
      <c r="L8" s="260"/>
    </row>
    <row r="11" spans="2:12" x14ac:dyDescent="0.3">
      <c r="B11" s="270" t="s">
        <v>281</v>
      </c>
      <c r="C11" s="270"/>
      <c r="D11" s="270"/>
      <c r="E11" s="270"/>
      <c r="F11" s="270"/>
      <c r="G11" s="26"/>
    </row>
    <row r="12" spans="2:12" x14ac:dyDescent="0.3">
      <c r="B12" s="120" t="s">
        <v>5</v>
      </c>
      <c r="C12" s="120" t="s">
        <v>282</v>
      </c>
      <c r="D12" s="99"/>
      <c r="E12" s="99"/>
      <c r="F12" s="27"/>
      <c r="G12" s="27"/>
    </row>
    <row r="13" spans="2:12" x14ac:dyDescent="0.3">
      <c r="B13" s="121">
        <v>2015</v>
      </c>
      <c r="C13" s="36">
        <v>24.2</v>
      </c>
      <c r="D13" s="26"/>
      <c r="E13" s="26"/>
      <c r="F13" s="26"/>
      <c r="G13" s="26"/>
    </row>
    <row r="14" spans="2:12" x14ac:dyDescent="0.3">
      <c r="B14" s="121">
        <v>2016</v>
      </c>
      <c r="C14" s="36">
        <v>21.5</v>
      </c>
      <c r="D14" s="26"/>
      <c r="E14" s="26"/>
      <c r="F14" s="26"/>
      <c r="G14" s="26"/>
    </row>
    <row r="15" spans="2:12" x14ac:dyDescent="0.3">
      <c r="B15" s="121">
        <v>2017</v>
      </c>
      <c r="C15" s="36">
        <v>12.2</v>
      </c>
      <c r="D15" s="28"/>
      <c r="E15" s="28"/>
      <c r="F15" s="28"/>
      <c r="G15" s="28"/>
    </row>
    <row r="16" spans="2:12" x14ac:dyDescent="0.3">
      <c r="B16" s="122">
        <v>2018</v>
      </c>
      <c r="C16" s="134">
        <v>11.1</v>
      </c>
    </row>
    <row r="17" spans="2:3" x14ac:dyDescent="0.3">
      <c r="B17" s="99" t="s">
        <v>66</v>
      </c>
      <c r="C17" s="99"/>
    </row>
  </sheetData>
  <mergeCells count="8">
    <mergeCell ref="B2:L2"/>
    <mergeCell ref="B3:L3"/>
    <mergeCell ref="B11:F11"/>
    <mergeCell ref="B6:L6"/>
    <mergeCell ref="B7:L7"/>
    <mergeCell ref="B8:L8"/>
    <mergeCell ref="B4:L4"/>
    <mergeCell ref="B5:L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2"/>
  <sheetViews>
    <sheetView workbookViewId="0"/>
  </sheetViews>
  <sheetFormatPr defaultColWidth="9.21875" defaultRowHeight="12" x14ac:dyDescent="0.3"/>
  <cols>
    <col min="1" max="2" width="9.21875" style="1"/>
    <col min="3" max="3" width="10.77734375" style="1" customWidth="1"/>
    <col min="4" max="16384" width="9.21875" style="1"/>
  </cols>
  <sheetData>
    <row r="2" spans="2:12" ht="15" x14ac:dyDescent="0.3">
      <c r="B2" s="262" t="s">
        <v>3</v>
      </c>
      <c r="C2" s="263"/>
      <c r="D2" s="263"/>
      <c r="E2" s="263"/>
      <c r="F2" s="263"/>
      <c r="G2" s="263"/>
      <c r="H2" s="263"/>
      <c r="I2" s="263"/>
      <c r="J2" s="263"/>
      <c r="K2" s="263"/>
      <c r="L2" s="264"/>
    </row>
    <row r="3" spans="2:12" ht="15" x14ac:dyDescent="0.3">
      <c r="B3" s="254" t="s">
        <v>92</v>
      </c>
      <c r="C3" s="255"/>
      <c r="D3" s="255"/>
      <c r="E3" s="255"/>
      <c r="F3" s="255"/>
      <c r="G3" s="255"/>
      <c r="H3" s="255"/>
      <c r="I3" s="255"/>
      <c r="J3" s="255"/>
      <c r="K3" s="255"/>
      <c r="L3" s="256"/>
    </row>
    <row r="4" spans="2:12" ht="15" x14ac:dyDescent="0.3">
      <c r="B4" s="251" t="s">
        <v>2</v>
      </c>
      <c r="C4" s="252"/>
      <c r="D4" s="252"/>
      <c r="E4" s="252"/>
      <c r="F4" s="252"/>
      <c r="G4" s="252"/>
      <c r="H4" s="252"/>
      <c r="I4" s="252"/>
      <c r="J4" s="252"/>
      <c r="K4" s="252"/>
      <c r="L4" s="253"/>
    </row>
    <row r="5" spans="2:12" ht="15" x14ac:dyDescent="0.3">
      <c r="B5" s="254" t="s">
        <v>93</v>
      </c>
      <c r="C5" s="255"/>
      <c r="D5" s="255"/>
      <c r="E5" s="255"/>
      <c r="F5" s="255"/>
      <c r="G5" s="255"/>
      <c r="H5" s="255"/>
      <c r="I5" s="255"/>
      <c r="J5" s="255"/>
      <c r="K5" s="255"/>
      <c r="L5" s="256"/>
    </row>
    <row r="6" spans="2:12" ht="15" x14ac:dyDescent="0.3">
      <c r="B6" s="251" t="s">
        <v>253</v>
      </c>
      <c r="C6" s="252"/>
      <c r="D6" s="252"/>
      <c r="E6" s="252"/>
      <c r="F6" s="252"/>
      <c r="G6" s="252"/>
      <c r="H6" s="252"/>
      <c r="I6" s="252"/>
      <c r="J6" s="252"/>
      <c r="K6" s="252"/>
      <c r="L6" s="253"/>
    </row>
    <row r="7" spans="2:12" ht="21" customHeight="1" x14ac:dyDescent="0.3">
      <c r="B7" s="258" t="s">
        <v>92</v>
      </c>
      <c r="C7" s="259"/>
      <c r="D7" s="259"/>
      <c r="E7" s="259"/>
      <c r="F7" s="259"/>
      <c r="G7" s="259"/>
      <c r="H7" s="259"/>
      <c r="I7" s="259"/>
      <c r="J7" s="259"/>
      <c r="K7" s="259"/>
      <c r="L7" s="260"/>
    </row>
    <row r="11" spans="2:12" ht="14.4" x14ac:dyDescent="0.3">
      <c r="B11" s="2" t="s">
        <v>283</v>
      </c>
      <c r="D11"/>
      <c r="E11"/>
      <c r="H11"/>
    </row>
    <row r="12" spans="2:12" ht="14.4" x14ac:dyDescent="0.3">
      <c r="B12" s="3" t="s">
        <v>94</v>
      </c>
      <c r="C12"/>
      <c r="D12"/>
      <c r="E12"/>
    </row>
    <row r="13" spans="2:12" x14ac:dyDescent="0.3">
      <c r="B13" s="103" t="s">
        <v>5</v>
      </c>
      <c r="C13" s="103" t="s">
        <v>32</v>
      </c>
      <c r="D13" s="103" t="s">
        <v>30</v>
      </c>
      <c r="E13" s="103" t="s">
        <v>31</v>
      </c>
    </row>
    <row r="14" spans="2:12" x14ac:dyDescent="0.3">
      <c r="B14" s="104" t="s">
        <v>7</v>
      </c>
      <c r="C14" s="5">
        <v>288.01847187425619</v>
      </c>
      <c r="D14" s="5">
        <v>237.81857478725539</v>
      </c>
      <c r="E14" s="5">
        <v>337.34635957597084</v>
      </c>
    </row>
    <row r="15" spans="2:12" x14ac:dyDescent="0.3">
      <c r="B15" s="104" t="s">
        <v>8</v>
      </c>
      <c r="C15" s="5">
        <v>284.29386362424697</v>
      </c>
      <c r="D15" s="5">
        <v>234.22070828557437</v>
      </c>
      <c r="E15" s="5">
        <v>333.44602268225299</v>
      </c>
    </row>
    <row r="16" spans="2:12" x14ac:dyDescent="0.3">
      <c r="B16" s="104" t="s">
        <v>9</v>
      </c>
      <c r="C16" s="5">
        <v>279.53208596773152</v>
      </c>
      <c r="D16" s="5">
        <v>232.04698751379976</v>
      </c>
      <c r="E16" s="5">
        <v>326.10276663982216</v>
      </c>
    </row>
    <row r="17" spans="2:5" x14ac:dyDescent="0.3">
      <c r="B17" s="104" t="s">
        <v>10</v>
      </c>
      <c r="C17" s="5">
        <v>275.7923163378901</v>
      </c>
      <c r="D17" s="5">
        <v>229.14007438124023</v>
      </c>
      <c r="E17" s="5">
        <v>321.5247161049997</v>
      </c>
    </row>
    <row r="18" spans="2:5" x14ac:dyDescent="0.3">
      <c r="B18" s="104" t="s">
        <v>11</v>
      </c>
      <c r="C18" s="5">
        <v>271.54792161856238</v>
      </c>
      <c r="D18" s="5">
        <v>226.07470739479831</v>
      </c>
      <c r="E18" s="5">
        <v>316.11850865940602</v>
      </c>
    </row>
    <row r="19" spans="2:5" x14ac:dyDescent="0.3">
      <c r="B19" s="104" t="s">
        <v>12</v>
      </c>
      <c r="C19" s="5">
        <v>271.73110561935931</v>
      </c>
      <c r="D19" s="5">
        <v>226.57958119658488</v>
      </c>
      <c r="E19" s="5">
        <v>315.98673876381139</v>
      </c>
    </row>
    <row r="20" spans="2:5" x14ac:dyDescent="0.3">
      <c r="B20" s="104" t="s">
        <v>13</v>
      </c>
      <c r="C20" s="5">
        <v>265.09119040979834</v>
      </c>
      <c r="D20" s="5">
        <v>220.71464229641478</v>
      </c>
      <c r="E20" s="5">
        <v>308.57459900713968</v>
      </c>
    </row>
    <row r="21" spans="2:5" x14ac:dyDescent="0.3">
      <c r="B21" s="104" t="s">
        <v>14</v>
      </c>
      <c r="C21" s="5">
        <v>262.57899844504692</v>
      </c>
      <c r="D21" s="5">
        <v>217.80048054799423</v>
      </c>
      <c r="E21" s="5">
        <v>306.42210178905498</v>
      </c>
    </row>
    <row r="22" spans="2:5" x14ac:dyDescent="0.3">
      <c r="B22" s="104" t="s">
        <v>15</v>
      </c>
      <c r="C22" s="5">
        <v>264.38520444505519</v>
      </c>
      <c r="D22" s="5">
        <v>221.41398672792241</v>
      </c>
      <c r="E22" s="5">
        <v>306.45172708597681</v>
      </c>
    </row>
    <row r="23" spans="2:5" x14ac:dyDescent="0.3">
      <c r="B23" s="104" t="s">
        <v>16</v>
      </c>
      <c r="C23" s="5">
        <v>256.44757378513606</v>
      </c>
      <c r="D23" s="5">
        <v>217.40577515788226</v>
      </c>
      <c r="E23" s="5">
        <v>294.67984917523791</v>
      </c>
    </row>
    <row r="24" spans="2:5" x14ac:dyDescent="0.3">
      <c r="B24" s="105" t="s">
        <v>17</v>
      </c>
      <c r="C24" s="5">
        <v>247.72044320020993</v>
      </c>
      <c r="D24" s="5">
        <v>207.4832516681158</v>
      </c>
      <c r="E24" s="5">
        <v>287.13468413848187</v>
      </c>
    </row>
    <row r="25" spans="2:5" x14ac:dyDescent="0.3">
      <c r="B25" s="105" t="s">
        <v>18</v>
      </c>
      <c r="C25" s="5">
        <v>246.56824592626378</v>
      </c>
      <c r="D25" s="5">
        <v>203.48452645403171</v>
      </c>
      <c r="E25" s="5">
        <v>288.79286545426288</v>
      </c>
    </row>
    <row r="26" spans="2:5" x14ac:dyDescent="0.3">
      <c r="B26" s="105" t="s">
        <v>19</v>
      </c>
      <c r="C26" s="5">
        <v>244.91899513493684</v>
      </c>
      <c r="D26" s="5">
        <v>210.4777808239663</v>
      </c>
      <c r="E26" s="5">
        <v>278.69154279923293</v>
      </c>
    </row>
    <row r="27" spans="2:5" x14ac:dyDescent="0.3">
      <c r="B27" s="105" t="s">
        <v>20</v>
      </c>
      <c r="C27" s="5">
        <v>244.76283000537629</v>
      </c>
      <c r="D27" s="5">
        <v>208.80955156678604</v>
      </c>
      <c r="E27" s="5">
        <v>280.01984303050108</v>
      </c>
    </row>
    <row r="28" spans="2:5" x14ac:dyDescent="0.3">
      <c r="B28" s="105" t="s">
        <v>21</v>
      </c>
      <c r="C28" s="5">
        <v>236.58133528885969</v>
      </c>
      <c r="D28" s="5">
        <v>200.33173745633241</v>
      </c>
      <c r="E28" s="5">
        <v>272.0956792210153</v>
      </c>
    </row>
    <row r="29" spans="2:5" x14ac:dyDescent="0.3">
      <c r="B29" s="105" t="s">
        <v>22</v>
      </c>
      <c r="C29" s="5">
        <v>227.45199642738513</v>
      </c>
      <c r="D29" s="5">
        <v>195.09782199848513</v>
      </c>
      <c r="E29" s="5">
        <v>259.10517774816833</v>
      </c>
    </row>
    <row r="30" spans="2:5" x14ac:dyDescent="0.3">
      <c r="B30" s="105" t="s">
        <v>23</v>
      </c>
      <c r="C30" s="5">
        <v>220.4933726776998</v>
      </c>
      <c r="D30" s="5">
        <v>185.25548553640573</v>
      </c>
      <c r="E30" s="5">
        <v>254.90649921393808</v>
      </c>
    </row>
    <row r="31" spans="2:5" x14ac:dyDescent="0.3">
      <c r="B31" s="106" t="s">
        <v>24</v>
      </c>
      <c r="C31" s="119">
        <v>213.08466274665787</v>
      </c>
      <c r="D31" s="119">
        <v>184.41948949406375</v>
      </c>
      <c r="E31" s="119">
        <v>241.03697199342071</v>
      </c>
    </row>
    <row r="32" spans="2:5" x14ac:dyDescent="0.3">
      <c r="B32" s="269" t="s">
        <v>95</v>
      </c>
      <c r="C32" s="269"/>
      <c r="D32" s="269"/>
      <c r="E32" s="269"/>
    </row>
  </sheetData>
  <mergeCells count="7">
    <mergeCell ref="B2:L2"/>
    <mergeCell ref="B3:L3"/>
    <mergeCell ref="B32:E32"/>
    <mergeCell ref="B7:L7"/>
    <mergeCell ref="B4:L4"/>
    <mergeCell ref="B6:L6"/>
    <mergeCell ref="B5:L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2"/>
  <sheetViews>
    <sheetView workbookViewId="0"/>
  </sheetViews>
  <sheetFormatPr defaultColWidth="9.21875" defaultRowHeight="12" x14ac:dyDescent="0.3"/>
  <cols>
    <col min="1" max="8" width="9.21875" style="1"/>
    <col min="9" max="9" width="2.5546875" style="1" customWidth="1"/>
    <col min="10" max="15" width="9.21875" style="1"/>
    <col min="16" max="16" width="2.77734375" style="1" customWidth="1"/>
    <col min="17" max="16384" width="9.21875" style="1"/>
  </cols>
  <sheetData>
    <row r="2" spans="2:22" ht="15" x14ac:dyDescent="0.3">
      <c r="B2" s="262" t="s">
        <v>3</v>
      </c>
      <c r="C2" s="263"/>
      <c r="D2" s="263"/>
      <c r="E2" s="263"/>
      <c r="F2" s="263"/>
      <c r="G2" s="263"/>
      <c r="H2" s="263"/>
      <c r="I2" s="263"/>
      <c r="J2" s="263"/>
      <c r="K2" s="263"/>
      <c r="L2" s="263"/>
      <c r="M2" s="264"/>
    </row>
    <row r="3" spans="2:22" ht="15" x14ac:dyDescent="0.3">
      <c r="B3" s="254" t="s">
        <v>96</v>
      </c>
      <c r="C3" s="255"/>
      <c r="D3" s="255"/>
      <c r="E3" s="255"/>
      <c r="F3" s="255"/>
      <c r="G3" s="255"/>
      <c r="H3" s="255"/>
      <c r="I3" s="255"/>
      <c r="J3" s="255"/>
      <c r="K3" s="255"/>
      <c r="L3" s="255"/>
      <c r="M3" s="256"/>
    </row>
    <row r="4" spans="2:22" ht="15" x14ac:dyDescent="0.3">
      <c r="B4" s="251" t="s">
        <v>2</v>
      </c>
      <c r="C4" s="252"/>
      <c r="D4" s="252"/>
      <c r="E4" s="252"/>
      <c r="F4" s="252"/>
      <c r="G4" s="252"/>
      <c r="H4" s="252"/>
      <c r="I4" s="252"/>
      <c r="J4" s="252"/>
      <c r="K4" s="252"/>
      <c r="L4" s="252"/>
      <c r="M4" s="253"/>
    </row>
    <row r="5" spans="2:22" ht="17.25" customHeight="1" x14ac:dyDescent="0.3">
      <c r="B5" s="254" t="s">
        <v>91</v>
      </c>
      <c r="C5" s="255"/>
      <c r="D5" s="255"/>
      <c r="E5" s="255"/>
      <c r="F5" s="255"/>
      <c r="G5" s="255"/>
      <c r="H5" s="255"/>
      <c r="I5" s="255"/>
      <c r="J5" s="255"/>
      <c r="K5" s="255"/>
      <c r="L5" s="255"/>
      <c r="M5" s="256"/>
    </row>
    <row r="6" spans="2:22" ht="15" x14ac:dyDescent="0.3">
      <c r="B6" s="251" t="s">
        <v>253</v>
      </c>
      <c r="C6" s="252"/>
      <c r="D6" s="252"/>
      <c r="E6" s="252"/>
      <c r="F6" s="252"/>
      <c r="G6" s="252"/>
      <c r="H6" s="252"/>
      <c r="I6" s="252"/>
      <c r="J6" s="252"/>
      <c r="K6" s="252"/>
      <c r="L6" s="252"/>
      <c r="M6" s="253"/>
    </row>
    <row r="7" spans="2:22" ht="18.75" customHeight="1" x14ac:dyDescent="0.3">
      <c r="B7" s="258" t="s">
        <v>96</v>
      </c>
      <c r="C7" s="259"/>
      <c r="D7" s="259"/>
      <c r="E7" s="259"/>
      <c r="F7" s="259"/>
      <c r="G7" s="259"/>
      <c r="H7" s="259"/>
      <c r="I7" s="259"/>
      <c r="J7" s="259"/>
      <c r="K7" s="259"/>
      <c r="L7" s="259"/>
      <c r="M7" s="260"/>
    </row>
    <row r="10" spans="2:22" ht="14.4" x14ac:dyDescent="0.3">
      <c r="B10" s="270" t="s">
        <v>285</v>
      </c>
      <c r="C10" s="270"/>
      <c r="D10" s="270"/>
      <c r="E10" s="270"/>
      <c r="F10" s="270"/>
      <c r="G10" s="26"/>
      <c r="H10"/>
      <c r="I10"/>
      <c r="J10"/>
      <c r="K10"/>
      <c r="L10"/>
      <c r="M10"/>
      <c r="N10"/>
      <c r="O10"/>
      <c r="P10"/>
      <c r="Q10"/>
      <c r="R10"/>
      <c r="S10"/>
      <c r="T10"/>
      <c r="U10"/>
      <c r="V10"/>
    </row>
    <row r="11" spans="2:22" ht="14.4" x14ac:dyDescent="0.3">
      <c r="B11" s="281" t="s">
        <v>97</v>
      </c>
      <c r="C11" s="281"/>
      <c r="D11" s="281"/>
      <c r="E11" s="281"/>
      <c r="F11" s="281"/>
      <c r="G11" s="281"/>
      <c r="H11"/>
      <c r="I11"/>
      <c r="J11"/>
      <c r="K11"/>
      <c r="L11"/>
      <c r="M11"/>
      <c r="N11"/>
      <c r="O11"/>
      <c r="P11"/>
      <c r="Q11"/>
      <c r="R11"/>
      <c r="S11"/>
      <c r="T11"/>
      <c r="U11"/>
      <c r="V11"/>
    </row>
    <row r="12" spans="2:22" s="32" customFormat="1" ht="14.4" x14ac:dyDescent="0.3">
      <c r="B12" s="282" t="s">
        <v>32</v>
      </c>
      <c r="C12" s="283"/>
      <c r="D12" s="283"/>
      <c r="E12" s="283"/>
      <c r="F12" s="283"/>
      <c r="G12" s="283"/>
      <c r="H12" s="283"/>
      <c r="I12" s="158"/>
      <c r="J12" s="282" t="s">
        <v>30</v>
      </c>
      <c r="K12" s="283"/>
      <c r="L12" s="283"/>
      <c r="M12" s="283"/>
      <c r="N12" s="283"/>
      <c r="O12" s="283"/>
      <c r="P12" s="158"/>
      <c r="Q12" s="282" t="s">
        <v>31</v>
      </c>
      <c r="R12" s="283"/>
      <c r="S12" s="283"/>
      <c r="T12" s="283"/>
      <c r="U12" s="283"/>
      <c r="V12" s="283"/>
    </row>
    <row r="13" spans="2:22" s="32" customFormat="1" x14ac:dyDescent="0.3">
      <c r="B13" s="103" t="s">
        <v>5</v>
      </c>
      <c r="C13" s="103" t="s">
        <v>98</v>
      </c>
      <c r="D13" s="103" t="s">
        <v>99</v>
      </c>
      <c r="E13" s="103" t="s">
        <v>100</v>
      </c>
      <c r="F13" s="103" t="s">
        <v>101</v>
      </c>
      <c r="G13" s="103" t="s">
        <v>102</v>
      </c>
      <c r="H13" s="103" t="s">
        <v>103</v>
      </c>
      <c r="I13" s="103"/>
      <c r="J13" s="103" t="s">
        <v>98</v>
      </c>
      <c r="K13" s="103" t="s">
        <v>99</v>
      </c>
      <c r="L13" s="103" t="s">
        <v>100</v>
      </c>
      <c r="M13" s="103" t="s">
        <v>101</v>
      </c>
      <c r="N13" s="103" t="s">
        <v>102</v>
      </c>
      <c r="O13" s="103" t="s">
        <v>103</v>
      </c>
      <c r="P13" s="103"/>
      <c r="Q13" s="103" t="s">
        <v>98</v>
      </c>
      <c r="R13" s="103" t="s">
        <v>99</v>
      </c>
      <c r="S13" s="103" t="s">
        <v>100</v>
      </c>
      <c r="T13" s="103" t="s">
        <v>101</v>
      </c>
      <c r="U13" s="103" t="s">
        <v>102</v>
      </c>
      <c r="V13" s="103" t="s">
        <v>103</v>
      </c>
    </row>
    <row r="14" spans="2:22" x14ac:dyDescent="0.3">
      <c r="B14" s="104" t="s">
        <v>7</v>
      </c>
      <c r="C14" s="5">
        <v>0.12230549527763195</v>
      </c>
      <c r="D14" s="5">
        <v>9.5747513189992102</v>
      </c>
      <c r="E14" s="5">
        <v>14.713052051629241</v>
      </c>
      <c r="F14" s="5">
        <v>16.88650685674606</v>
      </c>
      <c r="G14" s="5">
        <v>21.152677282612171</v>
      </c>
      <c r="H14" s="5">
        <v>12.747814527526657</v>
      </c>
      <c r="I14" s="5"/>
      <c r="J14" s="5">
        <v>0.12558278260050548</v>
      </c>
      <c r="K14" s="5">
        <v>5.3000088964435053</v>
      </c>
      <c r="L14" s="5">
        <v>8.4374038996348606</v>
      </c>
      <c r="M14" s="5">
        <v>10.775770142047101</v>
      </c>
      <c r="N14" s="5">
        <v>10.197445200062544</v>
      </c>
      <c r="O14" s="5">
        <v>7.3344615919995064</v>
      </c>
      <c r="P14" s="5"/>
      <c r="Q14" s="5">
        <v>0.11919490990056761</v>
      </c>
      <c r="R14" s="5">
        <v>13.673939468011149</v>
      </c>
      <c r="S14" s="5">
        <v>20.719310716346261</v>
      </c>
      <c r="T14" s="5">
        <v>22.904422233738302</v>
      </c>
      <c r="U14" s="5">
        <v>36.047305155842977</v>
      </c>
      <c r="V14" s="5">
        <v>18.283638275314889</v>
      </c>
    </row>
    <row r="15" spans="2:22" x14ac:dyDescent="0.3">
      <c r="B15" s="104" t="s">
        <v>8</v>
      </c>
      <c r="C15" s="5">
        <v>0.30759075542136394</v>
      </c>
      <c r="D15" s="5">
        <v>8.2274640172170521</v>
      </c>
      <c r="E15" s="5">
        <v>14.819402058761092</v>
      </c>
      <c r="F15" s="5">
        <v>19.969355396685309</v>
      </c>
      <c r="G15" s="5">
        <v>21.61314366439424</v>
      </c>
      <c r="H15" s="5">
        <v>13.455546113067056</v>
      </c>
      <c r="I15" s="5"/>
      <c r="J15" s="5">
        <v>0.37897880371550818</v>
      </c>
      <c r="K15" s="5">
        <v>3.9188420453827191</v>
      </c>
      <c r="L15" s="5">
        <v>7.0742855247959238</v>
      </c>
      <c r="M15" s="5">
        <v>14.722576983113381</v>
      </c>
      <c r="N15" s="5">
        <v>11.357118926070834</v>
      </c>
      <c r="O15" s="5">
        <v>8.097236239759166</v>
      </c>
      <c r="P15" s="5"/>
      <c r="Q15" s="5">
        <v>0.2398267012256943</v>
      </c>
      <c r="R15" s="5">
        <v>12.356342377287591</v>
      </c>
      <c r="S15" s="5">
        <v>22.240049563539028</v>
      </c>
      <c r="T15" s="5">
        <v>25.131690494505278</v>
      </c>
      <c r="U15" s="5">
        <v>35.485478988679212</v>
      </c>
      <c r="V15" s="5">
        <v>18.929241223751585</v>
      </c>
    </row>
    <row r="16" spans="2:22" x14ac:dyDescent="0.3">
      <c r="B16" s="104" t="s">
        <v>9</v>
      </c>
      <c r="C16" s="5">
        <v>0.43314151352020291</v>
      </c>
      <c r="D16" s="5">
        <v>9.8342648052073365</v>
      </c>
      <c r="E16" s="5">
        <v>14.369157652531703</v>
      </c>
      <c r="F16" s="5">
        <v>19.687212351574498</v>
      </c>
      <c r="G16" s="5">
        <v>19.178964198940655</v>
      </c>
      <c r="H16" s="5">
        <v>13.221350733527261</v>
      </c>
      <c r="I16" s="5"/>
      <c r="J16" s="5">
        <v>0.3812632012383429</v>
      </c>
      <c r="K16" s="5">
        <v>5.0557203579955585</v>
      </c>
      <c r="L16" s="5">
        <v>7.2570057594236621</v>
      </c>
      <c r="M16" s="5">
        <v>11.132548327970133</v>
      </c>
      <c r="N16" s="5">
        <v>9.3300988990483305</v>
      </c>
      <c r="O16" s="5">
        <v>7.0554062383103231</v>
      </c>
      <c r="P16" s="5"/>
      <c r="Q16" s="5">
        <v>0.48236823508698307</v>
      </c>
      <c r="R16" s="5">
        <v>14.413532732648347</v>
      </c>
      <c r="S16" s="5">
        <v>21.187322813107258</v>
      </c>
      <c r="T16" s="5">
        <v>28.098918536408355</v>
      </c>
      <c r="U16" s="5">
        <v>32.41325059800154</v>
      </c>
      <c r="V16" s="5">
        <v>19.512080286551424</v>
      </c>
    </row>
    <row r="17" spans="2:22" x14ac:dyDescent="0.3">
      <c r="B17" s="104" t="s">
        <v>10</v>
      </c>
      <c r="C17" s="5">
        <v>0.18686262327093681</v>
      </c>
      <c r="D17" s="5">
        <v>10.347229621654781</v>
      </c>
      <c r="E17" s="5">
        <v>13.870869700852468</v>
      </c>
      <c r="F17" s="5">
        <v>17.337796417701504</v>
      </c>
      <c r="G17" s="5">
        <v>18.14605230680877</v>
      </c>
      <c r="H17" s="5">
        <v>12.413167825917377</v>
      </c>
      <c r="I17" s="5"/>
      <c r="J17" s="5">
        <v>0.25587161385903012</v>
      </c>
      <c r="K17" s="5">
        <v>8.057454687833431</v>
      </c>
      <c r="L17" s="5">
        <v>7.3283992424404003</v>
      </c>
      <c r="M17" s="5">
        <v>10.413877880793208</v>
      </c>
      <c r="N17" s="5">
        <v>9.4441599817943906</v>
      </c>
      <c r="O17" s="5">
        <v>7.4314128697252313</v>
      </c>
      <c r="P17" s="5"/>
      <c r="Q17" s="5">
        <v>0.12138640265933331</v>
      </c>
      <c r="R17" s="5">
        <v>12.540281131398633</v>
      </c>
      <c r="S17" s="5">
        <v>20.147517605467531</v>
      </c>
      <c r="T17" s="5">
        <v>24.144841748905591</v>
      </c>
      <c r="U17" s="5">
        <v>29.756731131993114</v>
      </c>
      <c r="V17" s="5">
        <v>17.489761671570449</v>
      </c>
    </row>
    <row r="18" spans="2:22" x14ac:dyDescent="0.3">
      <c r="B18" s="104" t="s">
        <v>11</v>
      </c>
      <c r="C18" s="5">
        <v>0.43989592062518013</v>
      </c>
      <c r="D18" s="5">
        <v>10.574585054504956</v>
      </c>
      <c r="E18" s="5">
        <v>13.809208982917102</v>
      </c>
      <c r="F18" s="5">
        <v>18.268013093214243</v>
      </c>
      <c r="G18" s="5">
        <v>18.607121294202816</v>
      </c>
      <c r="H18" s="5">
        <v>12.842564283149745</v>
      </c>
      <c r="I18" s="5"/>
      <c r="J18" s="5">
        <v>0.51619164130875228</v>
      </c>
      <c r="K18" s="5">
        <v>5.7497736026643951</v>
      </c>
      <c r="L18" s="5">
        <v>8.2686348918984791</v>
      </c>
      <c r="M18" s="5">
        <v>9.7311909212294534</v>
      </c>
      <c r="N18" s="5">
        <v>9.2995879261862218</v>
      </c>
      <c r="O18" s="5">
        <v>7.0750857248023085</v>
      </c>
      <c r="P18" s="5"/>
      <c r="Q18" s="5">
        <v>0.36747615539096706</v>
      </c>
      <c r="R18" s="5">
        <v>15.191996329996476</v>
      </c>
      <c r="S18" s="5">
        <v>19.133773305563224</v>
      </c>
      <c r="T18" s="5">
        <v>26.656996805814778</v>
      </c>
      <c r="U18" s="5">
        <v>30.929305516977337</v>
      </c>
      <c r="V18" s="5">
        <v>18.714306919345713</v>
      </c>
    </row>
    <row r="19" spans="2:22" x14ac:dyDescent="0.3">
      <c r="B19" s="104" t="s">
        <v>12</v>
      </c>
      <c r="C19" s="5">
        <v>0.57245408202694537</v>
      </c>
      <c r="D19" s="5">
        <v>10.324724666461581</v>
      </c>
      <c r="E19" s="5">
        <v>13.389978610571868</v>
      </c>
      <c r="F19" s="5">
        <v>19.878655431482322</v>
      </c>
      <c r="G19" s="5">
        <v>20.386497215127548</v>
      </c>
      <c r="H19" s="5">
        <v>13.500086161337437</v>
      </c>
      <c r="I19" s="5"/>
      <c r="J19" s="5">
        <v>0.52236471896451642</v>
      </c>
      <c r="K19" s="5">
        <v>6.6692890970091332</v>
      </c>
      <c r="L19" s="5">
        <v>8.5608598570986594</v>
      </c>
      <c r="M19" s="5">
        <v>12.654309904049549</v>
      </c>
      <c r="N19" s="5">
        <v>11.182081561425207</v>
      </c>
      <c r="O19" s="5">
        <v>8.4337374535801271</v>
      </c>
      <c r="P19" s="5"/>
      <c r="Q19" s="5">
        <v>0.6200166164453208</v>
      </c>
      <c r="R19" s="5">
        <v>13.821014320697145</v>
      </c>
      <c r="S19" s="5">
        <v>18.035863219349459</v>
      </c>
      <c r="T19" s="5">
        <v>26.980401386002548</v>
      </c>
      <c r="U19" s="5">
        <v>32.46796568180504</v>
      </c>
      <c r="V19" s="5">
        <v>18.653255087954566</v>
      </c>
    </row>
    <row r="20" spans="2:22" x14ac:dyDescent="0.3">
      <c r="B20" s="104" t="s">
        <v>13</v>
      </c>
      <c r="C20" s="5">
        <v>0.25720470568869291</v>
      </c>
      <c r="D20" s="5">
        <v>10.299691423612694</v>
      </c>
      <c r="E20" s="5">
        <v>14.466607440128515</v>
      </c>
      <c r="F20" s="5">
        <v>18.438685372249907</v>
      </c>
      <c r="G20" s="5">
        <v>19.575354628522689</v>
      </c>
      <c r="H20" s="5">
        <v>13.182086964441238</v>
      </c>
      <c r="I20" s="5"/>
      <c r="J20" s="5">
        <v>0.26398475752010075</v>
      </c>
      <c r="K20" s="5">
        <v>7.8780907871182313</v>
      </c>
      <c r="L20" s="5">
        <v>10.266774017496745</v>
      </c>
      <c r="M20" s="5">
        <v>11.206246293767503</v>
      </c>
      <c r="N20" s="5">
        <v>9.6678530396404465</v>
      </c>
      <c r="O20" s="5">
        <v>8.3051613518005158</v>
      </c>
      <c r="P20" s="5"/>
      <c r="Q20" s="5">
        <v>0.25076420391142007</v>
      </c>
      <c r="R20" s="5">
        <v>12.611390978574518</v>
      </c>
      <c r="S20" s="5">
        <v>18.50716814853978</v>
      </c>
      <c r="T20" s="5">
        <v>25.552681110890287</v>
      </c>
      <c r="U20" s="5">
        <v>32.462737310652315</v>
      </c>
      <c r="V20" s="5">
        <v>18.135258171604161</v>
      </c>
    </row>
    <row r="21" spans="2:22" x14ac:dyDescent="0.3">
      <c r="B21" s="104" t="s">
        <v>14</v>
      </c>
      <c r="C21" s="5">
        <v>0.45288096994164306</v>
      </c>
      <c r="D21" s="5">
        <v>10.179179587043407</v>
      </c>
      <c r="E21" s="5">
        <v>13.382228717628099</v>
      </c>
      <c r="F21" s="5">
        <v>18.174809421000404</v>
      </c>
      <c r="G21" s="5">
        <v>16.050911484866059</v>
      </c>
      <c r="H21" s="5">
        <v>12.308577570055045</v>
      </c>
      <c r="I21" s="5"/>
      <c r="J21" s="5">
        <v>0.2655827349975633</v>
      </c>
      <c r="K21" s="5">
        <v>5.9298158851465823</v>
      </c>
      <c r="L21" s="5">
        <v>8.6335469416739148</v>
      </c>
      <c r="M21" s="5">
        <v>10.553532795103161</v>
      </c>
      <c r="N21" s="5">
        <v>7.580343278074861</v>
      </c>
      <c r="O21" s="5">
        <v>7.0585118050895126</v>
      </c>
      <c r="P21" s="5"/>
      <c r="Q21" s="5">
        <v>0.63083602174617937</v>
      </c>
      <c r="R21" s="5">
        <v>14.224060562888974</v>
      </c>
      <c r="S21" s="5">
        <v>17.947007569902556</v>
      </c>
      <c r="T21" s="5">
        <v>25.675476928215854</v>
      </c>
      <c r="U21" s="5">
        <v>26.939191938876696</v>
      </c>
      <c r="V21" s="5">
        <v>17.628719362672278</v>
      </c>
    </row>
    <row r="22" spans="2:22" x14ac:dyDescent="0.3">
      <c r="B22" s="104" t="s">
        <v>15</v>
      </c>
      <c r="C22" s="5">
        <v>0.25939201753490038</v>
      </c>
      <c r="D22" s="5">
        <v>11.715970905904905</v>
      </c>
      <c r="E22" s="5">
        <v>12.971274186793762</v>
      </c>
      <c r="F22" s="5">
        <v>17.576713901823823</v>
      </c>
      <c r="G22" s="5">
        <v>18.011405584273398</v>
      </c>
      <c r="H22" s="5">
        <v>12.690304401355498</v>
      </c>
      <c r="I22" s="5"/>
      <c r="J22" s="5">
        <v>0.53266146966626093</v>
      </c>
      <c r="K22" s="5">
        <v>7.084307909571713</v>
      </c>
      <c r="L22" s="5">
        <v>7.2358626633266505</v>
      </c>
      <c r="M22" s="5">
        <v>9.0885910411738422</v>
      </c>
      <c r="N22" s="5">
        <v>8.2456454746248511</v>
      </c>
      <c r="O22" s="5">
        <v>6.7949121854670205</v>
      </c>
      <c r="P22" s="5"/>
      <c r="Q22" s="5">
        <v>0</v>
      </c>
      <c r="R22" s="5">
        <v>16.119042440555511</v>
      </c>
      <c r="S22" s="5">
        <v>18.486870427290775</v>
      </c>
      <c r="T22" s="5">
        <v>25.933964503611076</v>
      </c>
      <c r="U22" s="5">
        <v>30.397001572835681</v>
      </c>
      <c r="V22" s="5">
        <v>18.65258320279252</v>
      </c>
    </row>
    <row r="23" spans="2:22" x14ac:dyDescent="0.3">
      <c r="B23" s="104" t="s">
        <v>16</v>
      </c>
      <c r="C23" s="5">
        <v>0.38811789986816925</v>
      </c>
      <c r="D23" s="5">
        <v>11.776544511866398</v>
      </c>
      <c r="E23" s="5">
        <v>13.55004549892729</v>
      </c>
      <c r="F23" s="5">
        <v>20.020290835306053</v>
      </c>
      <c r="G23" s="5">
        <v>17.266922033252015</v>
      </c>
      <c r="H23" s="5">
        <v>13.35697223465103</v>
      </c>
      <c r="I23" s="5"/>
      <c r="J23" s="5">
        <v>0.3987935166808681</v>
      </c>
      <c r="K23" s="5">
        <v>6.6107337800517687</v>
      </c>
      <c r="L23" s="5">
        <v>7.6902122552738872</v>
      </c>
      <c r="M23" s="5">
        <v>11.744340800636879</v>
      </c>
      <c r="N23" s="5">
        <v>8.8437593526799567</v>
      </c>
      <c r="O23" s="5">
        <v>7.5768074779237189</v>
      </c>
      <c r="P23" s="5"/>
      <c r="Q23" s="5">
        <v>0.37799894916292132</v>
      </c>
      <c r="R23" s="5">
        <v>16.687842527449604</v>
      </c>
      <c r="S23" s="5">
        <v>19.193437513364994</v>
      </c>
      <c r="T23" s="5">
        <v>28.170200884098207</v>
      </c>
      <c r="U23" s="5">
        <v>27.810722383513909</v>
      </c>
      <c r="V23" s="5">
        <v>19.194347524037244</v>
      </c>
    </row>
    <row r="24" spans="2:22" x14ac:dyDescent="0.3">
      <c r="B24" s="105" t="s">
        <v>17</v>
      </c>
      <c r="C24" s="5">
        <v>0.19265341874729686</v>
      </c>
      <c r="D24" s="5">
        <v>10.251380852777837</v>
      </c>
      <c r="E24" s="5">
        <v>11.533520361469073</v>
      </c>
      <c r="F24" s="5">
        <v>18.506473635017901</v>
      </c>
      <c r="G24" s="5">
        <v>16.861030395653707</v>
      </c>
      <c r="H24" s="5">
        <v>12.166609832284191</v>
      </c>
      <c r="I24" s="5"/>
      <c r="J24" s="5">
        <v>0.26401751492193992</v>
      </c>
      <c r="K24" s="5">
        <v>5.0644479132786451</v>
      </c>
      <c r="L24" s="5">
        <v>6.6364689198385269</v>
      </c>
      <c r="M24" s="5">
        <v>9.6158469157171016</v>
      </c>
      <c r="N24" s="5">
        <v>8.4448894432020492</v>
      </c>
      <c r="O24" s="5">
        <v>6.4351745365877902</v>
      </c>
      <c r="P24" s="5"/>
      <c r="Q24" s="5">
        <v>0.12505080188826709</v>
      </c>
      <c r="R24" s="5">
        <v>15.177466805971584</v>
      </c>
      <c r="S24" s="5">
        <v>16.25353842152975</v>
      </c>
      <c r="T24" s="5">
        <v>27.264677416033443</v>
      </c>
      <c r="U24" s="5">
        <v>27.259933245771126</v>
      </c>
      <c r="V24" s="5">
        <v>17.94575115068028</v>
      </c>
    </row>
    <row r="25" spans="2:22" x14ac:dyDescent="0.3">
      <c r="B25" s="105" t="s">
        <v>18</v>
      </c>
      <c r="C25" s="5">
        <v>0.31753803867549801</v>
      </c>
      <c r="D25" s="5">
        <v>10.624045538472938</v>
      </c>
      <c r="E25" s="5">
        <v>12.94046927725868</v>
      </c>
      <c r="F25" s="5">
        <v>17.012944946979427</v>
      </c>
      <c r="G25" s="5">
        <v>14.764698967663605</v>
      </c>
      <c r="H25" s="5">
        <v>11.76817644856648</v>
      </c>
      <c r="I25" s="5"/>
      <c r="J25" s="5">
        <v>0.26114109518658207</v>
      </c>
      <c r="K25" s="5">
        <v>6.1557746762622134</v>
      </c>
      <c r="L25" s="5">
        <v>8.3103704675676848</v>
      </c>
      <c r="M25" s="5">
        <v>8.9258863634562537</v>
      </c>
      <c r="N25" s="5">
        <v>8.573906297534176</v>
      </c>
      <c r="O25" s="5">
        <v>6.8133778881840312</v>
      </c>
      <c r="P25" s="5"/>
      <c r="Q25" s="5">
        <v>0.37094510630668509</v>
      </c>
      <c r="R25" s="5">
        <v>14.862169303463203</v>
      </c>
      <c r="S25" s="5">
        <v>17.407735047942484</v>
      </c>
      <c r="T25" s="5">
        <v>24.978493024509326</v>
      </c>
      <c r="U25" s="5">
        <v>22.323019131584108</v>
      </c>
      <c r="V25" s="5">
        <v>16.756790163573033</v>
      </c>
    </row>
    <row r="26" spans="2:22" x14ac:dyDescent="0.3">
      <c r="B26" s="105" t="s">
        <v>19</v>
      </c>
      <c r="C26" s="6">
        <v>0.31287848519255634</v>
      </c>
      <c r="D26" s="6">
        <v>10.382652381731534</v>
      </c>
      <c r="E26" s="6">
        <v>11.171881830634272</v>
      </c>
      <c r="F26" s="6">
        <v>19.072301775003808</v>
      </c>
      <c r="G26" s="6">
        <v>16.274784795033202</v>
      </c>
      <c r="H26" s="6">
        <v>12.175170342083419</v>
      </c>
      <c r="I26" s="6"/>
      <c r="J26" s="6">
        <v>0.51468293922559516</v>
      </c>
      <c r="K26" s="6">
        <v>4.9123124320021523</v>
      </c>
      <c r="L26" s="6">
        <v>7.2505163246473616</v>
      </c>
      <c r="M26" s="6">
        <v>11.984455162949057</v>
      </c>
      <c r="N26" s="6">
        <v>7.8924841290239014</v>
      </c>
      <c r="O26" s="6">
        <v>7.0395911003226583</v>
      </c>
      <c r="P26" s="6"/>
      <c r="Q26" s="6">
        <v>0.12181944652552665</v>
      </c>
      <c r="R26" s="6">
        <v>15.573708401909741</v>
      </c>
      <c r="S26" s="6">
        <v>14.958847256377666</v>
      </c>
      <c r="T26" s="6">
        <v>26.048396774422113</v>
      </c>
      <c r="U26" s="6">
        <v>26.399623072048357</v>
      </c>
      <c r="V26" s="6">
        <v>17.339568695610403</v>
      </c>
    </row>
    <row r="27" spans="2:22" x14ac:dyDescent="0.3">
      <c r="B27" s="105" t="s">
        <v>20</v>
      </c>
      <c r="C27" s="5">
        <v>0.24555243158295373</v>
      </c>
      <c r="D27" s="5">
        <v>12.745202787023324</v>
      </c>
      <c r="E27" s="5">
        <v>12.597795115515835</v>
      </c>
      <c r="F27" s="5">
        <v>17.670373394760876</v>
      </c>
      <c r="G27" s="5">
        <v>18.051663428356783</v>
      </c>
      <c r="H27" s="5">
        <v>12.864076140331344</v>
      </c>
      <c r="I27" s="5"/>
      <c r="J27" s="5">
        <v>0.12623019211604089</v>
      </c>
      <c r="K27" s="5">
        <v>8.3523488475429062</v>
      </c>
      <c r="L27" s="5">
        <v>8.1448237718788956</v>
      </c>
      <c r="M27" s="5">
        <v>9.8028790557335217</v>
      </c>
      <c r="N27" s="5">
        <v>10.120930232558139</v>
      </c>
      <c r="O27" s="5">
        <v>7.6919119026619738</v>
      </c>
      <c r="P27" s="5"/>
      <c r="Q27" s="5">
        <v>0.35851867254876302</v>
      </c>
      <c r="R27" s="5">
        <v>16.915464963843196</v>
      </c>
      <c r="S27" s="5">
        <v>16.897322199521245</v>
      </c>
      <c r="T27" s="5">
        <v>25.407157874442074</v>
      </c>
      <c r="U27" s="5">
        <v>27.539298400762078</v>
      </c>
      <c r="V27" s="5">
        <v>18.057961254086788</v>
      </c>
    </row>
    <row r="28" spans="2:22" x14ac:dyDescent="0.3">
      <c r="B28" s="105" t="s">
        <v>21</v>
      </c>
      <c r="C28" s="5">
        <v>0.36056240523969291</v>
      </c>
      <c r="D28" s="5">
        <v>11.401270133913592</v>
      </c>
      <c r="E28" s="5">
        <v>11.739491001518594</v>
      </c>
      <c r="F28" s="5">
        <v>16.695136122928837</v>
      </c>
      <c r="G28" s="5">
        <v>16.485733103906881</v>
      </c>
      <c r="H28" s="5">
        <v>11.89136735718589</v>
      </c>
      <c r="I28" s="5"/>
      <c r="J28" s="5">
        <v>0.49437035755336112</v>
      </c>
      <c r="K28" s="5">
        <v>6.6632462002838544</v>
      </c>
      <c r="L28" s="5">
        <v>7.2432077094068958</v>
      </c>
      <c r="M28" s="5">
        <v>11.617384752431457</v>
      </c>
      <c r="N28" s="5">
        <v>9.1533180778032044</v>
      </c>
      <c r="O28" s="5">
        <v>7.5008072640784889</v>
      </c>
      <c r="P28" s="5"/>
      <c r="Q28" s="5">
        <v>0.23392989355020194</v>
      </c>
      <c r="R28" s="5">
        <v>15.891240769136052</v>
      </c>
      <c r="S28" s="5">
        <v>16.071365320636954</v>
      </c>
      <c r="T28" s="5">
        <v>21.683212343453931</v>
      </c>
      <c r="U28" s="5">
        <v>25.184973812825969</v>
      </c>
      <c r="V28" s="5">
        <v>16.290550747594846</v>
      </c>
    </row>
    <row r="29" spans="2:22" x14ac:dyDescent="0.3">
      <c r="B29" s="105" t="s">
        <v>22</v>
      </c>
      <c r="C29" s="5">
        <v>0.4707023113837</v>
      </c>
      <c r="D29" s="5">
        <v>10.280277502904449</v>
      </c>
      <c r="E29" s="5">
        <v>12.021012730252481</v>
      </c>
      <c r="F29" s="5">
        <v>18.402442565628377</v>
      </c>
      <c r="G29" s="5">
        <v>16.372586176925999</v>
      </c>
      <c r="H29" s="5">
        <v>12.133660897956217</v>
      </c>
      <c r="I29" s="5"/>
      <c r="J29" s="5">
        <v>0.60534739676405502</v>
      </c>
      <c r="K29" s="5">
        <v>6.0949459599927742</v>
      </c>
      <c r="L29" s="5">
        <v>7.9612885072802166</v>
      </c>
      <c r="M29" s="5">
        <v>9.1847652051305602</v>
      </c>
      <c r="N29" s="5">
        <v>8.526831735909651</v>
      </c>
      <c r="O29" s="5">
        <v>6.7992722124362164</v>
      </c>
      <c r="P29" s="5"/>
      <c r="Q29" s="5">
        <v>0.34340030402373584</v>
      </c>
      <c r="R29" s="5">
        <v>14.232797283628777</v>
      </c>
      <c r="S29" s="5">
        <v>15.919806071625512</v>
      </c>
      <c r="T29" s="5">
        <v>27.449090261623127</v>
      </c>
      <c r="U29" s="5">
        <v>25.612340860766466</v>
      </c>
      <c r="V29" s="5">
        <v>17.463674638684527</v>
      </c>
    </row>
    <row r="30" spans="2:22" x14ac:dyDescent="0.3">
      <c r="B30" s="105" t="s">
        <v>23</v>
      </c>
      <c r="C30" s="5">
        <v>0.2875102389583849</v>
      </c>
      <c r="D30" s="5">
        <v>10.152796921885717</v>
      </c>
      <c r="E30" s="5">
        <v>12.837126448865183</v>
      </c>
      <c r="F30" s="5">
        <v>16.153826747970193</v>
      </c>
      <c r="G30" s="5">
        <v>15.697931033076763</v>
      </c>
      <c r="H30" s="5">
        <v>11.518595275561985</v>
      </c>
      <c r="I30" s="5"/>
      <c r="J30" s="5">
        <v>0.35511363636363635</v>
      </c>
      <c r="K30" s="5">
        <v>6.6232658772101702</v>
      </c>
      <c r="L30" s="5">
        <v>7.4552603344494619</v>
      </c>
      <c r="M30" s="5">
        <v>10.272509121988101</v>
      </c>
      <c r="N30" s="5">
        <v>9.1693686369780778</v>
      </c>
      <c r="O30" s="5">
        <v>7.1501739522192658</v>
      </c>
      <c r="P30" s="5"/>
      <c r="Q30" s="5">
        <v>0.22364647754002293</v>
      </c>
      <c r="R30" s="5">
        <v>13.464414587968198</v>
      </c>
      <c r="S30" s="5">
        <v>17.985871787609593</v>
      </c>
      <c r="T30" s="5">
        <v>21.921659082739755</v>
      </c>
      <c r="U30" s="5">
        <v>23.336267878235557</v>
      </c>
      <c r="V30" s="5">
        <v>15.868366170694747</v>
      </c>
    </row>
    <row r="31" spans="2:22" x14ac:dyDescent="0.3">
      <c r="B31" s="106" t="s">
        <v>24</v>
      </c>
      <c r="C31" s="7">
        <v>0.39373721584477306</v>
      </c>
      <c r="D31" s="7">
        <v>11.966415671980426</v>
      </c>
      <c r="E31" s="7">
        <v>12.34802679052901</v>
      </c>
      <c r="F31" s="7">
        <v>15.158805623191197</v>
      </c>
      <c r="G31" s="7">
        <v>17.273398990661068</v>
      </c>
      <c r="H31" s="7">
        <v>11.831733853598202</v>
      </c>
      <c r="I31" s="7"/>
      <c r="J31" s="7">
        <v>0.46330588439012443</v>
      </c>
      <c r="K31" s="7">
        <v>7.6861418861792181</v>
      </c>
      <c r="L31" s="7">
        <v>7.2547842901913722</v>
      </c>
      <c r="M31" s="7">
        <v>9.6940587639178997</v>
      </c>
      <c r="N31" s="7">
        <v>8.1252673399742612</v>
      </c>
      <c r="O31" s="7">
        <v>6.9465334502533391</v>
      </c>
      <c r="P31" s="7"/>
      <c r="Q31" s="7">
        <v>0.32805708193225619</v>
      </c>
      <c r="R31" s="7">
        <v>15.952730831413382</v>
      </c>
      <c r="S31" s="7">
        <v>17.209381658770546</v>
      </c>
      <c r="T31" s="7">
        <v>20.513221649350818</v>
      </c>
      <c r="U31" s="7">
        <v>27.911497745087658</v>
      </c>
      <c r="V31" s="7">
        <v>16.679858347986812</v>
      </c>
    </row>
    <row r="32" spans="2:22" ht="26.25" customHeight="1" x14ac:dyDescent="0.3">
      <c r="B32" s="261" t="s">
        <v>284</v>
      </c>
      <c r="C32" s="261"/>
      <c r="D32" s="261"/>
      <c r="E32" s="261"/>
      <c r="F32" s="31"/>
      <c r="G32" s="31"/>
      <c r="H32" s="31"/>
      <c r="I32" s="98"/>
      <c r="J32"/>
      <c r="K32"/>
      <c r="L32"/>
      <c r="M32"/>
      <c r="N32"/>
      <c r="O32"/>
      <c r="P32"/>
      <c r="Q32"/>
      <c r="R32"/>
      <c r="S32"/>
      <c r="T32"/>
      <c r="U32"/>
      <c r="V32"/>
    </row>
  </sheetData>
  <mergeCells count="12">
    <mergeCell ref="B2:M2"/>
    <mergeCell ref="B3:M3"/>
    <mergeCell ref="B10:F10"/>
    <mergeCell ref="B6:M6"/>
    <mergeCell ref="B7:M7"/>
    <mergeCell ref="B4:M4"/>
    <mergeCell ref="B5:M5"/>
    <mergeCell ref="B11:G11"/>
    <mergeCell ref="B12:H12"/>
    <mergeCell ref="J12:O12"/>
    <mergeCell ref="Q12:V12"/>
    <mergeCell ref="B32:E3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2"/>
  <sheetViews>
    <sheetView workbookViewId="0"/>
  </sheetViews>
  <sheetFormatPr defaultColWidth="9.21875" defaultRowHeight="12" x14ac:dyDescent="0.3"/>
  <cols>
    <col min="1" max="16384" width="9.21875" style="1"/>
  </cols>
  <sheetData>
    <row r="2" spans="2:22" ht="15" x14ac:dyDescent="0.3">
      <c r="B2" s="262" t="s">
        <v>3</v>
      </c>
      <c r="C2" s="263"/>
      <c r="D2" s="263"/>
      <c r="E2" s="263"/>
      <c r="F2" s="263"/>
      <c r="G2" s="263"/>
      <c r="H2" s="263"/>
      <c r="I2" s="263"/>
      <c r="J2" s="263"/>
      <c r="K2" s="263"/>
      <c r="L2" s="264"/>
    </row>
    <row r="3" spans="2:22" ht="15" x14ac:dyDescent="0.3">
      <c r="B3" s="254" t="s">
        <v>286</v>
      </c>
      <c r="C3" s="255"/>
      <c r="D3" s="255"/>
      <c r="E3" s="255"/>
      <c r="F3" s="255"/>
      <c r="G3" s="255"/>
      <c r="H3" s="255"/>
      <c r="I3" s="255"/>
      <c r="J3" s="255"/>
      <c r="K3" s="255"/>
      <c r="L3" s="256"/>
    </row>
    <row r="4" spans="2:22" ht="15" x14ac:dyDescent="0.3">
      <c r="B4" s="251" t="s">
        <v>2</v>
      </c>
      <c r="C4" s="252"/>
      <c r="D4" s="252"/>
      <c r="E4" s="252"/>
      <c r="F4" s="252"/>
      <c r="G4" s="252"/>
      <c r="H4" s="252"/>
      <c r="I4" s="252"/>
      <c r="J4" s="252"/>
      <c r="K4" s="252"/>
      <c r="L4" s="253"/>
    </row>
    <row r="5" spans="2:22" ht="15" x14ac:dyDescent="0.3">
      <c r="B5" s="258" t="s">
        <v>254</v>
      </c>
      <c r="C5" s="259"/>
      <c r="D5" s="259"/>
      <c r="E5" s="259"/>
      <c r="F5" s="259"/>
      <c r="G5" s="259"/>
      <c r="H5" s="259"/>
      <c r="I5" s="259"/>
      <c r="J5" s="259"/>
      <c r="K5" s="259"/>
      <c r="L5" s="260"/>
    </row>
    <row r="9" spans="2:22" x14ac:dyDescent="0.3">
      <c r="B9" s="32" t="s">
        <v>333</v>
      </c>
      <c r="H9" s="270"/>
      <c r="I9" s="270"/>
      <c r="J9" s="270"/>
      <c r="K9" s="270"/>
      <c r="L9" s="270"/>
      <c r="M9" s="26"/>
      <c r="N9" s="26"/>
      <c r="O9" s="26"/>
      <c r="P9" s="26"/>
      <c r="Q9" s="26"/>
      <c r="R9" s="26"/>
      <c r="S9" s="26"/>
      <c r="T9" s="26"/>
    </row>
    <row r="10" spans="2:22" x14ac:dyDescent="0.3">
      <c r="B10" s="1" t="s">
        <v>104</v>
      </c>
      <c r="H10" s="2"/>
      <c r="I10" s="2"/>
      <c r="J10" s="2"/>
      <c r="K10" s="2"/>
      <c r="L10" s="2"/>
      <c r="M10" s="26"/>
      <c r="N10" s="26"/>
      <c r="O10" s="26"/>
      <c r="P10" s="26"/>
      <c r="Q10" s="26"/>
      <c r="R10" s="26"/>
      <c r="S10" s="26"/>
      <c r="T10" s="26"/>
    </row>
    <row r="11" spans="2:22" x14ac:dyDescent="0.3">
      <c r="B11" s="113" t="s">
        <v>5</v>
      </c>
      <c r="C11" s="113" t="s">
        <v>105</v>
      </c>
      <c r="D11" s="113" t="s">
        <v>30</v>
      </c>
      <c r="E11" s="113" t="s">
        <v>31</v>
      </c>
      <c r="F11" s="113" t="s">
        <v>106</v>
      </c>
      <c r="G11" s="111"/>
      <c r="H11" s="269"/>
      <c r="I11" s="269"/>
      <c r="J11" s="269"/>
      <c r="K11" s="269"/>
      <c r="L11" s="269"/>
      <c r="M11" s="269"/>
      <c r="N11" s="27"/>
      <c r="O11" s="27"/>
      <c r="P11" s="27"/>
      <c r="Q11" s="27"/>
      <c r="R11" s="27"/>
      <c r="S11" s="27"/>
      <c r="T11" s="27"/>
      <c r="U11" s="9"/>
      <c r="V11" s="9"/>
    </row>
    <row r="12" spans="2:22" x14ac:dyDescent="0.3">
      <c r="B12" s="112">
        <v>2003</v>
      </c>
      <c r="C12" s="112" t="s">
        <v>107</v>
      </c>
      <c r="D12" s="30"/>
      <c r="E12" s="30"/>
      <c r="F12" s="30">
        <v>3</v>
      </c>
      <c r="G12" s="33"/>
      <c r="H12" s="284"/>
      <c r="I12" s="284"/>
      <c r="J12" s="284"/>
      <c r="K12" s="284"/>
      <c r="L12" s="284"/>
      <c r="M12" s="284"/>
      <c r="N12" s="284"/>
      <c r="O12" s="284"/>
      <c r="P12" s="284"/>
      <c r="Q12" s="284"/>
      <c r="R12" s="284"/>
      <c r="S12" s="284"/>
      <c r="T12" s="27"/>
      <c r="U12" s="9"/>
      <c r="V12" s="9"/>
    </row>
    <row r="13" spans="2:22" x14ac:dyDescent="0.3">
      <c r="B13" s="112">
        <v>2007</v>
      </c>
      <c r="C13" s="112" t="s">
        <v>108</v>
      </c>
      <c r="D13" s="30">
        <v>2.8</v>
      </c>
      <c r="E13" s="30">
        <v>2.2000000000000002</v>
      </c>
      <c r="F13" s="30">
        <v>2.5</v>
      </c>
      <c r="G13" s="33"/>
      <c r="H13" s="35"/>
      <c r="I13" s="35"/>
      <c r="J13" s="35"/>
      <c r="K13" s="35"/>
      <c r="L13" s="35"/>
      <c r="M13" s="35"/>
      <c r="N13" s="35"/>
      <c r="O13" s="35"/>
      <c r="P13" s="35"/>
      <c r="Q13" s="35"/>
      <c r="R13" s="35"/>
      <c r="S13" s="35"/>
      <c r="T13" s="35"/>
      <c r="U13" s="9"/>
      <c r="V13" s="9"/>
    </row>
    <row r="14" spans="2:22" x14ac:dyDescent="0.3">
      <c r="B14" s="112">
        <v>2011</v>
      </c>
      <c r="C14" s="112" t="s">
        <v>107</v>
      </c>
      <c r="D14" s="30"/>
      <c r="E14" s="30"/>
      <c r="F14" s="30">
        <v>4</v>
      </c>
      <c r="G14" s="33"/>
      <c r="H14" s="4"/>
      <c r="I14" s="36"/>
      <c r="J14" s="36"/>
      <c r="K14" s="36"/>
      <c r="L14" s="36"/>
      <c r="M14" s="36"/>
      <c r="N14" s="36"/>
      <c r="O14" s="4"/>
      <c r="P14" s="36"/>
      <c r="Q14" s="36"/>
      <c r="R14" s="36"/>
      <c r="S14" s="36"/>
      <c r="T14" s="36"/>
      <c r="U14" s="9"/>
      <c r="V14" s="9"/>
    </row>
    <row r="15" spans="2:22" x14ac:dyDescent="0.3">
      <c r="B15" s="112">
        <v>2015</v>
      </c>
      <c r="C15" s="112" t="s">
        <v>109</v>
      </c>
      <c r="D15" s="30">
        <v>3.6</v>
      </c>
      <c r="E15" s="30">
        <v>3.2</v>
      </c>
      <c r="F15" s="30">
        <v>3.4</v>
      </c>
      <c r="G15" s="33"/>
      <c r="H15" s="4"/>
      <c r="I15" s="36"/>
      <c r="J15" s="36"/>
      <c r="K15" s="36"/>
      <c r="L15" s="36"/>
      <c r="M15" s="36"/>
      <c r="N15" s="36"/>
      <c r="O15" s="4"/>
      <c r="P15" s="36"/>
      <c r="Q15" s="36"/>
      <c r="R15" s="36"/>
      <c r="S15" s="36"/>
      <c r="T15" s="36"/>
      <c r="U15" s="9"/>
      <c r="V15" s="9"/>
    </row>
    <row r="16" spans="2:22" x14ac:dyDescent="0.3">
      <c r="B16" s="113">
        <v>2018</v>
      </c>
      <c r="C16" s="113" t="s">
        <v>110</v>
      </c>
      <c r="D16" s="135">
        <v>4</v>
      </c>
      <c r="E16" s="135">
        <v>3</v>
      </c>
      <c r="F16" s="135">
        <v>3</v>
      </c>
      <c r="G16" s="33"/>
      <c r="H16" s="4"/>
      <c r="I16" s="36"/>
      <c r="J16" s="36"/>
      <c r="K16" s="36"/>
      <c r="L16" s="36"/>
      <c r="M16" s="36"/>
      <c r="N16" s="36"/>
      <c r="O16" s="4"/>
      <c r="P16" s="36"/>
      <c r="Q16" s="36"/>
      <c r="R16" s="36"/>
      <c r="S16" s="36"/>
      <c r="T16" s="36"/>
    </row>
    <row r="17" spans="2:20" x14ac:dyDescent="0.3">
      <c r="B17" s="88" t="s">
        <v>111</v>
      </c>
      <c r="C17" s="88"/>
      <c r="D17" s="8"/>
      <c r="E17" s="8"/>
      <c r="F17" s="8"/>
      <c r="G17" s="9"/>
      <c r="H17" s="4"/>
      <c r="I17" s="36"/>
      <c r="J17" s="36"/>
      <c r="K17" s="36"/>
      <c r="L17" s="36"/>
      <c r="M17" s="36"/>
      <c r="N17" s="36"/>
      <c r="O17" s="4"/>
      <c r="P17" s="36"/>
      <c r="Q17" s="36"/>
      <c r="R17" s="36"/>
      <c r="S17" s="36"/>
      <c r="T17" s="36"/>
    </row>
    <row r="18" spans="2:20" x14ac:dyDescent="0.3">
      <c r="B18" s="237"/>
      <c r="C18" s="112" t="s">
        <v>112</v>
      </c>
      <c r="D18" s="24">
        <v>5</v>
      </c>
      <c r="E18" s="24">
        <v>4</v>
      </c>
      <c r="F18" s="24">
        <v>4</v>
      </c>
      <c r="G18" s="9"/>
      <c r="H18" s="4"/>
      <c r="I18" s="36"/>
      <c r="J18" s="36"/>
      <c r="K18" s="36"/>
      <c r="L18" s="36"/>
      <c r="M18" s="36"/>
      <c r="N18" s="36"/>
      <c r="O18" s="4"/>
      <c r="P18" s="36"/>
      <c r="Q18" s="36"/>
      <c r="R18" s="36"/>
      <c r="S18" s="36"/>
      <c r="T18" s="36"/>
    </row>
    <row r="19" spans="2:20" x14ac:dyDescent="0.3">
      <c r="B19" s="32"/>
      <c r="C19" s="112" t="s">
        <v>100</v>
      </c>
      <c r="D19" s="24">
        <v>4</v>
      </c>
      <c r="E19" s="24">
        <v>3</v>
      </c>
      <c r="F19" s="24">
        <v>3</v>
      </c>
      <c r="G19" s="9"/>
      <c r="H19" s="4"/>
      <c r="I19" s="36"/>
      <c r="J19" s="36"/>
      <c r="K19" s="36"/>
      <c r="L19" s="36"/>
      <c r="M19" s="36"/>
      <c r="N19" s="36"/>
      <c r="O19" s="4"/>
      <c r="P19" s="36"/>
      <c r="Q19" s="36"/>
      <c r="R19" s="36"/>
      <c r="S19" s="36"/>
      <c r="T19" s="36"/>
    </row>
    <row r="20" spans="2:20" x14ac:dyDescent="0.3">
      <c r="B20" s="32"/>
      <c r="C20" s="112" t="s">
        <v>101</v>
      </c>
      <c r="D20" s="24">
        <v>3</v>
      </c>
      <c r="E20" s="24">
        <v>4</v>
      </c>
      <c r="F20" s="24">
        <v>4</v>
      </c>
      <c r="G20" s="9"/>
      <c r="H20" s="4"/>
      <c r="I20" s="36"/>
      <c r="J20" s="36"/>
      <c r="K20" s="36"/>
      <c r="L20" s="36"/>
      <c r="M20" s="36"/>
      <c r="N20" s="36"/>
      <c r="O20" s="4"/>
      <c r="P20" s="36"/>
      <c r="Q20" s="36"/>
      <c r="R20" s="36"/>
      <c r="S20" s="36"/>
      <c r="T20" s="36"/>
    </row>
    <row r="21" spans="2:20" x14ac:dyDescent="0.3">
      <c r="B21" s="89"/>
      <c r="C21" s="113" t="s">
        <v>113</v>
      </c>
      <c r="D21" s="11">
        <v>2</v>
      </c>
      <c r="E21" s="11">
        <v>2</v>
      </c>
      <c r="F21" s="11">
        <v>2</v>
      </c>
      <c r="G21" s="9"/>
      <c r="H21" s="4"/>
      <c r="I21" s="36"/>
      <c r="J21" s="36"/>
      <c r="K21" s="36"/>
      <c r="L21" s="36"/>
      <c r="M21" s="36"/>
      <c r="N21" s="36"/>
      <c r="O21" s="4"/>
      <c r="P21" s="36"/>
      <c r="Q21" s="36"/>
      <c r="R21" s="36"/>
      <c r="S21" s="36"/>
      <c r="T21" s="36"/>
    </row>
    <row r="22" spans="2:20" x14ac:dyDescent="0.3">
      <c r="B22" s="1" t="s">
        <v>332</v>
      </c>
    </row>
  </sheetData>
  <mergeCells count="8">
    <mergeCell ref="N12:S12"/>
    <mergeCell ref="B4:L4"/>
    <mergeCell ref="B5:L5"/>
    <mergeCell ref="B2:L2"/>
    <mergeCell ref="B3:L3"/>
    <mergeCell ref="H9:L9"/>
    <mergeCell ref="H11:M11"/>
    <mergeCell ref="H12:M1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3"/>
  <sheetViews>
    <sheetView workbookViewId="0"/>
  </sheetViews>
  <sheetFormatPr defaultColWidth="9.21875" defaultRowHeight="12" x14ac:dyDescent="0.3"/>
  <cols>
    <col min="1" max="1" width="8.88671875" style="1" customWidth="1"/>
    <col min="2" max="2" width="25" style="1" customWidth="1"/>
    <col min="3" max="4" width="9.21875" style="1"/>
    <col min="5" max="5" width="6.21875" style="1" customWidth="1"/>
    <col min="6" max="8" width="9.21875" style="1"/>
    <col min="9" max="9" width="5" style="1" customWidth="1"/>
    <col min="10" max="12" width="9.21875" style="1"/>
    <col min="13" max="13" width="5" style="1" customWidth="1"/>
    <col min="14" max="16384" width="9.21875" style="1"/>
  </cols>
  <sheetData>
    <row r="2" spans="1:16" ht="15" x14ac:dyDescent="0.3">
      <c r="B2" s="262" t="s">
        <v>3</v>
      </c>
      <c r="C2" s="263"/>
      <c r="D2" s="263"/>
      <c r="E2" s="263"/>
      <c r="F2" s="263"/>
      <c r="G2" s="263"/>
      <c r="H2" s="263"/>
      <c r="I2" s="263"/>
      <c r="J2" s="263"/>
      <c r="K2" s="263"/>
      <c r="L2" s="264"/>
    </row>
    <row r="3" spans="1:16" ht="15" x14ac:dyDescent="0.3">
      <c r="B3" s="254" t="s">
        <v>287</v>
      </c>
      <c r="C3" s="255"/>
      <c r="D3" s="255"/>
      <c r="E3" s="255"/>
      <c r="F3" s="255"/>
      <c r="G3" s="255"/>
      <c r="H3" s="255"/>
      <c r="I3" s="255"/>
      <c r="J3" s="255"/>
      <c r="K3" s="255"/>
      <c r="L3" s="256"/>
    </row>
    <row r="4" spans="1:16" ht="15" x14ac:dyDescent="0.3">
      <c r="B4" s="251" t="s">
        <v>2</v>
      </c>
      <c r="C4" s="252"/>
      <c r="D4" s="252"/>
      <c r="E4" s="252"/>
      <c r="F4" s="252"/>
      <c r="G4" s="252"/>
      <c r="H4" s="252"/>
      <c r="I4" s="252"/>
      <c r="J4" s="252"/>
      <c r="K4" s="252"/>
      <c r="L4" s="253"/>
    </row>
    <row r="5" spans="1:16" ht="15" x14ac:dyDescent="0.3">
      <c r="B5" s="258" t="s">
        <v>254</v>
      </c>
      <c r="C5" s="259"/>
      <c r="D5" s="259"/>
      <c r="E5" s="259"/>
      <c r="F5" s="259"/>
      <c r="G5" s="259"/>
      <c r="H5" s="259"/>
      <c r="I5" s="259"/>
      <c r="J5" s="259"/>
      <c r="K5" s="259"/>
      <c r="L5" s="260"/>
    </row>
    <row r="8" spans="1:16" x14ac:dyDescent="0.3">
      <c r="A8" s="9"/>
      <c r="B8" s="32" t="s">
        <v>288</v>
      </c>
    </row>
    <row r="9" spans="1:16" s="143" customFormat="1" x14ac:dyDescent="0.3">
      <c r="A9" s="144"/>
      <c r="B9" s="160"/>
      <c r="C9" s="161" t="s">
        <v>30</v>
      </c>
      <c r="D9" s="161"/>
      <c r="E9" s="161"/>
      <c r="F9" s="162"/>
      <c r="G9" s="163" t="s">
        <v>31</v>
      </c>
      <c r="H9" s="161"/>
      <c r="I9" s="161"/>
      <c r="J9" s="162"/>
      <c r="K9" s="163" t="s">
        <v>42</v>
      </c>
      <c r="L9" s="161"/>
      <c r="M9" s="161"/>
      <c r="N9" s="139"/>
      <c r="O9" s="147"/>
      <c r="P9" s="148"/>
    </row>
    <row r="10" spans="1:16" s="143" customFormat="1" x14ac:dyDescent="0.3">
      <c r="A10" s="145"/>
      <c r="B10" s="166" t="s">
        <v>5</v>
      </c>
      <c r="C10" s="167" t="s">
        <v>114</v>
      </c>
      <c r="D10" s="168" t="s">
        <v>115</v>
      </c>
      <c r="E10" s="169"/>
      <c r="F10" s="170" t="s">
        <v>116</v>
      </c>
      <c r="G10" s="171" t="s">
        <v>114</v>
      </c>
      <c r="H10" s="168" t="s">
        <v>115</v>
      </c>
      <c r="I10" s="169"/>
      <c r="J10" s="170" t="s">
        <v>116</v>
      </c>
      <c r="K10" s="171" t="s">
        <v>114</v>
      </c>
      <c r="L10" s="167" t="s">
        <v>115</v>
      </c>
      <c r="M10" s="172"/>
      <c r="N10" s="139"/>
      <c r="O10" s="147"/>
      <c r="P10" s="148"/>
    </row>
    <row r="11" spans="1:16" x14ac:dyDescent="0.3">
      <c r="A11" s="137"/>
      <c r="B11" s="142" t="s">
        <v>301</v>
      </c>
      <c r="C11" s="138">
        <v>20</v>
      </c>
      <c r="D11" s="139">
        <v>18.8</v>
      </c>
      <c r="E11" s="139">
        <v>20.5</v>
      </c>
      <c r="F11" s="140">
        <v>9031</v>
      </c>
      <c r="G11" s="141">
        <v>14</v>
      </c>
      <c r="H11" s="139">
        <v>12.9</v>
      </c>
      <c r="I11" s="139">
        <v>14.4</v>
      </c>
      <c r="J11" s="140">
        <v>7679</v>
      </c>
      <c r="K11" s="141">
        <v>17</v>
      </c>
      <c r="L11" s="139">
        <v>16.100000000000001</v>
      </c>
      <c r="M11" s="139">
        <v>17.2</v>
      </c>
      <c r="N11" s="139"/>
      <c r="O11" s="147"/>
      <c r="P11" s="9"/>
    </row>
    <row r="12" spans="1:16" x14ac:dyDescent="0.3">
      <c r="A12" s="137"/>
      <c r="B12" s="142">
        <v>2016</v>
      </c>
      <c r="C12" s="138">
        <v>19</v>
      </c>
      <c r="D12" s="139">
        <v>17.600000000000001</v>
      </c>
      <c r="E12" s="139">
        <v>19.7</v>
      </c>
      <c r="F12" s="140">
        <v>5075</v>
      </c>
      <c r="G12" s="141">
        <v>12</v>
      </c>
      <c r="H12" s="139">
        <v>11.5</v>
      </c>
      <c r="I12" s="139">
        <v>13.4</v>
      </c>
      <c r="J12" s="140">
        <v>4257</v>
      </c>
      <c r="K12" s="141">
        <v>16</v>
      </c>
      <c r="L12" s="139">
        <v>14.8</v>
      </c>
      <c r="M12" s="139">
        <v>16.3</v>
      </c>
      <c r="N12" s="139"/>
      <c r="O12" s="147"/>
      <c r="P12" s="9"/>
    </row>
    <row r="13" spans="1:16" x14ac:dyDescent="0.3">
      <c r="A13" s="137"/>
      <c r="B13" s="142">
        <v>2015</v>
      </c>
      <c r="C13" s="138">
        <v>15</v>
      </c>
      <c r="D13" s="139">
        <v>14.1</v>
      </c>
      <c r="E13" s="139">
        <v>16</v>
      </c>
      <c r="F13" s="140">
        <v>5225</v>
      </c>
      <c r="G13" s="141">
        <v>10</v>
      </c>
      <c r="H13" s="139">
        <v>8.8000000000000007</v>
      </c>
      <c r="I13" s="139">
        <v>10.5</v>
      </c>
      <c r="J13" s="140">
        <v>4479</v>
      </c>
      <c r="K13" s="141">
        <v>12</v>
      </c>
      <c r="L13" s="139">
        <v>11.7</v>
      </c>
      <c r="M13" s="139">
        <v>13</v>
      </c>
      <c r="N13" s="139"/>
      <c r="O13" s="147"/>
      <c r="P13" s="9"/>
    </row>
    <row r="14" spans="1:16" x14ac:dyDescent="0.3">
      <c r="A14" s="137"/>
      <c r="B14" s="142">
        <v>2014</v>
      </c>
      <c r="C14" s="138">
        <v>16</v>
      </c>
      <c r="D14" s="139">
        <v>14.7</v>
      </c>
      <c r="E14" s="139">
        <v>16.7</v>
      </c>
      <c r="F14" s="140">
        <v>5110</v>
      </c>
      <c r="G14" s="141">
        <v>10</v>
      </c>
      <c r="H14" s="139">
        <v>9.3000000000000007</v>
      </c>
      <c r="I14" s="139">
        <v>11.1</v>
      </c>
      <c r="J14" s="140">
        <v>4453</v>
      </c>
      <c r="K14" s="141">
        <v>13</v>
      </c>
      <c r="L14" s="139">
        <v>12.3</v>
      </c>
      <c r="M14" s="139">
        <v>13.6</v>
      </c>
      <c r="N14" s="139"/>
      <c r="O14" s="147"/>
      <c r="P14" s="9"/>
    </row>
    <row r="15" spans="1:16" x14ac:dyDescent="0.3">
      <c r="A15" s="137"/>
      <c r="B15" s="142">
        <v>2013</v>
      </c>
      <c r="C15" s="138">
        <v>16</v>
      </c>
      <c r="D15" s="139">
        <v>15.2</v>
      </c>
      <c r="E15" s="139">
        <v>17.2</v>
      </c>
      <c r="F15" s="140">
        <v>5288</v>
      </c>
      <c r="G15" s="141">
        <v>12</v>
      </c>
      <c r="H15" s="139">
        <v>10.9</v>
      </c>
      <c r="I15" s="139">
        <v>12.8</v>
      </c>
      <c r="J15" s="140">
        <v>4437</v>
      </c>
      <c r="K15" s="141">
        <v>14</v>
      </c>
      <c r="L15" s="139">
        <v>13.3</v>
      </c>
      <c r="M15" s="139">
        <v>14.7</v>
      </c>
      <c r="N15" s="139"/>
      <c r="O15" s="147"/>
      <c r="P15" s="9"/>
    </row>
    <row r="16" spans="1:16" x14ac:dyDescent="0.3">
      <c r="A16" s="137"/>
      <c r="B16" s="142">
        <v>2012</v>
      </c>
      <c r="C16" s="138">
        <v>16</v>
      </c>
      <c r="D16" s="139">
        <v>14.6</v>
      </c>
      <c r="E16" s="139">
        <v>16.600000000000001</v>
      </c>
      <c r="F16" s="140">
        <v>5346</v>
      </c>
      <c r="G16" s="141">
        <v>10</v>
      </c>
      <c r="H16" s="139">
        <v>8.9</v>
      </c>
      <c r="I16" s="139">
        <v>10.7</v>
      </c>
      <c r="J16" s="140">
        <v>4468</v>
      </c>
      <c r="K16" s="141">
        <v>13</v>
      </c>
      <c r="L16" s="139">
        <v>12</v>
      </c>
      <c r="M16" s="139">
        <v>13.3</v>
      </c>
      <c r="N16" s="139"/>
      <c r="O16" s="147"/>
      <c r="P16" s="9"/>
    </row>
    <row r="17" spans="1:16" x14ac:dyDescent="0.3">
      <c r="A17" s="137"/>
      <c r="B17" s="142">
        <v>2011</v>
      </c>
      <c r="C17" s="138">
        <v>14</v>
      </c>
      <c r="D17" s="139">
        <v>13.4</v>
      </c>
      <c r="E17" s="139">
        <v>15.2</v>
      </c>
      <c r="F17" s="140">
        <v>5334</v>
      </c>
      <c r="G17" s="141">
        <v>9</v>
      </c>
      <c r="H17" s="139">
        <v>8.5</v>
      </c>
      <c r="I17" s="139">
        <v>10.199999999999999</v>
      </c>
      <c r="J17" s="140">
        <v>4332</v>
      </c>
      <c r="K17" s="141">
        <v>12</v>
      </c>
      <c r="L17" s="139">
        <v>11.2</v>
      </c>
      <c r="M17" s="139">
        <v>12.5</v>
      </c>
      <c r="N17" s="139"/>
      <c r="O17" s="147"/>
      <c r="P17" s="9"/>
    </row>
    <row r="18" spans="1:16" x14ac:dyDescent="0.3">
      <c r="A18" s="137"/>
      <c r="B18" s="142">
        <v>2010</v>
      </c>
      <c r="C18" s="138">
        <v>15</v>
      </c>
      <c r="D18" s="139">
        <v>14.2</v>
      </c>
      <c r="E18" s="139">
        <v>16.100000000000001</v>
      </c>
      <c r="F18" s="140">
        <v>5469</v>
      </c>
      <c r="G18" s="141">
        <v>10</v>
      </c>
      <c r="H18" s="139">
        <v>9.1999999999999993</v>
      </c>
      <c r="I18" s="139">
        <v>10.9</v>
      </c>
      <c r="J18" s="140">
        <v>4565</v>
      </c>
      <c r="K18" s="141">
        <v>13</v>
      </c>
      <c r="L18" s="139">
        <v>11.9</v>
      </c>
      <c r="M18" s="139">
        <v>13.2</v>
      </c>
      <c r="N18" s="139"/>
      <c r="O18" s="147"/>
      <c r="P18" s="9"/>
    </row>
    <row r="19" spans="1:16" x14ac:dyDescent="0.3">
      <c r="A19" s="137"/>
      <c r="B19" s="142">
        <v>2009</v>
      </c>
      <c r="C19" s="138">
        <v>16</v>
      </c>
      <c r="D19" s="139">
        <v>14.6</v>
      </c>
      <c r="E19" s="139">
        <v>16.5</v>
      </c>
      <c r="F19" s="140">
        <v>5700</v>
      </c>
      <c r="G19" s="141">
        <v>11</v>
      </c>
      <c r="H19" s="139">
        <v>10.199999999999999</v>
      </c>
      <c r="I19" s="139">
        <v>12</v>
      </c>
      <c r="J19" s="140">
        <v>4608</v>
      </c>
      <c r="K19" s="141">
        <v>13</v>
      </c>
      <c r="L19" s="139">
        <v>12.7</v>
      </c>
      <c r="M19" s="139">
        <v>14</v>
      </c>
      <c r="N19" s="139"/>
      <c r="O19" s="147"/>
      <c r="P19" s="133"/>
    </row>
    <row r="20" spans="1:16" x14ac:dyDescent="0.3">
      <c r="A20" s="137"/>
      <c r="B20" s="142">
        <v>2008</v>
      </c>
      <c r="C20" s="138">
        <v>15</v>
      </c>
      <c r="D20" s="139">
        <v>13.7</v>
      </c>
      <c r="E20" s="139">
        <v>15.5</v>
      </c>
      <c r="F20" s="140">
        <v>6109</v>
      </c>
      <c r="G20" s="141">
        <v>9</v>
      </c>
      <c r="H20" s="139">
        <v>8.4</v>
      </c>
      <c r="I20" s="139">
        <v>10</v>
      </c>
      <c r="J20" s="140">
        <v>4962</v>
      </c>
      <c r="K20" s="141">
        <v>12</v>
      </c>
      <c r="L20" s="139">
        <v>11.3</v>
      </c>
      <c r="M20" s="139">
        <v>12.5</v>
      </c>
      <c r="N20" s="139"/>
      <c r="O20" s="147"/>
      <c r="P20" s="133"/>
    </row>
    <row r="21" spans="1:16" x14ac:dyDescent="0.3">
      <c r="A21" s="137"/>
      <c r="B21" s="142">
        <v>2007</v>
      </c>
      <c r="C21" s="138">
        <v>15</v>
      </c>
      <c r="D21" s="139">
        <v>14</v>
      </c>
      <c r="E21" s="139">
        <v>16.5</v>
      </c>
      <c r="F21" s="140">
        <v>3189</v>
      </c>
      <c r="G21" s="141">
        <v>9</v>
      </c>
      <c r="H21" s="139">
        <v>7.7</v>
      </c>
      <c r="I21" s="139">
        <v>10</v>
      </c>
      <c r="J21" s="140">
        <v>2519</v>
      </c>
      <c r="K21" s="141">
        <v>12</v>
      </c>
      <c r="L21" s="139">
        <v>11.2</v>
      </c>
      <c r="M21" s="139">
        <v>12.9</v>
      </c>
      <c r="N21" s="149"/>
      <c r="O21" s="150"/>
      <c r="P21" s="133"/>
    </row>
    <row r="22" spans="1:16" x14ac:dyDescent="0.3">
      <c r="A22" s="137"/>
      <c r="B22" s="142">
        <v>2006</v>
      </c>
      <c r="C22" s="138">
        <v>17</v>
      </c>
      <c r="D22" s="139">
        <v>15.6</v>
      </c>
      <c r="E22" s="139">
        <v>18.2</v>
      </c>
      <c r="F22" s="140">
        <v>3253</v>
      </c>
      <c r="G22" s="141">
        <v>10</v>
      </c>
      <c r="H22" s="139">
        <v>9.1999999999999993</v>
      </c>
      <c r="I22" s="139">
        <v>11.5</v>
      </c>
      <c r="J22" s="140">
        <v>2722</v>
      </c>
      <c r="K22" s="141">
        <v>14</v>
      </c>
      <c r="L22" s="139">
        <v>12.8</v>
      </c>
      <c r="M22" s="139">
        <v>14.5</v>
      </c>
      <c r="N22" s="139"/>
      <c r="O22" s="147"/>
      <c r="P22" s="133"/>
    </row>
    <row r="23" spans="1:16" x14ac:dyDescent="0.3">
      <c r="A23" s="137"/>
      <c r="B23" s="142">
        <v>2005</v>
      </c>
      <c r="C23" s="138">
        <v>16</v>
      </c>
      <c r="D23" s="139">
        <v>14.8</v>
      </c>
      <c r="E23" s="139">
        <v>17.3</v>
      </c>
      <c r="F23" s="140">
        <v>3260</v>
      </c>
      <c r="G23" s="141">
        <v>11</v>
      </c>
      <c r="H23" s="139">
        <v>9.6999999999999993</v>
      </c>
      <c r="I23" s="139">
        <v>12.1</v>
      </c>
      <c r="J23" s="140">
        <v>2737</v>
      </c>
      <c r="K23" s="141">
        <v>13</v>
      </c>
      <c r="L23" s="139">
        <v>12.6</v>
      </c>
      <c r="M23" s="139">
        <v>14.4</v>
      </c>
      <c r="N23" s="139"/>
      <c r="O23" s="147"/>
      <c r="P23" s="9"/>
    </row>
    <row r="24" spans="1:16" x14ac:dyDescent="0.3">
      <c r="A24" s="137"/>
      <c r="B24" s="153">
        <v>2004</v>
      </c>
      <c r="C24" s="154">
        <v>18</v>
      </c>
      <c r="D24" s="155">
        <v>16.7</v>
      </c>
      <c r="E24" s="155">
        <v>18.600000000000001</v>
      </c>
      <c r="F24" s="156">
        <v>6605</v>
      </c>
      <c r="G24" s="157">
        <v>11</v>
      </c>
      <c r="H24" s="155">
        <v>10.5</v>
      </c>
      <c r="I24" s="155">
        <v>12.1</v>
      </c>
      <c r="J24" s="156">
        <v>5496</v>
      </c>
      <c r="K24" s="157">
        <v>14</v>
      </c>
      <c r="L24" s="155">
        <v>13.9</v>
      </c>
      <c r="M24" s="155">
        <v>15.1</v>
      </c>
      <c r="N24" s="139"/>
      <c r="O24" s="147"/>
      <c r="P24" s="9"/>
    </row>
    <row r="25" spans="1:16" x14ac:dyDescent="0.3">
      <c r="A25" s="137"/>
      <c r="B25" s="1" t="s">
        <v>302</v>
      </c>
      <c r="C25" s="138"/>
      <c r="D25" s="139"/>
      <c r="E25" s="139"/>
      <c r="F25" s="140"/>
      <c r="G25" s="141"/>
      <c r="H25" s="139"/>
      <c r="I25" s="139"/>
      <c r="J25" s="140"/>
      <c r="K25" s="141"/>
      <c r="L25" s="139"/>
      <c r="M25" s="139"/>
      <c r="N25" s="139"/>
      <c r="O25" s="147"/>
      <c r="P25" s="9"/>
    </row>
    <row r="26" spans="1:16" x14ac:dyDescent="0.3">
      <c r="A26" s="137"/>
      <c r="C26" s="138"/>
      <c r="D26" s="139"/>
      <c r="E26" s="139"/>
      <c r="F26" s="140"/>
      <c r="G26" s="141"/>
      <c r="H26" s="139"/>
      <c r="I26" s="139"/>
      <c r="J26" s="140"/>
      <c r="K26" s="141"/>
      <c r="L26" s="139"/>
      <c r="M26" s="139"/>
      <c r="N26" s="139"/>
      <c r="O26" s="147"/>
      <c r="P26" s="9"/>
    </row>
    <row r="27" spans="1:16" x14ac:dyDescent="0.3">
      <c r="A27" s="147"/>
      <c r="C27" s="138"/>
      <c r="D27" s="139"/>
      <c r="E27" s="139"/>
      <c r="F27" s="140"/>
      <c r="G27" s="141"/>
      <c r="H27" s="139"/>
      <c r="I27" s="139"/>
      <c r="J27" s="140"/>
      <c r="K27" s="141"/>
      <c r="L27" s="139"/>
      <c r="M27" s="139"/>
      <c r="N27" s="139"/>
      <c r="O27" s="147"/>
      <c r="P27" s="9"/>
    </row>
    <row r="28" spans="1:16" x14ac:dyDescent="0.3">
      <c r="A28" s="147"/>
      <c r="B28" s="159" t="s">
        <v>289</v>
      </c>
      <c r="C28" s="138"/>
      <c r="D28" s="139"/>
      <c r="E28" s="139"/>
      <c r="F28" s="140"/>
      <c r="G28" s="141"/>
      <c r="H28" s="139"/>
      <c r="I28" s="139"/>
      <c r="J28" s="140"/>
      <c r="K28" s="141"/>
      <c r="L28" s="139"/>
      <c r="M28" s="139"/>
      <c r="N28" s="139"/>
      <c r="O28" s="147"/>
      <c r="P28" s="9"/>
    </row>
    <row r="29" spans="1:16" x14ac:dyDescent="0.3">
      <c r="A29" s="147"/>
      <c r="B29" s="164"/>
      <c r="C29" s="161" t="s">
        <v>30</v>
      </c>
      <c r="D29" s="161"/>
      <c r="E29" s="161"/>
      <c r="F29" s="162"/>
      <c r="G29" s="163" t="s">
        <v>31</v>
      </c>
      <c r="H29" s="161"/>
      <c r="I29" s="161"/>
      <c r="J29" s="162"/>
      <c r="K29" s="163" t="s">
        <v>42</v>
      </c>
      <c r="L29" s="161"/>
      <c r="M29" s="161"/>
      <c r="N29" s="139"/>
      <c r="O29" s="147"/>
      <c r="P29" s="9"/>
    </row>
    <row r="30" spans="1:16" s="152" customFormat="1" x14ac:dyDescent="0.3">
      <c r="A30" s="147"/>
      <c r="B30" s="173" t="s">
        <v>279</v>
      </c>
      <c r="C30" s="153" t="s">
        <v>114</v>
      </c>
      <c r="D30" s="174" t="s">
        <v>115</v>
      </c>
      <c r="E30" s="175"/>
      <c r="F30" s="176" t="s">
        <v>116</v>
      </c>
      <c r="G30" s="177" t="s">
        <v>114</v>
      </c>
      <c r="H30" s="174" t="s">
        <v>115</v>
      </c>
      <c r="I30" s="175"/>
      <c r="J30" s="176" t="s">
        <v>116</v>
      </c>
      <c r="K30" s="177" t="s">
        <v>114</v>
      </c>
      <c r="L30" s="153" t="s">
        <v>115</v>
      </c>
      <c r="M30" s="165"/>
      <c r="N30" s="136"/>
      <c r="O30" s="146"/>
      <c r="P30" s="151"/>
    </row>
    <row r="31" spans="1:16" s="131" customFormat="1" x14ac:dyDescent="0.3">
      <c r="A31" s="142"/>
      <c r="B31" s="142" t="s">
        <v>112</v>
      </c>
      <c r="C31" s="138">
        <v>33</v>
      </c>
      <c r="D31" s="139">
        <v>30.1</v>
      </c>
      <c r="E31" s="139">
        <v>35.299999999999997</v>
      </c>
      <c r="F31" s="140">
        <v>1247</v>
      </c>
      <c r="G31" s="141">
        <v>19</v>
      </c>
      <c r="H31" s="139">
        <v>16.100000000000001</v>
      </c>
      <c r="I31" s="139">
        <v>21.3</v>
      </c>
      <c r="J31" s="140">
        <v>870</v>
      </c>
      <c r="K31" s="141">
        <v>25</v>
      </c>
      <c r="L31" s="139">
        <v>23.6</v>
      </c>
      <c r="M31" s="139">
        <v>27.3</v>
      </c>
      <c r="N31" s="139"/>
      <c r="O31" s="147"/>
      <c r="P31" s="133"/>
    </row>
    <row r="32" spans="1:16" s="131" customFormat="1" x14ac:dyDescent="0.3">
      <c r="A32" s="142"/>
      <c r="B32" s="142" t="s">
        <v>100</v>
      </c>
      <c r="C32" s="138">
        <v>22</v>
      </c>
      <c r="D32" s="139">
        <v>20.399999999999999</v>
      </c>
      <c r="E32" s="139">
        <v>24.4</v>
      </c>
      <c r="F32" s="140">
        <v>1687</v>
      </c>
      <c r="G32" s="141">
        <v>17</v>
      </c>
      <c r="H32" s="139">
        <v>15.2</v>
      </c>
      <c r="I32" s="139">
        <v>19.3</v>
      </c>
      <c r="J32" s="140">
        <v>1341</v>
      </c>
      <c r="K32" s="141">
        <v>20</v>
      </c>
      <c r="L32" s="139">
        <v>18.399999999999999</v>
      </c>
      <c r="M32" s="139">
        <v>21.2</v>
      </c>
      <c r="N32" s="139"/>
      <c r="O32" s="147"/>
      <c r="P32" s="133"/>
    </row>
    <row r="33" spans="1:16" s="131" customFormat="1" x14ac:dyDescent="0.3">
      <c r="A33" s="142"/>
      <c r="B33" s="142" t="s">
        <v>101</v>
      </c>
      <c r="C33" s="138">
        <v>16</v>
      </c>
      <c r="D33" s="139">
        <v>14.8</v>
      </c>
      <c r="E33" s="139">
        <v>17.3</v>
      </c>
      <c r="F33" s="140">
        <v>3088</v>
      </c>
      <c r="G33" s="141">
        <v>12</v>
      </c>
      <c r="H33" s="139">
        <v>10.6</v>
      </c>
      <c r="I33" s="139">
        <v>13.1</v>
      </c>
      <c r="J33" s="140">
        <v>2643</v>
      </c>
      <c r="K33" s="141">
        <v>14</v>
      </c>
      <c r="L33" s="139">
        <v>13</v>
      </c>
      <c r="M33" s="139">
        <v>14.8</v>
      </c>
      <c r="N33" s="139"/>
      <c r="O33" s="147"/>
      <c r="P33" s="133"/>
    </row>
    <row r="34" spans="1:16" s="131" customFormat="1" x14ac:dyDescent="0.3">
      <c r="A34" s="142"/>
      <c r="B34" s="153" t="s">
        <v>121</v>
      </c>
      <c r="C34" s="154">
        <v>11</v>
      </c>
      <c r="D34" s="155">
        <v>9.5</v>
      </c>
      <c r="E34" s="155">
        <v>11.7</v>
      </c>
      <c r="F34" s="156">
        <v>3009</v>
      </c>
      <c r="G34" s="157">
        <v>7</v>
      </c>
      <c r="H34" s="155">
        <v>6.3</v>
      </c>
      <c r="I34" s="155">
        <v>8.1999999999999993</v>
      </c>
      <c r="J34" s="156">
        <v>2825</v>
      </c>
      <c r="K34" s="157">
        <v>9</v>
      </c>
      <c r="L34" s="155">
        <v>8.1999999999999993</v>
      </c>
      <c r="M34" s="155">
        <v>9.6999999999999993</v>
      </c>
      <c r="N34" s="139"/>
      <c r="O34" s="147"/>
      <c r="P34" s="133"/>
    </row>
    <row r="35" spans="1:16" s="131" customFormat="1" x14ac:dyDescent="0.3">
      <c r="A35" s="137"/>
      <c r="B35" s="142"/>
      <c r="C35" s="138"/>
      <c r="D35" s="139"/>
      <c r="E35" s="139"/>
      <c r="F35" s="140"/>
      <c r="G35" s="141"/>
      <c r="H35" s="139"/>
      <c r="I35" s="139"/>
      <c r="J35" s="140"/>
      <c r="K35" s="141"/>
      <c r="L35" s="139"/>
      <c r="M35" s="139"/>
      <c r="N35" s="139"/>
      <c r="O35" s="147"/>
      <c r="P35" s="133"/>
    </row>
    <row r="36" spans="1:16" s="131" customFormat="1" x14ac:dyDescent="0.3">
      <c r="A36" s="137"/>
      <c r="B36" s="142"/>
      <c r="C36" s="138"/>
      <c r="D36" s="139"/>
      <c r="E36" s="139"/>
      <c r="F36" s="140"/>
      <c r="G36" s="141"/>
      <c r="H36" s="139"/>
      <c r="I36" s="139"/>
      <c r="J36" s="140"/>
      <c r="K36" s="141"/>
      <c r="L36" s="139"/>
      <c r="M36" s="139"/>
      <c r="N36" s="139"/>
      <c r="O36" s="147"/>
      <c r="P36" s="133"/>
    </row>
    <row r="37" spans="1:16" s="131" customFormat="1" x14ac:dyDescent="0.3">
      <c r="A37" s="137"/>
      <c r="B37" s="189" t="s">
        <v>299</v>
      </c>
      <c r="C37" s="138"/>
      <c r="D37" s="139"/>
      <c r="E37" s="139"/>
      <c r="F37" s="140"/>
      <c r="G37" s="141"/>
      <c r="H37" s="139"/>
      <c r="I37" s="139"/>
      <c r="J37" s="140"/>
      <c r="K37" s="141"/>
      <c r="L37" s="139"/>
      <c r="M37" s="139"/>
      <c r="N37" s="139"/>
      <c r="O37" s="147"/>
      <c r="P37" s="133"/>
    </row>
    <row r="38" spans="1:16" s="131" customFormat="1" x14ac:dyDescent="0.3">
      <c r="A38" s="137"/>
      <c r="B38" s="190"/>
      <c r="C38" s="161" t="s">
        <v>30</v>
      </c>
      <c r="D38" s="161"/>
      <c r="E38" s="161"/>
      <c r="F38" s="162"/>
      <c r="G38" s="163" t="s">
        <v>31</v>
      </c>
      <c r="H38" s="161"/>
      <c r="I38" s="161"/>
      <c r="J38" s="162"/>
      <c r="K38" s="163" t="s">
        <v>42</v>
      </c>
      <c r="L38" s="161"/>
      <c r="M38" s="161"/>
      <c r="N38" s="139"/>
      <c r="O38" s="147"/>
      <c r="P38" s="133"/>
    </row>
    <row r="39" spans="1:16" s="131" customFormat="1" x14ac:dyDescent="0.3">
      <c r="B39" s="191" t="s">
        <v>290</v>
      </c>
      <c r="C39" s="153" t="s">
        <v>114</v>
      </c>
      <c r="D39" s="174" t="s">
        <v>115</v>
      </c>
      <c r="E39" s="175"/>
      <c r="F39" s="176" t="s">
        <v>116</v>
      </c>
      <c r="G39" s="177" t="s">
        <v>114</v>
      </c>
      <c r="H39" s="174" t="s">
        <v>115</v>
      </c>
      <c r="I39" s="175"/>
      <c r="J39" s="176" t="s">
        <v>116</v>
      </c>
      <c r="K39" s="177" t="s">
        <v>114</v>
      </c>
      <c r="L39" s="153" t="s">
        <v>115</v>
      </c>
      <c r="M39" s="165"/>
      <c r="N39" s="139"/>
      <c r="O39" s="147"/>
      <c r="P39" s="133"/>
    </row>
    <row r="40" spans="1:16" x14ac:dyDescent="0.3">
      <c r="B40" s="142" t="s">
        <v>122</v>
      </c>
      <c r="C40" s="138">
        <v>15</v>
      </c>
      <c r="D40" s="139">
        <v>13.2</v>
      </c>
      <c r="E40" s="139">
        <v>17.7</v>
      </c>
      <c r="F40" s="140">
        <v>1009</v>
      </c>
      <c r="G40" s="141">
        <v>12</v>
      </c>
      <c r="H40" s="139">
        <v>9.8000000000000007</v>
      </c>
      <c r="I40" s="139">
        <v>13.5</v>
      </c>
      <c r="J40" s="140">
        <v>1150</v>
      </c>
      <c r="K40" s="141">
        <v>13</v>
      </c>
      <c r="L40" s="139">
        <v>12</v>
      </c>
      <c r="M40" s="139">
        <v>14.8</v>
      </c>
      <c r="N40" s="139"/>
      <c r="O40" s="147"/>
      <c r="P40" s="9"/>
    </row>
    <row r="41" spans="1:16" x14ac:dyDescent="0.3">
      <c r="B41" s="142" t="s">
        <v>123</v>
      </c>
      <c r="C41" s="138">
        <v>17</v>
      </c>
      <c r="D41" s="139">
        <v>15.5</v>
      </c>
      <c r="E41" s="139">
        <v>18.100000000000001</v>
      </c>
      <c r="F41" s="140">
        <v>3149</v>
      </c>
      <c r="G41" s="141">
        <v>13</v>
      </c>
      <c r="H41" s="139">
        <v>11.3</v>
      </c>
      <c r="I41" s="139">
        <v>13.7</v>
      </c>
      <c r="J41" s="140">
        <v>3014</v>
      </c>
      <c r="K41" s="141">
        <v>15</v>
      </c>
      <c r="L41" s="139">
        <v>13.7</v>
      </c>
      <c r="M41" s="139">
        <v>15.4</v>
      </c>
      <c r="N41" s="139"/>
      <c r="O41" s="147"/>
      <c r="P41" s="9"/>
    </row>
    <row r="42" spans="1:16" x14ac:dyDescent="0.3">
      <c r="B42" s="153" t="s">
        <v>124</v>
      </c>
      <c r="C42" s="154">
        <v>18</v>
      </c>
      <c r="D42" s="155">
        <v>16.899999999999999</v>
      </c>
      <c r="E42" s="155">
        <v>19.3</v>
      </c>
      <c r="F42" s="156">
        <v>4072</v>
      </c>
      <c r="G42" s="157">
        <v>13</v>
      </c>
      <c r="H42" s="155">
        <v>11.9</v>
      </c>
      <c r="I42" s="155">
        <v>14.4</v>
      </c>
      <c r="J42" s="156">
        <v>2934</v>
      </c>
      <c r="K42" s="157">
        <v>16</v>
      </c>
      <c r="L42" s="155">
        <v>15</v>
      </c>
      <c r="M42" s="155">
        <v>16.7</v>
      </c>
      <c r="N42" s="139"/>
      <c r="O42" s="147"/>
      <c r="P42" s="9"/>
    </row>
    <row r="43" spans="1:16" x14ac:dyDescent="0.3">
      <c r="B43" s="1" t="s">
        <v>300</v>
      </c>
      <c r="O43" s="9"/>
      <c r="P43" s="9"/>
    </row>
  </sheetData>
  <mergeCells count="4">
    <mergeCell ref="B4:L4"/>
    <mergeCell ref="B5:L5"/>
    <mergeCell ref="B2:L2"/>
    <mergeCell ref="B3:L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18"/>
  <sheetViews>
    <sheetView workbookViewId="0"/>
  </sheetViews>
  <sheetFormatPr defaultColWidth="9.21875" defaultRowHeight="12" x14ac:dyDescent="0.3"/>
  <cols>
    <col min="1" max="1" width="9.21875" style="1" customWidth="1"/>
    <col min="2" max="2" width="15.21875" style="1" customWidth="1"/>
    <col min="3" max="4" width="14.77734375" style="1" customWidth="1"/>
    <col min="5" max="5" width="15.21875" style="1" customWidth="1"/>
    <col min="6" max="6" width="13.21875" style="1" customWidth="1"/>
    <col min="7" max="7" width="12.77734375" style="1" customWidth="1"/>
    <col min="8" max="16384" width="9.21875" style="1"/>
  </cols>
  <sheetData>
    <row r="1" spans="2:46" ht="15" x14ac:dyDescent="0.3">
      <c r="AJ1" s="285"/>
      <c r="AK1" s="286"/>
      <c r="AL1" s="286"/>
      <c r="AM1" s="286"/>
      <c r="AN1" s="286"/>
      <c r="AO1" s="286"/>
      <c r="AP1" s="286"/>
      <c r="AQ1" s="286"/>
      <c r="AR1" s="286"/>
      <c r="AS1" s="286"/>
      <c r="AT1" s="287"/>
    </row>
    <row r="2" spans="2:46" ht="15" x14ac:dyDescent="0.3">
      <c r="B2" s="262" t="s">
        <v>3</v>
      </c>
      <c r="C2" s="263"/>
      <c r="D2" s="263"/>
      <c r="E2" s="263"/>
      <c r="F2" s="263"/>
      <c r="G2" s="263"/>
      <c r="H2" s="263"/>
      <c r="I2" s="263"/>
      <c r="J2" s="263"/>
      <c r="K2" s="263"/>
      <c r="L2" s="264"/>
      <c r="AJ2" s="291"/>
      <c r="AK2" s="292"/>
      <c r="AL2" s="292"/>
      <c r="AM2" s="292"/>
      <c r="AN2" s="292"/>
      <c r="AO2" s="292"/>
      <c r="AP2" s="292"/>
      <c r="AQ2" s="292"/>
      <c r="AR2" s="292"/>
      <c r="AS2" s="292"/>
      <c r="AT2" s="293"/>
    </row>
    <row r="3" spans="2:46" ht="15" x14ac:dyDescent="0.3">
      <c r="B3" s="254" t="s">
        <v>291</v>
      </c>
      <c r="C3" s="255"/>
      <c r="D3" s="255"/>
      <c r="E3" s="255"/>
      <c r="F3" s="255"/>
      <c r="G3" s="255"/>
      <c r="H3" s="255"/>
      <c r="I3" s="255"/>
      <c r="J3" s="255"/>
      <c r="K3" s="255"/>
      <c r="L3" s="256"/>
      <c r="AJ3" s="285"/>
      <c r="AK3" s="286"/>
      <c r="AL3" s="286"/>
      <c r="AM3" s="286"/>
      <c r="AN3" s="286"/>
      <c r="AO3" s="286"/>
      <c r="AP3" s="286"/>
      <c r="AQ3" s="286"/>
      <c r="AR3" s="286"/>
      <c r="AS3" s="286"/>
      <c r="AT3" s="287"/>
    </row>
    <row r="4" spans="2:46" ht="15" x14ac:dyDescent="0.3">
      <c r="B4" s="251" t="s">
        <v>2</v>
      </c>
      <c r="C4" s="252"/>
      <c r="D4" s="252"/>
      <c r="E4" s="252"/>
      <c r="F4" s="252"/>
      <c r="G4" s="252"/>
      <c r="H4" s="252"/>
      <c r="I4" s="252"/>
      <c r="J4" s="252"/>
      <c r="K4" s="252"/>
      <c r="L4" s="253"/>
      <c r="AJ4" s="285"/>
      <c r="AK4" s="286"/>
      <c r="AL4" s="286"/>
      <c r="AM4" s="286"/>
      <c r="AN4" s="286"/>
      <c r="AO4" s="286"/>
      <c r="AP4" s="286"/>
      <c r="AQ4" s="286"/>
      <c r="AR4" s="286"/>
      <c r="AS4" s="286"/>
      <c r="AT4" s="287"/>
    </row>
    <row r="5" spans="2:46" ht="15" x14ac:dyDescent="0.3">
      <c r="B5" s="258" t="s">
        <v>254</v>
      </c>
      <c r="C5" s="259"/>
      <c r="D5" s="259"/>
      <c r="E5" s="259"/>
      <c r="F5" s="259"/>
      <c r="G5" s="259"/>
      <c r="H5" s="259"/>
      <c r="I5" s="259"/>
      <c r="J5" s="259"/>
      <c r="K5" s="259"/>
      <c r="L5" s="260"/>
      <c r="AJ5" s="288"/>
      <c r="AK5" s="289"/>
      <c r="AL5" s="289"/>
      <c r="AM5" s="289"/>
      <c r="AN5" s="289"/>
      <c r="AO5" s="289"/>
      <c r="AP5" s="289"/>
      <c r="AQ5" s="289"/>
      <c r="AR5" s="289"/>
      <c r="AS5" s="289"/>
      <c r="AT5" s="290"/>
    </row>
    <row r="8" spans="2:46" x14ac:dyDescent="0.3">
      <c r="B8" s="32" t="s">
        <v>125</v>
      </c>
    </row>
    <row r="9" spans="2:46" s="32" customFormat="1" x14ac:dyDescent="0.3">
      <c r="B9" s="88" t="s">
        <v>5</v>
      </c>
      <c r="C9" s="179" t="s">
        <v>126</v>
      </c>
      <c r="D9" s="179" t="s">
        <v>127</v>
      </c>
      <c r="E9" s="179" t="s">
        <v>128</v>
      </c>
      <c r="F9" s="179" t="s">
        <v>129</v>
      </c>
      <c r="G9" s="179" t="s">
        <v>130</v>
      </c>
      <c r="H9" s="179" t="s">
        <v>131</v>
      </c>
    </row>
    <row r="10" spans="2:46" x14ac:dyDescent="0.3">
      <c r="B10" s="32" t="s">
        <v>132</v>
      </c>
      <c r="C10" s="19">
        <v>18.5</v>
      </c>
      <c r="D10" s="19">
        <v>29.9</v>
      </c>
      <c r="E10" s="19">
        <v>14.5</v>
      </c>
      <c r="F10" s="19">
        <v>24</v>
      </c>
      <c r="G10" s="19">
        <v>15</v>
      </c>
      <c r="H10" s="1">
        <v>28.7</v>
      </c>
    </row>
    <row r="11" spans="2:46" x14ac:dyDescent="0.3">
      <c r="B11" s="32" t="s">
        <v>133</v>
      </c>
      <c r="C11" s="19">
        <v>22.3</v>
      </c>
      <c r="D11" s="19">
        <v>22</v>
      </c>
      <c r="E11" s="19">
        <v>22.6</v>
      </c>
      <c r="F11" s="19">
        <v>34.5</v>
      </c>
      <c r="G11" s="19">
        <v>21.9</v>
      </c>
      <c r="H11" s="1">
        <v>39.1</v>
      </c>
    </row>
    <row r="12" spans="2:46" x14ac:dyDescent="0.3">
      <c r="B12" s="32" t="s">
        <v>134</v>
      </c>
      <c r="C12" s="19">
        <v>24.3</v>
      </c>
      <c r="D12" s="19">
        <v>29.1</v>
      </c>
      <c r="E12" s="19">
        <v>17.8</v>
      </c>
      <c r="F12" s="19">
        <v>38.4</v>
      </c>
      <c r="G12" s="19">
        <v>29.1</v>
      </c>
      <c r="H12" s="1">
        <v>41.8</v>
      </c>
    </row>
    <row r="13" spans="2:46" x14ac:dyDescent="0.3">
      <c r="B13" s="180" t="s">
        <v>135</v>
      </c>
      <c r="C13" s="19">
        <v>28.2</v>
      </c>
      <c r="D13" s="19">
        <v>33.4</v>
      </c>
      <c r="E13" s="19">
        <v>26.4</v>
      </c>
      <c r="F13" s="19">
        <v>46.5</v>
      </c>
      <c r="G13" s="19">
        <v>27.3</v>
      </c>
      <c r="H13" s="1">
        <v>49.4</v>
      </c>
    </row>
    <row r="14" spans="2:46" x14ac:dyDescent="0.3">
      <c r="B14" s="180" t="s">
        <v>136</v>
      </c>
      <c r="C14" s="19">
        <v>16.8</v>
      </c>
      <c r="D14" s="19">
        <v>25.2</v>
      </c>
      <c r="E14" s="19">
        <v>22.1</v>
      </c>
      <c r="F14" s="19">
        <v>33.299999999999997</v>
      </c>
      <c r="G14" s="19">
        <v>29</v>
      </c>
      <c r="H14" s="1">
        <v>52.4</v>
      </c>
    </row>
    <row r="15" spans="2:46" x14ac:dyDescent="0.3">
      <c r="B15" s="180" t="s">
        <v>137</v>
      </c>
      <c r="C15" s="19">
        <v>20.6</v>
      </c>
      <c r="D15" s="19">
        <v>25</v>
      </c>
      <c r="E15" s="19">
        <v>21.3</v>
      </c>
      <c r="F15" s="19">
        <v>38.5</v>
      </c>
      <c r="G15" s="19">
        <v>24</v>
      </c>
      <c r="H15" s="1">
        <v>47.9</v>
      </c>
    </row>
    <row r="16" spans="2:46" x14ac:dyDescent="0.3">
      <c r="B16" s="180" t="s">
        <v>138</v>
      </c>
      <c r="C16" s="19">
        <v>20</v>
      </c>
      <c r="D16" s="19">
        <v>29</v>
      </c>
      <c r="E16" s="19">
        <v>27</v>
      </c>
      <c r="F16" s="19">
        <v>46</v>
      </c>
      <c r="G16" s="19">
        <v>31</v>
      </c>
      <c r="H16" s="19">
        <v>57</v>
      </c>
    </row>
    <row r="17" spans="2:8" x14ac:dyDescent="0.3">
      <c r="B17" s="181" t="s">
        <v>139</v>
      </c>
      <c r="C17" s="21">
        <v>29.8</v>
      </c>
      <c r="D17" s="21">
        <v>40.700000000000003</v>
      </c>
      <c r="E17" s="21">
        <v>28.3</v>
      </c>
      <c r="F17" s="21">
        <v>51.5</v>
      </c>
      <c r="G17" s="21">
        <v>34.799999999999997</v>
      </c>
      <c r="H17" s="21">
        <v>62.3</v>
      </c>
    </row>
    <row r="18" spans="2:8" x14ac:dyDescent="0.3">
      <c r="B18" s="178" t="s">
        <v>140</v>
      </c>
      <c r="C18" s="19"/>
      <c r="D18" s="19"/>
      <c r="E18" s="19"/>
    </row>
  </sheetData>
  <mergeCells count="9">
    <mergeCell ref="AJ1:AT1"/>
    <mergeCell ref="B5:L5"/>
    <mergeCell ref="AJ5:AT5"/>
    <mergeCell ref="B2:L2"/>
    <mergeCell ref="B3:L3"/>
    <mergeCell ref="AJ3:AT3"/>
    <mergeCell ref="B4:L4"/>
    <mergeCell ref="AJ4:AT4"/>
    <mergeCell ref="AJ2:AT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6"/>
  <sheetViews>
    <sheetView workbookViewId="0"/>
  </sheetViews>
  <sheetFormatPr defaultColWidth="9.21875" defaultRowHeight="12" x14ac:dyDescent="0.3"/>
  <cols>
    <col min="1" max="11" width="9.21875" style="1"/>
    <col min="12" max="12" width="11.77734375" style="1" customWidth="1"/>
    <col min="13" max="16384" width="9.21875" style="1"/>
  </cols>
  <sheetData>
    <row r="2" spans="2:20" ht="15" x14ac:dyDescent="0.3">
      <c r="B2" s="262" t="s">
        <v>3</v>
      </c>
      <c r="C2" s="263"/>
      <c r="D2" s="263"/>
      <c r="E2" s="263"/>
      <c r="F2" s="263"/>
      <c r="G2" s="263"/>
      <c r="H2" s="263"/>
      <c r="I2" s="263"/>
      <c r="J2" s="263"/>
      <c r="K2" s="263"/>
      <c r="L2" s="264"/>
    </row>
    <row r="3" spans="2:20" ht="15" x14ac:dyDescent="0.3">
      <c r="B3" s="254" t="s">
        <v>292</v>
      </c>
      <c r="C3" s="255"/>
      <c r="D3" s="255"/>
      <c r="E3" s="255"/>
      <c r="F3" s="255"/>
      <c r="G3" s="255"/>
      <c r="H3" s="255"/>
      <c r="I3" s="255"/>
      <c r="J3" s="255"/>
      <c r="K3" s="255"/>
      <c r="L3" s="256"/>
    </row>
    <row r="4" spans="2:20" ht="15" customHeight="1" x14ac:dyDescent="0.3">
      <c r="B4" s="251" t="s">
        <v>2</v>
      </c>
      <c r="C4" s="252"/>
      <c r="D4" s="252"/>
      <c r="E4" s="252"/>
      <c r="F4" s="252"/>
      <c r="G4" s="252"/>
      <c r="H4" s="252"/>
      <c r="I4" s="252"/>
      <c r="J4" s="252"/>
      <c r="K4" s="252"/>
      <c r="L4" s="253"/>
    </row>
    <row r="5" spans="2:20" ht="15" x14ac:dyDescent="0.3">
      <c r="B5" s="254" t="s">
        <v>313</v>
      </c>
      <c r="C5" s="255"/>
      <c r="D5" s="255"/>
      <c r="E5" s="255"/>
      <c r="F5" s="255"/>
      <c r="G5" s="255"/>
      <c r="H5" s="255"/>
      <c r="I5" s="255"/>
      <c r="J5" s="255"/>
      <c r="K5" s="255"/>
      <c r="L5" s="256"/>
    </row>
    <row r="6" spans="2:20" ht="15" x14ac:dyDescent="0.3">
      <c r="B6" s="251" t="s">
        <v>253</v>
      </c>
      <c r="C6" s="252"/>
      <c r="D6" s="252"/>
      <c r="E6" s="252"/>
      <c r="F6" s="252"/>
      <c r="G6" s="252"/>
      <c r="H6" s="252"/>
      <c r="I6" s="252"/>
      <c r="J6" s="252"/>
      <c r="K6" s="252"/>
      <c r="L6" s="253"/>
    </row>
    <row r="7" spans="2:20" ht="15" x14ac:dyDescent="0.3">
      <c r="B7" s="254" t="s">
        <v>297</v>
      </c>
      <c r="C7" s="255"/>
      <c r="D7" s="255"/>
      <c r="E7" s="255"/>
      <c r="F7" s="255"/>
      <c r="G7" s="255"/>
      <c r="H7" s="255"/>
      <c r="I7" s="255"/>
      <c r="J7" s="255"/>
      <c r="K7" s="255"/>
      <c r="L7" s="256"/>
    </row>
    <row r="8" spans="2:20" ht="15" x14ac:dyDescent="0.3">
      <c r="B8" s="258" t="s">
        <v>298</v>
      </c>
      <c r="C8" s="259"/>
      <c r="D8" s="259"/>
      <c r="E8" s="259"/>
      <c r="F8" s="259"/>
      <c r="G8" s="259"/>
      <c r="H8" s="259"/>
      <c r="I8" s="259"/>
      <c r="J8" s="259"/>
      <c r="K8" s="259"/>
      <c r="L8" s="260"/>
    </row>
    <row r="11" spans="2:20" ht="14.4" x14ac:dyDescent="0.3">
      <c r="B11" s="2" t="s">
        <v>142</v>
      </c>
      <c r="C11" s="2"/>
      <c r="D11" s="2"/>
      <c r="E11" s="2"/>
      <c r="F11" s="2"/>
      <c r="G11" s="40"/>
      <c r="H11" s="40"/>
      <c r="I11" s="40"/>
      <c r="J11" s="40"/>
      <c r="K11" s="40"/>
      <c r="L11" s="40"/>
      <c r="M11" s="40"/>
      <c r="N11" s="40"/>
      <c r="O11" s="40"/>
      <c r="P11" s="40"/>
      <c r="Q11" s="40"/>
      <c r="R11" s="40"/>
      <c r="S11" s="40"/>
      <c r="T11" s="40"/>
    </row>
    <row r="12" spans="2:20" x14ac:dyDescent="0.3">
      <c r="B12" s="3" t="s">
        <v>143</v>
      </c>
      <c r="C12" s="3"/>
      <c r="D12" s="3"/>
      <c r="E12" s="3"/>
      <c r="F12" s="3"/>
      <c r="G12" s="3"/>
      <c r="H12" s="3"/>
      <c r="I12" s="3"/>
      <c r="J12" s="3"/>
      <c r="K12" s="3"/>
      <c r="L12" s="3"/>
      <c r="M12" s="3"/>
      <c r="N12" s="3"/>
      <c r="O12" s="3"/>
      <c r="P12" s="3"/>
      <c r="Q12" s="3"/>
      <c r="R12" s="3"/>
      <c r="S12" s="3"/>
      <c r="T12" s="3"/>
    </row>
    <row r="13" spans="2:20" x14ac:dyDescent="0.3">
      <c r="B13" s="41"/>
      <c r="C13" s="294" t="s">
        <v>141</v>
      </c>
      <c r="D13" s="294"/>
      <c r="E13" s="294"/>
      <c r="F13" s="294"/>
      <c r="G13" s="294"/>
      <c r="H13" s="294"/>
      <c r="I13" s="294"/>
      <c r="J13" s="294"/>
      <c r="K13" s="294"/>
      <c r="L13" s="294"/>
      <c r="M13" s="294"/>
      <c r="N13" s="294"/>
      <c r="O13" s="294"/>
      <c r="P13" s="294"/>
      <c r="Q13" s="294"/>
      <c r="R13" s="294"/>
      <c r="S13" s="294"/>
      <c r="T13" s="294"/>
    </row>
    <row r="14" spans="2:20" x14ac:dyDescent="0.3">
      <c r="B14" s="42"/>
      <c r="C14" s="43">
        <v>2001</v>
      </c>
      <c r="D14" s="43">
        <v>2002</v>
      </c>
      <c r="E14" s="43">
        <v>2003</v>
      </c>
      <c r="F14" s="43">
        <v>2004</v>
      </c>
      <c r="G14" s="43">
        <v>2005</v>
      </c>
      <c r="H14" s="43">
        <v>2006</v>
      </c>
      <c r="I14" s="43">
        <v>2007</v>
      </c>
      <c r="J14" s="43">
        <v>2008</v>
      </c>
      <c r="K14" s="43">
        <v>2009</v>
      </c>
      <c r="L14" s="43">
        <v>2010</v>
      </c>
      <c r="M14" s="43">
        <v>2011</v>
      </c>
      <c r="N14" s="43">
        <v>2012</v>
      </c>
      <c r="O14" s="43">
        <v>2013</v>
      </c>
      <c r="P14" s="43">
        <v>2014</v>
      </c>
      <c r="Q14" s="43">
        <v>2015</v>
      </c>
      <c r="R14" s="43">
        <v>2016</v>
      </c>
      <c r="S14" s="43">
        <v>2017</v>
      </c>
      <c r="T14" s="43"/>
    </row>
    <row r="15" spans="2:20" x14ac:dyDescent="0.3">
      <c r="B15" s="44" t="s">
        <v>106</v>
      </c>
      <c r="C15" s="45">
        <v>8.84</v>
      </c>
      <c r="D15" s="45">
        <v>9.5500000000000007</v>
      </c>
      <c r="E15" s="45">
        <v>10.029999999999999</v>
      </c>
      <c r="F15" s="45">
        <v>10.56</v>
      </c>
      <c r="G15" s="45">
        <v>10.26</v>
      </c>
      <c r="H15" s="45">
        <v>10.09</v>
      </c>
      <c r="I15" s="45">
        <v>9.85</v>
      </c>
      <c r="J15" s="45">
        <v>9.83</v>
      </c>
      <c r="K15" s="45">
        <v>9.5399999999999991</v>
      </c>
      <c r="L15" s="45">
        <v>9.5</v>
      </c>
      <c r="M15" s="45">
        <v>9.4700000000000006</v>
      </c>
      <c r="N15" s="45">
        <v>9.1199999999999992</v>
      </c>
      <c r="O15" s="45">
        <v>9.75</v>
      </c>
      <c r="P15" s="45">
        <v>9.27</v>
      </c>
      <c r="Q15" s="45">
        <v>9.1300000000000008</v>
      </c>
      <c r="R15" s="45">
        <v>9.0399999999999991</v>
      </c>
      <c r="S15" s="45">
        <v>9.0299999999999994</v>
      </c>
      <c r="T15" s="45"/>
    </row>
    <row r="16" spans="2:20" x14ac:dyDescent="0.3">
      <c r="B16" s="182" t="s">
        <v>304</v>
      </c>
      <c r="C16" s="46"/>
      <c r="D16" s="46"/>
      <c r="E16" s="46"/>
      <c r="F16" s="46"/>
      <c r="G16" s="46"/>
      <c r="H16" s="46"/>
      <c r="I16" s="46"/>
      <c r="J16" s="46"/>
      <c r="K16" s="46"/>
      <c r="L16" s="46"/>
      <c r="M16" s="46"/>
      <c r="N16" s="46"/>
      <c r="O16" s="46"/>
      <c r="P16" s="46"/>
      <c r="Q16" s="46"/>
      <c r="R16" s="46"/>
      <c r="S16" s="46"/>
      <c r="T16" s="46"/>
    </row>
  </sheetData>
  <mergeCells count="8">
    <mergeCell ref="B2:L2"/>
    <mergeCell ref="B3:L3"/>
    <mergeCell ref="B7:L7"/>
    <mergeCell ref="C13:T13"/>
    <mergeCell ref="B6:L6"/>
    <mergeCell ref="B8:L8"/>
    <mergeCell ref="B4:L4"/>
    <mergeCell ref="B5:L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2"/>
  <sheetViews>
    <sheetView zoomScaleNormal="100" workbookViewId="0"/>
  </sheetViews>
  <sheetFormatPr defaultColWidth="9.21875" defaultRowHeight="12" x14ac:dyDescent="0.3"/>
  <cols>
    <col min="1" max="1" width="9.21875" style="1"/>
    <col min="2" max="2" width="4.77734375" style="1" customWidth="1"/>
    <col min="3" max="3" width="9.21875" style="1"/>
    <col min="4" max="4" width="9.21875" style="1" customWidth="1"/>
    <col min="5" max="5" width="16.77734375" style="1" customWidth="1"/>
    <col min="6" max="6" width="14.5546875" style="1" customWidth="1"/>
    <col min="7" max="9" width="9.21875" style="1"/>
    <col min="10" max="10" width="19.77734375" style="1" customWidth="1"/>
    <col min="11" max="16384" width="9.21875" style="1"/>
  </cols>
  <sheetData>
    <row r="2" spans="2:10" ht="15" x14ac:dyDescent="0.3">
      <c r="B2" s="297" t="s">
        <v>3</v>
      </c>
      <c r="C2" s="298"/>
      <c r="D2" s="298"/>
      <c r="E2" s="298"/>
      <c r="F2" s="298"/>
      <c r="G2" s="298"/>
      <c r="H2" s="298"/>
      <c r="I2" s="298"/>
      <c r="J2" s="299"/>
    </row>
    <row r="3" spans="2:10" ht="15" x14ac:dyDescent="0.3">
      <c r="B3" s="254" t="s">
        <v>293</v>
      </c>
      <c r="C3" s="292"/>
      <c r="D3" s="292"/>
      <c r="E3" s="292"/>
      <c r="F3" s="292"/>
      <c r="G3" s="292"/>
      <c r="H3" s="292"/>
      <c r="I3" s="292"/>
      <c r="J3" s="293"/>
    </row>
    <row r="4" spans="2:10" ht="15" x14ac:dyDescent="0.3">
      <c r="B4" s="285" t="s">
        <v>2</v>
      </c>
      <c r="C4" s="286"/>
      <c r="D4" s="286"/>
      <c r="E4" s="286"/>
      <c r="F4" s="286"/>
      <c r="G4" s="286"/>
      <c r="H4" s="286"/>
      <c r="I4" s="286"/>
      <c r="J4" s="287"/>
    </row>
    <row r="5" spans="2:10" ht="15" customHeight="1" x14ac:dyDescent="0.3">
      <c r="B5" s="254" t="s">
        <v>295</v>
      </c>
      <c r="C5" s="255"/>
      <c r="D5" s="255"/>
      <c r="E5" s="255"/>
      <c r="F5" s="255"/>
      <c r="G5" s="255"/>
      <c r="H5" s="255"/>
      <c r="I5" s="255"/>
      <c r="J5" s="256"/>
    </row>
    <row r="6" spans="2:10" ht="15" x14ac:dyDescent="0.3">
      <c r="B6" s="285" t="s">
        <v>253</v>
      </c>
      <c r="C6" s="286"/>
      <c r="D6" s="286"/>
      <c r="E6" s="286"/>
      <c r="F6" s="286"/>
      <c r="G6" s="286"/>
      <c r="H6" s="286"/>
      <c r="I6" s="286"/>
      <c r="J6" s="287"/>
    </row>
    <row r="7" spans="2:10" ht="17.25" customHeight="1" x14ac:dyDescent="0.3">
      <c r="B7" s="300" t="s">
        <v>294</v>
      </c>
      <c r="C7" s="301"/>
      <c r="D7" s="301"/>
      <c r="E7" s="301"/>
      <c r="F7" s="301"/>
      <c r="G7" s="301"/>
      <c r="H7" s="301"/>
      <c r="I7" s="301"/>
      <c r="J7" s="302"/>
    </row>
    <row r="10" spans="2:10" ht="13.8" x14ac:dyDescent="0.3">
      <c r="B10" s="48"/>
      <c r="C10" s="183" t="s">
        <v>334</v>
      </c>
      <c r="D10" s="26"/>
      <c r="E10" s="26"/>
      <c r="F10" s="26"/>
      <c r="G10" s="26"/>
      <c r="H10" s="26"/>
    </row>
    <row r="11" spans="2:10" ht="13.8" x14ac:dyDescent="0.3">
      <c r="B11" s="48"/>
      <c r="C11" s="103" t="s">
        <v>5</v>
      </c>
      <c r="D11" s="103" t="s">
        <v>144</v>
      </c>
      <c r="E11" s="110" t="s">
        <v>146</v>
      </c>
      <c r="G11" s="33"/>
    </row>
    <row r="12" spans="2:10" ht="13.8" x14ac:dyDescent="0.3">
      <c r="B12" s="48"/>
      <c r="C12" s="104">
        <v>2000</v>
      </c>
      <c r="D12" s="185">
        <v>591</v>
      </c>
      <c r="E12" s="107">
        <v>6.6533135077349552</v>
      </c>
      <c r="G12" s="33"/>
    </row>
    <row r="13" spans="2:10" ht="13.8" x14ac:dyDescent="0.3">
      <c r="B13" s="48"/>
      <c r="C13" s="104">
        <v>2001</v>
      </c>
      <c r="D13" s="185">
        <v>583</v>
      </c>
      <c r="E13" s="107">
        <v>6.5438503072354557</v>
      </c>
      <c r="G13" s="33"/>
    </row>
    <row r="14" spans="2:10" ht="13.8" x14ac:dyDescent="0.3">
      <c r="B14" s="48"/>
      <c r="C14" s="104">
        <v>2002</v>
      </c>
      <c r="D14" s="185">
        <v>560</v>
      </c>
      <c r="E14" s="107">
        <v>6.2634300242886862</v>
      </c>
      <c r="G14" s="33"/>
    </row>
    <row r="15" spans="2:10" ht="13.8" x14ac:dyDescent="0.3">
      <c r="B15" s="48"/>
      <c r="C15" s="104">
        <v>2003</v>
      </c>
      <c r="D15" s="185">
        <v>529</v>
      </c>
      <c r="E15" s="107">
        <v>5.8937104416717636</v>
      </c>
      <c r="G15" s="33"/>
    </row>
    <row r="16" spans="2:10" ht="13.8" x14ac:dyDescent="0.3">
      <c r="B16" s="48"/>
      <c r="C16" s="104">
        <v>2004</v>
      </c>
      <c r="D16" s="185">
        <v>480</v>
      </c>
      <c r="E16" s="107">
        <v>5.3265910527474558</v>
      </c>
      <c r="G16" s="33"/>
    </row>
    <row r="17" spans="2:10" ht="13.8" x14ac:dyDescent="0.3">
      <c r="B17" s="48"/>
      <c r="C17" s="104">
        <v>2005</v>
      </c>
      <c r="D17" s="185">
        <v>440</v>
      </c>
      <c r="E17" s="107">
        <v>4.8630864329614694</v>
      </c>
      <c r="G17" s="33"/>
    </row>
    <row r="18" spans="2:10" ht="13.8" x14ac:dyDescent="0.3">
      <c r="B18" s="48"/>
      <c r="C18" s="104">
        <v>2006</v>
      </c>
      <c r="D18" s="185">
        <v>445</v>
      </c>
      <c r="E18" s="107">
        <v>4.8829962767427713</v>
      </c>
      <c r="G18" s="33"/>
    </row>
    <row r="19" spans="2:10" ht="13.8" x14ac:dyDescent="0.3">
      <c r="B19" s="48"/>
      <c r="C19" s="104">
        <v>2007</v>
      </c>
      <c r="D19" s="185">
        <v>471</v>
      </c>
      <c r="E19" s="107">
        <v>5.1290835699771975</v>
      </c>
      <c r="G19" s="33"/>
    </row>
    <row r="20" spans="2:10" ht="13.8" x14ac:dyDescent="0.3">
      <c r="B20" s="48"/>
      <c r="C20" s="104">
        <v>2008</v>
      </c>
      <c r="D20" s="185">
        <v>397</v>
      </c>
      <c r="E20" s="107">
        <v>4.2889489773881646</v>
      </c>
      <c r="G20" s="33"/>
    </row>
    <row r="21" spans="2:10" ht="13.8" x14ac:dyDescent="0.3">
      <c r="B21" s="48"/>
      <c r="C21" s="104">
        <v>2009</v>
      </c>
      <c r="D21" s="185">
        <v>358</v>
      </c>
      <c r="E21" s="107">
        <v>3.8326965846819325</v>
      </c>
      <c r="G21" s="33"/>
    </row>
    <row r="22" spans="2:10" ht="13.8" x14ac:dyDescent="0.3">
      <c r="B22" s="48"/>
      <c r="C22" s="105">
        <v>2010</v>
      </c>
      <c r="D22" s="185">
        <v>266</v>
      </c>
      <c r="E22" s="107">
        <v>2.825107773613281</v>
      </c>
      <c r="G22" s="33"/>
    </row>
    <row r="23" spans="2:10" ht="13.8" x14ac:dyDescent="0.3">
      <c r="B23" s="48"/>
      <c r="C23" s="105">
        <v>2011</v>
      </c>
      <c r="D23" s="185">
        <v>319</v>
      </c>
      <c r="E23" s="107">
        <v>3.3639658098747685</v>
      </c>
      <c r="G23" s="33"/>
    </row>
    <row r="24" spans="2:10" ht="13.8" x14ac:dyDescent="0.3">
      <c r="B24" s="48"/>
      <c r="C24" s="105">
        <v>2012</v>
      </c>
      <c r="D24" s="187">
        <v>285</v>
      </c>
      <c r="E24" s="107">
        <v>2.9824528173348108</v>
      </c>
      <c r="G24" s="33"/>
    </row>
    <row r="25" spans="2:10" ht="13.8" x14ac:dyDescent="0.3">
      <c r="B25" s="48"/>
      <c r="C25" s="105">
        <v>2013</v>
      </c>
      <c r="D25" s="185">
        <v>260</v>
      </c>
      <c r="E25" s="107">
        <v>2.6957352638668621</v>
      </c>
      <c r="G25" s="33"/>
    </row>
    <row r="26" spans="2:10" ht="13.8" x14ac:dyDescent="0.3">
      <c r="B26" s="48"/>
      <c r="C26" s="105">
        <v>2014</v>
      </c>
      <c r="D26" s="185">
        <v>270</v>
      </c>
      <c r="E26" s="107">
        <v>2.7699822156882559</v>
      </c>
      <c r="G26" s="33"/>
    </row>
    <row r="27" spans="2:10" ht="13.8" x14ac:dyDescent="0.3">
      <c r="B27" s="48"/>
      <c r="C27" s="105">
        <v>2015</v>
      </c>
      <c r="D27" s="185">
        <v>259</v>
      </c>
      <c r="E27" s="107">
        <v>2.6291701658823654</v>
      </c>
      <c r="G27" s="33"/>
    </row>
    <row r="28" spans="2:10" ht="13.8" x14ac:dyDescent="0.3">
      <c r="B28" s="48"/>
      <c r="C28" s="105">
        <v>2016</v>
      </c>
      <c r="D28" s="185">
        <v>270</v>
      </c>
      <c r="E28" s="107">
        <v>2.7013093246296482</v>
      </c>
      <c r="G28" s="33"/>
    </row>
    <row r="29" spans="2:10" ht="13.8" x14ac:dyDescent="0.3">
      <c r="B29" s="48"/>
      <c r="C29" s="105">
        <v>2017</v>
      </c>
      <c r="D29" s="185">
        <v>252</v>
      </c>
      <c r="E29" s="107">
        <v>2.4900590321851985</v>
      </c>
      <c r="G29" s="33"/>
    </row>
    <row r="30" spans="2:10" ht="13.8" x14ac:dyDescent="0.3">
      <c r="B30" s="48"/>
      <c r="C30" s="106">
        <v>2018</v>
      </c>
      <c r="D30" s="184">
        <v>324</v>
      </c>
      <c r="E30" s="109">
        <v>3.1670981512064542</v>
      </c>
      <c r="G30" s="33"/>
    </row>
    <row r="31" spans="2:10" ht="13.8" x14ac:dyDescent="0.3">
      <c r="B31" s="47"/>
      <c r="C31" s="295" t="s">
        <v>306</v>
      </c>
      <c r="D31" s="295"/>
      <c r="E31" s="295"/>
      <c r="F31" s="295"/>
      <c r="G31" s="296"/>
      <c r="H31" s="296"/>
      <c r="I31" s="296"/>
      <c r="J31" s="296"/>
    </row>
    <row r="32" spans="2:10" x14ac:dyDescent="0.3">
      <c r="C32" s="71"/>
      <c r="D32" s="71"/>
      <c r="E32" s="71"/>
      <c r="F32" s="71"/>
      <c r="G32" s="71"/>
      <c r="H32" s="71"/>
      <c r="I32" s="71"/>
      <c r="J32" s="71"/>
    </row>
  </sheetData>
  <mergeCells count="7">
    <mergeCell ref="C31:J31"/>
    <mergeCell ref="B4:J4"/>
    <mergeCell ref="B5:J5"/>
    <mergeCell ref="B2:J2"/>
    <mergeCell ref="B3:J3"/>
    <mergeCell ref="B6:J6"/>
    <mergeCell ref="B7:J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4"/>
  <sheetViews>
    <sheetView workbookViewId="0"/>
  </sheetViews>
  <sheetFormatPr defaultColWidth="9.21875" defaultRowHeight="12" x14ac:dyDescent="0.3"/>
  <cols>
    <col min="1" max="8" width="9.21875" style="1"/>
    <col min="9" max="9" width="12.21875" style="1" customWidth="1"/>
    <col min="10" max="16384" width="9.21875" style="1"/>
  </cols>
  <sheetData>
    <row r="2" spans="1:12" ht="15" x14ac:dyDescent="0.3">
      <c r="B2" s="297" t="s">
        <v>0</v>
      </c>
      <c r="C2" s="298"/>
      <c r="D2" s="298"/>
      <c r="E2" s="298"/>
      <c r="F2" s="298"/>
      <c r="G2" s="298"/>
      <c r="H2" s="298"/>
      <c r="I2" s="298"/>
      <c r="J2" s="298"/>
      <c r="K2" s="298"/>
      <c r="L2" s="299"/>
    </row>
    <row r="3" spans="1:12" ht="15" x14ac:dyDescent="0.3">
      <c r="B3" s="254" t="s">
        <v>145</v>
      </c>
      <c r="C3" s="255"/>
      <c r="D3" s="255"/>
      <c r="E3" s="255"/>
      <c r="F3" s="255"/>
      <c r="G3" s="255"/>
      <c r="H3" s="255"/>
      <c r="I3" s="255"/>
      <c r="J3" s="255"/>
      <c r="K3" s="255"/>
      <c r="L3" s="256"/>
    </row>
    <row r="4" spans="1:12" ht="15" x14ac:dyDescent="0.3">
      <c r="B4" s="285" t="s">
        <v>2</v>
      </c>
      <c r="C4" s="286"/>
      <c r="D4" s="286"/>
      <c r="E4" s="286"/>
      <c r="F4" s="286"/>
      <c r="G4" s="286"/>
      <c r="H4" s="286"/>
      <c r="I4" s="286"/>
      <c r="J4" s="286"/>
      <c r="K4" s="286"/>
      <c r="L4" s="287"/>
    </row>
    <row r="5" spans="1:12" ht="15" x14ac:dyDescent="0.3">
      <c r="B5" s="258" t="s">
        <v>254</v>
      </c>
      <c r="C5" s="259"/>
      <c r="D5" s="259"/>
      <c r="E5" s="259"/>
      <c r="F5" s="259"/>
      <c r="G5" s="259"/>
      <c r="H5" s="259"/>
      <c r="I5" s="259"/>
      <c r="J5" s="259"/>
      <c r="K5" s="259"/>
      <c r="L5" s="260"/>
    </row>
    <row r="7" spans="1:12" ht="12.75" customHeight="1" x14ac:dyDescent="0.3"/>
    <row r="10" spans="1:12" s="47" customFormat="1" ht="13.8" x14ac:dyDescent="0.3">
      <c r="A10" s="1"/>
      <c r="B10" s="270" t="s">
        <v>335</v>
      </c>
      <c r="C10" s="270"/>
      <c r="D10" s="270"/>
      <c r="E10" s="270"/>
      <c r="F10" s="270"/>
      <c r="G10" s="303"/>
      <c r="H10" s="303"/>
      <c r="I10" s="303"/>
      <c r="J10" s="303"/>
      <c r="K10" s="303"/>
      <c r="L10" s="303"/>
    </row>
    <row r="11" spans="1:12" s="47" customFormat="1" ht="13.8" x14ac:dyDescent="0.3">
      <c r="A11" s="1"/>
      <c r="B11" s="103"/>
      <c r="C11" s="282" t="s">
        <v>144</v>
      </c>
      <c r="D11" s="265"/>
      <c r="E11" s="265"/>
      <c r="F11" s="265" t="s">
        <v>146</v>
      </c>
      <c r="G11" s="265"/>
      <c r="H11" s="265"/>
      <c r="I11" s="238"/>
      <c r="J11" s="1"/>
      <c r="K11" s="1"/>
      <c r="L11" s="1"/>
    </row>
    <row r="12" spans="1:12" s="47" customFormat="1" ht="13.8" x14ac:dyDescent="0.3">
      <c r="A12" s="1"/>
      <c r="B12" s="104" t="s">
        <v>5</v>
      </c>
      <c r="C12" s="200" t="s">
        <v>147</v>
      </c>
      <c r="D12" s="200" t="s">
        <v>148</v>
      </c>
      <c r="E12" s="111" t="s">
        <v>106</v>
      </c>
      <c r="F12" s="200" t="s">
        <v>147</v>
      </c>
      <c r="G12" s="200" t="s">
        <v>148</v>
      </c>
      <c r="H12" s="111" t="s">
        <v>106</v>
      </c>
      <c r="I12" s="111"/>
      <c r="J12" s="1"/>
      <c r="K12" s="1"/>
      <c r="L12" s="1"/>
    </row>
    <row r="13" spans="1:12" s="47" customFormat="1" ht="13.8" x14ac:dyDescent="0.3">
      <c r="A13" s="1"/>
      <c r="B13" s="201"/>
      <c r="C13" s="202" t="s">
        <v>149</v>
      </c>
      <c r="D13" s="202" t="s">
        <v>149</v>
      </c>
      <c r="E13" s="202" t="s">
        <v>149</v>
      </c>
      <c r="F13" s="202" t="s">
        <v>149</v>
      </c>
      <c r="G13" s="202" t="s">
        <v>149</v>
      </c>
      <c r="H13" s="202" t="s">
        <v>149</v>
      </c>
      <c r="I13" s="111"/>
      <c r="J13" s="1"/>
      <c r="K13" s="1"/>
      <c r="L13" s="1"/>
    </row>
    <row r="14" spans="1:12" s="47" customFormat="1" ht="13.8" x14ac:dyDescent="0.3">
      <c r="A14" s="1"/>
      <c r="B14" s="104">
        <v>2000</v>
      </c>
      <c r="C14" s="198">
        <v>4103</v>
      </c>
      <c r="D14" s="186">
        <v>17929</v>
      </c>
      <c r="E14" s="186">
        <v>22032</v>
      </c>
      <c r="F14" s="20">
        <v>46.190432017320681</v>
      </c>
      <c r="G14" s="20">
        <v>201.83969184463623</v>
      </c>
      <c r="H14" s="20">
        <v>248.03012386195692</v>
      </c>
      <c r="I14" s="186"/>
      <c r="J14" s="49"/>
      <c r="K14" s="1"/>
      <c r="L14" s="1"/>
    </row>
    <row r="15" spans="1:12" s="47" customFormat="1" ht="13.8" x14ac:dyDescent="0.3">
      <c r="A15" s="1"/>
      <c r="B15" s="104">
        <v>2001</v>
      </c>
      <c r="C15" s="198">
        <v>4058</v>
      </c>
      <c r="D15" s="186">
        <v>18272</v>
      </c>
      <c r="E15" s="186">
        <v>22330</v>
      </c>
      <c r="F15" s="20">
        <v>45.683834542112436</v>
      </c>
      <c r="G15" s="20">
        <v>205.70109037789021</v>
      </c>
      <c r="H15" s="20">
        <v>251.38492492000265</v>
      </c>
      <c r="I15" s="186"/>
      <c r="J15" s="49"/>
      <c r="K15" s="1"/>
      <c r="L15" s="1"/>
    </row>
    <row r="16" spans="1:12" s="47" customFormat="1" ht="13.8" x14ac:dyDescent="0.3">
      <c r="A16" s="1"/>
      <c r="B16" s="104">
        <v>2002</v>
      </c>
      <c r="C16" s="198">
        <v>4592</v>
      </c>
      <c r="D16" s="186">
        <v>20155</v>
      </c>
      <c r="E16" s="186">
        <v>24747</v>
      </c>
      <c r="F16" s="20">
        <v>51.695457914583614</v>
      </c>
      <c r="G16" s="20">
        <v>226.89938028493742</v>
      </c>
      <c r="H16" s="20">
        <v>278.59483819952106</v>
      </c>
      <c r="I16" s="186"/>
      <c r="J16" s="49"/>
      <c r="K16" s="1"/>
      <c r="L16" s="1"/>
    </row>
    <row r="17" spans="1:12" s="47" customFormat="1" ht="13.8" x14ac:dyDescent="0.3">
      <c r="A17" s="1"/>
      <c r="B17" s="104">
        <v>2003</v>
      </c>
      <c r="C17" s="198">
        <v>4664</v>
      </c>
      <c r="D17" s="186">
        <v>22439</v>
      </c>
      <c r="E17" s="186">
        <v>27103</v>
      </c>
      <c r="F17" s="20">
        <v>52.506013874916803</v>
      </c>
      <c r="G17" s="20">
        <v>252.61201658217371</v>
      </c>
      <c r="H17" s="20">
        <v>305.11803045709053</v>
      </c>
      <c r="I17" s="186"/>
      <c r="J17" s="49"/>
      <c r="K17" s="1"/>
      <c r="L17" s="1"/>
    </row>
    <row r="18" spans="1:12" s="47" customFormat="1" ht="13.8" x14ac:dyDescent="0.3">
      <c r="A18" s="1"/>
      <c r="B18" s="104">
        <v>2004</v>
      </c>
      <c r="C18" s="198">
        <v>4022</v>
      </c>
      <c r="D18" s="186">
        <v>22560</v>
      </c>
      <c r="E18" s="186">
        <v>26582</v>
      </c>
      <c r="F18" s="20">
        <v>45.278556561945834</v>
      </c>
      <c r="G18" s="20">
        <v>253.97420090440031</v>
      </c>
      <c r="H18" s="20">
        <v>299.25275746634617</v>
      </c>
      <c r="I18" s="186"/>
      <c r="J18" s="49"/>
      <c r="K18" s="1"/>
      <c r="L18" s="1"/>
    </row>
    <row r="19" spans="1:12" s="47" customFormat="1" ht="13.8" x14ac:dyDescent="0.3">
      <c r="A19" s="1"/>
      <c r="B19" s="104">
        <v>2005</v>
      </c>
      <c r="C19" s="198">
        <v>3915</v>
      </c>
      <c r="D19" s="186">
        <v>22544</v>
      </c>
      <c r="E19" s="186">
        <v>26459</v>
      </c>
      <c r="F19" s="20">
        <v>44.073980343117341</v>
      </c>
      <c r="G19" s="20">
        <v>253.79407735765963</v>
      </c>
      <c r="H19" s="20">
        <v>297.868057700777</v>
      </c>
      <c r="I19" s="186"/>
      <c r="J19" s="49"/>
      <c r="K19" s="1"/>
      <c r="L19" s="1"/>
    </row>
    <row r="20" spans="1:12" s="47" customFormat="1" ht="13.8" x14ac:dyDescent="0.3">
      <c r="A20" s="1"/>
      <c r="B20" s="104">
        <v>2006</v>
      </c>
      <c r="C20" s="198">
        <v>3959</v>
      </c>
      <c r="D20" s="186">
        <v>22677</v>
      </c>
      <c r="E20" s="186">
        <v>26636</v>
      </c>
      <c r="F20" s="20">
        <v>44.569320096654295</v>
      </c>
      <c r="G20" s="20">
        <v>255.29135433994173</v>
      </c>
      <c r="H20" s="20">
        <v>299.86067443659607</v>
      </c>
      <c r="I20" s="186"/>
      <c r="J20" s="49"/>
      <c r="K20" s="1"/>
      <c r="L20" s="1"/>
    </row>
    <row r="21" spans="1:12" s="47" customFormat="1" ht="13.8" x14ac:dyDescent="0.3">
      <c r="A21" s="1"/>
      <c r="B21" s="104">
        <v>2007</v>
      </c>
      <c r="C21" s="198">
        <v>3824</v>
      </c>
      <c r="D21" s="186">
        <v>22925</v>
      </c>
      <c r="E21" s="186">
        <v>26749</v>
      </c>
      <c r="F21" s="20">
        <v>43.049527671029558</v>
      </c>
      <c r="G21" s="20">
        <v>258.08326931442275</v>
      </c>
      <c r="H21" s="20">
        <v>301.13279698545233</v>
      </c>
      <c r="I21" s="186"/>
      <c r="J21" s="49"/>
      <c r="K21" s="1"/>
      <c r="L21" s="1"/>
    </row>
    <row r="22" spans="1:12" s="47" customFormat="1" ht="13.8" x14ac:dyDescent="0.3">
      <c r="A22" s="1"/>
      <c r="B22" s="104">
        <v>2008</v>
      </c>
      <c r="C22" s="198">
        <v>3657</v>
      </c>
      <c r="D22" s="186">
        <v>22591</v>
      </c>
      <c r="E22" s="186">
        <v>26248</v>
      </c>
      <c r="F22" s="20">
        <v>41.169488151923403</v>
      </c>
      <c r="G22" s="20">
        <v>254.32319027621045</v>
      </c>
      <c r="H22" s="20">
        <v>295.4926784281339</v>
      </c>
      <c r="I22" s="186"/>
      <c r="J22" s="49"/>
      <c r="K22" s="1"/>
      <c r="L22" s="1"/>
    </row>
    <row r="23" spans="1:12" s="47" customFormat="1" ht="13.8" x14ac:dyDescent="0.3">
      <c r="A23" s="1"/>
      <c r="B23" s="104">
        <v>2009</v>
      </c>
      <c r="C23" s="198">
        <v>3460</v>
      </c>
      <c r="D23" s="186">
        <v>21821</v>
      </c>
      <c r="E23" s="186">
        <v>25281</v>
      </c>
      <c r="F23" s="20">
        <v>38.95171698267842</v>
      </c>
      <c r="G23" s="20">
        <v>245.65474458931382</v>
      </c>
      <c r="H23" s="20">
        <v>284.60646157199221</v>
      </c>
      <c r="I23" s="186"/>
      <c r="J23" s="49"/>
      <c r="K23" s="1"/>
      <c r="L23" s="1"/>
    </row>
    <row r="24" spans="1:12" s="47" customFormat="1" ht="13.8" x14ac:dyDescent="0.3">
      <c r="A24" s="1"/>
      <c r="B24" s="105">
        <v>2010</v>
      </c>
      <c r="C24" s="198">
        <v>2888</v>
      </c>
      <c r="D24" s="186">
        <v>20417</v>
      </c>
      <c r="E24" s="186">
        <v>23305</v>
      </c>
      <c r="F24" s="20">
        <v>32.512300186698056</v>
      </c>
      <c r="G24" s="20">
        <v>229.84890336281657</v>
      </c>
      <c r="H24" s="20">
        <v>262.36120354951464</v>
      </c>
      <c r="I24" s="186"/>
      <c r="J24" s="49"/>
      <c r="K24" s="1"/>
      <c r="L24" s="1"/>
    </row>
    <row r="25" spans="1:12" s="47" customFormat="1" ht="13.8" x14ac:dyDescent="0.3">
      <c r="A25" s="1"/>
      <c r="B25" s="105">
        <v>2011</v>
      </c>
      <c r="C25" s="198">
        <v>3127</v>
      </c>
      <c r="D25" s="186">
        <v>19233</v>
      </c>
      <c r="E25" s="186">
        <v>22360</v>
      </c>
      <c r="F25" s="20">
        <v>35.202895666137401</v>
      </c>
      <c r="G25" s="20">
        <v>216.51976090400404</v>
      </c>
      <c r="H25" s="20">
        <v>251.72265657014145</v>
      </c>
      <c r="I25" s="186"/>
      <c r="J25" s="49"/>
      <c r="K25" s="1"/>
      <c r="L25" s="1"/>
    </row>
    <row r="26" spans="1:12" s="47" customFormat="1" ht="13.8" x14ac:dyDescent="0.3">
      <c r="A26" s="1"/>
      <c r="B26" s="105">
        <v>2012</v>
      </c>
      <c r="C26" s="199">
        <v>2976</v>
      </c>
      <c r="D26" s="186">
        <v>19849</v>
      </c>
      <c r="E26" s="186">
        <v>22825</v>
      </c>
      <c r="F26" s="20">
        <v>33.502979693771955</v>
      </c>
      <c r="G26" s="20">
        <v>223.45451745352136</v>
      </c>
      <c r="H26" s="20">
        <v>256.95749714729334</v>
      </c>
      <c r="I26" s="186"/>
      <c r="J26" s="49"/>
      <c r="K26" s="1"/>
      <c r="L26" s="1"/>
    </row>
    <row r="27" spans="1:12" s="47" customFormat="1" ht="13.8" x14ac:dyDescent="0.3">
      <c r="A27" s="1"/>
      <c r="B27" s="105">
        <v>2013</v>
      </c>
      <c r="C27" s="198">
        <v>2721</v>
      </c>
      <c r="D27" s="186">
        <v>17541</v>
      </c>
      <c r="E27" s="186">
        <v>20262</v>
      </c>
      <c r="F27" s="20">
        <v>30.6322606675919</v>
      </c>
      <c r="G27" s="20">
        <v>197.47169583617404</v>
      </c>
      <c r="H27" s="20">
        <v>228.10395650376594</v>
      </c>
      <c r="I27" s="186"/>
      <c r="J27" s="49"/>
      <c r="K27" s="1"/>
      <c r="L27" s="1"/>
    </row>
    <row r="28" spans="1:12" s="47" customFormat="1" ht="13.8" x14ac:dyDescent="0.3">
      <c r="A28" s="1"/>
      <c r="B28" s="105">
        <v>2014</v>
      </c>
      <c r="C28" s="198">
        <v>2395</v>
      </c>
      <c r="D28" s="186">
        <v>15130</v>
      </c>
      <c r="E28" s="186">
        <v>17525</v>
      </c>
      <c r="F28" s="20">
        <v>26.962243402749944</v>
      </c>
      <c r="G28" s="20">
        <v>170.32932888668336</v>
      </c>
      <c r="H28" s="20">
        <v>197.29157228943333</v>
      </c>
      <c r="I28" s="186"/>
      <c r="J28" s="49"/>
      <c r="K28" s="1"/>
      <c r="L28" s="1"/>
    </row>
    <row r="29" spans="1:12" s="47" customFormat="1" ht="13.8" x14ac:dyDescent="0.3">
      <c r="A29" s="1"/>
      <c r="B29" s="105">
        <v>2015</v>
      </c>
      <c r="C29" s="198">
        <v>2445</v>
      </c>
      <c r="D29" s="186">
        <v>17198</v>
      </c>
      <c r="E29" s="186">
        <v>19643</v>
      </c>
      <c r="F29" s="20">
        <v>27.525129486314661</v>
      </c>
      <c r="G29" s="20">
        <v>193.61029730292006</v>
      </c>
      <c r="H29" s="20">
        <v>221.13542678923471</v>
      </c>
      <c r="I29" s="186"/>
      <c r="J29" s="49"/>
      <c r="K29" s="1"/>
      <c r="L29" s="1"/>
    </row>
    <row r="30" spans="1:12" s="47" customFormat="1" ht="13.8" x14ac:dyDescent="0.3">
      <c r="A30" s="1"/>
      <c r="B30" s="105">
        <v>2016</v>
      </c>
      <c r="C30" s="198">
        <v>2347</v>
      </c>
      <c r="D30" s="186">
        <v>16316</v>
      </c>
      <c r="E30" s="186">
        <v>18663</v>
      </c>
      <c r="F30" s="20">
        <v>26.421872762527816</v>
      </c>
      <c r="G30" s="20">
        <v>183.68098678883845</v>
      </c>
      <c r="H30" s="20">
        <v>210.10285955136627</v>
      </c>
      <c r="I30" s="186"/>
      <c r="J30" s="49"/>
      <c r="K30" s="1"/>
      <c r="L30" s="1"/>
    </row>
    <row r="31" spans="1:12" s="47" customFormat="1" ht="13.8" x14ac:dyDescent="0.3">
      <c r="A31" s="1"/>
      <c r="B31" s="105">
        <v>2017</v>
      </c>
      <c r="C31" s="198">
        <v>2275</v>
      </c>
      <c r="D31" s="186">
        <v>17387</v>
      </c>
      <c r="E31" s="186">
        <v>19662</v>
      </c>
      <c r="F31" s="20">
        <v>25.611316802194626</v>
      </c>
      <c r="G31" s="20">
        <v>195.73800669879472</v>
      </c>
      <c r="H31" s="20">
        <v>221.34932350098936</v>
      </c>
      <c r="I31" s="186"/>
      <c r="J31" s="49"/>
      <c r="K31" s="1"/>
      <c r="L31" s="1"/>
    </row>
    <row r="32" spans="1:12" s="47" customFormat="1" ht="13.8" x14ac:dyDescent="0.3">
      <c r="A32" s="1"/>
      <c r="B32" s="106">
        <v>2018</v>
      </c>
      <c r="C32" s="50">
        <v>2195</v>
      </c>
      <c r="D32" s="188">
        <v>16306</v>
      </c>
      <c r="E32" s="188">
        <v>18501</v>
      </c>
      <c r="F32" s="135">
        <v>24.710699068491078</v>
      </c>
      <c r="G32" s="135">
        <v>183.56840957212552</v>
      </c>
      <c r="H32" s="135">
        <v>208.27910864061661</v>
      </c>
      <c r="I32" s="186"/>
      <c r="J32" s="49"/>
      <c r="K32" s="1"/>
      <c r="L32" s="1"/>
    </row>
    <row r="33" spans="1:12" s="47" customFormat="1" ht="13.8" x14ac:dyDescent="0.3">
      <c r="A33" s="1"/>
      <c r="B33" s="295" t="s">
        <v>312</v>
      </c>
      <c r="C33" s="295"/>
      <c r="D33" s="295"/>
      <c r="E33" s="295"/>
      <c r="F33" s="296"/>
      <c r="G33" s="296"/>
      <c r="H33" s="296"/>
      <c r="I33" s="296"/>
      <c r="J33" s="49"/>
      <c r="K33" s="1"/>
      <c r="L33" s="1"/>
    </row>
    <row r="34" spans="1:12" x14ac:dyDescent="0.3">
      <c r="B34" s="1" t="s">
        <v>311</v>
      </c>
    </row>
  </sheetData>
  <mergeCells count="8">
    <mergeCell ref="B2:L2"/>
    <mergeCell ref="B3:L3"/>
    <mergeCell ref="C11:E11"/>
    <mergeCell ref="F11:H11"/>
    <mergeCell ref="B33:I33"/>
    <mergeCell ref="B4:L4"/>
    <mergeCell ref="B5:L5"/>
    <mergeCell ref="B10:L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workbookViewId="0"/>
  </sheetViews>
  <sheetFormatPr defaultColWidth="9.21875" defaultRowHeight="12" x14ac:dyDescent="0.3"/>
  <cols>
    <col min="1" max="16384" width="9.21875" style="1"/>
  </cols>
  <sheetData>
    <row r="2" spans="2:8" ht="21" customHeight="1" x14ac:dyDescent="0.3">
      <c r="B2" s="262" t="s">
        <v>3</v>
      </c>
      <c r="C2" s="263"/>
      <c r="D2" s="263"/>
      <c r="E2" s="263"/>
      <c r="F2" s="263"/>
      <c r="G2" s="263"/>
      <c r="H2" s="264"/>
    </row>
    <row r="3" spans="2:8" ht="15" x14ac:dyDescent="0.3">
      <c r="B3" s="251" t="s">
        <v>2</v>
      </c>
      <c r="C3" s="252"/>
      <c r="D3" s="252"/>
      <c r="E3" s="252"/>
      <c r="F3" s="252"/>
      <c r="G3" s="252"/>
      <c r="H3" s="253"/>
    </row>
    <row r="4" spans="2:8" ht="21.75" customHeight="1" x14ac:dyDescent="0.3">
      <c r="B4" s="251" t="s">
        <v>253</v>
      </c>
      <c r="C4" s="252"/>
      <c r="D4" s="252"/>
      <c r="E4" s="252"/>
      <c r="F4" s="252"/>
      <c r="G4" s="252"/>
      <c r="H4" s="253"/>
    </row>
    <row r="5" spans="2:8" ht="15" x14ac:dyDescent="0.3">
      <c r="B5" s="254" t="s">
        <v>25</v>
      </c>
      <c r="C5" s="255"/>
      <c r="D5" s="255"/>
      <c r="E5" s="255"/>
      <c r="F5" s="255"/>
      <c r="G5" s="255"/>
      <c r="H5" s="256"/>
    </row>
    <row r="6" spans="2:8" ht="7.5" customHeight="1" x14ac:dyDescent="0.3">
      <c r="B6" s="258"/>
      <c r="C6" s="259"/>
      <c r="D6" s="259"/>
      <c r="E6" s="259"/>
      <c r="F6" s="259"/>
      <c r="G6" s="259"/>
      <c r="H6" s="260"/>
    </row>
    <row r="9" spans="2:8" x14ac:dyDescent="0.3">
      <c r="B9" s="71" t="s">
        <v>26</v>
      </c>
    </row>
  </sheetData>
  <mergeCells count="5">
    <mergeCell ref="B3:H3"/>
    <mergeCell ref="B2:H2"/>
    <mergeCell ref="B6:H6"/>
    <mergeCell ref="B4:H4"/>
    <mergeCell ref="B5:H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9"/>
  <sheetViews>
    <sheetView workbookViewId="0">
      <selection activeCell="G25" sqref="G25"/>
    </sheetView>
  </sheetViews>
  <sheetFormatPr defaultColWidth="9.21875" defaultRowHeight="12" x14ac:dyDescent="0.3"/>
  <cols>
    <col min="1" max="1" width="9.21875" style="1"/>
    <col min="2" max="2" width="33.21875" style="1" customWidth="1"/>
    <col min="3" max="3" width="14.44140625" style="1" customWidth="1"/>
    <col min="4" max="4" width="15.21875" style="1" customWidth="1"/>
    <col min="5" max="16384" width="9.21875" style="1"/>
  </cols>
  <sheetData>
    <row r="3" spans="2:12" s="71" customFormat="1" ht="15" x14ac:dyDescent="0.3">
      <c r="B3" s="262" t="s">
        <v>151</v>
      </c>
      <c r="C3" s="263"/>
      <c r="D3" s="263"/>
      <c r="E3" s="263"/>
      <c r="F3" s="263"/>
      <c r="G3" s="263"/>
      <c r="H3" s="263"/>
      <c r="I3" s="263"/>
      <c r="J3" s="263"/>
      <c r="K3" s="263"/>
      <c r="L3" s="264"/>
    </row>
    <row r="4" spans="2:12" s="71" customFormat="1" ht="15" x14ac:dyDescent="0.3">
      <c r="B4" s="254" t="s">
        <v>307</v>
      </c>
      <c r="C4" s="255"/>
      <c r="D4" s="255"/>
      <c r="E4" s="255"/>
      <c r="F4" s="255"/>
      <c r="G4" s="255"/>
      <c r="H4" s="255"/>
      <c r="I4" s="255"/>
      <c r="J4" s="255"/>
      <c r="K4" s="255"/>
      <c r="L4" s="256"/>
    </row>
    <row r="5" spans="2:12" s="71" customFormat="1" ht="15" x14ac:dyDescent="0.3">
      <c r="B5" s="251" t="s">
        <v>150</v>
      </c>
      <c r="C5" s="252"/>
      <c r="D5" s="252"/>
      <c r="E5" s="252"/>
      <c r="F5" s="252"/>
      <c r="G5" s="252"/>
      <c r="H5" s="252"/>
      <c r="I5" s="252"/>
      <c r="J5" s="252"/>
      <c r="K5" s="252"/>
      <c r="L5" s="253"/>
    </row>
    <row r="6" spans="2:12" s="71" customFormat="1" ht="31.5" customHeight="1" x14ac:dyDescent="0.3">
      <c r="B6" s="254" t="s">
        <v>314</v>
      </c>
      <c r="C6" s="255"/>
      <c r="D6" s="255"/>
      <c r="E6" s="255"/>
      <c r="F6" s="255"/>
      <c r="G6" s="255"/>
      <c r="H6" s="255"/>
      <c r="I6" s="255"/>
      <c r="J6" s="255"/>
      <c r="K6" s="255"/>
      <c r="L6" s="256"/>
    </row>
    <row r="7" spans="2:12" s="71" customFormat="1" ht="15" x14ac:dyDescent="0.3">
      <c r="B7" s="251" t="s">
        <v>253</v>
      </c>
      <c r="C7" s="252"/>
      <c r="D7" s="252"/>
      <c r="E7" s="252"/>
      <c r="F7" s="252"/>
      <c r="G7" s="252"/>
      <c r="H7" s="252"/>
      <c r="I7" s="252"/>
      <c r="J7" s="252"/>
      <c r="K7" s="252"/>
      <c r="L7" s="253"/>
    </row>
    <row r="8" spans="2:12" s="71" customFormat="1" ht="15" x14ac:dyDescent="0.3">
      <c r="B8" s="258" t="s">
        <v>308</v>
      </c>
      <c r="C8" s="259"/>
      <c r="D8" s="259"/>
      <c r="E8" s="259"/>
      <c r="F8" s="259"/>
      <c r="G8" s="259"/>
      <c r="H8" s="259"/>
      <c r="I8" s="259"/>
      <c r="J8" s="259"/>
      <c r="K8" s="259"/>
      <c r="L8" s="260"/>
    </row>
    <row r="13" spans="2:12" x14ac:dyDescent="0.3">
      <c r="B13" s="32" t="s">
        <v>310</v>
      </c>
    </row>
    <row r="14" spans="2:12" x14ac:dyDescent="0.3">
      <c r="B14" s="193" t="s">
        <v>152</v>
      </c>
      <c r="C14" s="193" t="s">
        <v>153</v>
      </c>
      <c r="D14" s="193" t="s">
        <v>154</v>
      </c>
    </row>
    <row r="15" spans="2:12" x14ac:dyDescent="0.3">
      <c r="B15" s="194" t="s">
        <v>155</v>
      </c>
      <c r="C15" s="195" t="s">
        <v>156</v>
      </c>
      <c r="D15" s="195" t="s">
        <v>157</v>
      </c>
    </row>
    <row r="16" spans="2:12" x14ac:dyDescent="0.3">
      <c r="B16" s="194" t="s">
        <v>158</v>
      </c>
      <c r="C16" s="195" t="s">
        <v>159</v>
      </c>
      <c r="D16" s="195" t="s">
        <v>160</v>
      </c>
    </row>
    <row r="17" spans="2:4" ht="24" x14ac:dyDescent="0.3">
      <c r="B17" s="194" t="s">
        <v>161</v>
      </c>
      <c r="C17" s="195" t="s">
        <v>162</v>
      </c>
      <c r="D17" s="195" t="s">
        <v>163</v>
      </c>
    </row>
    <row r="18" spans="2:4" x14ac:dyDescent="0.3">
      <c r="B18" s="194" t="s">
        <v>164</v>
      </c>
      <c r="C18" s="195" t="s">
        <v>165</v>
      </c>
      <c r="D18" s="195" t="s">
        <v>166</v>
      </c>
    </row>
    <row r="19" spans="2:4" x14ac:dyDescent="0.3">
      <c r="B19" s="194" t="s">
        <v>167</v>
      </c>
      <c r="C19" s="195" t="s">
        <v>168</v>
      </c>
      <c r="D19" s="195" t="s">
        <v>169</v>
      </c>
    </row>
    <row r="20" spans="2:4" x14ac:dyDescent="0.3">
      <c r="B20" s="194" t="s">
        <v>170</v>
      </c>
      <c r="C20" s="195" t="s">
        <v>171</v>
      </c>
      <c r="D20" s="195" t="s">
        <v>171</v>
      </c>
    </row>
    <row r="21" spans="2:4" x14ac:dyDescent="0.3">
      <c r="B21" s="194" t="s">
        <v>172</v>
      </c>
      <c r="C21" s="195" t="s">
        <v>173</v>
      </c>
      <c r="D21" s="195" t="s">
        <v>174</v>
      </c>
    </row>
    <row r="22" spans="2:4" x14ac:dyDescent="0.3">
      <c r="B22" s="194" t="s">
        <v>175</v>
      </c>
      <c r="C22" s="195" t="s">
        <v>176</v>
      </c>
      <c r="D22" s="195" t="s">
        <v>177</v>
      </c>
    </row>
    <row r="23" spans="2:4" x14ac:dyDescent="0.3">
      <c r="B23" s="194" t="s">
        <v>178</v>
      </c>
      <c r="C23" s="195" t="s">
        <v>179</v>
      </c>
      <c r="D23" s="195" t="s">
        <v>180</v>
      </c>
    </row>
    <row r="24" spans="2:4" x14ac:dyDescent="0.3">
      <c r="B24" s="194" t="s">
        <v>181</v>
      </c>
      <c r="C24" s="195" t="s">
        <v>182</v>
      </c>
      <c r="D24" s="195" t="s">
        <v>183</v>
      </c>
    </row>
    <row r="25" spans="2:4" ht="24" x14ac:dyDescent="0.3">
      <c r="B25" s="194" t="s">
        <v>184</v>
      </c>
      <c r="C25" s="195" t="s">
        <v>185</v>
      </c>
      <c r="D25" s="195" t="s">
        <v>186</v>
      </c>
    </row>
    <row r="26" spans="2:4" x14ac:dyDescent="0.3">
      <c r="B26" s="194" t="s">
        <v>187</v>
      </c>
      <c r="C26" s="195" t="s">
        <v>188</v>
      </c>
      <c r="D26" s="195" t="s">
        <v>189</v>
      </c>
    </row>
    <row r="27" spans="2:4" x14ac:dyDescent="0.3">
      <c r="B27" s="196" t="s">
        <v>190</v>
      </c>
      <c r="C27" s="197" t="s">
        <v>191</v>
      </c>
      <c r="D27" s="197" t="s">
        <v>192</v>
      </c>
    </row>
    <row r="28" spans="2:4" x14ac:dyDescent="0.3">
      <c r="B28" s="193" t="s">
        <v>364</v>
      </c>
      <c r="C28" s="247">
        <v>78</v>
      </c>
      <c r="D28" s="247">
        <v>90</v>
      </c>
    </row>
    <row r="29" spans="2:4" x14ac:dyDescent="0.3">
      <c r="B29" s="1" t="s">
        <v>309</v>
      </c>
    </row>
  </sheetData>
  <mergeCells count="6">
    <mergeCell ref="B7:L7"/>
    <mergeCell ref="B8:L8"/>
    <mergeCell ref="B5:L5"/>
    <mergeCell ref="B6:L6"/>
    <mergeCell ref="B3:L3"/>
    <mergeCell ref="B4:L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4"/>
  <sheetViews>
    <sheetView workbookViewId="0"/>
  </sheetViews>
  <sheetFormatPr defaultColWidth="9.21875" defaultRowHeight="12" x14ac:dyDescent="0.3"/>
  <cols>
    <col min="1" max="2" width="9.21875" style="1"/>
    <col min="3" max="3" width="10.77734375" style="1" bestFit="1" customWidth="1"/>
    <col min="4" max="4" width="11.77734375" style="1" bestFit="1" customWidth="1"/>
    <col min="5" max="5" width="10.44140625" style="1" customWidth="1"/>
    <col min="6" max="16384" width="9.21875" style="1"/>
  </cols>
  <sheetData>
    <row r="2" spans="1:17" ht="15" x14ac:dyDescent="0.3">
      <c r="B2" s="262" t="s">
        <v>3</v>
      </c>
      <c r="C2" s="263"/>
      <c r="D2" s="263"/>
      <c r="E2" s="263"/>
      <c r="F2" s="263"/>
      <c r="G2" s="263"/>
      <c r="H2" s="263"/>
      <c r="I2" s="263"/>
      <c r="J2" s="263"/>
      <c r="K2" s="263"/>
      <c r="L2" s="264"/>
    </row>
    <row r="3" spans="1:17" ht="15" x14ac:dyDescent="0.3">
      <c r="B3" s="254" t="s">
        <v>193</v>
      </c>
      <c r="C3" s="255"/>
      <c r="D3" s="255"/>
      <c r="E3" s="255"/>
      <c r="F3" s="255"/>
      <c r="G3" s="255"/>
      <c r="H3" s="255"/>
      <c r="I3" s="255"/>
      <c r="J3" s="255"/>
      <c r="K3" s="255"/>
      <c r="L3" s="256"/>
    </row>
    <row r="4" spans="1:17" ht="15" x14ac:dyDescent="0.3">
      <c r="B4" s="251" t="s">
        <v>2</v>
      </c>
      <c r="C4" s="252"/>
      <c r="D4" s="252"/>
      <c r="E4" s="252"/>
      <c r="F4" s="252"/>
      <c r="G4" s="252"/>
      <c r="H4" s="252"/>
      <c r="I4" s="252"/>
      <c r="J4" s="252"/>
      <c r="K4" s="252"/>
      <c r="L4" s="253"/>
    </row>
    <row r="5" spans="1:17" ht="15" x14ac:dyDescent="0.3">
      <c r="B5" s="254" t="s">
        <v>65</v>
      </c>
      <c r="C5" s="255"/>
      <c r="D5" s="255"/>
      <c r="E5" s="255"/>
      <c r="F5" s="255"/>
      <c r="G5" s="255"/>
      <c r="H5" s="255"/>
      <c r="I5" s="255"/>
      <c r="J5" s="255"/>
      <c r="K5" s="255"/>
      <c r="L5" s="256"/>
    </row>
    <row r="6" spans="1:17" ht="15" x14ac:dyDescent="0.3">
      <c r="B6" s="251" t="s">
        <v>253</v>
      </c>
      <c r="C6" s="252"/>
      <c r="D6" s="252"/>
      <c r="E6" s="252"/>
      <c r="F6" s="252"/>
      <c r="G6" s="252"/>
      <c r="H6" s="252"/>
      <c r="I6" s="252"/>
      <c r="J6" s="252"/>
      <c r="K6" s="252"/>
      <c r="L6" s="253"/>
    </row>
    <row r="7" spans="1:17" ht="15" x14ac:dyDescent="0.3">
      <c r="B7" s="258" t="s">
        <v>193</v>
      </c>
      <c r="C7" s="259"/>
      <c r="D7" s="259"/>
      <c r="E7" s="259"/>
      <c r="F7" s="259"/>
      <c r="G7" s="259"/>
      <c r="H7" s="259"/>
      <c r="I7" s="259"/>
      <c r="J7" s="259"/>
      <c r="K7" s="259"/>
      <c r="L7" s="260"/>
    </row>
    <row r="11" spans="1:17" x14ac:dyDescent="0.3">
      <c r="A11" s="51"/>
      <c r="B11" s="51"/>
      <c r="C11" s="51"/>
      <c r="D11" s="51"/>
      <c r="E11" s="51"/>
      <c r="F11" s="51"/>
      <c r="G11" s="51"/>
      <c r="H11" s="51"/>
      <c r="I11" s="51"/>
      <c r="J11" s="51"/>
      <c r="K11" s="51"/>
      <c r="L11" s="51"/>
      <c r="M11" s="51"/>
      <c r="N11" s="51"/>
      <c r="O11" s="51"/>
      <c r="P11" s="51"/>
      <c r="Q11" s="51"/>
    </row>
    <row r="12" spans="1:17" x14ac:dyDescent="0.3">
      <c r="A12" s="51"/>
      <c r="B12" s="52" t="s">
        <v>315</v>
      </c>
      <c r="C12" s="53"/>
      <c r="D12" s="53"/>
      <c r="E12" s="53"/>
      <c r="F12" s="53"/>
      <c r="G12" s="54"/>
      <c r="H12" s="51"/>
      <c r="I12" s="51"/>
      <c r="J12" s="51"/>
      <c r="K12" s="51"/>
      <c r="L12" s="51"/>
      <c r="M12" s="51"/>
      <c r="N12" s="51"/>
      <c r="O12" s="51"/>
      <c r="P12" s="51"/>
      <c r="Q12" s="51"/>
    </row>
    <row r="13" spans="1:17" x14ac:dyDescent="0.3">
      <c r="A13" s="55"/>
      <c r="B13" s="203" t="s">
        <v>5</v>
      </c>
      <c r="C13" s="203" t="s">
        <v>69</v>
      </c>
      <c r="D13" s="203" t="s">
        <v>70</v>
      </c>
      <c r="E13" s="203" t="s">
        <v>194</v>
      </c>
      <c r="F13" s="204"/>
      <c r="G13" s="55"/>
      <c r="H13" s="55"/>
    </row>
    <row r="14" spans="1:17" x14ac:dyDescent="0.3">
      <c r="A14" s="55"/>
      <c r="B14" s="205">
        <v>1973</v>
      </c>
      <c r="C14" s="56">
        <v>7.7347745796629994E-2</v>
      </c>
      <c r="D14" s="56">
        <v>30.684043538323799</v>
      </c>
      <c r="E14" s="56">
        <v>15.524901616562699</v>
      </c>
      <c r="F14" s="55"/>
      <c r="G14" s="55"/>
      <c r="H14" s="55"/>
    </row>
    <row r="15" spans="1:17" x14ac:dyDescent="0.3">
      <c r="A15" s="55"/>
      <c r="B15" s="205">
        <v>1974</v>
      </c>
      <c r="C15" s="56">
        <v>3.7751804536260002E-2</v>
      </c>
      <c r="D15" s="56">
        <v>31.624643015317901</v>
      </c>
      <c r="E15" s="56">
        <v>15.742097630238201</v>
      </c>
      <c r="F15" s="55"/>
      <c r="G15" s="55"/>
      <c r="H15" s="55"/>
    </row>
    <row r="16" spans="1:17" x14ac:dyDescent="0.3">
      <c r="A16" s="55"/>
      <c r="B16" s="205">
        <v>1975</v>
      </c>
      <c r="C16" s="56">
        <v>5.1018734808259997E-2</v>
      </c>
      <c r="D16" s="56">
        <v>28.447719026544402</v>
      </c>
      <c r="E16" s="56">
        <v>13.8900954371924</v>
      </c>
      <c r="F16" s="55"/>
      <c r="G16" s="55"/>
      <c r="H16" s="55"/>
    </row>
    <row r="17" spans="1:8" x14ac:dyDescent="0.3">
      <c r="A17" s="55"/>
      <c r="B17" s="205">
        <v>1976</v>
      </c>
      <c r="C17" s="56">
        <v>4.5808197553140001E-2</v>
      </c>
      <c r="D17" s="56">
        <v>24.720455512615398</v>
      </c>
      <c r="E17" s="56">
        <v>11.835375665532901</v>
      </c>
      <c r="F17" s="55"/>
      <c r="G17" s="55"/>
      <c r="H17" s="55"/>
    </row>
    <row r="18" spans="1:8" x14ac:dyDescent="0.3">
      <c r="A18" s="55"/>
      <c r="B18" s="205">
        <v>1977</v>
      </c>
      <c r="C18" s="56">
        <v>2.7436065393859999E-2</v>
      </c>
      <c r="D18" s="56">
        <v>21.8756680861391</v>
      </c>
      <c r="E18" s="56">
        <v>10.3176669409215</v>
      </c>
      <c r="F18" s="55"/>
      <c r="G18" s="55"/>
      <c r="H18" s="55"/>
    </row>
    <row r="19" spans="1:8" x14ac:dyDescent="0.3">
      <c r="A19" s="55"/>
      <c r="B19" s="205">
        <v>1978</v>
      </c>
      <c r="C19" s="56">
        <v>5.0817483924740003E-2</v>
      </c>
      <c r="D19" s="56">
        <v>18.971266189743201</v>
      </c>
      <c r="E19" s="56">
        <v>8.9444892287308093</v>
      </c>
      <c r="F19" s="55"/>
      <c r="G19" s="55"/>
      <c r="H19" s="55"/>
    </row>
    <row r="20" spans="1:8" x14ac:dyDescent="0.3">
      <c r="A20" s="55"/>
      <c r="B20" s="205">
        <v>1979</v>
      </c>
      <c r="C20" s="56">
        <v>3.4308142008259997E-2</v>
      </c>
      <c r="D20" s="56">
        <v>17.054145140947298</v>
      </c>
      <c r="E20" s="56">
        <v>8.1931709286218908</v>
      </c>
      <c r="F20" s="55"/>
      <c r="G20" s="55"/>
      <c r="H20" s="55"/>
    </row>
    <row r="21" spans="1:8" x14ac:dyDescent="0.3">
      <c r="A21" s="55"/>
      <c r="B21" s="205">
        <v>1980</v>
      </c>
      <c r="C21" s="56">
        <v>4.5708017186210002E-2</v>
      </c>
      <c r="D21" s="56">
        <v>15.531583285640799</v>
      </c>
      <c r="E21" s="56">
        <v>7.6978487643067401</v>
      </c>
      <c r="F21" s="55"/>
      <c r="G21" s="55"/>
      <c r="H21" s="55"/>
    </row>
    <row r="22" spans="1:8" x14ac:dyDescent="0.3">
      <c r="A22" s="55"/>
      <c r="B22" s="205">
        <v>1981</v>
      </c>
      <c r="C22" s="56">
        <v>4.6599241149279998E-2</v>
      </c>
      <c r="D22" s="56">
        <v>14.255030699787699</v>
      </c>
      <c r="E22" s="56">
        <v>7.2461718004031601</v>
      </c>
      <c r="F22" s="55"/>
      <c r="G22" s="55"/>
      <c r="H22" s="55"/>
    </row>
    <row r="23" spans="1:8" x14ac:dyDescent="0.3">
      <c r="A23" s="55"/>
      <c r="B23" s="205">
        <v>1982</v>
      </c>
      <c r="C23" s="56">
        <v>2.549659165205E-2</v>
      </c>
      <c r="D23" s="56">
        <v>12.996375125899201</v>
      </c>
      <c r="E23" s="56">
        <v>6.7261099842235801</v>
      </c>
      <c r="F23" s="55"/>
      <c r="G23" s="55"/>
      <c r="H23" s="55"/>
    </row>
    <row r="24" spans="1:8" x14ac:dyDescent="0.3">
      <c r="A24" s="55"/>
      <c r="B24" s="205">
        <v>1983</v>
      </c>
      <c r="C24" s="56">
        <v>1.472941150478E-2</v>
      </c>
      <c r="D24" s="56">
        <v>11.4981126153566</v>
      </c>
      <c r="E24" s="56">
        <v>6.0066035659255999</v>
      </c>
      <c r="F24" s="55"/>
      <c r="G24" s="55"/>
      <c r="H24" s="55"/>
    </row>
    <row r="25" spans="1:8" x14ac:dyDescent="0.3">
      <c r="A25" s="55"/>
      <c r="B25" s="205">
        <v>1984</v>
      </c>
      <c r="C25" s="56">
        <v>1.84023113303E-2</v>
      </c>
      <c r="D25" s="56">
        <v>10.5245155883912</v>
      </c>
      <c r="E25" s="56">
        <v>5.4638608683319498</v>
      </c>
      <c r="F25" s="55"/>
      <c r="G25" s="55"/>
      <c r="H25" s="55"/>
    </row>
    <row r="26" spans="1:8" x14ac:dyDescent="0.3">
      <c r="A26" s="55"/>
      <c r="B26" s="205">
        <v>1985</v>
      </c>
      <c r="C26" s="56">
        <v>2.946050451114E-2</v>
      </c>
      <c r="D26" s="56">
        <v>10.7576256808957</v>
      </c>
      <c r="E26" s="56">
        <v>5.5258639886788901</v>
      </c>
      <c r="F26" s="55"/>
      <c r="G26" s="55"/>
      <c r="H26" s="55"/>
    </row>
    <row r="27" spans="1:8" x14ac:dyDescent="0.3">
      <c r="A27" s="55"/>
      <c r="B27" s="205">
        <v>1986</v>
      </c>
      <c r="C27" s="56">
        <v>3.742970234029E-2</v>
      </c>
      <c r="D27" s="56">
        <v>11.139356202336399</v>
      </c>
      <c r="E27" s="56">
        <v>5.71944914212831</v>
      </c>
      <c r="F27" s="55"/>
      <c r="G27" s="55"/>
      <c r="H27" s="55"/>
    </row>
    <row r="28" spans="1:8" x14ac:dyDescent="0.3">
      <c r="A28" s="55"/>
      <c r="B28" s="205">
        <v>1987</v>
      </c>
      <c r="C28" s="56">
        <v>3.842304152954E-2</v>
      </c>
      <c r="D28" s="56">
        <v>10.6854860610713</v>
      </c>
      <c r="E28" s="56">
        <v>5.5198306580827499</v>
      </c>
      <c r="F28" s="55"/>
      <c r="G28" s="55"/>
      <c r="H28" s="55"/>
    </row>
    <row r="29" spans="1:8" x14ac:dyDescent="0.3">
      <c r="A29" s="55"/>
      <c r="B29" s="205">
        <v>1988</v>
      </c>
      <c r="C29" s="56">
        <v>2.768549280177E-2</v>
      </c>
      <c r="D29" s="56">
        <v>11.232016358723399</v>
      </c>
      <c r="E29" s="56">
        <v>5.8534269982912503</v>
      </c>
      <c r="F29" s="55"/>
      <c r="G29" s="55"/>
      <c r="H29" s="55"/>
    </row>
    <row r="30" spans="1:8" x14ac:dyDescent="0.3">
      <c r="A30" s="55"/>
      <c r="B30" s="205">
        <v>1989</v>
      </c>
      <c r="C30" s="56">
        <v>1.21863537211E-2</v>
      </c>
      <c r="D30" s="56">
        <v>12.429249099533999</v>
      </c>
      <c r="E30" s="56">
        <v>6.56403289883312</v>
      </c>
      <c r="F30" s="55"/>
      <c r="G30" s="55"/>
      <c r="H30" s="55"/>
    </row>
    <row r="31" spans="1:8" x14ac:dyDescent="0.3">
      <c r="A31" s="55"/>
      <c r="B31" s="205">
        <v>1990</v>
      </c>
      <c r="C31" s="56">
        <v>4.5428733674050002E-2</v>
      </c>
      <c r="D31" s="56">
        <v>13.776247486532901</v>
      </c>
      <c r="E31" s="56">
        <v>7.35660414518577</v>
      </c>
      <c r="F31" s="55"/>
      <c r="G31" s="55"/>
      <c r="H31" s="55"/>
    </row>
    <row r="32" spans="1:8" x14ac:dyDescent="0.3">
      <c r="A32" s="55"/>
      <c r="B32" s="205">
        <v>1991</v>
      </c>
      <c r="C32" s="56">
        <v>2.9095020179470001E-2</v>
      </c>
      <c r="D32" s="56">
        <v>12.904911373028099</v>
      </c>
      <c r="E32" s="56">
        <v>6.85861953203682</v>
      </c>
      <c r="F32" s="55"/>
      <c r="G32" s="55"/>
      <c r="H32" s="55"/>
    </row>
    <row r="33" spans="1:8" x14ac:dyDescent="0.3">
      <c r="A33" s="55"/>
      <c r="B33" s="205">
        <v>1992</v>
      </c>
      <c r="C33" s="56">
        <v>4.9977197903460002E-2</v>
      </c>
      <c r="D33" s="56">
        <v>11.752850462527901</v>
      </c>
      <c r="E33" s="56">
        <v>6.1892839853761901</v>
      </c>
      <c r="F33" s="55"/>
      <c r="G33" s="55"/>
      <c r="H33" s="55"/>
    </row>
    <row r="34" spans="1:8" x14ac:dyDescent="0.3">
      <c r="A34" s="55"/>
      <c r="B34" s="205">
        <v>1993</v>
      </c>
      <c r="C34" s="56">
        <v>2.9096834264430001E-2</v>
      </c>
      <c r="D34" s="56">
        <v>10.890593923133901</v>
      </c>
      <c r="E34" s="56">
        <v>5.6488901816431101</v>
      </c>
      <c r="F34" s="55"/>
      <c r="G34" s="55"/>
      <c r="H34" s="55"/>
    </row>
    <row r="35" spans="1:8" x14ac:dyDescent="0.3">
      <c r="A35" s="55"/>
      <c r="B35" s="205">
        <v>1994</v>
      </c>
      <c r="C35" s="56">
        <v>2.4797384702489999E-2</v>
      </c>
      <c r="D35" s="56">
        <v>9.4556084172366592</v>
      </c>
      <c r="E35" s="56">
        <v>4.8372096788720196</v>
      </c>
      <c r="F35" s="55"/>
      <c r="G35" s="55"/>
      <c r="H35" s="55"/>
    </row>
    <row r="36" spans="1:8" x14ac:dyDescent="0.3">
      <c r="A36" s="55"/>
      <c r="B36" s="205">
        <v>1995</v>
      </c>
      <c r="C36" s="56">
        <v>3.2870948655579997E-2</v>
      </c>
      <c r="D36" s="56">
        <v>8.3862084514300506</v>
      </c>
      <c r="E36" s="56">
        <v>4.2520741825280597</v>
      </c>
      <c r="F36" s="55"/>
      <c r="G36" s="55"/>
      <c r="H36" s="55"/>
    </row>
    <row r="37" spans="1:8" x14ac:dyDescent="0.3">
      <c r="A37" s="55"/>
      <c r="B37" s="205">
        <v>1996</v>
      </c>
      <c r="C37" s="56">
        <v>2.4396045401040001E-2</v>
      </c>
      <c r="D37" s="56">
        <v>7.6037291968180503</v>
      </c>
      <c r="E37" s="56">
        <v>3.8170264977613799</v>
      </c>
      <c r="F37" s="55"/>
      <c r="G37" s="55"/>
      <c r="H37" s="55"/>
    </row>
    <row r="38" spans="1:8" x14ac:dyDescent="0.3">
      <c r="A38" s="55"/>
      <c r="B38" s="205">
        <v>1997</v>
      </c>
      <c r="C38" s="56">
        <v>1.1953548510490001E-2</v>
      </c>
      <c r="D38" s="56">
        <v>7.0543215360571203</v>
      </c>
      <c r="E38" s="56">
        <v>3.4934814537234602</v>
      </c>
      <c r="F38" s="55"/>
      <c r="G38" s="55"/>
      <c r="H38" s="55"/>
    </row>
    <row r="39" spans="1:8" x14ac:dyDescent="0.3">
      <c r="A39" s="55"/>
      <c r="B39" s="205">
        <v>1998</v>
      </c>
      <c r="C39" s="56">
        <v>1.15909551913E-2</v>
      </c>
      <c r="D39" s="56">
        <v>6.3736447345095799</v>
      </c>
      <c r="E39" s="56">
        <v>3.10784438168375</v>
      </c>
      <c r="F39" s="55"/>
      <c r="G39" s="55"/>
      <c r="H39" s="55"/>
    </row>
    <row r="40" spans="1:8" x14ac:dyDescent="0.3">
      <c r="A40" s="55"/>
      <c r="B40" s="205">
        <v>1999</v>
      </c>
      <c r="C40" s="56">
        <v>2.6050534315070002E-2</v>
      </c>
      <c r="D40" s="56">
        <v>6.68937171613124</v>
      </c>
      <c r="E40" s="56">
        <v>3.2081069835628302</v>
      </c>
      <c r="F40" s="55"/>
      <c r="G40" s="55"/>
      <c r="H40" s="55"/>
    </row>
    <row r="41" spans="1:8" x14ac:dyDescent="0.3">
      <c r="A41" s="55"/>
      <c r="B41" s="205">
        <v>2000</v>
      </c>
      <c r="C41" s="56">
        <v>3.5744093735309998E-2</v>
      </c>
      <c r="D41" s="56">
        <v>7.0300909812294199</v>
      </c>
      <c r="E41" s="56">
        <v>3.3109310140343902</v>
      </c>
      <c r="F41" s="55"/>
      <c r="G41" s="55"/>
      <c r="H41" s="55"/>
    </row>
    <row r="42" spans="1:8" x14ac:dyDescent="0.3">
      <c r="A42" s="55"/>
      <c r="B42" s="205">
        <v>2001</v>
      </c>
      <c r="C42" s="56">
        <v>3.0975842284780002E-2</v>
      </c>
      <c r="D42" s="56">
        <v>6.6526133549209296</v>
      </c>
      <c r="E42" s="56">
        <v>3.0903115308059101</v>
      </c>
      <c r="F42" s="55"/>
      <c r="G42" s="55"/>
      <c r="H42" s="55"/>
    </row>
    <row r="43" spans="1:8" x14ac:dyDescent="0.3">
      <c r="A43" s="55"/>
      <c r="B43" s="205">
        <v>2002</v>
      </c>
      <c r="C43" s="56">
        <v>2.007615555005E-2</v>
      </c>
      <c r="D43" s="56">
        <v>6.7443718569347197</v>
      </c>
      <c r="E43" s="56">
        <v>3.1180867073509599</v>
      </c>
      <c r="F43" s="55"/>
      <c r="G43" s="55"/>
      <c r="H43" s="55"/>
    </row>
    <row r="44" spans="1:8" x14ac:dyDescent="0.3">
      <c r="A44" s="55"/>
      <c r="B44" s="205">
        <v>2003</v>
      </c>
      <c r="C44" s="56">
        <v>1.9791692437100002E-2</v>
      </c>
      <c r="D44" s="56">
        <v>6.2506751980106996</v>
      </c>
      <c r="E44" s="56">
        <v>2.9190308464836701</v>
      </c>
      <c r="F44" s="55"/>
      <c r="G44" s="55"/>
      <c r="H44" s="55"/>
    </row>
    <row r="45" spans="1:8" x14ac:dyDescent="0.3">
      <c r="A45" s="55"/>
      <c r="B45" s="205">
        <v>2004</v>
      </c>
      <c r="C45" s="56">
        <v>2.6437191841479999E-2</v>
      </c>
      <c r="D45" s="56">
        <v>5.9630727148393001</v>
      </c>
      <c r="E45" s="56">
        <v>2.8485163182883202</v>
      </c>
      <c r="F45" s="55"/>
      <c r="G45" s="55"/>
      <c r="H45" s="55"/>
    </row>
    <row r="46" spans="1:8" x14ac:dyDescent="0.3">
      <c r="A46" s="55"/>
      <c r="B46" s="205">
        <v>2005</v>
      </c>
      <c r="C46" s="56">
        <v>2.0287610694279999E-2</v>
      </c>
      <c r="D46" s="56">
        <v>5.9882022954191498</v>
      </c>
      <c r="E46" s="56">
        <v>2.9510885042627302</v>
      </c>
      <c r="F46" s="55"/>
      <c r="G46" s="55"/>
      <c r="H46" s="55"/>
    </row>
    <row r="47" spans="1:8" x14ac:dyDescent="0.3">
      <c r="A47" s="55"/>
      <c r="B47" s="205">
        <v>2006</v>
      </c>
      <c r="C47" s="56">
        <v>2.464949301275E-2</v>
      </c>
      <c r="D47" s="56">
        <v>6.0117198174218398</v>
      </c>
      <c r="E47" s="56">
        <v>3.0823437183678601</v>
      </c>
      <c r="F47" s="55"/>
      <c r="G47" s="55"/>
      <c r="H47" s="55"/>
    </row>
    <row r="48" spans="1:8" x14ac:dyDescent="0.3">
      <c r="A48" s="55"/>
      <c r="B48" s="205">
        <v>2007</v>
      </c>
      <c r="C48" s="56">
        <v>1.8468619045949999E-2</v>
      </c>
      <c r="D48" s="56">
        <v>5.8740228379650503</v>
      </c>
      <c r="E48" s="56">
        <v>3.1224941073554802</v>
      </c>
      <c r="F48" s="55"/>
      <c r="G48" s="55"/>
      <c r="H48" s="55"/>
    </row>
    <row r="49" spans="1:17" x14ac:dyDescent="0.3">
      <c r="A49" s="55"/>
      <c r="B49" s="205">
        <v>2008</v>
      </c>
      <c r="C49" s="56">
        <v>2.716226152989E-2</v>
      </c>
      <c r="D49" s="56">
        <v>5.9521029636512699</v>
      </c>
      <c r="E49" s="56">
        <v>3.26475873344961</v>
      </c>
      <c r="F49" s="55"/>
      <c r="G49" s="55"/>
      <c r="H49" s="55"/>
    </row>
    <row r="50" spans="1:17" x14ac:dyDescent="0.3">
      <c r="A50" s="55"/>
      <c r="B50" s="205">
        <v>2009</v>
      </c>
      <c r="C50" s="56">
        <v>1.2152415596409999E-2</v>
      </c>
      <c r="D50" s="56">
        <v>5.8502183385058499</v>
      </c>
      <c r="E50" s="56">
        <v>3.2672358790172802</v>
      </c>
      <c r="F50" s="55"/>
      <c r="G50" s="55"/>
      <c r="H50" s="55"/>
    </row>
    <row r="51" spans="1:17" x14ac:dyDescent="0.3">
      <c r="A51" s="55"/>
      <c r="B51" s="205">
        <v>2010</v>
      </c>
      <c r="C51" s="56">
        <v>4.1733701424580001E-2</v>
      </c>
      <c r="D51" s="56">
        <v>5.9775465543176001</v>
      </c>
      <c r="E51" s="56">
        <v>3.36824493524934</v>
      </c>
      <c r="F51" s="55"/>
      <c r="G51" s="55"/>
      <c r="H51" s="55"/>
    </row>
    <row r="52" spans="1:17" x14ac:dyDescent="0.3">
      <c r="A52" s="55"/>
      <c r="B52" s="205">
        <v>2011</v>
      </c>
      <c r="C52" s="56">
        <v>2.5357112670100001E-2</v>
      </c>
      <c r="D52" s="56">
        <v>5.9791952574574099</v>
      </c>
      <c r="E52" s="56">
        <v>3.3242907849867902</v>
      </c>
      <c r="F52" s="55"/>
      <c r="G52" s="55"/>
      <c r="H52" s="55"/>
    </row>
    <row r="53" spans="1:17" x14ac:dyDescent="0.3">
      <c r="A53" s="55"/>
      <c r="B53" s="205">
        <v>2012</v>
      </c>
      <c r="C53" s="56">
        <v>2.0991821586310001E-2</v>
      </c>
      <c r="D53" s="56">
        <v>5.5036557454425603</v>
      </c>
      <c r="E53" s="56">
        <v>2.98702762807845</v>
      </c>
      <c r="F53" s="55"/>
      <c r="G53" s="55"/>
      <c r="H53" s="55"/>
    </row>
    <row r="54" spans="1:17" x14ac:dyDescent="0.3">
      <c r="A54" s="55"/>
      <c r="B54" s="205">
        <v>2013</v>
      </c>
      <c r="C54" s="56">
        <v>1.638947959305E-2</v>
      </c>
      <c r="D54" s="56">
        <v>5.3589629400507999</v>
      </c>
      <c r="E54" s="56">
        <v>2.8142378577443798</v>
      </c>
      <c r="F54" s="55"/>
      <c r="G54" s="55"/>
      <c r="H54" s="55"/>
    </row>
    <row r="55" spans="1:17" x14ac:dyDescent="0.3">
      <c r="A55" s="55"/>
      <c r="B55" s="205">
        <v>2014</v>
      </c>
      <c r="C55" s="56">
        <v>2.7797357265529999E-2</v>
      </c>
      <c r="D55" s="56">
        <v>5.3499414910592602</v>
      </c>
      <c r="E55" s="56">
        <v>2.7237277839829099</v>
      </c>
      <c r="F55" s="55"/>
      <c r="G55" s="55"/>
      <c r="H55" s="55"/>
    </row>
    <row r="56" spans="1:17" x14ac:dyDescent="0.3">
      <c r="A56" s="51"/>
      <c r="B56" s="206">
        <v>2015</v>
      </c>
      <c r="C56" s="56">
        <v>1.9248685314790001E-2</v>
      </c>
      <c r="D56" s="56">
        <v>4.94036164713002</v>
      </c>
      <c r="E56" s="56">
        <v>2.4464784074869299</v>
      </c>
      <c r="F56" s="51"/>
      <c r="G56" s="51"/>
      <c r="H56" s="51"/>
    </row>
    <row r="57" spans="1:17" x14ac:dyDescent="0.3">
      <c r="A57" s="51"/>
      <c r="B57" s="205">
        <v>2016</v>
      </c>
      <c r="C57" s="56">
        <v>3.348818518222E-2</v>
      </c>
      <c r="D57" s="56">
        <v>5.5858723812506597</v>
      </c>
      <c r="E57" s="56">
        <v>2.7217151796082502</v>
      </c>
      <c r="F57" s="51"/>
      <c r="G57" s="51"/>
      <c r="H57" s="51"/>
    </row>
    <row r="58" spans="1:17" x14ac:dyDescent="0.3">
      <c r="A58" s="51"/>
      <c r="B58" s="207">
        <v>2017</v>
      </c>
      <c r="C58" s="57">
        <v>1.4395557530950001E-2</v>
      </c>
      <c r="D58" s="57">
        <v>4.6227821489489296</v>
      </c>
      <c r="E58" s="57">
        <v>2.2238042602619101</v>
      </c>
      <c r="F58" s="51"/>
      <c r="G58" s="51"/>
      <c r="H58" s="51"/>
    </row>
    <row r="59" spans="1:17" x14ac:dyDescent="0.3">
      <c r="A59" s="55"/>
      <c r="B59" s="304" t="s">
        <v>195</v>
      </c>
      <c r="C59" s="304"/>
      <c r="D59" s="304"/>
      <c r="E59" s="304"/>
      <c r="F59" s="55"/>
      <c r="G59" s="55"/>
      <c r="H59" s="55"/>
      <c r="I59" s="55"/>
      <c r="J59" s="55"/>
      <c r="K59" s="55"/>
      <c r="L59" s="55"/>
      <c r="M59" s="55"/>
      <c r="N59" s="55"/>
      <c r="O59" s="55"/>
      <c r="P59" s="55"/>
      <c r="Q59" s="55"/>
    </row>
    <row r="60" spans="1:17" x14ac:dyDescent="0.3">
      <c r="A60" s="51"/>
      <c r="B60" s="51"/>
      <c r="C60" s="51"/>
      <c r="D60" s="51"/>
      <c r="E60" s="51"/>
      <c r="F60" s="51"/>
      <c r="G60" s="51"/>
      <c r="H60" s="51"/>
      <c r="I60" s="51"/>
      <c r="J60" s="51"/>
      <c r="K60" s="51"/>
      <c r="L60" s="51"/>
      <c r="M60" s="51"/>
      <c r="N60" s="51"/>
      <c r="O60" s="51"/>
      <c r="P60" s="51"/>
      <c r="Q60" s="51"/>
    </row>
    <row r="61" spans="1:17" ht="15" customHeight="1" x14ac:dyDescent="0.3">
      <c r="A61" s="51"/>
      <c r="B61" s="58" t="s">
        <v>196</v>
      </c>
      <c r="C61" s="51"/>
      <c r="D61" s="51"/>
      <c r="E61" s="51"/>
      <c r="F61" s="51"/>
      <c r="G61" s="51"/>
      <c r="H61" s="51"/>
      <c r="I61" s="51"/>
      <c r="J61" s="51"/>
      <c r="K61" s="51"/>
      <c r="L61" s="51"/>
      <c r="M61" s="51"/>
      <c r="N61" s="51"/>
      <c r="O61" s="51"/>
      <c r="P61" s="51"/>
      <c r="Q61" s="51"/>
    </row>
    <row r="62" spans="1:17" ht="15" customHeight="1" x14ac:dyDescent="0.3">
      <c r="A62" s="59"/>
      <c r="B62" s="58" t="s">
        <v>197</v>
      </c>
      <c r="C62" s="59"/>
      <c r="D62" s="59"/>
      <c r="E62" s="59"/>
      <c r="F62" s="59"/>
      <c r="G62" s="59"/>
      <c r="H62" s="59"/>
      <c r="I62" s="59"/>
      <c r="J62" s="59"/>
      <c r="K62" s="59"/>
      <c r="L62" s="59"/>
      <c r="M62" s="59"/>
      <c r="N62" s="59"/>
      <c r="O62" s="59"/>
      <c r="P62" s="59"/>
      <c r="Q62" s="59"/>
    </row>
    <row r="63" spans="1:17" ht="15" customHeight="1" x14ac:dyDescent="0.3">
      <c r="A63" s="59"/>
      <c r="B63" s="58" t="s">
        <v>198</v>
      </c>
      <c r="C63" s="59"/>
      <c r="D63" s="59"/>
      <c r="E63" s="59"/>
      <c r="F63" s="59"/>
      <c r="G63" s="59"/>
      <c r="H63" s="59"/>
      <c r="I63" s="59"/>
      <c r="J63" s="59"/>
      <c r="K63" s="59"/>
      <c r="L63" s="59"/>
      <c r="M63" s="59"/>
      <c r="N63" s="59"/>
      <c r="O63" s="59"/>
      <c r="P63" s="59"/>
      <c r="Q63" s="59"/>
    </row>
    <row r="64" spans="1:17" ht="14.4" x14ac:dyDescent="0.3">
      <c r="A64" s="59"/>
      <c r="B64" s="60"/>
      <c r="C64" s="59"/>
      <c r="D64" s="59"/>
      <c r="E64" s="59"/>
      <c r="F64" s="59"/>
      <c r="G64" s="59"/>
      <c r="H64" s="59"/>
      <c r="I64" s="59"/>
      <c r="J64" s="59"/>
      <c r="K64" s="59"/>
      <c r="L64" s="59"/>
      <c r="M64" s="59"/>
      <c r="N64" s="59"/>
      <c r="O64" s="59"/>
      <c r="P64" s="59"/>
      <c r="Q64" s="59"/>
    </row>
  </sheetData>
  <mergeCells count="7">
    <mergeCell ref="B2:L2"/>
    <mergeCell ref="B3:L3"/>
    <mergeCell ref="B59:E59"/>
    <mergeCell ref="B6:L6"/>
    <mergeCell ref="B7:L7"/>
    <mergeCell ref="B4:L4"/>
    <mergeCell ref="B5:L5"/>
  </mergeCells>
  <printOptions gridLines="1"/>
  <pageMargins left="0.25" right="0.25" top="0.75" bottom="0.75" header="0.3" footer="0.3"/>
  <pageSetup paperSize="9" scale="9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4.4" x14ac:dyDescent="0.3"/>
  <sheetData>
    <row r="1" spans="1:12" s="9" customFormat="1" ht="15" x14ac:dyDescent="0.35">
      <c r="B1" s="305"/>
      <c r="C1" s="305"/>
      <c r="D1" s="305"/>
      <c r="E1" s="305"/>
      <c r="F1" s="305"/>
      <c r="G1" s="305"/>
      <c r="H1" s="305"/>
      <c r="I1" s="305"/>
      <c r="J1" s="305"/>
      <c r="K1" s="305"/>
      <c r="L1" s="305"/>
    </row>
    <row r="2" spans="1:12" s="1" customFormat="1" ht="15" x14ac:dyDescent="0.3">
      <c r="B2" s="262" t="s">
        <v>3</v>
      </c>
      <c r="C2" s="263"/>
      <c r="D2" s="263"/>
      <c r="E2" s="263"/>
      <c r="F2" s="263"/>
      <c r="G2" s="263"/>
      <c r="H2" s="263"/>
      <c r="I2" s="263"/>
      <c r="J2" s="263"/>
      <c r="K2" s="263"/>
      <c r="L2" s="264"/>
    </row>
    <row r="3" spans="1:12" s="1" customFormat="1" ht="15" customHeight="1" x14ac:dyDescent="0.3">
      <c r="B3" s="254" t="s">
        <v>199</v>
      </c>
      <c r="C3" s="255"/>
      <c r="D3" s="255"/>
      <c r="E3" s="255"/>
      <c r="F3" s="255"/>
      <c r="G3" s="255"/>
      <c r="H3" s="255"/>
      <c r="I3" s="255"/>
      <c r="J3" s="255"/>
      <c r="K3" s="255"/>
      <c r="L3" s="256"/>
    </row>
    <row r="4" spans="1:12" s="1" customFormat="1" ht="15" x14ac:dyDescent="0.3">
      <c r="B4" s="251" t="s">
        <v>2</v>
      </c>
      <c r="C4" s="252"/>
      <c r="D4" s="252"/>
      <c r="E4" s="252"/>
      <c r="F4" s="252"/>
      <c r="G4" s="252"/>
      <c r="H4" s="252"/>
      <c r="I4" s="252"/>
      <c r="J4" s="252"/>
      <c r="K4" s="252"/>
      <c r="L4" s="253"/>
    </row>
    <row r="5" spans="1:12" s="1" customFormat="1" ht="21" customHeight="1" x14ac:dyDescent="0.3">
      <c r="B5" s="258" t="s">
        <v>254</v>
      </c>
      <c r="C5" s="259"/>
      <c r="D5" s="259"/>
      <c r="E5" s="259"/>
      <c r="F5" s="259"/>
      <c r="G5" s="259"/>
      <c r="H5" s="259"/>
      <c r="I5" s="259"/>
      <c r="J5" s="259"/>
      <c r="K5" s="259"/>
      <c r="L5" s="260"/>
    </row>
    <row r="6" spans="1:12" s="1" customFormat="1" ht="12" x14ac:dyDescent="0.3"/>
    <row r="7" spans="1:12" s="1" customFormat="1" ht="31.5" customHeight="1" x14ac:dyDescent="0.3"/>
    <row r="9" spans="1:12" x14ac:dyDescent="0.3">
      <c r="B9" s="32" t="s">
        <v>336</v>
      </c>
      <c r="C9" s="1"/>
    </row>
    <row r="10" spans="1:12" x14ac:dyDescent="0.3">
      <c r="B10" s="110" t="s">
        <v>5</v>
      </c>
      <c r="C10" s="110" t="s">
        <v>48</v>
      </c>
    </row>
    <row r="11" spans="1:12" x14ac:dyDescent="0.3">
      <c r="A11" s="1"/>
      <c r="B11" s="90">
        <v>2017</v>
      </c>
      <c r="C11" s="18">
        <v>0</v>
      </c>
      <c r="D11" s="1"/>
      <c r="E11" s="1"/>
      <c r="F11" s="1"/>
      <c r="G11" s="1"/>
      <c r="H11" s="1"/>
      <c r="I11" s="1"/>
      <c r="J11" s="1"/>
      <c r="K11" s="1"/>
    </row>
    <row r="12" spans="1:12" x14ac:dyDescent="0.3">
      <c r="A12" s="1"/>
      <c r="B12" s="89">
        <v>2018</v>
      </c>
      <c r="C12" s="21">
        <v>0.1</v>
      </c>
      <c r="D12" s="1"/>
      <c r="E12" s="1"/>
      <c r="F12" s="1"/>
      <c r="G12" s="1"/>
      <c r="H12" s="1"/>
      <c r="I12" s="1"/>
      <c r="J12" s="1"/>
      <c r="K12" s="1"/>
    </row>
    <row r="13" spans="1:12" x14ac:dyDescent="0.3">
      <c r="A13" s="1"/>
      <c r="B13" s="1" t="s">
        <v>345</v>
      </c>
      <c r="C13" s="1"/>
      <c r="D13" s="1"/>
      <c r="E13" s="1"/>
      <c r="F13" s="1"/>
      <c r="G13" s="1"/>
      <c r="H13" s="1"/>
      <c r="I13" s="1"/>
      <c r="J13" s="1"/>
      <c r="K13" s="1"/>
    </row>
    <row r="14" spans="1:12" x14ac:dyDescent="0.3">
      <c r="A14" s="1"/>
      <c r="B14" s="1"/>
      <c r="C14" s="1"/>
      <c r="D14" s="1"/>
      <c r="E14" s="1"/>
      <c r="F14" s="1"/>
      <c r="G14" s="1"/>
      <c r="H14" s="1"/>
      <c r="I14" s="1"/>
      <c r="J14" s="1"/>
      <c r="K14" s="1"/>
      <c r="L14" s="1"/>
    </row>
  </sheetData>
  <mergeCells count="5">
    <mergeCell ref="B1:L1"/>
    <mergeCell ref="B3:L3"/>
    <mergeCell ref="B4:L4"/>
    <mergeCell ref="B5:L5"/>
    <mergeCell ref="B2:L2"/>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1"/>
  <sheetViews>
    <sheetView workbookViewId="0"/>
  </sheetViews>
  <sheetFormatPr defaultColWidth="9.21875" defaultRowHeight="12" x14ac:dyDescent="0.3"/>
  <cols>
    <col min="1" max="1" width="9.21875" style="1"/>
    <col min="2" max="2" width="19" style="1" customWidth="1"/>
    <col min="3" max="3" width="9.21875" style="1"/>
    <col min="4" max="4" width="14.77734375" style="1" customWidth="1"/>
    <col min="5" max="5" width="15.5546875" style="1" customWidth="1"/>
    <col min="6" max="16384" width="9.21875" style="1"/>
  </cols>
  <sheetData>
    <row r="2" spans="2:11" ht="15" x14ac:dyDescent="0.3">
      <c r="B2" s="262" t="s">
        <v>3</v>
      </c>
      <c r="C2" s="263"/>
      <c r="D2" s="263"/>
      <c r="E2" s="263"/>
      <c r="F2" s="263"/>
      <c r="G2" s="263"/>
      <c r="H2" s="263"/>
      <c r="I2" s="263"/>
      <c r="J2" s="263"/>
      <c r="K2" s="264"/>
    </row>
    <row r="3" spans="2:11" ht="15" x14ac:dyDescent="0.3">
      <c r="B3" s="254" t="s">
        <v>316</v>
      </c>
      <c r="C3" s="255"/>
      <c r="D3" s="255"/>
      <c r="E3" s="255"/>
      <c r="F3" s="255"/>
      <c r="G3" s="255"/>
      <c r="H3" s="255"/>
      <c r="I3" s="255"/>
      <c r="J3" s="255"/>
      <c r="K3" s="256"/>
    </row>
    <row r="4" spans="2:11" ht="15" x14ac:dyDescent="0.3">
      <c r="B4" s="251" t="s">
        <v>2</v>
      </c>
      <c r="C4" s="252"/>
      <c r="D4" s="252"/>
      <c r="E4" s="252"/>
      <c r="F4" s="252"/>
      <c r="G4" s="252"/>
      <c r="H4" s="252"/>
      <c r="I4" s="252"/>
      <c r="J4" s="252"/>
      <c r="K4" s="253"/>
    </row>
    <row r="5" spans="2:11" ht="30" customHeight="1" x14ac:dyDescent="0.3">
      <c r="B5" s="254" t="s">
        <v>317</v>
      </c>
      <c r="C5" s="255"/>
      <c r="D5" s="255"/>
      <c r="E5" s="255"/>
      <c r="F5" s="255"/>
      <c r="G5" s="255"/>
      <c r="H5" s="255"/>
      <c r="I5" s="255"/>
      <c r="J5" s="255"/>
      <c r="K5" s="256"/>
    </row>
    <row r="6" spans="2:11" ht="15" x14ac:dyDescent="0.3">
      <c r="B6" s="251" t="s">
        <v>253</v>
      </c>
      <c r="C6" s="252"/>
      <c r="D6" s="252"/>
      <c r="E6" s="252"/>
      <c r="F6" s="252"/>
      <c r="G6" s="252"/>
      <c r="H6" s="252"/>
      <c r="I6" s="252"/>
      <c r="J6" s="252"/>
      <c r="K6" s="253"/>
    </row>
    <row r="7" spans="2:11" ht="15" x14ac:dyDescent="0.3">
      <c r="B7" s="258" t="s">
        <v>200</v>
      </c>
      <c r="C7" s="259"/>
      <c r="D7" s="259"/>
      <c r="E7" s="259"/>
      <c r="F7" s="259"/>
      <c r="G7" s="259"/>
      <c r="H7" s="259"/>
      <c r="I7" s="259"/>
      <c r="J7" s="259"/>
      <c r="K7" s="260"/>
    </row>
    <row r="11" spans="2:11" x14ac:dyDescent="0.3">
      <c r="B11" s="61" t="s">
        <v>320</v>
      </c>
      <c r="C11" s="62"/>
      <c r="D11" s="62"/>
      <c r="E11" s="63"/>
      <c r="F11" s="51"/>
    </row>
    <row r="12" spans="2:11" x14ac:dyDescent="0.3">
      <c r="B12" s="64" t="s">
        <v>318</v>
      </c>
      <c r="C12" s="64"/>
      <c r="D12" s="65"/>
      <c r="E12" s="63"/>
      <c r="F12" s="51"/>
    </row>
    <row r="13" spans="2:11" ht="11.25" customHeight="1" x14ac:dyDescent="0.3">
      <c r="B13" s="306" t="s">
        <v>201</v>
      </c>
      <c r="C13" s="306"/>
      <c r="D13" s="307"/>
      <c r="E13" s="307"/>
      <c r="F13" s="51"/>
    </row>
    <row r="14" spans="2:11" x14ac:dyDescent="0.3">
      <c r="B14" s="208" t="s">
        <v>202</v>
      </c>
      <c r="C14" s="209" t="s">
        <v>203</v>
      </c>
      <c r="D14" s="209" t="s">
        <v>204</v>
      </c>
      <c r="E14" s="209" t="s">
        <v>205</v>
      </c>
      <c r="F14" s="51"/>
    </row>
    <row r="15" spans="2:11" x14ac:dyDescent="0.3">
      <c r="B15" s="210">
        <v>3616</v>
      </c>
      <c r="C15" s="210">
        <v>2848</v>
      </c>
      <c r="D15" s="66">
        <v>935</v>
      </c>
      <c r="E15" s="66">
        <v>215</v>
      </c>
      <c r="F15" s="51"/>
    </row>
    <row r="16" spans="2:11" x14ac:dyDescent="0.3">
      <c r="B16" s="67" t="s">
        <v>319</v>
      </c>
      <c r="C16" s="65"/>
      <c r="D16" s="65"/>
      <c r="E16" s="63"/>
      <c r="F16" s="51"/>
    </row>
    <row r="19" spans="2:2" x14ac:dyDescent="0.3">
      <c r="B19" s="1" t="s">
        <v>206</v>
      </c>
    </row>
    <row r="20" spans="2:2" x14ac:dyDescent="0.3">
      <c r="B20" s="1" t="s">
        <v>207</v>
      </c>
    </row>
    <row r="21" spans="2:2" x14ac:dyDescent="0.3">
      <c r="B21" s="1" t="s">
        <v>208</v>
      </c>
    </row>
  </sheetData>
  <mergeCells count="7">
    <mergeCell ref="B2:K2"/>
    <mergeCell ref="B3:K3"/>
    <mergeCell ref="B13:E13"/>
    <mergeCell ref="B6:K6"/>
    <mergeCell ref="B7:K7"/>
    <mergeCell ref="B4:K4"/>
    <mergeCell ref="B5:K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4"/>
  <sheetViews>
    <sheetView workbookViewId="0"/>
  </sheetViews>
  <sheetFormatPr defaultColWidth="9.21875" defaultRowHeight="12" x14ac:dyDescent="0.3"/>
  <cols>
    <col min="1" max="16384" width="9.21875" style="1"/>
  </cols>
  <sheetData>
    <row r="2" spans="2:20" ht="15" x14ac:dyDescent="0.3">
      <c r="B2" s="262" t="s">
        <v>3</v>
      </c>
      <c r="C2" s="263"/>
      <c r="D2" s="263"/>
      <c r="E2" s="263"/>
      <c r="F2" s="263"/>
      <c r="G2" s="263"/>
      <c r="H2" s="263"/>
      <c r="I2" s="263"/>
      <c r="J2" s="263"/>
      <c r="K2" s="263"/>
      <c r="L2" s="264"/>
    </row>
    <row r="3" spans="2:20" ht="15" x14ac:dyDescent="0.3">
      <c r="B3" s="254" t="s">
        <v>209</v>
      </c>
      <c r="C3" s="255"/>
      <c r="D3" s="255"/>
      <c r="E3" s="255"/>
      <c r="F3" s="255"/>
      <c r="G3" s="255"/>
      <c r="H3" s="255"/>
      <c r="I3" s="255"/>
      <c r="J3" s="255"/>
      <c r="K3" s="255"/>
      <c r="L3" s="256"/>
    </row>
    <row r="4" spans="2:20" ht="15" x14ac:dyDescent="0.3">
      <c r="B4" s="251" t="s">
        <v>2</v>
      </c>
      <c r="C4" s="252"/>
      <c r="D4" s="252"/>
      <c r="E4" s="252"/>
      <c r="F4" s="252"/>
      <c r="G4" s="252"/>
      <c r="H4" s="252"/>
      <c r="I4" s="252"/>
      <c r="J4" s="252"/>
      <c r="K4" s="252"/>
      <c r="L4" s="253"/>
    </row>
    <row r="5" spans="2:20" ht="15" x14ac:dyDescent="0.3">
      <c r="B5" s="254" t="s">
        <v>65</v>
      </c>
      <c r="C5" s="255"/>
      <c r="D5" s="255"/>
      <c r="E5" s="255"/>
      <c r="F5" s="255"/>
      <c r="G5" s="255"/>
      <c r="H5" s="255"/>
      <c r="I5" s="255"/>
      <c r="J5" s="255"/>
      <c r="K5" s="255"/>
      <c r="L5" s="256"/>
    </row>
    <row r="6" spans="2:20" ht="15" x14ac:dyDescent="0.3">
      <c r="B6" s="251" t="s">
        <v>253</v>
      </c>
      <c r="C6" s="252"/>
      <c r="D6" s="252"/>
      <c r="E6" s="252"/>
      <c r="F6" s="252"/>
      <c r="G6" s="252"/>
      <c r="H6" s="252"/>
      <c r="I6" s="252"/>
      <c r="J6" s="252"/>
      <c r="K6" s="252"/>
      <c r="L6" s="253"/>
    </row>
    <row r="7" spans="2:20" ht="15" x14ac:dyDescent="0.3">
      <c r="B7" s="258" t="s">
        <v>209</v>
      </c>
      <c r="C7" s="259"/>
      <c r="D7" s="259"/>
      <c r="E7" s="259"/>
      <c r="F7" s="259"/>
      <c r="G7" s="259"/>
      <c r="H7" s="259"/>
      <c r="I7" s="259"/>
      <c r="J7" s="259"/>
      <c r="K7" s="259"/>
      <c r="L7" s="260"/>
    </row>
    <row r="12" spans="2:20" ht="11.25" customHeight="1" x14ac:dyDescent="0.3">
      <c r="B12" s="310" t="s">
        <v>321</v>
      </c>
      <c r="C12" s="310"/>
      <c r="D12" s="310"/>
      <c r="E12" s="310"/>
      <c r="F12" s="310"/>
      <c r="G12" s="310"/>
      <c r="H12" s="310"/>
      <c r="I12" s="68"/>
      <c r="J12"/>
      <c r="K12"/>
      <c r="L12"/>
      <c r="M12"/>
      <c r="N12"/>
      <c r="O12"/>
      <c r="P12"/>
      <c r="Q12"/>
      <c r="R12"/>
      <c r="S12"/>
      <c r="T12"/>
    </row>
    <row r="13" spans="2:20" ht="14.4" x14ac:dyDescent="0.3">
      <c r="B13" s="281" t="s">
        <v>210</v>
      </c>
      <c r="C13" s="281"/>
      <c r="D13" s="281"/>
      <c r="E13" s="281"/>
      <c r="F13" s="281"/>
      <c r="G13" s="281"/>
      <c r="H13"/>
      <c r="I13"/>
      <c r="J13"/>
      <c r="K13"/>
      <c r="L13"/>
      <c r="M13"/>
      <c r="N13"/>
      <c r="O13"/>
      <c r="P13"/>
      <c r="Q13"/>
      <c r="R13"/>
      <c r="S13"/>
      <c r="T13"/>
    </row>
    <row r="14" spans="2:20" ht="14.4" x14ac:dyDescent="0.3">
      <c r="B14" s="308" t="s">
        <v>32</v>
      </c>
      <c r="C14" s="309" t="s">
        <v>32</v>
      </c>
      <c r="D14" s="309"/>
      <c r="E14" s="309"/>
      <c r="F14" s="309"/>
      <c r="G14" s="309"/>
      <c r="H14" s="311"/>
      <c r="I14" s="312" t="s">
        <v>30</v>
      </c>
      <c r="J14" s="309"/>
      <c r="K14" s="309"/>
      <c r="L14" s="309"/>
      <c r="M14" s="309"/>
      <c r="N14" s="311"/>
      <c r="O14" s="308" t="s">
        <v>31</v>
      </c>
      <c r="P14" s="309"/>
      <c r="Q14" s="309"/>
      <c r="R14" s="309"/>
      <c r="S14" s="309"/>
      <c r="T14" s="309"/>
    </row>
    <row r="15" spans="2:20" x14ac:dyDescent="0.3">
      <c r="B15" s="103" t="s">
        <v>5</v>
      </c>
      <c r="C15" s="192" t="s">
        <v>98</v>
      </c>
      <c r="D15" s="192" t="s">
        <v>99</v>
      </c>
      <c r="E15" s="192" t="s">
        <v>100</v>
      </c>
      <c r="F15" s="192" t="s">
        <v>101</v>
      </c>
      <c r="G15" s="192" t="s">
        <v>102</v>
      </c>
      <c r="H15" s="192" t="s">
        <v>103</v>
      </c>
      <c r="I15" s="192" t="s">
        <v>98</v>
      </c>
      <c r="J15" s="192" t="s">
        <v>99</v>
      </c>
      <c r="K15" s="192" t="s">
        <v>100</v>
      </c>
      <c r="L15" s="192" t="s">
        <v>101</v>
      </c>
      <c r="M15" s="192" t="s">
        <v>102</v>
      </c>
      <c r="N15" s="192" t="s">
        <v>103</v>
      </c>
      <c r="O15" s="192" t="s">
        <v>98</v>
      </c>
      <c r="P15" s="192" t="s">
        <v>99</v>
      </c>
      <c r="Q15" s="192" t="s">
        <v>100</v>
      </c>
      <c r="R15" s="192" t="s">
        <v>101</v>
      </c>
      <c r="S15" s="192" t="s">
        <v>102</v>
      </c>
      <c r="T15" s="192" t="s">
        <v>103</v>
      </c>
    </row>
    <row r="16" spans="2:20" x14ac:dyDescent="0.3">
      <c r="B16" s="104" t="s">
        <v>7</v>
      </c>
      <c r="C16" s="5">
        <v>6.1152747638815973E-2</v>
      </c>
      <c r="D16" s="5">
        <v>0.61772589154833613</v>
      </c>
      <c r="E16" s="5">
        <v>0.92295898478855021</v>
      </c>
      <c r="F16" s="5">
        <v>0.84655311419043566</v>
      </c>
      <c r="G16" s="5">
        <v>1.1751487379228984</v>
      </c>
      <c r="H16" s="5">
        <v>0.73263301882337106</v>
      </c>
      <c r="I16" s="5">
        <v>0</v>
      </c>
      <c r="J16" s="5">
        <v>0.12619068801055963</v>
      </c>
      <c r="K16" s="5">
        <v>0.55509236181808297</v>
      </c>
      <c r="L16" s="5">
        <v>0.6285865916194141</v>
      </c>
      <c r="M16" s="5">
        <v>0.79313462667153123</v>
      </c>
      <c r="N16" s="5">
        <v>0.44586392656531959</v>
      </c>
      <c r="O16" s="5">
        <v>0.11919490990056761</v>
      </c>
      <c r="P16" s="5">
        <v>1.0890748248858437</v>
      </c>
      <c r="Q16" s="5">
        <v>1.2750345056213084</v>
      </c>
      <c r="R16" s="5">
        <v>1.061208752142315</v>
      </c>
      <c r="S16" s="5">
        <v>1.6945314389498833</v>
      </c>
      <c r="T16" s="5">
        <v>1.0258899281660474</v>
      </c>
    </row>
    <row r="17" spans="2:20" x14ac:dyDescent="0.3">
      <c r="B17" s="104" t="s">
        <v>8</v>
      </c>
      <c r="C17" s="5">
        <v>0.12303630216854558</v>
      </c>
      <c r="D17" s="5">
        <v>0.49488505366719099</v>
      </c>
      <c r="E17" s="5">
        <v>1.3521352243395157</v>
      </c>
      <c r="F17" s="5">
        <v>1.6274584794655427</v>
      </c>
      <c r="G17" s="5">
        <v>0.71826157192850948</v>
      </c>
      <c r="H17" s="5">
        <v>0.93300779230122444</v>
      </c>
      <c r="I17" s="5">
        <v>0.1263262679051694</v>
      </c>
      <c r="J17" s="5">
        <v>0</v>
      </c>
      <c r="K17" s="5">
        <v>0.3316071339748089</v>
      </c>
      <c r="L17" s="5">
        <v>1.2416631190577549</v>
      </c>
      <c r="M17" s="5">
        <v>0.68142713556425005</v>
      </c>
      <c r="N17" s="5">
        <v>0.53388370811598895</v>
      </c>
      <c r="O17" s="5">
        <v>0.11991335061284715</v>
      </c>
      <c r="P17" s="5">
        <v>0.96912489233628152</v>
      </c>
      <c r="Q17" s="5">
        <v>2.3299099542755171</v>
      </c>
      <c r="R17" s="5">
        <v>2.0070447269917411</v>
      </c>
      <c r="S17" s="5">
        <v>0.76808396079392238</v>
      </c>
      <c r="T17" s="5">
        <v>1.34072656926932</v>
      </c>
    </row>
    <row r="18" spans="2:20" x14ac:dyDescent="0.3">
      <c r="B18" s="104" t="s">
        <v>9</v>
      </c>
      <c r="C18" s="5">
        <v>0</v>
      </c>
      <c r="D18" s="5">
        <v>0.43295505431730413</v>
      </c>
      <c r="E18" s="5">
        <v>0.86107311775470874</v>
      </c>
      <c r="F18" s="5">
        <v>1.043031117964212</v>
      </c>
      <c r="G18" s="5">
        <v>0.84804943736812421</v>
      </c>
      <c r="H18" s="5">
        <v>0.67227207119630139</v>
      </c>
      <c r="I18" s="5">
        <v>0</v>
      </c>
      <c r="J18" s="5">
        <v>0</v>
      </c>
      <c r="K18" s="5">
        <v>0.21990926543708064</v>
      </c>
      <c r="L18" s="5">
        <v>0.9642364693517439</v>
      </c>
      <c r="M18" s="5">
        <v>0.45512677556333314</v>
      </c>
      <c r="N18" s="5">
        <v>0.37717580519269023</v>
      </c>
      <c r="O18" s="5">
        <v>0</v>
      </c>
      <c r="P18" s="5">
        <v>0.84785486662637344</v>
      </c>
      <c r="Q18" s="5">
        <v>1.4757339272811025</v>
      </c>
      <c r="R18" s="5">
        <v>1.1205090213905171</v>
      </c>
      <c r="S18" s="5">
        <v>1.3760342235000653</v>
      </c>
      <c r="T18" s="5">
        <v>0.97334043192773922</v>
      </c>
    </row>
    <row r="19" spans="2:20" x14ac:dyDescent="0.3">
      <c r="B19" s="104" t="s">
        <v>10</v>
      </c>
      <c r="C19" s="5">
        <v>6.2287541090312266E-2</v>
      </c>
      <c r="D19" s="5">
        <v>0.30795326254924943</v>
      </c>
      <c r="E19" s="5">
        <v>0.58911029617520139</v>
      </c>
      <c r="F19" s="5">
        <v>0.6453274100881452</v>
      </c>
      <c r="G19" s="5">
        <v>0.97559421004348212</v>
      </c>
      <c r="H19" s="5">
        <v>0.52465727321773092</v>
      </c>
      <c r="I19" s="5">
        <v>0</v>
      </c>
      <c r="J19" s="5">
        <v>0</v>
      </c>
      <c r="K19" s="5">
        <v>0.21875818634150448</v>
      </c>
      <c r="L19" s="5">
        <v>0.52069389403966038</v>
      </c>
      <c r="M19" s="5">
        <v>0.91028048017295338</v>
      </c>
      <c r="N19" s="5">
        <v>0.35387680332024912</v>
      </c>
      <c r="O19" s="5">
        <v>0.12138640265933331</v>
      </c>
      <c r="P19" s="5">
        <v>0.60289813131724201</v>
      </c>
      <c r="Q19" s="5">
        <v>0.94441488775629057</v>
      </c>
      <c r="R19" s="5">
        <v>0.76785715809240385</v>
      </c>
      <c r="S19" s="5">
        <v>1.0627403975711827</v>
      </c>
      <c r="T19" s="5">
        <v>0.69868893275603594</v>
      </c>
    </row>
    <row r="20" spans="2:20" x14ac:dyDescent="0.3">
      <c r="B20" s="104" t="s">
        <v>11</v>
      </c>
      <c r="C20" s="5">
        <v>6.2842274375025722E-2</v>
      </c>
      <c r="D20" s="5">
        <v>1.283620151124879</v>
      </c>
      <c r="E20" s="5">
        <v>0.47985668280406918</v>
      </c>
      <c r="F20" s="5">
        <v>1.0243745659746306</v>
      </c>
      <c r="G20" s="5">
        <v>1.0337289607890454</v>
      </c>
      <c r="H20" s="5">
        <v>0.78945633255725689</v>
      </c>
      <c r="I20" s="5">
        <v>0.12904791032718807</v>
      </c>
      <c r="J20" s="5">
        <v>0.24999015663758239</v>
      </c>
      <c r="K20" s="5">
        <v>0.32639348257493994</v>
      </c>
      <c r="L20" s="5">
        <v>0.77505060434570872</v>
      </c>
      <c r="M20" s="5">
        <v>1.2475056974152248</v>
      </c>
      <c r="N20" s="5">
        <v>0.57305990294348919</v>
      </c>
      <c r="O20" s="5">
        <v>0</v>
      </c>
      <c r="P20" s="5">
        <v>2.2728183485821503</v>
      </c>
      <c r="Q20" s="5">
        <v>0.62733682969059745</v>
      </c>
      <c r="R20" s="5">
        <v>1.2693808002768943</v>
      </c>
      <c r="S20" s="5">
        <v>0.75071129895576061</v>
      </c>
      <c r="T20" s="5">
        <v>1.0097647618352004</v>
      </c>
    </row>
    <row r="21" spans="2:20" x14ac:dyDescent="0.3">
      <c r="B21" s="104" t="s">
        <v>12</v>
      </c>
      <c r="C21" s="5">
        <v>0</v>
      </c>
      <c r="D21" s="5">
        <v>0.96605610914260409</v>
      </c>
      <c r="E21" s="5">
        <v>1.1689663866372264</v>
      </c>
      <c r="F21" s="5">
        <v>0.8900890491708503</v>
      </c>
      <c r="G21" s="5">
        <v>0.961627227128658</v>
      </c>
      <c r="H21" s="5">
        <v>0.81952943063082062</v>
      </c>
      <c r="I21" s="5">
        <v>0</v>
      </c>
      <c r="J21" s="5">
        <v>0.24701070729663452</v>
      </c>
      <c r="K21" s="5">
        <v>0.43346125858727391</v>
      </c>
      <c r="L21" s="5">
        <v>0.51301256367768444</v>
      </c>
      <c r="M21" s="5">
        <v>0.79065223161592368</v>
      </c>
      <c r="N21" s="5">
        <v>0.41729430108859999</v>
      </c>
      <c r="O21" s="5">
        <v>0</v>
      </c>
      <c r="P21" s="5">
        <v>1.6537965853825645</v>
      </c>
      <c r="Q21" s="5">
        <v>1.8765638031693079</v>
      </c>
      <c r="R21" s="5">
        <v>1.2607664199066613</v>
      </c>
      <c r="S21" s="5">
        <v>1.1860444084677642</v>
      </c>
      <c r="T21" s="5">
        <v>1.2286575207634742</v>
      </c>
    </row>
    <row r="22" spans="2:20" x14ac:dyDescent="0.3">
      <c r="B22" s="104" t="s">
        <v>13</v>
      </c>
      <c r="C22" s="5">
        <v>0</v>
      </c>
      <c r="D22" s="5">
        <v>0.76951717532738517</v>
      </c>
      <c r="E22" s="5">
        <v>0.68888606857754831</v>
      </c>
      <c r="F22" s="5">
        <v>1.0524363796946292</v>
      </c>
      <c r="G22" s="5">
        <v>1.1440142315370403</v>
      </c>
      <c r="H22" s="5">
        <v>0.75986967464197608</v>
      </c>
      <c r="I22" s="5">
        <v>0</v>
      </c>
      <c r="J22" s="5">
        <v>0.24240279344979171</v>
      </c>
      <c r="K22" s="5">
        <v>0.32421391634200247</v>
      </c>
      <c r="L22" s="5">
        <v>1.1885412735814018</v>
      </c>
      <c r="M22" s="5">
        <v>1.1241689580977261</v>
      </c>
      <c r="N22" s="5">
        <v>0.63381494526898663</v>
      </c>
      <c r="O22" s="5">
        <v>0</v>
      </c>
      <c r="P22" s="5">
        <v>1.2727091813240341</v>
      </c>
      <c r="Q22" s="5">
        <v>1.0397285476707741</v>
      </c>
      <c r="R22" s="5">
        <v>0.91856043209082727</v>
      </c>
      <c r="S22" s="5">
        <v>1.1698283715550382</v>
      </c>
      <c r="T22" s="5">
        <v>0.88789513692064426</v>
      </c>
    </row>
    <row r="23" spans="2:20" x14ac:dyDescent="0.3">
      <c r="B23" s="104" t="s">
        <v>14</v>
      </c>
      <c r="C23" s="5">
        <v>6.4697281420234731E-2</v>
      </c>
      <c r="D23" s="5">
        <v>1.3302336960340817</v>
      </c>
      <c r="E23" s="5">
        <v>1.0049895084384737</v>
      </c>
      <c r="F23" s="5">
        <v>1.1725683497419617</v>
      </c>
      <c r="G23" s="5">
        <v>0.8777842218286126</v>
      </c>
      <c r="H23" s="5">
        <v>0.92915550040380002</v>
      </c>
      <c r="I23" s="5">
        <v>0</v>
      </c>
      <c r="J23" s="5">
        <v>0.11859631770293164</v>
      </c>
      <c r="K23" s="5">
        <v>0.6475160206255437</v>
      </c>
      <c r="L23" s="5">
        <v>0.75985436124742767</v>
      </c>
      <c r="M23" s="5">
        <v>0.5573781822113868</v>
      </c>
      <c r="N23" s="5">
        <v>0.45608845509809159</v>
      </c>
      <c r="O23" s="5">
        <v>0.12616720434923587</v>
      </c>
      <c r="P23" s="5">
        <v>2.4835661300282337</v>
      </c>
      <c r="Q23" s="5">
        <v>1.348619065946435</v>
      </c>
      <c r="R23" s="5">
        <v>1.5787510085310721</v>
      </c>
      <c r="S23" s="5">
        <v>1.2896421672866503</v>
      </c>
      <c r="T23" s="5">
        <v>1.4085368779163867</v>
      </c>
    </row>
    <row r="24" spans="2:20" x14ac:dyDescent="0.3">
      <c r="B24" s="104" t="s">
        <v>15</v>
      </c>
      <c r="C24" s="5">
        <v>6.4848004383725094E-2</v>
      </c>
      <c r="D24" s="5">
        <v>2.4903513036706082</v>
      </c>
      <c r="E24" s="5">
        <v>1.5883192881788277</v>
      </c>
      <c r="F24" s="5">
        <v>1.1689975991711807</v>
      </c>
      <c r="G24" s="5">
        <v>0.98355798412414464</v>
      </c>
      <c r="H24" s="5">
        <v>1.2907232681720548</v>
      </c>
      <c r="I24" s="5">
        <v>0</v>
      </c>
      <c r="J24" s="5">
        <v>0.46454478095552215</v>
      </c>
      <c r="K24" s="5">
        <v>0.3239938505967157</v>
      </c>
      <c r="L24" s="5">
        <v>0.92568982826770618</v>
      </c>
      <c r="M24" s="5">
        <v>0.87953551729331747</v>
      </c>
      <c r="N24" s="5">
        <v>0.56084989467346835</v>
      </c>
      <c r="O24" s="5">
        <v>0.12640283445715986</v>
      </c>
      <c r="P24" s="5">
        <v>4.4161760111110988</v>
      </c>
      <c r="Q24" s="5">
        <v>2.8041882108811849</v>
      </c>
      <c r="R24" s="5">
        <v>1.4085539826242439</v>
      </c>
      <c r="S24" s="5">
        <v>1.1154862962508505</v>
      </c>
      <c r="T24" s="5">
        <v>2.028877471180941</v>
      </c>
    </row>
    <row r="25" spans="2:20" x14ac:dyDescent="0.3">
      <c r="B25" s="104" t="s">
        <v>16</v>
      </c>
      <c r="C25" s="5">
        <v>0</v>
      </c>
      <c r="D25" s="5">
        <v>2.2775392688043503</v>
      </c>
      <c r="E25" s="5">
        <v>1.1690235332407857</v>
      </c>
      <c r="F25" s="5">
        <v>1.2070445617959991</v>
      </c>
      <c r="G25" s="5">
        <v>1.1990918078647232</v>
      </c>
      <c r="H25" s="5">
        <v>1.2044934704355197</v>
      </c>
      <c r="I25" s="5">
        <v>0</v>
      </c>
      <c r="J25" s="5">
        <v>0.56989084310791105</v>
      </c>
      <c r="K25" s="5">
        <v>0.32493854599748823</v>
      </c>
      <c r="L25" s="5">
        <v>0.41944074287988853</v>
      </c>
      <c r="M25" s="5">
        <v>1.0785072381317018</v>
      </c>
      <c r="N25" s="5">
        <v>0.49227845195549591</v>
      </c>
      <c r="O25" s="5">
        <v>0</v>
      </c>
      <c r="P25" s="5">
        <v>3.9010540973258818</v>
      </c>
      <c r="Q25" s="5">
        <v>1.9819310475757332</v>
      </c>
      <c r="R25" s="5">
        <v>1.9826534346579388</v>
      </c>
      <c r="S25" s="5">
        <v>1.3500350671608696</v>
      </c>
      <c r="T25" s="5">
        <v>1.9237578036478771</v>
      </c>
    </row>
    <row r="26" spans="2:20" x14ac:dyDescent="0.3">
      <c r="B26" s="105" t="s">
        <v>17</v>
      </c>
      <c r="C26" s="5">
        <v>0</v>
      </c>
      <c r="D26" s="5">
        <v>1.4253256800653675</v>
      </c>
      <c r="E26" s="5">
        <v>2.0290452487769661</v>
      </c>
      <c r="F26" s="5">
        <v>1.4937960781628796</v>
      </c>
      <c r="G26" s="5">
        <v>1.1085106488492056</v>
      </c>
      <c r="H26" s="5">
        <v>1.26891022790694</v>
      </c>
      <c r="I26" s="5">
        <v>0</v>
      </c>
      <c r="J26" s="5">
        <v>0.33762986088524299</v>
      </c>
      <c r="K26" s="5">
        <v>0.97915115210732373</v>
      </c>
      <c r="L26" s="5">
        <v>1.0870087817767158</v>
      </c>
      <c r="M26" s="5">
        <v>0.84448894432020494</v>
      </c>
      <c r="N26" s="5">
        <v>0.70086059309371973</v>
      </c>
      <c r="O26" s="5">
        <v>0</v>
      </c>
      <c r="P26" s="5">
        <v>2.458322088291172</v>
      </c>
      <c r="Q26" s="5">
        <v>3.040984607899115</v>
      </c>
      <c r="R26" s="5">
        <v>1.8945244125944689</v>
      </c>
      <c r="S26" s="5">
        <v>1.4347333287247961</v>
      </c>
      <c r="T26" s="5">
        <v>1.8416880655829404</v>
      </c>
    </row>
    <row r="27" spans="2:20" x14ac:dyDescent="0.3">
      <c r="B27" s="105" t="s">
        <v>18</v>
      </c>
      <c r="C27" s="5">
        <v>0</v>
      </c>
      <c r="D27" s="5">
        <v>1.7434331140058152</v>
      </c>
      <c r="E27" s="5">
        <v>0.8054233989995031</v>
      </c>
      <c r="F27" s="5">
        <v>1.5315789854944983</v>
      </c>
      <c r="G27" s="5">
        <v>1.0221714669920958</v>
      </c>
      <c r="H27" s="5">
        <v>1.0794550339512419</v>
      </c>
      <c r="I27" s="5">
        <v>0</v>
      </c>
      <c r="J27" s="5">
        <v>0.44769270372816095</v>
      </c>
      <c r="K27" s="5">
        <v>0.21869395967283384</v>
      </c>
      <c r="L27" s="5">
        <v>0.75077548851501197</v>
      </c>
      <c r="M27" s="5">
        <v>0.92970068286515162</v>
      </c>
      <c r="N27" s="5">
        <v>0.50625718054618185</v>
      </c>
      <c r="O27" s="5">
        <v>0</v>
      </c>
      <c r="P27" s="5">
        <v>2.9724338606926408</v>
      </c>
      <c r="Q27" s="5">
        <v>1.3715185189288019</v>
      </c>
      <c r="R27" s="5">
        <v>2.3006506733100696</v>
      </c>
      <c r="S27" s="5">
        <v>1.1350687694025818</v>
      </c>
      <c r="T27" s="5">
        <v>1.6565648070452428</v>
      </c>
    </row>
    <row r="28" spans="2:20" x14ac:dyDescent="0.3">
      <c r="B28" s="105" t="s">
        <v>19</v>
      </c>
      <c r="C28" s="6">
        <v>0</v>
      </c>
      <c r="D28" s="6">
        <v>2.3918152083570021</v>
      </c>
      <c r="E28" s="6">
        <v>2.5366108504338682</v>
      </c>
      <c r="F28" s="6">
        <v>1.3210252311690951</v>
      </c>
      <c r="G28" s="6">
        <v>0.71963334127697831</v>
      </c>
      <c r="H28" s="6">
        <v>1.4286653723238525</v>
      </c>
      <c r="I28" s="6">
        <v>0</v>
      </c>
      <c r="J28" s="6">
        <v>0.22328692872737055</v>
      </c>
      <c r="K28" s="6">
        <v>0.76899415564441709</v>
      </c>
      <c r="L28" s="6">
        <v>1.1651553630644917</v>
      </c>
      <c r="M28" s="6">
        <v>0.60711416377106941</v>
      </c>
      <c r="N28" s="6">
        <v>0.60758375568261047</v>
      </c>
      <c r="O28" s="6">
        <v>0</v>
      </c>
      <c r="P28" s="6">
        <v>4.4496309719742113</v>
      </c>
      <c r="Q28" s="6">
        <v>4.2436446117383451</v>
      </c>
      <c r="R28" s="6">
        <v>1.4744375532691762</v>
      </c>
      <c r="S28" s="6">
        <v>0.8555433402978635</v>
      </c>
      <c r="T28" s="6">
        <v>2.2543546177768081</v>
      </c>
    </row>
    <row r="29" spans="2:20" x14ac:dyDescent="0.3">
      <c r="B29" s="105" t="s">
        <v>20</v>
      </c>
      <c r="C29" s="5">
        <v>0</v>
      </c>
      <c r="D29" s="5">
        <v>2.0609264081144096</v>
      </c>
      <c r="E29" s="5">
        <v>1.7301692862511016</v>
      </c>
      <c r="F29" s="5">
        <v>1.4416388550504213</v>
      </c>
      <c r="G29" s="5">
        <v>1.0268910333496375</v>
      </c>
      <c r="H29" s="5">
        <v>1.291615742025171</v>
      </c>
      <c r="I29" s="5">
        <v>0</v>
      </c>
      <c r="J29" s="5">
        <v>0.33409395390171626</v>
      </c>
      <c r="K29" s="5">
        <v>0.77045630274530097</v>
      </c>
      <c r="L29" s="5">
        <v>1.079978201055388</v>
      </c>
      <c r="M29" s="5">
        <v>0.89302325581395359</v>
      </c>
      <c r="N29" s="5">
        <v>0.66524643482481938</v>
      </c>
      <c r="O29" s="5">
        <v>0</v>
      </c>
      <c r="P29" s="5">
        <v>3.7002579608406987</v>
      </c>
      <c r="Q29" s="5">
        <v>2.6568116665913903</v>
      </c>
      <c r="R29" s="5">
        <v>1.7972909107322368</v>
      </c>
      <c r="S29" s="5">
        <v>1.1870387241707792</v>
      </c>
      <c r="T29" s="5">
        <v>1.9206155322265714</v>
      </c>
    </row>
    <row r="30" spans="2:20" x14ac:dyDescent="0.3">
      <c r="B30" s="105" t="s">
        <v>21</v>
      </c>
      <c r="C30" s="5">
        <v>0</v>
      </c>
      <c r="D30" s="5">
        <v>2.6476883249372793</v>
      </c>
      <c r="E30" s="5">
        <v>3.123350816917791</v>
      </c>
      <c r="F30" s="5">
        <v>1.7270830471995346</v>
      </c>
      <c r="G30" s="5">
        <v>0.84542221045676313</v>
      </c>
      <c r="H30" s="5">
        <v>1.7017134552781195</v>
      </c>
      <c r="I30" s="5">
        <v>0</v>
      </c>
      <c r="J30" s="5">
        <v>0.77737872336644975</v>
      </c>
      <c r="K30" s="5">
        <v>1.4266924276104493</v>
      </c>
      <c r="L30" s="5">
        <v>1.2447197949033704</v>
      </c>
      <c r="M30" s="5">
        <v>0.87638151808754072</v>
      </c>
      <c r="N30" s="5">
        <v>0.90669098796553171</v>
      </c>
      <c r="O30" s="5">
        <v>0</v>
      </c>
      <c r="P30" s="5">
        <v>4.4200802139318824</v>
      </c>
      <c r="Q30" s="5">
        <v>4.7579699962412043</v>
      </c>
      <c r="R30" s="5">
        <v>2.2009275686964518</v>
      </c>
      <c r="S30" s="5">
        <v>0.80869181967789805</v>
      </c>
      <c r="T30" s="5">
        <v>2.4982973896818459</v>
      </c>
    </row>
    <row r="31" spans="2:20" x14ac:dyDescent="0.3">
      <c r="B31" s="105" t="s">
        <v>22</v>
      </c>
      <c r="C31" s="5">
        <v>5.88377889229625E-2</v>
      </c>
      <c r="D31" s="5">
        <v>2.475878351484841</v>
      </c>
      <c r="E31" s="5">
        <v>3.3658835644706948</v>
      </c>
      <c r="F31" s="5">
        <v>2.5001091236154362</v>
      </c>
      <c r="G31" s="5">
        <v>1.6579834103216202</v>
      </c>
      <c r="H31" s="5">
        <v>2.0716006411144763</v>
      </c>
      <c r="I31" s="5">
        <v>0.121069479352811</v>
      </c>
      <c r="J31" s="5">
        <v>0.44326879709038358</v>
      </c>
      <c r="K31" s="5">
        <v>0.65435248005042868</v>
      </c>
      <c r="L31" s="5">
        <v>1.6549126495730739</v>
      </c>
      <c r="M31" s="5">
        <v>1.1496851778754584</v>
      </c>
      <c r="N31" s="5">
        <v>0.87798409950377565</v>
      </c>
      <c r="O31" s="5">
        <v>0</v>
      </c>
      <c r="P31" s="5">
        <v>4.395422690532417</v>
      </c>
      <c r="Q31" s="5">
        <v>5.9699272768595666</v>
      </c>
      <c r="R31" s="5">
        <v>3.3296233749306161</v>
      </c>
      <c r="S31" s="5">
        <v>2.2565939084375737</v>
      </c>
      <c r="T31" s="5">
        <v>3.2642382502214069</v>
      </c>
    </row>
    <row r="32" spans="2:20" x14ac:dyDescent="0.3">
      <c r="B32" s="105" t="s">
        <v>23</v>
      </c>
      <c r="C32" s="5">
        <v>0</v>
      </c>
      <c r="D32" s="5">
        <v>2.4046097972887224</v>
      </c>
      <c r="E32" s="5">
        <v>2.4829010003977925</v>
      </c>
      <c r="F32" s="5">
        <v>1.6682793366921358</v>
      </c>
      <c r="G32" s="5">
        <v>1.0703134795279612</v>
      </c>
      <c r="H32" s="5">
        <v>1.5519367212918158</v>
      </c>
      <c r="I32" s="5">
        <v>0</v>
      </c>
      <c r="J32" s="5">
        <v>0.66232658772101705</v>
      </c>
      <c r="K32" s="5">
        <v>0.8643780097912418</v>
      </c>
      <c r="L32" s="5">
        <v>1.2327010946385721</v>
      </c>
      <c r="M32" s="5">
        <v>1.2288844565022168</v>
      </c>
      <c r="N32" s="5">
        <v>0.84832572314465859</v>
      </c>
      <c r="O32" s="5">
        <v>0</v>
      </c>
      <c r="P32" s="5">
        <v>4.0393243763904598</v>
      </c>
      <c r="Q32" s="5">
        <v>4.031316090326289</v>
      </c>
      <c r="R32" s="5">
        <v>2.0954527064383588</v>
      </c>
      <c r="S32" s="5">
        <v>0.88478740770561348</v>
      </c>
      <c r="T32" s="5">
        <v>2.2525437403267574</v>
      </c>
    </row>
    <row r="33" spans="2:20" x14ac:dyDescent="0.3">
      <c r="B33" s="106" t="s">
        <v>24</v>
      </c>
      <c r="C33" s="7">
        <v>0</v>
      </c>
      <c r="D33" s="7">
        <v>2.5415396117480551</v>
      </c>
      <c r="E33" s="7">
        <v>4.1681103090393288</v>
      </c>
      <c r="F33" s="7">
        <v>1.6529548684862743</v>
      </c>
      <c r="G33" s="7">
        <v>1.6068278130847504</v>
      </c>
      <c r="H33" s="7">
        <v>1.9984693315741502</v>
      </c>
      <c r="I33" s="7">
        <v>0</v>
      </c>
      <c r="J33" s="7">
        <v>0.54901013472708704</v>
      </c>
      <c r="K33" s="7">
        <v>1.6003200640128026</v>
      </c>
      <c r="L33" s="7">
        <v>1.0590148229490142</v>
      </c>
      <c r="M33" s="7">
        <v>1.9612714268903386</v>
      </c>
      <c r="N33" s="7">
        <v>1.0779103629703457</v>
      </c>
      <c r="O33" s="7">
        <v>0</v>
      </c>
      <c r="P33" s="7">
        <v>4.3972270881459963</v>
      </c>
      <c r="Q33" s="7">
        <v>6.6189929456809802</v>
      </c>
      <c r="R33" s="7">
        <v>2.2349035259993113</v>
      </c>
      <c r="S33" s="7">
        <v>1.1946555455095884</v>
      </c>
      <c r="T33" s="7">
        <v>2.9120417780927097</v>
      </c>
    </row>
    <row r="34" spans="2:20" ht="14.4" x14ac:dyDescent="0.3">
      <c r="B34" s="69" t="s">
        <v>62</v>
      </c>
      <c r="C34"/>
      <c r="D34"/>
      <c r="E34"/>
      <c r="F34"/>
      <c r="G34"/>
      <c r="H34"/>
      <c r="I34"/>
      <c r="J34"/>
      <c r="K34"/>
      <c r="L34"/>
      <c r="M34"/>
      <c r="N34"/>
      <c r="O34"/>
      <c r="P34"/>
      <c r="Q34"/>
      <c r="R34"/>
      <c r="S34"/>
      <c r="T34"/>
    </row>
  </sheetData>
  <mergeCells count="11">
    <mergeCell ref="O14:T14"/>
    <mergeCell ref="B4:L4"/>
    <mergeCell ref="B5:L5"/>
    <mergeCell ref="B2:L2"/>
    <mergeCell ref="B3:L3"/>
    <mergeCell ref="B12:H12"/>
    <mergeCell ref="B6:L6"/>
    <mergeCell ref="B7:L7"/>
    <mergeCell ref="B13:G13"/>
    <mergeCell ref="B14:H14"/>
    <mergeCell ref="I14:N1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3"/>
  <sheetViews>
    <sheetView workbookViewId="0"/>
  </sheetViews>
  <sheetFormatPr defaultColWidth="9.21875" defaultRowHeight="12" x14ac:dyDescent="0.3"/>
  <cols>
    <col min="1" max="16384" width="9.21875" style="1"/>
  </cols>
  <sheetData>
    <row r="2" spans="2:22" ht="15" x14ac:dyDescent="0.3">
      <c r="B2" s="262" t="s">
        <v>3</v>
      </c>
      <c r="C2" s="263"/>
      <c r="D2" s="263"/>
      <c r="E2" s="263"/>
      <c r="F2" s="263"/>
      <c r="G2" s="263"/>
      <c r="H2" s="263"/>
      <c r="I2" s="263"/>
      <c r="J2" s="263"/>
      <c r="K2" s="263"/>
      <c r="L2" s="264"/>
    </row>
    <row r="3" spans="2:22" ht="15" x14ac:dyDescent="0.3">
      <c r="B3" s="254" t="s">
        <v>211</v>
      </c>
      <c r="C3" s="255"/>
      <c r="D3" s="255"/>
      <c r="E3" s="255"/>
      <c r="F3" s="255"/>
      <c r="G3" s="255"/>
      <c r="H3" s="255"/>
      <c r="I3" s="255"/>
      <c r="J3" s="255"/>
      <c r="K3" s="255"/>
      <c r="L3" s="256"/>
    </row>
    <row r="4" spans="2:22" ht="15" x14ac:dyDescent="0.3">
      <c r="B4" s="251" t="s">
        <v>2</v>
      </c>
      <c r="C4" s="252"/>
      <c r="D4" s="252"/>
      <c r="E4" s="252"/>
      <c r="F4" s="252"/>
      <c r="G4" s="252"/>
      <c r="H4" s="252"/>
      <c r="I4" s="252"/>
      <c r="J4" s="252"/>
      <c r="K4" s="252"/>
      <c r="L4" s="253"/>
    </row>
    <row r="5" spans="2:22" ht="15" x14ac:dyDescent="0.3">
      <c r="B5" s="258" t="s">
        <v>322</v>
      </c>
      <c r="C5" s="259"/>
      <c r="D5" s="259"/>
      <c r="E5" s="259"/>
      <c r="F5" s="259"/>
      <c r="G5" s="259"/>
      <c r="H5" s="259"/>
      <c r="I5" s="259"/>
      <c r="J5" s="259"/>
      <c r="K5" s="259"/>
      <c r="L5" s="260"/>
    </row>
    <row r="7" spans="2:22" ht="15" customHeight="1" x14ac:dyDescent="0.3"/>
    <row r="9" spans="2:22" x14ac:dyDescent="0.3">
      <c r="B9" s="32" t="s">
        <v>212</v>
      </c>
      <c r="K9" s="70"/>
      <c r="L9" s="70"/>
      <c r="M9" s="70"/>
      <c r="N9" s="70"/>
      <c r="O9" s="70"/>
      <c r="P9" s="9"/>
      <c r="Q9" s="269"/>
      <c r="R9" s="269"/>
      <c r="S9" s="269"/>
      <c r="T9" s="269"/>
      <c r="U9" s="269"/>
      <c r="V9" s="269"/>
    </row>
    <row r="10" spans="2:22" x14ac:dyDescent="0.3">
      <c r="B10" s="71" t="s">
        <v>213</v>
      </c>
      <c r="K10" s="9"/>
      <c r="L10" s="33"/>
      <c r="M10" s="9"/>
      <c r="N10" s="9"/>
      <c r="O10" s="9"/>
      <c r="P10" s="9"/>
      <c r="Q10" s="284"/>
      <c r="R10" s="284"/>
      <c r="S10" s="284"/>
      <c r="T10" s="284"/>
      <c r="U10" s="284"/>
      <c r="V10" s="284"/>
    </row>
    <row r="11" spans="2:22" x14ac:dyDescent="0.3">
      <c r="B11" s="89" t="s">
        <v>5</v>
      </c>
      <c r="C11" s="89" t="s">
        <v>105</v>
      </c>
      <c r="D11" s="89" t="s">
        <v>30</v>
      </c>
      <c r="E11" s="89" t="s">
        <v>31</v>
      </c>
      <c r="F11" s="89" t="s">
        <v>106</v>
      </c>
      <c r="G11" s="9"/>
      <c r="H11" s="9"/>
      <c r="L11" s="34"/>
      <c r="M11" s="24"/>
      <c r="N11" s="24"/>
      <c r="O11" s="24"/>
      <c r="Q11" s="35"/>
      <c r="R11" s="35"/>
      <c r="S11" s="35"/>
      <c r="T11" s="35"/>
      <c r="U11" s="35"/>
      <c r="V11" s="35"/>
    </row>
    <row r="12" spans="2:22" ht="16.5" customHeight="1" x14ac:dyDescent="0.3">
      <c r="B12" s="88" t="s">
        <v>214</v>
      </c>
      <c r="C12" s="8"/>
      <c r="D12" s="8"/>
      <c r="E12" s="8"/>
      <c r="F12" s="8"/>
      <c r="G12" s="9"/>
      <c r="H12" s="9"/>
      <c r="L12" s="34"/>
      <c r="M12" s="24"/>
      <c r="N12" s="24"/>
      <c r="O12" s="24"/>
      <c r="Q12" s="35"/>
      <c r="R12" s="35"/>
      <c r="S12" s="35"/>
      <c r="T12" s="35"/>
      <c r="U12" s="35"/>
      <c r="V12" s="35"/>
    </row>
    <row r="13" spans="2:22" ht="14.25" customHeight="1" x14ac:dyDescent="0.3">
      <c r="B13" s="32">
        <v>2007</v>
      </c>
      <c r="C13" s="32" t="s">
        <v>215</v>
      </c>
      <c r="D13" s="1">
        <v>4</v>
      </c>
      <c r="E13" s="1">
        <v>3.1</v>
      </c>
      <c r="F13" s="1">
        <v>3.6</v>
      </c>
      <c r="G13" s="9"/>
      <c r="H13" s="9"/>
      <c r="L13" s="34"/>
      <c r="M13" s="24"/>
      <c r="N13" s="24"/>
      <c r="O13" s="24"/>
      <c r="Q13" s="4"/>
      <c r="R13" s="36"/>
      <c r="S13" s="36"/>
      <c r="T13" s="36"/>
      <c r="U13" s="36"/>
      <c r="V13" s="36"/>
    </row>
    <row r="14" spans="2:22" ht="14.25" customHeight="1" x14ac:dyDescent="0.3">
      <c r="B14" s="32">
        <v>2011</v>
      </c>
      <c r="C14" s="159">
        <v>12</v>
      </c>
      <c r="F14" s="1">
        <v>2.5</v>
      </c>
      <c r="G14" s="9"/>
      <c r="H14" s="9"/>
      <c r="L14" s="34"/>
      <c r="M14" s="24"/>
      <c r="N14" s="24"/>
      <c r="O14" s="24"/>
      <c r="Q14" s="4"/>
      <c r="R14" s="36"/>
      <c r="S14" s="36"/>
      <c r="T14" s="36"/>
      <c r="U14" s="36"/>
      <c r="V14" s="36"/>
    </row>
    <row r="15" spans="2:22" x14ac:dyDescent="0.3">
      <c r="B15" s="89">
        <v>2015</v>
      </c>
      <c r="C15" s="89" t="s">
        <v>216</v>
      </c>
      <c r="D15" s="11">
        <v>4.2</v>
      </c>
      <c r="E15" s="11">
        <v>2.9</v>
      </c>
      <c r="F15" s="11">
        <v>3.6</v>
      </c>
      <c r="G15" s="9"/>
      <c r="H15" s="9"/>
      <c r="L15" s="34"/>
      <c r="M15" s="24"/>
      <c r="N15" s="24"/>
      <c r="O15" s="24"/>
      <c r="Q15" s="4"/>
      <c r="R15" s="36"/>
      <c r="S15" s="36"/>
      <c r="T15" s="36"/>
      <c r="U15" s="36"/>
      <c r="V15" s="36"/>
    </row>
    <row r="16" spans="2:22" x14ac:dyDescent="0.3">
      <c r="B16" s="88" t="s">
        <v>217</v>
      </c>
      <c r="C16" s="88"/>
      <c r="D16" s="8"/>
      <c r="E16" s="8"/>
      <c r="F16" s="8"/>
      <c r="G16" s="9"/>
      <c r="H16" s="9"/>
      <c r="L16" s="34"/>
      <c r="M16" s="24"/>
      <c r="N16" s="24"/>
      <c r="O16" s="24"/>
      <c r="Q16" s="35"/>
      <c r="R16" s="35"/>
      <c r="S16" s="35"/>
      <c r="T16" s="35"/>
      <c r="U16" s="35"/>
      <c r="V16" s="35"/>
    </row>
    <row r="17" spans="2:22" ht="16.5" customHeight="1" x14ac:dyDescent="0.3">
      <c r="B17" s="32">
        <v>2007</v>
      </c>
      <c r="C17" s="32" t="s">
        <v>215</v>
      </c>
      <c r="D17" s="1">
        <v>5.6</v>
      </c>
      <c r="E17" s="1">
        <v>4.2</v>
      </c>
      <c r="F17" s="1">
        <v>4.9000000000000004</v>
      </c>
      <c r="G17" s="9"/>
      <c r="H17" s="9"/>
      <c r="L17" s="34"/>
      <c r="M17" s="24"/>
      <c r="N17" s="24"/>
      <c r="O17" s="24"/>
      <c r="Q17" s="4"/>
      <c r="R17" s="36"/>
      <c r="S17" s="36"/>
      <c r="T17" s="36"/>
      <c r="U17" s="36"/>
      <c r="V17" s="36"/>
    </row>
    <row r="18" spans="2:22" ht="16.5" customHeight="1" x14ac:dyDescent="0.3">
      <c r="B18" s="32">
        <v>2011</v>
      </c>
      <c r="C18" s="159">
        <v>12</v>
      </c>
      <c r="F18" s="1">
        <v>3</v>
      </c>
      <c r="G18" s="9"/>
      <c r="H18" s="9"/>
      <c r="L18" s="34"/>
      <c r="M18" s="24"/>
      <c r="N18" s="24"/>
      <c r="O18" s="24"/>
      <c r="Q18" s="4"/>
      <c r="R18" s="36"/>
      <c r="S18" s="36"/>
      <c r="T18" s="36"/>
      <c r="U18" s="36"/>
      <c r="V18" s="36"/>
    </row>
    <row r="19" spans="2:22" ht="16.5" customHeight="1" x14ac:dyDescent="0.3">
      <c r="B19" s="89">
        <v>2015</v>
      </c>
      <c r="C19" s="89" t="s">
        <v>216</v>
      </c>
      <c r="D19" s="11">
        <v>5.2</v>
      </c>
      <c r="E19" s="11">
        <v>3.8</v>
      </c>
      <c r="F19" s="11">
        <v>4.5</v>
      </c>
      <c r="G19" s="9"/>
      <c r="H19" s="9"/>
      <c r="L19" s="34"/>
      <c r="M19" s="24"/>
      <c r="N19" s="24"/>
      <c r="O19" s="24"/>
      <c r="Q19" s="4"/>
      <c r="R19" s="36"/>
      <c r="S19" s="36"/>
      <c r="T19" s="36"/>
      <c r="U19" s="36"/>
      <c r="V19" s="36"/>
    </row>
    <row r="20" spans="2:22" x14ac:dyDescent="0.3">
      <c r="B20" s="1" t="s">
        <v>305</v>
      </c>
      <c r="G20" s="9"/>
      <c r="H20" s="9"/>
      <c r="L20" s="34"/>
      <c r="Q20" s="4"/>
      <c r="R20" s="36"/>
      <c r="S20" s="36"/>
      <c r="T20" s="36"/>
      <c r="U20" s="36"/>
      <c r="V20" s="36"/>
    </row>
    <row r="21" spans="2:22" x14ac:dyDescent="0.3">
      <c r="G21" s="9"/>
      <c r="H21" s="9"/>
    </row>
    <row r="22" spans="2:22" x14ac:dyDescent="0.3">
      <c r="G22" s="9"/>
      <c r="H22" s="9"/>
    </row>
    <row r="23" spans="2:22" x14ac:dyDescent="0.3">
      <c r="G23" s="9"/>
      <c r="H23" s="9"/>
    </row>
  </sheetData>
  <mergeCells count="6">
    <mergeCell ref="B3:L3"/>
    <mergeCell ref="Q10:V10"/>
    <mergeCell ref="B4:L4"/>
    <mergeCell ref="B5:L5"/>
    <mergeCell ref="B2:L2"/>
    <mergeCell ref="Q9:V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3"/>
  <sheetViews>
    <sheetView workbookViewId="0"/>
  </sheetViews>
  <sheetFormatPr defaultColWidth="9.21875" defaultRowHeight="12" x14ac:dyDescent="0.3"/>
  <cols>
    <col min="1" max="1" width="9.21875" style="1"/>
    <col min="2" max="2" width="38.44140625" style="1" customWidth="1"/>
    <col min="3" max="16384" width="9.21875" style="1"/>
  </cols>
  <sheetData>
    <row r="1" spans="2:15" s="9" customFormat="1" x14ac:dyDescent="0.3"/>
    <row r="2" spans="2:15" ht="15" x14ac:dyDescent="0.3">
      <c r="B2" s="262" t="s">
        <v>3</v>
      </c>
      <c r="C2" s="263"/>
      <c r="D2" s="263"/>
      <c r="E2" s="263"/>
      <c r="F2" s="263"/>
      <c r="G2" s="263"/>
      <c r="H2" s="263"/>
      <c r="I2" s="263"/>
      <c r="J2" s="263"/>
      <c r="K2" s="264"/>
    </row>
    <row r="3" spans="2:15" ht="15" x14ac:dyDescent="0.3">
      <c r="B3" s="317" t="s">
        <v>323</v>
      </c>
      <c r="C3" s="318"/>
      <c r="D3" s="318"/>
      <c r="E3" s="318"/>
      <c r="F3" s="318"/>
      <c r="G3" s="318"/>
      <c r="H3" s="318"/>
      <c r="I3" s="318"/>
      <c r="J3" s="318"/>
      <c r="K3" s="319"/>
    </row>
    <row r="4" spans="2:15" ht="15" x14ac:dyDescent="0.3">
      <c r="B4" s="251" t="s">
        <v>2</v>
      </c>
      <c r="C4" s="252"/>
      <c r="D4" s="252"/>
      <c r="E4" s="252"/>
      <c r="F4" s="252"/>
      <c r="G4" s="252"/>
      <c r="H4" s="252"/>
      <c r="I4" s="252"/>
      <c r="J4" s="252"/>
      <c r="K4" s="253"/>
    </row>
    <row r="5" spans="2:15" ht="15" x14ac:dyDescent="0.3">
      <c r="B5" s="317" t="s">
        <v>326</v>
      </c>
      <c r="C5" s="318"/>
      <c r="D5" s="318"/>
      <c r="E5" s="318"/>
      <c r="F5" s="318"/>
      <c r="G5" s="318"/>
      <c r="H5" s="318"/>
      <c r="I5" s="318"/>
      <c r="J5" s="318"/>
      <c r="K5" s="319"/>
    </row>
    <row r="6" spans="2:15" ht="15" x14ac:dyDescent="0.3">
      <c r="B6" s="251" t="s">
        <v>253</v>
      </c>
      <c r="C6" s="252"/>
      <c r="D6" s="252"/>
      <c r="E6" s="252"/>
      <c r="F6" s="252"/>
      <c r="G6" s="252"/>
      <c r="H6" s="252"/>
      <c r="I6" s="252"/>
      <c r="J6" s="252"/>
      <c r="K6" s="253"/>
    </row>
    <row r="7" spans="2:15" ht="15" x14ac:dyDescent="0.3">
      <c r="B7" s="300" t="s">
        <v>218</v>
      </c>
      <c r="C7" s="313"/>
      <c r="D7" s="313"/>
      <c r="E7" s="313"/>
      <c r="F7" s="313"/>
      <c r="G7" s="313"/>
      <c r="H7" s="313"/>
      <c r="I7" s="313"/>
      <c r="J7" s="313"/>
      <c r="K7" s="314"/>
    </row>
    <row r="13" spans="2:15" s="143" customFormat="1" x14ac:dyDescent="0.3">
      <c r="B13" s="315" t="s">
        <v>219</v>
      </c>
      <c r="C13" s="316"/>
      <c r="D13" s="316"/>
      <c r="E13" s="316"/>
      <c r="F13" s="316"/>
      <c r="G13" s="316"/>
      <c r="H13" s="316"/>
      <c r="I13" s="316"/>
      <c r="J13" s="316"/>
      <c r="K13" s="316"/>
      <c r="L13" s="212"/>
      <c r="M13" s="213"/>
      <c r="N13" s="214"/>
      <c r="O13" s="214"/>
    </row>
    <row r="14" spans="2:15" s="143" customFormat="1" x14ac:dyDescent="0.3">
      <c r="B14" s="216"/>
      <c r="C14" s="216"/>
      <c r="D14" s="217" t="s">
        <v>30</v>
      </c>
      <c r="E14" s="217"/>
      <c r="F14" s="217"/>
      <c r="G14" s="218"/>
      <c r="H14" s="219" t="s">
        <v>31</v>
      </c>
      <c r="I14" s="217"/>
      <c r="J14" s="217"/>
      <c r="K14" s="218"/>
      <c r="L14" s="220" t="s">
        <v>42</v>
      </c>
      <c r="M14" s="217"/>
      <c r="N14" s="217"/>
      <c r="O14" s="218"/>
    </row>
    <row r="15" spans="2:15" s="143" customFormat="1" x14ac:dyDescent="0.3">
      <c r="B15" s="215" t="s">
        <v>220</v>
      </c>
      <c r="C15" s="221" t="s">
        <v>5</v>
      </c>
      <c r="D15" s="222" t="s">
        <v>114</v>
      </c>
      <c r="E15" s="223" t="s">
        <v>115</v>
      </c>
      <c r="F15" s="224"/>
      <c r="G15" s="225" t="s">
        <v>116</v>
      </c>
      <c r="H15" s="220" t="s">
        <v>114</v>
      </c>
      <c r="I15" s="223" t="s">
        <v>115</v>
      </c>
      <c r="J15" s="224"/>
      <c r="K15" s="225" t="s">
        <v>116</v>
      </c>
      <c r="L15" s="220" t="s">
        <v>114</v>
      </c>
      <c r="M15" s="222" t="s">
        <v>115</v>
      </c>
      <c r="N15" s="226"/>
      <c r="O15" s="225" t="s">
        <v>116</v>
      </c>
    </row>
    <row r="16" spans="2:15" x14ac:dyDescent="0.3">
      <c r="B16" s="73" t="s">
        <v>117</v>
      </c>
      <c r="C16" s="73" t="s">
        <v>118</v>
      </c>
      <c r="D16" s="74" t="s">
        <v>118</v>
      </c>
      <c r="E16" s="75" t="s">
        <v>118</v>
      </c>
      <c r="F16" s="75" t="s">
        <v>118</v>
      </c>
      <c r="G16" s="76" t="s">
        <v>118</v>
      </c>
      <c r="H16" s="77" t="s">
        <v>118</v>
      </c>
      <c r="I16" s="75" t="s">
        <v>118</v>
      </c>
      <c r="J16" s="75" t="s">
        <v>118</v>
      </c>
      <c r="K16" s="76" t="s">
        <v>118</v>
      </c>
      <c r="L16" s="77" t="s">
        <v>118</v>
      </c>
      <c r="M16" s="75" t="s">
        <v>118</v>
      </c>
      <c r="N16" s="75" t="s">
        <v>118</v>
      </c>
      <c r="O16" s="76" t="s">
        <v>221</v>
      </c>
    </row>
    <row r="17" spans="2:15" x14ac:dyDescent="0.3">
      <c r="B17" s="78" t="s">
        <v>119</v>
      </c>
      <c r="C17" s="73">
        <v>2018</v>
      </c>
      <c r="D17" s="79">
        <v>18</v>
      </c>
      <c r="E17" s="80">
        <v>17</v>
      </c>
      <c r="F17" s="80">
        <v>18.600000000000001</v>
      </c>
      <c r="G17" s="81">
        <v>9037</v>
      </c>
      <c r="H17" s="82">
        <v>31</v>
      </c>
      <c r="I17" s="80">
        <v>29.7</v>
      </c>
      <c r="J17" s="80">
        <v>31.7</v>
      </c>
      <c r="K17" s="81">
        <v>7674</v>
      </c>
      <c r="L17" s="82">
        <v>24</v>
      </c>
      <c r="M17" s="80">
        <v>23.6</v>
      </c>
      <c r="N17" s="80">
        <v>24.9</v>
      </c>
      <c r="O17" s="81">
        <v>16711</v>
      </c>
    </row>
    <row r="18" spans="2:15" x14ac:dyDescent="0.3">
      <c r="B18" s="83" t="s">
        <v>119</v>
      </c>
      <c r="C18" s="227">
        <v>2016</v>
      </c>
      <c r="D18" s="84">
        <v>19</v>
      </c>
      <c r="E18" s="85">
        <v>17.5</v>
      </c>
      <c r="F18" s="85">
        <v>19.7</v>
      </c>
      <c r="G18" s="86">
        <v>5092</v>
      </c>
      <c r="H18" s="87">
        <v>31</v>
      </c>
      <c r="I18" s="85">
        <v>29.3</v>
      </c>
      <c r="J18" s="85">
        <v>32.1</v>
      </c>
      <c r="K18" s="86">
        <v>4270</v>
      </c>
      <c r="L18" s="87">
        <v>25</v>
      </c>
      <c r="M18" s="85">
        <v>23.8</v>
      </c>
      <c r="N18" s="85">
        <v>25.6</v>
      </c>
      <c r="O18" s="86">
        <v>9362</v>
      </c>
    </row>
    <row r="19" spans="2:15" x14ac:dyDescent="0.3">
      <c r="C19" s="228"/>
    </row>
    <row r="20" spans="2:15" x14ac:dyDescent="0.3">
      <c r="B20" s="73" t="s">
        <v>120</v>
      </c>
      <c r="C20" s="73" t="s">
        <v>118</v>
      </c>
      <c r="D20" s="74" t="s">
        <v>118</v>
      </c>
      <c r="E20" s="75" t="s">
        <v>118</v>
      </c>
      <c r="F20" s="75" t="s">
        <v>118</v>
      </c>
      <c r="G20" s="76" t="s">
        <v>118</v>
      </c>
      <c r="H20" s="77" t="s">
        <v>118</v>
      </c>
      <c r="I20" s="75" t="s">
        <v>118</v>
      </c>
      <c r="J20" s="75" t="s">
        <v>118</v>
      </c>
      <c r="K20" s="76" t="s">
        <v>118</v>
      </c>
      <c r="L20" s="77" t="s">
        <v>118</v>
      </c>
      <c r="M20" s="75" t="s">
        <v>118</v>
      </c>
      <c r="N20" s="75" t="s">
        <v>118</v>
      </c>
      <c r="O20" s="76" t="s">
        <v>221</v>
      </c>
    </row>
    <row r="21" spans="2:15" x14ac:dyDescent="0.3">
      <c r="B21" s="78" t="s">
        <v>112</v>
      </c>
      <c r="C21" s="73">
        <v>2018</v>
      </c>
      <c r="D21" s="79">
        <v>21</v>
      </c>
      <c r="E21" s="80">
        <v>18.5</v>
      </c>
      <c r="F21" s="80">
        <v>23</v>
      </c>
      <c r="G21" s="81">
        <v>1247</v>
      </c>
      <c r="H21" s="82">
        <v>30</v>
      </c>
      <c r="I21" s="80">
        <v>26.8</v>
      </c>
      <c r="J21" s="80">
        <v>32.9</v>
      </c>
      <c r="K21" s="81">
        <v>869</v>
      </c>
      <c r="L21" s="82">
        <v>25</v>
      </c>
      <c r="M21" s="80">
        <v>23.6</v>
      </c>
      <c r="N21" s="80">
        <v>27.3</v>
      </c>
      <c r="O21" s="81">
        <v>2116</v>
      </c>
    </row>
    <row r="22" spans="2:15" x14ac:dyDescent="0.3">
      <c r="B22" s="78" t="s">
        <v>100</v>
      </c>
      <c r="C22" s="73">
        <v>2018</v>
      </c>
      <c r="D22" s="79">
        <v>18</v>
      </c>
      <c r="E22" s="80">
        <v>16</v>
      </c>
      <c r="F22" s="80">
        <v>19.600000000000001</v>
      </c>
      <c r="G22" s="81">
        <v>1690</v>
      </c>
      <c r="H22" s="82">
        <v>33</v>
      </c>
      <c r="I22" s="80">
        <v>30.7</v>
      </c>
      <c r="J22" s="80">
        <v>35.700000000000003</v>
      </c>
      <c r="K22" s="81">
        <v>1337</v>
      </c>
      <c r="L22" s="82">
        <v>26</v>
      </c>
      <c r="M22" s="80">
        <v>24.1</v>
      </c>
      <c r="N22" s="80">
        <v>27.2</v>
      </c>
      <c r="O22" s="81">
        <v>3027</v>
      </c>
    </row>
    <row r="23" spans="2:15" x14ac:dyDescent="0.3">
      <c r="B23" s="78" t="s">
        <v>101</v>
      </c>
      <c r="C23" s="73">
        <v>2018</v>
      </c>
      <c r="D23" s="79">
        <v>19</v>
      </c>
      <c r="E23" s="80">
        <v>17.899999999999999</v>
      </c>
      <c r="F23" s="80">
        <v>20.7</v>
      </c>
      <c r="G23" s="81">
        <v>3089</v>
      </c>
      <c r="H23" s="82">
        <v>34</v>
      </c>
      <c r="I23" s="80">
        <v>32.6</v>
      </c>
      <c r="J23" s="80">
        <v>36.200000000000003</v>
      </c>
      <c r="K23" s="81">
        <v>2639</v>
      </c>
      <c r="L23" s="82">
        <v>27</v>
      </c>
      <c r="M23" s="80">
        <v>25.8</v>
      </c>
      <c r="N23" s="80">
        <v>28.1</v>
      </c>
      <c r="O23" s="81">
        <v>5728</v>
      </c>
    </row>
    <row r="24" spans="2:15" x14ac:dyDescent="0.3">
      <c r="B24" s="78" t="s">
        <v>121</v>
      </c>
      <c r="C24" s="73">
        <v>2018</v>
      </c>
      <c r="D24" s="79">
        <v>13</v>
      </c>
      <c r="E24" s="80">
        <v>12.1</v>
      </c>
      <c r="F24" s="80">
        <v>14.5</v>
      </c>
      <c r="G24" s="81">
        <v>3011</v>
      </c>
      <c r="H24" s="82">
        <v>23</v>
      </c>
      <c r="I24" s="80">
        <v>21.8</v>
      </c>
      <c r="J24" s="80">
        <v>24.9</v>
      </c>
      <c r="K24" s="81">
        <v>2829</v>
      </c>
      <c r="L24" s="82">
        <v>18</v>
      </c>
      <c r="M24" s="80">
        <v>17.100000000000001</v>
      </c>
      <c r="N24" s="80">
        <v>19.100000000000001</v>
      </c>
      <c r="O24" s="81">
        <v>5840</v>
      </c>
    </row>
    <row r="25" spans="2:15" x14ac:dyDescent="0.3">
      <c r="C25" s="228"/>
    </row>
    <row r="26" spans="2:15" x14ac:dyDescent="0.3">
      <c r="B26" s="73" t="s">
        <v>290</v>
      </c>
      <c r="C26" s="73" t="s">
        <v>118</v>
      </c>
      <c r="D26" s="74" t="s">
        <v>118</v>
      </c>
      <c r="E26" s="75" t="s">
        <v>118</v>
      </c>
      <c r="F26" s="75" t="s">
        <v>118</v>
      </c>
      <c r="G26" s="76" t="s">
        <v>118</v>
      </c>
      <c r="H26" s="77" t="s">
        <v>118</v>
      </c>
      <c r="I26" s="75" t="s">
        <v>118</v>
      </c>
      <c r="J26" s="75" t="s">
        <v>118</v>
      </c>
      <c r="K26" s="76" t="s">
        <v>118</v>
      </c>
      <c r="L26" s="77" t="s">
        <v>118</v>
      </c>
      <c r="M26" s="75" t="s">
        <v>118</v>
      </c>
      <c r="N26" s="75" t="s">
        <v>118</v>
      </c>
      <c r="O26" s="76" t="s">
        <v>221</v>
      </c>
    </row>
    <row r="27" spans="2:15" x14ac:dyDescent="0.3">
      <c r="B27" s="78" t="s">
        <v>122</v>
      </c>
      <c r="C27" s="73">
        <v>2018</v>
      </c>
      <c r="D27" s="79">
        <v>22</v>
      </c>
      <c r="E27" s="80">
        <v>19.399999999999999</v>
      </c>
      <c r="F27" s="80">
        <v>24.5</v>
      </c>
      <c r="G27" s="81">
        <v>1010</v>
      </c>
      <c r="H27" s="82">
        <v>37</v>
      </c>
      <c r="I27" s="80">
        <v>33.9</v>
      </c>
      <c r="J27" s="80">
        <v>39.5</v>
      </c>
      <c r="K27" s="81">
        <v>1146</v>
      </c>
      <c r="L27" s="82">
        <v>30</v>
      </c>
      <c r="M27" s="80">
        <v>28</v>
      </c>
      <c r="N27" s="80">
        <v>31.8</v>
      </c>
      <c r="O27" s="81">
        <v>2156</v>
      </c>
    </row>
    <row r="28" spans="2:15" x14ac:dyDescent="0.3">
      <c r="B28" s="78" t="s">
        <v>123</v>
      </c>
      <c r="C28" s="73">
        <v>2018</v>
      </c>
      <c r="D28" s="79">
        <v>20</v>
      </c>
      <c r="E28" s="80">
        <v>18.8</v>
      </c>
      <c r="F28" s="80">
        <v>21.6</v>
      </c>
      <c r="G28" s="81">
        <v>3146</v>
      </c>
      <c r="H28" s="82">
        <v>35</v>
      </c>
      <c r="I28" s="80">
        <v>33.299999999999997</v>
      </c>
      <c r="J28" s="80">
        <v>36.700000000000003</v>
      </c>
      <c r="K28" s="81">
        <v>3016</v>
      </c>
      <c r="L28" s="82">
        <v>28</v>
      </c>
      <c r="M28" s="80">
        <v>26.8</v>
      </c>
      <c r="N28" s="80">
        <v>29.1</v>
      </c>
      <c r="O28" s="81">
        <v>6162</v>
      </c>
    </row>
    <row r="29" spans="2:15" x14ac:dyDescent="0.3">
      <c r="B29" s="83" t="s">
        <v>124</v>
      </c>
      <c r="C29" s="227">
        <v>2018</v>
      </c>
      <c r="D29" s="84">
        <v>14</v>
      </c>
      <c r="E29" s="85">
        <v>12.5</v>
      </c>
      <c r="F29" s="85">
        <v>14.6</v>
      </c>
      <c r="G29" s="86">
        <v>4081</v>
      </c>
      <c r="H29" s="87">
        <v>25</v>
      </c>
      <c r="I29" s="85">
        <v>23.7</v>
      </c>
      <c r="J29" s="85">
        <v>26.8</v>
      </c>
      <c r="K29" s="86">
        <v>2932</v>
      </c>
      <c r="L29" s="87">
        <v>19</v>
      </c>
      <c r="M29" s="85">
        <v>18</v>
      </c>
      <c r="N29" s="85">
        <v>19.899999999999999</v>
      </c>
      <c r="O29" s="86">
        <v>7013</v>
      </c>
    </row>
    <row r="31" spans="2:15" x14ac:dyDescent="0.3">
      <c r="B31" s="1" t="s">
        <v>222</v>
      </c>
    </row>
    <row r="32" spans="2:15" x14ac:dyDescent="0.3">
      <c r="B32" s="1" t="s">
        <v>324</v>
      </c>
    </row>
    <row r="33" spans="2:3" ht="79.5" customHeight="1" x14ac:dyDescent="0.3">
      <c r="B33" s="211" t="s">
        <v>325</v>
      </c>
      <c r="C33" s="243"/>
    </row>
  </sheetData>
  <mergeCells count="7">
    <mergeCell ref="B6:K6"/>
    <mergeCell ref="B7:K7"/>
    <mergeCell ref="B13:K13"/>
    <mergeCell ref="B2:K2"/>
    <mergeCell ref="B3:K3"/>
    <mergeCell ref="B4:K4"/>
    <mergeCell ref="B5:K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44"/>
  <sheetViews>
    <sheetView workbookViewId="0"/>
  </sheetViews>
  <sheetFormatPr defaultColWidth="9.21875" defaultRowHeight="12" x14ac:dyDescent="0.3"/>
  <cols>
    <col min="1" max="1" width="9.21875" style="1"/>
    <col min="2" max="2" width="10.21875" style="1" customWidth="1"/>
    <col min="3" max="3" width="6.44140625" style="1" customWidth="1"/>
    <col min="4" max="4" width="8.21875" style="1" customWidth="1"/>
    <col min="5" max="5" width="6.44140625" style="1" customWidth="1"/>
    <col min="6" max="6" width="8.21875" style="1" customWidth="1"/>
    <col min="7" max="7" width="6.44140625" style="1" customWidth="1"/>
    <col min="8" max="8" width="8.77734375" style="1" customWidth="1"/>
    <col min="9" max="9" width="6.44140625" style="1" customWidth="1"/>
    <col min="10" max="10" width="9" style="1" customWidth="1"/>
    <col min="11" max="11" width="6.44140625" style="1" customWidth="1"/>
    <col min="12" max="12" width="9.44140625" style="1" customWidth="1"/>
    <col min="13" max="13" width="6.44140625" style="1" customWidth="1"/>
    <col min="14" max="14" width="8.21875" style="1" customWidth="1"/>
    <col min="15" max="15" width="6.44140625" style="1" customWidth="1"/>
    <col min="16" max="16" width="8.77734375" style="1" customWidth="1"/>
    <col min="17" max="17" width="6.44140625" style="1" customWidth="1"/>
    <col min="18" max="18" width="7.77734375" style="1" customWidth="1"/>
    <col min="19" max="19" width="6.44140625" style="1" customWidth="1"/>
    <col min="20" max="20" width="8.77734375" style="1" customWidth="1"/>
    <col min="21" max="23" width="6.44140625" style="1" customWidth="1"/>
    <col min="24" max="16384" width="9.21875" style="1"/>
  </cols>
  <sheetData>
    <row r="2" spans="2:23" ht="15" x14ac:dyDescent="0.35">
      <c r="B2" s="272"/>
      <c r="C2" s="273"/>
      <c r="D2" s="273"/>
      <c r="E2" s="273"/>
      <c r="F2" s="273"/>
      <c r="G2" s="273"/>
      <c r="H2" s="273"/>
      <c r="I2" s="273"/>
      <c r="J2" s="273"/>
      <c r="K2" s="273"/>
      <c r="L2" s="274"/>
    </row>
    <row r="3" spans="2:23" ht="15" x14ac:dyDescent="0.3">
      <c r="B3" s="285" t="s">
        <v>3</v>
      </c>
      <c r="C3" s="286"/>
      <c r="D3" s="286"/>
      <c r="E3" s="286"/>
      <c r="F3" s="286"/>
      <c r="G3" s="286"/>
      <c r="H3" s="286"/>
      <c r="I3" s="286"/>
      <c r="J3" s="286"/>
      <c r="K3" s="286"/>
      <c r="L3" s="287"/>
    </row>
    <row r="4" spans="2:23" ht="18" customHeight="1" x14ac:dyDescent="0.3">
      <c r="B4" s="254" t="s">
        <v>362</v>
      </c>
      <c r="C4" s="255"/>
      <c r="D4" s="255"/>
      <c r="E4" s="255"/>
      <c r="F4" s="255"/>
      <c r="G4" s="255"/>
      <c r="H4" s="255"/>
      <c r="I4" s="255"/>
      <c r="J4" s="255"/>
      <c r="K4" s="255"/>
      <c r="L4" s="256"/>
    </row>
    <row r="5" spans="2:23" ht="15" x14ac:dyDescent="0.3">
      <c r="B5" s="251" t="s">
        <v>2</v>
      </c>
      <c r="C5" s="252"/>
      <c r="D5" s="252"/>
      <c r="E5" s="252"/>
      <c r="F5" s="252"/>
      <c r="G5" s="252"/>
      <c r="H5" s="252"/>
      <c r="I5" s="252"/>
      <c r="J5" s="252"/>
      <c r="K5" s="252"/>
      <c r="L5" s="253"/>
    </row>
    <row r="6" spans="2:23" ht="30" customHeight="1" x14ac:dyDescent="0.3">
      <c r="B6" s="254" t="s">
        <v>223</v>
      </c>
      <c r="C6" s="255"/>
      <c r="D6" s="255"/>
      <c r="E6" s="255"/>
      <c r="F6" s="255"/>
      <c r="G6" s="255"/>
      <c r="H6" s="255"/>
      <c r="I6" s="255"/>
      <c r="J6" s="255"/>
      <c r="K6" s="255"/>
      <c r="L6" s="256"/>
    </row>
    <row r="7" spans="2:23" ht="15" x14ac:dyDescent="0.3">
      <c r="B7" s="251" t="s">
        <v>358</v>
      </c>
      <c r="C7" s="252"/>
      <c r="D7" s="252"/>
      <c r="E7" s="252"/>
      <c r="F7" s="252"/>
      <c r="G7" s="252"/>
      <c r="H7" s="252"/>
      <c r="I7" s="252"/>
      <c r="J7" s="252"/>
      <c r="K7" s="252"/>
      <c r="L7" s="253"/>
    </row>
    <row r="8" spans="2:23" ht="31.5" customHeight="1" x14ac:dyDescent="0.3">
      <c r="B8" s="258" t="s">
        <v>363</v>
      </c>
      <c r="C8" s="259"/>
      <c r="D8" s="259"/>
      <c r="E8" s="259"/>
      <c r="F8" s="259"/>
      <c r="G8" s="259"/>
      <c r="H8" s="259"/>
      <c r="I8" s="259"/>
      <c r="J8" s="259"/>
      <c r="K8" s="259"/>
      <c r="L8" s="260"/>
    </row>
    <row r="11" spans="2:23" x14ac:dyDescent="0.3">
      <c r="B11" s="32" t="s">
        <v>359</v>
      </c>
    </row>
    <row r="12" spans="2:23" x14ac:dyDescent="0.3">
      <c r="B12" s="1" t="s">
        <v>45</v>
      </c>
    </row>
    <row r="13" spans="2:23" ht="14.4" x14ac:dyDescent="0.3">
      <c r="B13" s="114"/>
      <c r="C13" s="267" t="s">
        <v>258</v>
      </c>
      <c r="D13" s="268"/>
      <c r="E13" s="267" t="s">
        <v>259</v>
      </c>
      <c r="F13" s="268"/>
      <c r="G13" s="267" t="s">
        <v>260</v>
      </c>
      <c r="H13" s="268"/>
      <c r="I13" s="267" t="s">
        <v>261</v>
      </c>
      <c r="J13" s="268"/>
      <c r="K13" s="267" t="s">
        <v>262</v>
      </c>
      <c r="L13" s="268"/>
      <c r="M13" s="267" t="s">
        <v>263</v>
      </c>
      <c r="N13" s="268"/>
      <c r="O13" s="267" t="s">
        <v>263</v>
      </c>
      <c r="P13" s="268"/>
      <c r="Q13" s="267" t="s">
        <v>264</v>
      </c>
      <c r="R13" s="268"/>
      <c r="S13" s="267" t="s">
        <v>46</v>
      </c>
      <c r="T13" s="268"/>
    </row>
    <row r="14" spans="2:23" ht="25.05" customHeight="1" x14ac:dyDescent="0.3">
      <c r="B14" s="116" t="s">
        <v>47</v>
      </c>
      <c r="C14" s="115" t="s">
        <v>48</v>
      </c>
      <c r="D14" s="115" t="s">
        <v>49</v>
      </c>
      <c r="E14" s="115" t="s">
        <v>48</v>
      </c>
      <c r="F14" s="115" t="s">
        <v>49</v>
      </c>
      <c r="G14" s="115" t="s">
        <v>48</v>
      </c>
      <c r="H14" s="115" t="s">
        <v>49</v>
      </c>
      <c r="I14" s="115" t="s">
        <v>48</v>
      </c>
      <c r="J14" s="115" t="s">
        <v>49</v>
      </c>
      <c r="K14" s="115" t="s">
        <v>48</v>
      </c>
      <c r="L14" s="115" t="s">
        <v>49</v>
      </c>
      <c r="M14" s="115" t="s">
        <v>48</v>
      </c>
      <c r="N14" s="115" t="s">
        <v>49</v>
      </c>
      <c r="O14" s="115" t="s">
        <v>48</v>
      </c>
      <c r="P14" s="115" t="s">
        <v>49</v>
      </c>
      <c r="Q14" s="115" t="s">
        <v>48</v>
      </c>
      <c r="R14" s="115" t="s">
        <v>49</v>
      </c>
      <c r="S14" s="115" t="s">
        <v>48</v>
      </c>
      <c r="T14" s="115" t="s">
        <v>49</v>
      </c>
      <c r="U14" s="14"/>
      <c r="V14" s="14"/>
      <c r="W14" s="9"/>
    </row>
    <row r="15" spans="2:23" ht="13.5" customHeight="1" x14ac:dyDescent="0.3">
      <c r="B15" s="15" t="s">
        <v>30</v>
      </c>
      <c r="C15" s="16"/>
      <c r="D15" s="16"/>
      <c r="E15" s="16"/>
      <c r="F15" s="16"/>
      <c r="G15" s="16"/>
      <c r="H15" s="16"/>
      <c r="I15" s="16"/>
      <c r="J15" s="16"/>
      <c r="K15" s="16"/>
      <c r="L15" s="16"/>
      <c r="M15" s="16"/>
      <c r="N15" s="16"/>
      <c r="O15" s="16"/>
      <c r="P15" s="16"/>
      <c r="Q15" s="16"/>
      <c r="R15" s="16"/>
      <c r="S15" s="17"/>
      <c r="T15" s="17"/>
      <c r="U15" s="14"/>
      <c r="V15" s="14"/>
      <c r="W15" s="9"/>
    </row>
    <row r="16" spans="2:23" ht="13.5" customHeight="1" x14ac:dyDescent="0.3">
      <c r="B16" s="9" t="s">
        <v>224</v>
      </c>
      <c r="C16" s="16">
        <v>15.4</v>
      </c>
      <c r="D16" s="16">
        <v>2.4</v>
      </c>
      <c r="E16" s="16">
        <v>13.7</v>
      </c>
      <c r="F16" s="16">
        <v>2.6</v>
      </c>
      <c r="G16" s="16">
        <v>13.9</v>
      </c>
      <c r="H16" s="16">
        <v>2.1</v>
      </c>
      <c r="I16" s="16">
        <v>20.399999999999999</v>
      </c>
      <c r="J16" s="16">
        <v>2.6</v>
      </c>
      <c r="K16" s="16">
        <v>19.899999999999999</v>
      </c>
      <c r="L16" s="16">
        <v>2.4</v>
      </c>
      <c r="M16" s="16">
        <v>16.100000000000001</v>
      </c>
      <c r="N16" s="16">
        <v>2.2999999999999998</v>
      </c>
      <c r="O16" s="16">
        <v>8.4</v>
      </c>
      <c r="P16" s="16">
        <v>2.2000000000000002</v>
      </c>
      <c r="Q16" s="16">
        <v>4.3</v>
      </c>
      <c r="R16" s="16">
        <v>2.4</v>
      </c>
      <c r="S16" s="17">
        <v>15.5</v>
      </c>
      <c r="T16" s="17">
        <v>0.9</v>
      </c>
      <c r="U16" s="14"/>
      <c r="V16" s="14"/>
      <c r="W16" s="9"/>
    </row>
    <row r="17" spans="2:23" ht="13.5" customHeight="1" x14ac:dyDescent="0.3">
      <c r="B17" s="9" t="s">
        <v>225</v>
      </c>
      <c r="C17" s="16">
        <v>14.8</v>
      </c>
      <c r="D17" s="16">
        <v>2.6</v>
      </c>
      <c r="E17" s="16">
        <v>11.9</v>
      </c>
      <c r="F17" s="16">
        <v>2.5</v>
      </c>
      <c r="G17" s="16">
        <v>11.8</v>
      </c>
      <c r="H17" s="16">
        <v>2.2999999999999998</v>
      </c>
      <c r="I17" s="16">
        <v>21.8</v>
      </c>
      <c r="J17" s="16">
        <v>2.9</v>
      </c>
      <c r="K17" s="16">
        <v>17.899999999999999</v>
      </c>
      <c r="L17" s="16">
        <v>2.7</v>
      </c>
      <c r="M17" s="16">
        <v>13.8</v>
      </c>
      <c r="N17" s="16">
        <v>2</v>
      </c>
      <c r="O17" s="16">
        <v>6.9</v>
      </c>
      <c r="P17" s="16">
        <v>1.8</v>
      </c>
      <c r="Q17" s="16">
        <v>4.2</v>
      </c>
      <c r="R17" s="16">
        <v>2.2000000000000002</v>
      </c>
      <c r="S17" s="17">
        <v>14.3</v>
      </c>
      <c r="T17" s="17">
        <v>0.9</v>
      </c>
      <c r="U17" s="14"/>
      <c r="V17" s="14"/>
      <c r="W17" s="9"/>
    </row>
    <row r="18" spans="2:23" ht="13.5" customHeight="1" x14ac:dyDescent="0.3">
      <c r="B18" s="9" t="s">
        <v>226</v>
      </c>
      <c r="C18" s="16">
        <v>11.4</v>
      </c>
      <c r="D18" s="16">
        <v>2.4</v>
      </c>
      <c r="E18" s="16">
        <v>10.6</v>
      </c>
      <c r="F18" s="16">
        <v>2.2000000000000002</v>
      </c>
      <c r="G18" s="16">
        <v>10.5</v>
      </c>
      <c r="H18" s="16">
        <v>2.2000000000000002</v>
      </c>
      <c r="I18" s="16">
        <v>15.8</v>
      </c>
      <c r="J18" s="16">
        <v>2.5</v>
      </c>
      <c r="K18" s="16">
        <v>17.100000000000001</v>
      </c>
      <c r="L18" s="16">
        <v>2.6</v>
      </c>
      <c r="M18" s="16">
        <v>13</v>
      </c>
      <c r="N18" s="16">
        <v>2</v>
      </c>
      <c r="O18" s="16">
        <v>8.4</v>
      </c>
      <c r="P18" s="16">
        <v>1.9</v>
      </c>
      <c r="Q18" s="16">
        <v>4.4000000000000004</v>
      </c>
      <c r="R18" s="16">
        <v>2</v>
      </c>
      <c r="S18" s="17">
        <v>12.4</v>
      </c>
      <c r="T18" s="17">
        <v>0.8</v>
      </c>
      <c r="U18" s="14"/>
      <c r="V18" s="14"/>
      <c r="W18" s="9"/>
    </row>
    <row r="19" spans="2:23" x14ac:dyDescent="0.3">
      <c r="B19" s="9" t="s">
        <v>50</v>
      </c>
      <c r="C19" s="18">
        <v>12.2</v>
      </c>
      <c r="D19" s="18">
        <v>2.7</v>
      </c>
      <c r="E19" s="18">
        <v>9.5</v>
      </c>
      <c r="F19" s="18">
        <v>2.2000000000000002</v>
      </c>
      <c r="G19" s="18">
        <v>9.1</v>
      </c>
      <c r="H19" s="18">
        <v>2</v>
      </c>
      <c r="I19" s="18">
        <v>14</v>
      </c>
      <c r="J19" s="18">
        <v>2.4</v>
      </c>
      <c r="K19" s="18">
        <v>14.3</v>
      </c>
      <c r="L19" s="18">
        <v>2.4</v>
      </c>
      <c r="M19" s="18">
        <v>12.6</v>
      </c>
      <c r="N19" s="18">
        <v>2.2999999999999998</v>
      </c>
      <c r="O19" s="18">
        <v>6</v>
      </c>
      <c r="P19" s="18">
        <v>2</v>
      </c>
      <c r="Q19" s="18">
        <v>2.8</v>
      </c>
      <c r="R19" s="18">
        <v>2</v>
      </c>
      <c r="S19" s="18">
        <v>11</v>
      </c>
      <c r="T19" s="18">
        <v>0.8</v>
      </c>
      <c r="U19" s="9"/>
    </row>
    <row r="20" spans="2:23" x14ac:dyDescent="0.3">
      <c r="B20" s="9" t="s">
        <v>51</v>
      </c>
      <c r="C20" s="18">
        <v>8.5</v>
      </c>
      <c r="D20" s="18">
        <v>2.2999999999999998</v>
      </c>
      <c r="E20" s="18">
        <v>8.6</v>
      </c>
      <c r="F20" s="18">
        <v>2.1</v>
      </c>
      <c r="G20" s="18">
        <v>8.8000000000000007</v>
      </c>
      <c r="H20" s="18">
        <v>2</v>
      </c>
      <c r="I20" s="18">
        <v>12.7</v>
      </c>
      <c r="J20" s="18">
        <v>2.2000000000000002</v>
      </c>
      <c r="K20" s="18">
        <v>16.7</v>
      </c>
      <c r="L20" s="18">
        <v>3.1</v>
      </c>
      <c r="M20" s="18">
        <v>12.7</v>
      </c>
      <c r="N20" s="18">
        <v>2.2000000000000002</v>
      </c>
      <c r="O20" s="18">
        <v>9.4</v>
      </c>
      <c r="P20" s="18">
        <v>2.6</v>
      </c>
      <c r="Q20" s="18">
        <v>2.2000000000000002</v>
      </c>
      <c r="R20" s="18">
        <v>2.1</v>
      </c>
      <c r="S20" s="18">
        <v>10.8</v>
      </c>
      <c r="T20" s="18">
        <v>0.9</v>
      </c>
      <c r="U20" s="9"/>
    </row>
    <row r="21" spans="2:23" x14ac:dyDescent="0.3">
      <c r="B21" s="9" t="s">
        <v>52</v>
      </c>
      <c r="C21" s="18">
        <v>8.1</v>
      </c>
      <c r="D21" s="18">
        <v>3.9</v>
      </c>
      <c r="E21" s="18">
        <v>11.3</v>
      </c>
      <c r="F21" s="19">
        <v>3.3</v>
      </c>
      <c r="G21" s="18">
        <v>5.3</v>
      </c>
      <c r="H21" s="19">
        <v>2.2000000000000002</v>
      </c>
      <c r="I21" s="19">
        <v>10.1</v>
      </c>
      <c r="J21" s="19">
        <v>2.8</v>
      </c>
      <c r="K21" s="19">
        <v>14</v>
      </c>
      <c r="L21" s="19">
        <v>3.7</v>
      </c>
      <c r="M21" s="19">
        <v>10.3</v>
      </c>
      <c r="N21" s="19">
        <v>3.1</v>
      </c>
      <c r="O21" s="19">
        <v>5.7</v>
      </c>
      <c r="P21" s="19">
        <v>2.9</v>
      </c>
      <c r="Q21" s="19">
        <v>2.1</v>
      </c>
      <c r="R21" s="19">
        <v>2.4</v>
      </c>
      <c r="S21" s="19">
        <v>9.1999999999999993</v>
      </c>
      <c r="T21" s="19">
        <v>1.1000000000000001</v>
      </c>
    </row>
    <row r="22" spans="2:23" ht="13.5" customHeight="1" x14ac:dyDescent="0.3">
      <c r="B22" s="15" t="s">
        <v>31</v>
      </c>
      <c r="C22" s="16"/>
      <c r="D22" s="16"/>
      <c r="E22" s="16"/>
      <c r="F22" s="16"/>
      <c r="G22" s="16"/>
      <c r="H22" s="16"/>
      <c r="I22" s="16"/>
      <c r="J22" s="16"/>
      <c r="K22" s="16"/>
      <c r="L22" s="16"/>
      <c r="M22" s="16"/>
      <c r="N22" s="16"/>
      <c r="O22" s="16"/>
      <c r="P22" s="16"/>
      <c r="Q22" s="16"/>
      <c r="R22" s="16"/>
      <c r="S22" s="17"/>
      <c r="T22" s="17"/>
      <c r="U22" s="14"/>
      <c r="V22" s="14"/>
      <c r="W22" s="9"/>
    </row>
    <row r="23" spans="2:23" ht="13.5" customHeight="1" x14ac:dyDescent="0.3">
      <c r="B23" s="9" t="s">
        <v>224</v>
      </c>
      <c r="C23" s="16">
        <v>11.7</v>
      </c>
      <c r="D23" s="16">
        <v>2.1</v>
      </c>
      <c r="E23" s="16">
        <v>11</v>
      </c>
      <c r="F23" s="16">
        <v>2.2999999999999998</v>
      </c>
      <c r="G23" s="16">
        <v>10.8</v>
      </c>
      <c r="H23" s="16">
        <v>2</v>
      </c>
      <c r="I23" s="16">
        <v>18.100000000000001</v>
      </c>
      <c r="J23" s="16">
        <v>2.6</v>
      </c>
      <c r="K23" s="16">
        <v>17.7</v>
      </c>
      <c r="L23" s="16">
        <v>2.4</v>
      </c>
      <c r="M23" s="16">
        <v>13.5</v>
      </c>
      <c r="N23" s="16">
        <v>2.2999999999999998</v>
      </c>
      <c r="O23" s="16">
        <v>6.5</v>
      </c>
      <c r="P23" s="16">
        <v>2.2000000000000002</v>
      </c>
      <c r="Q23" s="16">
        <v>2.4</v>
      </c>
      <c r="R23" s="16">
        <v>2.1</v>
      </c>
      <c r="S23" s="17">
        <v>13.1</v>
      </c>
      <c r="T23" s="17">
        <v>0.9</v>
      </c>
      <c r="U23" s="14"/>
      <c r="V23" s="14"/>
      <c r="W23" s="9"/>
    </row>
    <row r="24" spans="2:23" ht="13.5" customHeight="1" x14ac:dyDescent="0.3">
      <c r="B24" s="9" t="s">
        <v>225</v>
      </c>
      <c r="C24" s="16">
        <v>10</v>
      </c>
      <c r="D24" s="16">
        <v>2.2000000000000002</v>
      </c>
      <c r="E24" s="16">
        <v>12.5</v>
      </c>
      <c r="F24" s="16">
        <v>2.8</v>
      </c>
      <c r="G24" s="16">
        <v>11.6</v>
      </c>
      <c r="H24" s="16">
        <v>2.7</v>
      </c>
      <c r="I24" s="16">
        <v>13.8</v>
      </c>
      <c r="J24" s="16">
        <v>2.7</v>
      </c>
      <c r="K24" s="16">
        <v>18</v>
      </c>
      <c r="L24" s="16">
        <v>2.9</v>
      </c>
      <c r="M24" s="16">
        <v>13</v>
      </c>
      <c r="N24" s="16">
        <v>2.1</v>
      </c>
      <c r="O24" s="16">
        <v>6.6</v>
      </c>
      <c r="P24" s="16">
        <v>2</v>
      </c>
      <c r="Q24" s="16">
        <v>2.7</v>
      </c>
      <c r="R24" s="16">
        <v>2.2000000000000002</v>
      </c>
      <c r="S24" s="17">
        <v>12.5</v>
      </c>
      <c r="T24" s="17">
        <v>1</v>
      </c>
      <c r="U24" s="14"/>
      <c r="V24" s="14"/>
      <c r="W24" s="9"/>
    </row>
    <row r="25" spans="2:23" ht="13.5" customHeight="1" x14ac:dyDescent="0.3">
      <c r="B25" s="9" t="s">
        <v>226</v>
      </c>
      <c r="C25" s="16">
        <v>11.1</v>
      </c>
      <c r="D25" s="16">
        <v>2.2999999999999998</v>
      </c>
      <c r="E25" s="16">
        <v>12</v>
      </c>
      <c r="F25" s="16">
        <v>2.4</v>
      </c>
      <c r="G25" s="16">
        <v>7.9</v>
      </c>
      <c r="H25" s="16">
        <v>2</v>
      </c>
      <c r="I25" s="16">
        <v>12.8</v>
      </c>
      <c r="J25" s="16">
        <v>2.7</v>
      </c>
      <c r="K25" s="16">
        <v>14.2</v>
      </c>
      <c r="L25" s="16">
        <v>2.7</v>
      </c>
      <c r="M25" s="16">
        <v>12.5</v>
      </c>
      <c r="N25" s="16">
        <v>2</v>
      </c>
      <c r="O25" s="16">
        <v>6.1</v>
      </c>
      <c r="P25" s="16">
        <v>1.9</v>
      </c>
      <c r="Q25" s="16">
        <v>3.8</v>
      </c>
      <c r="R25" s="16">
        <v>2.4</v>
      </c>
      <c r="S25" s="17">
        <v>11.2</v>
      </c>
      <c r="T25" s="17">
        <v>0.9</v>
      </c>
      <c r="U25" s="14"/>
      <c r="V25" s="14"/>
      <c r="W25" s="9"/>
    </row>
    <row r="26" spans="2:23" x14ac:dyDescent="0.3">
      <c r="B26" s="9" t="s">
        <v>50</v>
      </c>
      <c r="C26" s="18">
        <v>8.5</v>
      </c>
      <c r="D26" s="18">
        <v>2.2000000000000002</v>
      </c>
      <c r="E26" s="18">
        <v>13.6</v>
      </c>
      <c r="F26" s="18">
        <v>2.7</v>
      </c>
      <c r="G26" s="18">
        <v>9.6999999999999993</v>
      </c>
      <c r="H26" s="18">
        <v>2.1</v>
      </c>
      <c r="I26" s="18">
        <v>11.9</v>
      </c>
      <c r="J26" s="18">
        <v>2.4</v>
      </c>
      <c r="K26" s="18">
        <v>15.9</v>
      </c>
      <c r="L26" s="18">
        <v>2.7</v>
      </c>
      <c r="M26" s="18">
        <v>12.8</v>
      </c>
      <c r="N26" s="18">
        <v>2.4</v>
      </c>
      <c r="O26" s="18">
        <v>7</v>
      </c>
      <c r="P26" s="18">
        <v>2.6</v>
      </c>
      <c r="Q26" s="18">
        <v>6.7</v>
      </c>
      <c r="R26" s="18">
        <v>3.9</v>
      </c>
      <c r="S26" s="18">
        <v>11.6</v>
      </c>
      <c r="T26" s="18">
        <v>0.9</v>
      </c>
      <c r="U26" s="9"/>
    </row>
    <row r="27" spans="2:23" x14ac:dyDescent="0.3">
      <c r="B27" s="9" t="s">
        <v>51</v>
      </c>
      <c r="C27" s="18">
        <v>10</v>
      </c>
      <c r="D27" s="18">
        <v>2.4</v>
      </c>
      <c r="E27" s="18">
        <v>10.6</v>
      </c>
      <c r="F27" s="18">
        <v>2.2999999999999998</v>
      </c>
      <c r="G27" s="18">
        <v>10</v>
      </c>
      <c r="H27" s="18">
        <v>2.1</v>
      </c>
      <c r="I27" s="18">
        <v>11.6</v>
      </c>
      <c r="J27" s="18">
        <v>2.2000000000000002</v>
      </c>
      <c r="K27" s="18">
        <v>15.2</v>
      </c>
      <c r="L27" s="18">
        <v>2.9</v>
      </c>
      <c r="M27" s="18">
        <v>8.5</v>
      </c>
      <c r="N27" s="18">
        <v>1.9</v>
      </c>
      <c r="O27" s="18">
        <v>7.9</v>
      </c>
      <c r="P27" s="18">
        <v>2.5</v>
      </c>
      <c r="Q27" s="18">
        <v>2.7</v>
      </c>
      <c r="R27" s="18">
        <v>2.4</v>
      </c>
      <c r="S27" s="18">
        <v>10.6</v>
      </c>
      <c r="T27" s="18">
        <v>0.9</v>
      </c>
      <c r="U27" s="9"/>
    </row>
    <row r="28" spans="2:23" x14ac:dyDescent="0.3">
      <c r="B28" s="9" t="s">
        <v>52</v>
      </c>
      <c r="C28" s="18">
        <v>9.1</v>
      </c>
      <c r="D28" s="18">
        <v>3.6</v>
      </c>
      <c r="E28" s="18">
        <v>11.8</v>
      </c>
      <c r="F28" s="18">
        <v>3.3</v>
      </c>
      <c r="G28" s="18">
        <v>10.5</v>
      </c>
      <c r="H28" s="18">
        <v>2.9</v>
      </c>
      <c r="I28" s="18">
        <v>11.1</v>
      </c>
      <c r="J28" s="18">
        <v>3</v>
      </c>
      <c r="K28" s="18">
        <v>14.6</v>
      </c>
      <c r="L28" s="18">
        <v>3.6</v>
      </c>
      <c r="M28" s="18">
        <v>9.4</v>
      </c>
      <c r="N28" s="18">
        <v>2.9</v>
      </c>
      <c r="O28" s="18">
        <v>10.9</v>
      </c>
      <c r="P28" s="18">
        <v>4.5</v>
      </c>
      <c r="Q28" s="20" t="s">
        <v>53</v>
      </c>
      <c r="R28" s="20" t="s">
        <v>53</v>
      </c>
      <c r="S28" s="18">
        <v>11</v>
      </c>
      <c r="T28" s="18">
        <v>1.2</v>
      </c>
      <c r="U28" s="9"/>
    </row>
    <row r="29" spans="2:23" ht="13.5" customHeight="1" x14ac:dyDescent="0.3">
      <c r="B29" s="15" t="s">
        <v>42</v>
      </c>
      <c r="C29" s="16"/>
      <c r="D29" s="16"/>
      <c r="E29" s="16"/>
      <c r="F29" s="16"/>
      <c r="G29" s="16"/>
      <c r="H29" s="16"/>
      <c r="I29" s="16"/>
      <c r="J29" s="16"/>
      <c r="K29" s="16"/>
      <c r="L29" s="16"/>
      <c r="M29" s="16"/>
      <c r="N29" s="16"/>
      <c r="O29" s="16"/>
      <c r="P29" s="16"/>
      <c r="Q29" s="16"/>
      <c r="R29" s="16"/>
      <c r="S29" s="17"/>
      <c r="T29" s="17"/>
      <c r="U29" s="14"/>
      <c r="V29" s="14"/>
      <c r="W29" s="9"/>
    </row>
    <row r="30" spans="2:23" ht="13.5" customHeight="1" x14ac:dyDescent="0.3">
      <c r="B30" s="9" t="s">
        <v>224</v>
      </c>
      <c r="C30" s="16">
        <v>13.4</v>
      </c>
      <c r="D30" s="16">
        <v>1.6</v>
      </c>
      <c r="E30" s="16">
        <v>12.3</v>
      </c>
      <c r="F30" s="16">
        <v>1.7</v>
      </c>
      <c r="G30" s="16">
        <v>12.3</v>
      </c>
      <c r="H30" s="16">
        <v>1.5</v>
      </c>
      <c r="I30" s="16">
        <v>19.3</v>
      </c>
      <c r="J30" s="16">
        <v>1.8</v>
      </c>
      <c r="K30" s="16">
        <v>18.8</v>
      </c>
      <c r="L30" s="16">
        <v>1.7</v>
      </c>
      <c r="M30" s="16">
        <v>14.9</v>
      </c>
      <c r="N30" s="16">
        <v>1.6</v>
      </c>
      <c r="O30" s="16">
        <v>7.6</v>
      </c>
      <c r="P30" s="16">
        <v>1.6</v>
      </c>
      <c r="Q30" s="16">
        <v>3.6</v>
      </c>
      <c r="R30" s="16">
        <v>1.7</v>
      </c>
      <c r="S30" s="17">
        <v>14.3</v>
      </c>
      <c r="T30" s="17">
        <v>0.6</v>
      </c>
      <c r="U30" s="14"/>
      <c r="V30" s="14"/>
      <c r="W30" s="9"/>
    </row>
    <row r="31" spans="2:23" ht="13.5" customHeight="1" x14ac:dyDescent="0.3">
      <c r="B31" s="9" t="s">
        <v>225</v>
      </c>
      <c r="C31" s="16">
        <v>12.3</v>
      </c>
      <c r="D31" s="16">
        <v>1.7</v>
      </c>
      <c r="E31" s="16">
        <v>12.2</v>
      </c>
      <c r="F31" s="16">
        <v>1.9</v>
      </c>
      <c r="G31" s="16">
        <v>11.7</v>
      </c>
      <c r="H31" s="16">
        <v>1.8</v>
      </c>
      <c r="I31" s="16">
        <v>17.8</v>
      </c>
      <c r="J31" s="16">
        <v>2</v>
      </c>
      <c r="K31" s="16">
        <v>17.899999999999999</v>
      </c>
      <c r="L31" s="16">
        <v>2</v>
      </c>
      <c r="M31" s="16">
        <v>13.4</v>
      </c>
      <c r="N31" s="16">
        <v>1.5</v>
      </c>
      <c r="O31" s="16">
        <v>6.7</v>
      </c>
      <c r="P31" s="16">
        <v>1.3</v>
      </c>
      <c r="Q31" s="16">
        <v>3.6</v>
      </c>
      <c r="R31" s="16">
        <v>1.6</v>
      </c>
      <c r="S31" s="17">
        <v>13.4</v>
      </c>
      <c r="T31" s="17">
        <v>0.7</v>
      </c>
      <c r="U31" s="14"/>
      <c r="V31" s="14"/>
      <c r="W31" s="9"/>
    </row>
    <row r="32" spans="2:23" ht="13.5" customHeight="1" x14ac:dyDescent="0.3">
      <c r="B32" s="9" t="s">
        <v>226</v>
      </c>
      <c r="C32" s="16">
        <v>11.2</v>
      </c>
      <c r="D32" s="16">
        <v>1.7</v>
      </c>
      <c r="E32" s="16">
        <v>11.3</v>
      </c>
      <c r="F32" s="16">
        <v>1.6</v>
      </c>
      <c r="G32" s="16">
        <v>9.1999999999999993</v>
      </c>
      <c r="H32" s="16">
        <v>1.5</v>
      </c>
      <c r="I32" s="16">
        <v>14.3</v>
      </c>
      <c r="J32" s="16">
        <v>1.8</v>
      </c>
      <c r="K32" s="16">
        <v>15.6</v>
      </c>
      <c r="L32" s="16">
        <v>1.9</v>
      </c>
      <c r="M32" s="16">
        <v>12.7</v>
      </c>
      <c r="N32" s="16">
        <v>1.4</v>
      </c>
      <c r="O32" s="16">
        <v>7.4</v>
      </c>
      <c r="P32" s="16">
        <v>1.4</v>
      </c>
      <c r="Q32" s="16">
        <v>4.2</v>
      </c>
      <c r="R32" s="16">
        <v>1.6</v>
      </c>
      <c r="S32" s="17">
        <v>11.8</v>
      </c>
      <c r="T32" s="17">
        <v>0.6</v>
      </c>
      <c r="U32" s="14"/>
      <c r="V32" s="14"/>
      <c r="W32" s="9"/>
    </row>
    <row r="33" spans="2:21" x14ac:dyDescent="0.3">
      <c r="B33" s="9" t="s">
        <v>50</v>
      </c>
      <c r="C33" s="18">
        <v>10.3</v>
      </c>
      <c r="D33" s="18">
        <v>1.7</v>
      </c>
      <c r="E33" s="18">
        <v>11.6</v>
      </c>
      <c r="F33" s="18">
        <v>1.8</v>
      </c>
      <c r="G33" s="18">
        <v>9.4</v>
      </c>
      <c r="H33" s="18">
        <v>1.5</v>
      </c>
      <c r="I33" s="18">
        <v>12.9</v>
      </c>
      <c r="J33" s="18">
        <v>1.7</v>
      </c>
      <c r="K33" s="18">
        <v>15.1</v>
      </c>
      <c r="L33" s="18">
        <v>1.8</v>
      </c>
      <c r="M33" s="18">
        <v>12.7</v>
      </c>
      <c r="N33" s="18">
        <v>1.6</v>
      </c>
      <c r="O33" s="18">
        <v>6.4</v>
      </c>
      <c r="P33" s="18">
        <v>1.6</v>
      </c>
      <c r="Q33" s="18">
        <v>4.2</v>
      </c>
      <c r="R33" s="18">
        <v>1.9</v>
      </c>
      <c r="S33" s="18">
        <v>11.3</v>
      </c>
      <c r="T33" s="18">
        <v>0.6</v>
      </c>
      <c r="U33" s="9"/>
    </row>
    <row r="34" spans="2:21" x14ac:dyDescent="0.3">
      <c r="B34" s="9" t="s">
        <v>51</v>
      </c>
      <c r="C34" s="18">
        <v>9.3000000000000007</v>
      </c>
      <c r="D34" s="18">
        <v>1.7</v>
      </c>
      <c r="E34" s="18">
        <v>9.6</v>
      </c>
      <c r="F34" s="19">
        <v>1.6</v>
      </c>
      <c r="G34" s="18">
        <v>9.4</v>
      </c>
      <c r="H34" s="19">
        <v>1.4</v>
      </c>
      <c r="I34" s="19">
        <v>12.1</v>
      </c>
      <c r="J34" s="19">
        <v>1.6</v>
      </c>
      <c r="K34" s="19">
        <v>16</v>
      </c>
      <c r="L34" s="19">
        <v>2.1</v>
      </c>
      <c r="M34" s="19">
        <v>10.6</v>
      </c>
      <c r="N34" s="19">
        <v>1.5</v>
      </c>
      <c r="O34" s="19">
        <v>8.6999999999999993</v>
      </c>
      <c r="P34" s="19">
        <v>1.8</v>
      </c>
      <c r="Q34" s="19">
        <v>2.4</v>
      </c>
      <c r="R34" s="19">
        <v>1.6</v>
      </c>
      <c r="S34" s="19">
        <v>10.7</v>
      </c>
      <c r="T34" s="19">
        <v>0.6</v>
      </c>
    </row>
    <row r="35" spans="2:21" x14ac:dyDescent="0.3">
      <c r="B35" s="11" t="s">
        <v>52</v>
      </c>
      <c r="C35" s="21">
        <v>8.6</v>
      </c>
      <c r="D35" s="21">
        <v>2.7</v>
      </c>
      <c r="E35" s="21">
        <v>11.5</v>
      </c>
      <c r="F35" s="21">
        <v>2.2999999999999998</v>
      </c>
      <c r="G35" s="21">
        <v>7.9</v>
      </c>
      <c r="H35" s="21">
        <v>1.8</v>
      </c>
      <c r="I35" s="21">
        <v>10.6</v>
      </c>
      <c r="J35" s="21">
        <v>2</v>
      </c>
      <c r="K35" s="21">
        <v>14.3</v>
      </c>
      <c r="L35" s="21">
        <v>2.6</v>
      </c>
      <c r="M35" s="21">
        <v>9.9</v>
      </c>
      <c r="N35" s="21">
        <v>2.1</v>
      </c>
      <c r="O35" s="21">
        <v>8.1</v>
      </c>
      <c r="P35" s="21">
        <v>2.6</v>
      </c>
      <c r="Q35" s="21">
        <v>3.1</v>
      </c>
      <c r="R35" s="21">
        <v>2.2999999999999998</v>
      </c>
      <c r="S35" s="21">
        <v>10.1</v>
      </c>
      <c r="T35" s="21">
        <v>0.8</v>
      </c>
    </row>
    <row r="36" spans="2:21" x14ac:dyDescent="0.3">
      <c r="B36" s="1" t="s">
        <v>360</v>
      </c>
    </row>
    <row r="37" spans="2:21" x14ac:dyDescent="0.3">
      <c r="B37" s="241" t="s">
        <v>227</v>
      </c>
      <c r="C37" s="10"/>
      <c r="D37" s="10"/>
      <c r="E37" s="10"/>
    </row>
    <row r="38" spans="2:21" x14ac:dyDescent="0.3">
      <c r="B38" s="1" t="s">
        <v>361</v>
      </c>
      <c r="C38" s="10"/>
      <c r="D38" s="10"/>
      <c r="E38" s="10"/>
    </row>
    <row r="39" spans="2:21" x14ac:dyDescent="0.3">
      <c r="B39" s="23" t="s">
        <v>56</v>
      </c>
    </row>
    <row r="40" spans="2:21" x14ac:dyDescent="0.3">
      <c r="B40" s="23" t="s">
        <v>57</v>
      </c>
    </row>
    <row r="41" spans="2:21" x14ac:dyDescent="0.3">
      <c r="B41" s="9"/>
    </row>
    <row r="44" spans="2:21" x14ac:dyDescent="0.3">
      <c r="P44" s="242"/>
    </row>
  </sheetData>
  <mergeCells count="16">
    <mergeCell ref="B2:L2"/>
    <mergeCell ref="B7:L7"/>
    <mergeCell ref="B8:L8"/>
    <mergeCell ref="B3:L3"/>
    <mergeCell ref="B4:L4"/>
    <mergeCell ref="M13:N13"/>
    <mergeCell ref="O13:P13"/>
    <mergeCell ref="Q13:R13"/>
    <mergeCell ref="S13:T13"/>
    <mergeCell ref="B5:L5"/>
    <mergeCell ref="B6:L6"/>
    <mergeCell ref="C13:D13"/>
    <mergeCell ref="E13:F13"/>
    <mergeCell ref="G13:H13"/>
    <mergeCell ref="I13:J13"/>
    <mergeCell ref="K13:L13"/>
  </mergeCells>
  <hyperlinks>
    <hyperlink ref="B37" r:id="rId1"/>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1"/>
  <sheetViews>
    <sheetView workbookViewId="0"/>
  </sheetViews>
  <sheetFormatPr defaultColWidth="9.21875" defaultRowHeight="12" x14ac:dyDescent="0.3"/>
  <cols>
    <col min="1" max="16384" width="9.21875" style="1"/>
  </cols>
  <sheetData>
    <row r="2" spans="2:12" ht="15" x14ac:dyDescent="0.3">
      <c r="B2" s="262" t="s">
        <v>3</v>
      </c>
      <c r="C2" s="263"/>
      <c r="D2" s="263"/>
      <c r="E2" s="263"/>
      <c r="F2" s="263"/>
      <c r="G2" s="263"/>
      <c r="H2" s="263"/>
      <c r="I2" s="263"/>
      <c r="J2" s="263"/>
      <c r="K2" s="263"/>
      <c r="L2" s="264"/>
    </row>
    <row r="3" spans="2:12" ht="30" customHeight="1" x14ac:dyDescent="0.3">
      <c r="B3" s="254" t="s">
        <v>327</v>
      </c>
      <c r="C3" s="255"/>
      <c r="D3" s="255"/>
      <c r="E3" s="255"/>
      <c r="F3" s="255"/>
      <c r="G3" s="255"/>
      <c r="H3" s="255"/>
      <c r="I3" s="255"/>
      <c r="J3" s="255"/>
      <c r="K3" s="255"/>
      <c r="L3" s="256"/>
    </row>
    <row r="4" spans="2:12" ht="15" x14ac:dyDescent="0.3">
      <c r="B4" s="251" t="s">
        <v>2</v>
      </c>
      <c r="C4" s="252"/>
      <c r="D4" s="252"/>
      <c r="E4" s="252"/>
      <c r="F4" s="252"/>
      <c r="G4" s="252"/>
      <c r="H4" s="252"/>
      <c r="I4" s="252"/>
      <c r="J4" s="252"/>
      <c r="K4" s="252"/>
      <c r="L4" s="253"/>
    </row>
    <row r="5" spans="2:12" ht="33" customHeight="1" x14ac:dyDescent="0.3">
      <c r="B5" s="254" t="s">
        <v>328</v>
      </c>
      <c r="C5" s="255"/>
      <c r="D5" s="255"/>
      <c r="E5" s="255"/>
      <c r="F5" s="255"/>
      <c r="G5" s="255"/>
      <c r="H5" s="255"/>
      <c r="I5" s="255"/>
      <c r="J5" s="255"/>
      <c r="K5" s="255"/>
      <c r="L5" s="256"/>
    </row>
    <row r="6" spans="2:12" ht="15" x14ac:dyDescent="0.3">
      <c r="B6" s="251" t="s">
        <v>253</v>
      </c>
      <c r="C6" s="252"/>
      <c r="D6" s="252"/>
      <c r="E6" s="252"/>
      <c r="F6" s="252"/>
      <c r="G6" s="252"/>
      <c r="H6" s="252"/>
      <c r="I6" s="252"/>
      <c r="J6" s="252"/>
      <c r="K6" s="252"/>
      <c r="L6" s="253"/>
    </row>
    <row r="7" spans="2:12" ht="15" x14ac:dyDescent="0.3">
      <c r="B7" s="258" t="s">
        <v>228</v>
      </c>
      <c r="C7" s="259"/>
      <c r="D7" s="259"/>
      <c r="E7" s="259"/>
      <c r="F7" s="259"/>
      <c r="G7" s="259"/>
      <c r="H7" s="259"/>
      <c r="I7" s="259"/>
      <c r="J7" s="259"/>
      <c r="K7" s="259"/>
      <c r="L7" s="260"/>
    </row>
    <row r="11" spans="2:12" x14ac:dyDescent="0.3">
      <c r="B11" s="32" t="s">
        <v>229</v>
      </c>
      <c r="C11" s="32"/>
      <c r="D11" s="32"/>
      <c r="E11" s="32"/>
      <c r="F11" s="32"/>
      <c r="G11" s="32"/>
      <c r="H11" s="32"/>
    </row>
    <row r="12" spans="2:12" x14ac:dyDescent="0.3">
      <c r="B12" s="12"/>
      <c r="C12" s="88" t="s">
        <v>230</v>
      </c>
      <c r="D12" s="8"/>
      <c r="E12" s="8"/>
    </row>
    <row r="13" spans="2:12" x14ac:dyDescent="0.3">
      <c r="B13" s="89" t="s">
        <v>5</v>
      </c>
      <c r="C13" s="37" t="s">
        <v>231</v>
      </c>
      <c r="D13" s="37" t="s">
        <v>232</v>
      </c>
      <c r="E13" s="37" t="s">
        <v>233</v>
      </c>
    </row>
    <row r="14" spans="2:12" x14ac:dyDescent="0.3">
      <c r="B14" s="32">
        <v>2015</v>
      </c>
      <c r="C14" s="1">
        <v>98.1</v>
      </c>
      <c r="D14" s="1">
        <v>97.5</v>
      </c>
      <c r="E14" s="1">
        <v>97.4</v>
      </c>
    </row>
    <row r="15" spans="2:12" x14ac:dyDescent="0.3">
      <c r="B15" s="32">
        <v>2016</v>
      </c>
      <c r="C15" s="1">
        <v>97.5</v>
      </c>
      <c r="D15" s="1">
        <v>96.7</v>
      </c>
      <c r="E15" s="1">
        <v>96.6</v>
      </c>
    </row>
    <row r="16" spans="2:12" x14ac:dyDescent="0.3">
      <c r="B16" s="32">
        <v>2017</v>
      </c>
      <c r="C16" s="1">
        <v>97.3</v>
      </c>
      <c r="D16" s="1">
        <v>96.7</v>
      </c>
      <c r="E16" s="1">
        <v>96.5</v>
      </c>
    </row>
    <row r="17" spans="2:5" x14ac:dyDescent="0.3">
      <c r="B17" s="89">
        <v>2018</v>
      </c>
      <c r="C17" s="11">
        <v>97.4</v>
      </c>
      <c r="D17" s="11">
        <v>97</v>
      </c>
      <c r="E17" s="11">
        <v>96.8</v>
      </c>
    </row>
    <row r="20" spans="2:5" x14ac:dyDescent="0.3">
      <c r="B20" s="1" t="s">
        <v>234</v>
      </c>
    </row>
    <row r="21" spans="2:5" x14ac:dyDescent="0.3">
      <c r="B21" s="1" t="s">
        <v>235</v>
      </c>
    </row>
    <row r="22" spans="2:5" x14ac:dyDescent="0.3">
      <c r="B22" s="1" t="s">
        <v>329</v>
      </c>
    </row>
    <row r="23" spans="2:5" x14ac:dyDescent="0.3">
      <c r="B23" s="1" t="s">
        <v>236</v>
      </c>
    </row>
    <row r="25" spans="2:5" x14ac:dyDescent="0.3">
      <c r="B25" s="32" t="s">
        <v>237</v>
      </c>
    </row>
    <row r="26" spans="2:5" x14ac:dyDescent="0.3">
      <c r="B26" s="88" t="s">
        <v>5</v>
      </c>
      <c r="C26" s="88" t="s">
        <v>230</v>
      </c>
      <c r="D26" s="8"/>
    </row>
    <row r="27" spans="2:5" x14ac:dyDescent="0.3">
      <c r="B27" s="1">
        <v>2017</v>
      </c>
      <c r="C27" s="1">
        <v>78</v>
      </c>
    </row>
    <row r="28" spans="2:5" x14ac:dyDescent="0.3">
      <c r="B28" s="11">
        <v>2018</v>
      </c>
      <c r="C28" s="11">
        <v>76</v>
      </c>
      <c r="D28" s="11"/>
    </row>
    <row r="31" spans="2:5" x14ac:dyDescent="0.3">
      <c r="B31" s="1" t="s">
        <v>238</v>
      </c>
    </row>
  </sheetData>
  <mergeCells count="6">
    <mergeCell ref="B6:L6"/>
    <mergeCell ref="B7:L7"/>
    <mergeCell ref="B4:L4"/>
    <mergeCell ref="B5:L5"/>
    <mergeCell ref="B2:L2"/>
    <mergeCell ref="B3:L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
  <sheetViews>
    <sheetView workbookViewId="0"/>
  </sheetViews>
  <sheetFormatPr defaultColWidth="9.21875" defaultRowHeight="12" x14ac:dyDescent="0.3"/>
  <cols>
    <col min="1" max="2" width="9.21875" style="1"/>
    <col min="3" max="3" width="30.44140625" style="1" customWidth="1"/>
    <col min="4" max="4" width="6.44140625" style="1" customWidth="1"/>
    <col min="5" max="5" width="7.21875" style="1" customWidth="1"/>
    <col min="6" max="6" width="8" style="1" customWidth="1"/>
    <col min="7" max="7" width="9.21875" style="1"/>
    <col min="8" max="8" width="9.21875" style="1" customWidth="1"/>
    <col min="9" max="16384" width="9.21875" style="1"/>
  </cols>
  <sheetData>
    <row r="2" spans="1:15" ht="12.75" customHeight="1" x14ac:dyDescent="0.3">
      <c r="B2" s="262" t="s">
        <v>3</v>
      </c>
      <c r="C2" s="263"/>
      <c r="D2" s="263"/>
      <c r="E2" s="263"/>
      <c r="F2" s="263"/>
      <c r="G2" s="263"/>
      <c r="H2" s="263"/>
      <c r="I2" s="263"/>
      <c r="J2" s="263"/>
      <c r="K2" s="263"/>
      <c r="L2" s="263"/>
      <c r="M2" s="263"/>
      <c r="N2" s="263"/>
      <c r="O2" s="264"/>
    </row>
    <row r="3" spans="1:15" ht="15" x14ac:dyDescent="0.3">
      <c r="B3" s="254" t="s">
        <v>239</v>
      </c>
      <c r="C3" s="255"/>
      <c r="D3" s="255"/>
      <c r="E3" s="255"/>
      <c r="F3" s="255"/>
      <c r="G3" s="255"/>
      <c r="H3" s="255"/>
      <c r="I3" s="255"/>
      <c r="J3" s="255"/>
      <c r="K3" s="255"/>
      <c r="L3" s="255"/>
      <c r="M3" s="255"/>
      <c r="N3" s="255"/>
      <c r="O3" s="256"/>
    </row>
    <row r="4" spans="1:15" ht="12.75" customHeight="1" x14ac:dyDescent="0.3">
      <c r="B4" s="251" t="s">
        <v>2</v>
      </c>
      <c r="C4" s="252"/>
      <c r="D4" s="252"/>
      <c r="E4" s="252"/>
      <c r="F4" s="252"/>
      <c r="G4" s="252"/>
      <c r="H4" s="252"/>
      <c r="I4" s="252"/>
      <c r="J4" s="252"/>
      <c r="K4" s="252"/>
      <c r="L4" s="252"/>
      <c r="M4" s="252"/>
      <c r="N4" s="252"/>
      <c r="O4" s="253"/>
    </row>
    <row r="5" spans="1:15" ht="45" customHeight="1" x14ac:dyDescent="0.3">
      <c r="B5" s="254" t="s">
        <v>240</v>
      </c>
      <c r="C5" s="255"/>
      <c r="D5" s="255"/>
      <c r="E5" s="255"/>
      <c r="F5" s="255"/>
      <c r="G5" s="255"/>
      <c r="H5" s="255"/>
      <c r="I5" s="255"/>
      <c r="J5" s="255"/>
      <c r="K5" s="255"/>
      <c r="L5" s="255"/>
      <c r="M5" s="255"/>
      <c r="N5" s="255"/>
      <c r="O5" s="256"/>
    </row>
    <row r="6" spans="1:15" ht="15" x14ac:dyDescent="0.3">
      <c r="B6" s="251" t="s">
        <v>253</v>
      </c>
      <c r="C6" s="252"/>
      <c r="D6" s="252"/>
      <c r="E6" s="252"/>
      <c r="F6" s="252"/>
      <c r="G6" s="252"/>
      <c r="H6" s="252"/>
      <c r="I6" s="252"/>
      <c r="J6" s="252"/>
      <c r="K6" s="252"/>
      <c r="L6" s="252"/>
      <c r="M6" s="252"/>
      <c r="N6" s="252"/>
      <c r="O6" s="253"/>
    </row>
    <row r="7" spans="1:15" ht="15.75" customHeight="1" x14ac:dyDescent="0.3">
      <c r="B7" s="258" t="s">
        <v>239</v>
      </c>
      <c r="C7" s="259"/>
      <c r="D7" s="259"/>
      <c r="E7" s="259"/>
      <c r="F7" s="259"/>
      <c r="G7" s="259"/>
      <c r="H7" s="259"/>
      <c r="I7" s="259"/>
      <c r="J7" s="259"/>
      <c r="K7" s="259"/>
      <c r="L7" s="259"/>
      <c r="M7" s="259"/>
      <c r="N7" s="259"/>
      <c r="O7" s="260"/>
    </row>
    <row r="9" spans="1:15" x14ac:dyDescent="0.3">
      <c r="A9" s="90"/>
      <c r="B9" s="9"/>
      <c r="C9" s="9"/>
    </row>
    <row r="10" spans="1:15" ht="24.75" customHeight="1" x14ac:dyDescent="0.3">
      <c r="B10" s="12"/>
      <c r="C10" s="320" t="s">
        <v>241</v>
      </c>
      <c r="D10" s="320"/>
      <c r="E10" s="320"/>
      <c r="F10" s="320"/>
    </row>
    <row r="11" spans="1:15" x14ac:dyDescent="0.3">
      <c r="B11" s="91"/>
      <c r="C11" s="88">
        <v>2015</v>
      </c>
      <c r="D11" s="88">
        <v>2016</v>
      </c>
      <c r="E11" s="88">
        <v>2017</v>
      </c>
      <c r="F11" s="88">
        <v>2018</v>
      </c>
    </row>
    <row r="12" spans="1:15" x14ac:dyDescent="0.3">
      <c r="B12" s="91"/>
      <c r="C12" s="92">
        <v>537.64072999999996</v>
      </c>
      <c r="D12" s="92">
        <v>419.8336668</v>
      </c>
      <c r="E12" s="92">
        <v>800.72371310000005</v>
      </c>
      <c r="F12" s="92">
        <v>900.18003130000011</v>
      </c>
    </row>
    <row r="13" spans="1:15" x14ac:dyDescent="0.3">
      <c r="B13" s="93" t="s">
        <v>242</v>
      </c>
    </row>
    <row r="14" spans="1:15" x14ac:dyDescent="0.3">
      <c r="C14" s="33"/>
    </row>
    <row r="15" spans="1:15" x14ac:dyDescent="0.3">
      <c r="C15" s="9"/>
      <c r="I15" s="10"/>
      <c r="J15" s="10"/>
      <c r="K15" s="10"/>
    </row>
    <row r="17" spans="4:16" ht="12.6" x14ac:dyDescent="0.3">
      <c r="E17" s="94"/>
    </row>
    <row r="18" spans="4:16" ht="12.6" x14ac:dyDescent="0.3">
      <c r="E18" s="94"/>
      <c r="N18" s="95"/>
    </row>
    <row r="19" spans="4:16" ht="12.6" x14ac:dyDescent="0.3">
      <c r="E19" s="94"/>
    </row>
    <row r="20" spans="4:16" ht="12.6" x14ac:dyDescent="0.3">
      <c r="E20" s="94"/>
    </row>
    <row r="23" spans="4:16" x14ac:dyDescent="0.3">
      <c r="P23" s="19"/>
    </row>
    <row r="24" spans="4:16" x14ac:dyDescent="0.3">
      <c r="P24" s="19"/>
    </row>
    <row r="25" spans="4:16" x14ac:dyDescent="0.3">
      <c r="P25" s="19"/>
    </row>
    <row r="26" spans="4:16" x14ac:dyDescent="0.3">
      <c r="D26" s="32"/>
    </row>
    <row r="30" spans="4:16" x14ac:dyDescent="0.3">
      <c r="D30" s="72"/>
    </row>
  </sheetData>
  <mergeCells count="7">
    <mergeCell ref="B2:O2"/>
    <mergeCell ref="B3:O3"/>
    <mergeCell ref="C10:F10"/>
    <mergeCell ref="B6:O6"/>
    <mergeCell ref="B7:O7"/>
    <mergeCell ref="B4:O4"/>
    <mergeCell ref="B5:O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1"/>
  <sheetViews>
    <sheetView workbookViewId="0"/>
  </sheetViews>
  <sheetFormatPr defaultColWidth="9.21875" defaultRowHeight="12" x14ac:dyDescent="0.3"/>
  <cols>
    <col min="1" max="1" width="9.21875" style="1"/>
    <col min="2" max="2" width="8.21875" style="1" customWidth="1"/>
    <col min="3" max="3" width="6.77734375" style="1" customWidth="1"/>
    <col min="4" max="4" width="10.21875" style="1" customWidth="1"/>
    <col min="5" max="5" width="10.44140625" style="1" customWidth="1"/>
    <col min="6" max="9" width="6.77734375" style="1" customWidth="1"/>
    <col min="10" max="10" width="1.21875" style="1" customWidth="1"/>
    <col min="11" max="16" width="6.77734375" style="1" customWidth="1"/>
    <col min="17" max="16384" width="9.21875" style="1"/>
  </cols>
  <sheetData>
    <row r="2" spans="2:18" ht="13.95" x14ac:dyDescent="0.3">
      <c r="B2" s="262" t="s">
        <v>3</v>
      </c>
      <c r="C2" s="263"/>
      <c r="D2" s="263"/>
      <c r="E2" s="263"/>
      <c r="F2" s="263"/>
      <c r="G2" s="264"/>
    </row>
    <row r="3" spans="2:18" s="71" customFormat="1" ht="15" x14ac:dyDescent="0.3">
      <c r="B3" s="254" t="s">
        <v>27</v>
      </c>
      <c r="C3" s="255"/>
      <c r="D3" s="255"/>
      <c r="E3" s="255"/>
      <c r="F3" s="255"/>
      <c r="G3" s="256"/>
    </row>
    <row r="4" spans="2:18" s="71" customFormat="1" ht="15" x14ac:dyDescent="0.3">
      <c r="B4" s="251" t="s">
        <v>2</v>
      </c>
      <c r="C4" s="252"/>
      <c r="D4" s="252"/>
      <c r="E4" s="252"/>
      <c r="F4" s="252"/>
      <c r="G4" s="253"/>
    </row>
    <row r="5" spans="2:18" s="71" customFormat="1" ht="30" customHeight="1" x14ac:dyDescent="0.3">
      <c r="B5" s="258" t="s">
        <v>254</v>
      </c>
      <c r="C5" s="259"/>
      <c r="D5" s="259"/>
      <c r="E5" s="259"/>
      <c r="F5" s="259"/>
      <c r="G5" s="260"/>
    </row>
    <row r="7" spans="2:18" x14ac:dyDescent="0.3">
      <c r="B7" s="32" t="s">
        <v>28</v>
      </c>
    </row>
    <row r="8" spans="2:18" x14ac:dyDescent="0.3">
      <c r="B8" s="1" t="s">
        <v>29</v>
      </c>
    </row>
    <row r="9" spans="2:18" x14ac:dyDescent="0.3">
      <c r="B9" s="110" t="s">
        <v>5</v>
      </c>
      <c r="C9" s="110" t="s">
        <v>30</v>
      </c>
      <c r="D9" s="110" t="s">
        <v>31</v>
      </c>
      <c r="E9" s="110" t="s">
        <v>32</v>
      </c>
      <c r="F9" s="110" t="s">
        <v>296</v>
      </c>
      <c r="G9" s="9"/>
      <c r="H9" s="9"/>
      <c r="I9" s="9"/>
      <c r="J9" s="9"/>
      <c r="K9" s="9"/>
      <c r="L9" s="9"/>
      <c r="M9" s="9"/>
      <c r="N9" s="9"/>
      <c r="O9" s="9"/>
      <c r="P9" s="9"/>
      <c r="Q9" s="9"/>
      <c r="R9" s="9"/>
    </row>
    <row r="10" spans="2:18" ht="11.55" x14ac:dyDescent="0.3">
      <c r="B10" s="111">
        <v>2000</v>
      </c>
      <c r="C10" s="107">
        <v>82.03</v>
      </c>
      <c r="D10" s="107">
        <v>77.38</v>
      </c>
      <c r="E10" s="107">
        <v>79.739999999999995</v>
      </c>
      <c r="F10" s="107">
        <f>C10-D10</f>
        <v>4.6500000000000057</v>
      </c>
      <c r="G10" s="9"/>
      <c r="H10" s="9"/>
      <c r="I10" s="9"/>
      <c r="J10" s="9"/>
      <c r="K10" s="9"/>
      <c r="L10" s="9"/>
      <c r="M10" s="9"/>
      <c r="N10" s="9"/>
      <c r="O10" s="9"/>
      <c r="P10" s="9"/>
    </row>
    <row r="11" spans="2:18" ht="11.55" x14ac:dyDescent="0.3">
      <c r="B11" s="111">
        <v>2001</v>
      </c>
      <c r="C11" s="107">
        <v>82.07</v>
      </c>
      <c r="D11" s="107">
        <v>77.55</v>
      </c>
      <c r="E11" s="107">
        <v>79.84</v>
      </c>
      <c r="F11" s="107">
        <f t="shared" ref="F11:F28" si="0">C11-D11</f>
        <v>4.519999999999996</v>
      </c>
      <c r="G11" s="9"/>
      <c r="H11" s="9"/>
      <c r="I11" s="9"/>
      <c r="J11" s="9"/>
      <c r="K11" s="9"/>
      <c r="L11" s="9"/>
      <c r="M11" s="9"/>
      <c r="N11" s="9"/>
      <c r="O11" s="9"/>
      <c r="P11" s="9"/>
    </row>
    <row r="12" spans="2:18" ht="11.55" x14ac:dyDescent="0.3">
      <c r="B12" s="111">
        <v>2002</v>
      </c>
      <c r="C12" s="107">
        <v>82.11</v>
      </c>
      <c r="D12" s="107">
        <v>77.73</v>
      </c>
      <c r="E12" s="107">
        <v>79.95</v>
      </c>
      <c r="F12" s="107">
        <f t="shared" si="0"/>
        <v>4.3799999999999955</v>
      </c>
      <c r="G12" s="9"/>
      <c r="H12" s="9"/>
      <c r="I12" s="9"/>
      <c r="J12" s="9"/>
      <c r="K12" s="9"/>
      <c r="L12" s="9"/>
      <c r="M12" s="9"/>
      <c r="N12" s="9"/>
      <c r="O12" s="9"/>
      <c r="P12" s="9"/>
    </row>
    <row r="13" spans="2:18" ht="11.55" x14ac:dyDescent="0.3">
      <c r="B13" s="111">
        <v>2003</v>
      </c>
      <c r="C13" s="107">
        <v>82.43</v>
      </c>
      <c r="D13" s="107">
        <v>77.91</v>
      </c>
      <c r="E13" s="107">
        <v>80.2</v>
      </c>
      <c r="F13" s="107">
        <f t="shared" si="0"/>
        <v>4.5200000000000102</v>
      </c>
      <c r="G13" s="9"/>
      <c r="H13" s="9"/>
      <c r="I13" s="9"/>
      <c r="J13" s="9"/>
      <c r="K13" s="9"/>
      <c r="L13" s="9"/>
      <c r="M13" s="9"/>
      <c r="N13" s="9"/>
      <c r="O13" s="9"/>
      <c r="P13" s="9"/>
    </row>
    <row r="14" spans="2:18" ht="11.55" x14ac:dyDescent="0.3">
      <c r="B14" s="111">
        <v>2004</v>
      </c>
      <c r="C14" s="107">
        <v>82.68</v>
      </c>
      <c r="D14" s="107">
        <v>78.349999999999994</v>
      </c>
      <c r="E14" s="107">
        <v>80.55</v>
      </c>
      <c r="F14" s="107">
        <f t="shared" si="0"/>
        <v>4.3300000000000125</v>
      </c>
      <c r="G14" s="9"/>
      <c r="H14" s="9"/>
      <c r="I14" s="9"/>
      <c r="J14" s="9"/>
      <c r="K14" s="9"/>
      <c r="L14" s="9"/>
      <c r="M14" s="9"/>
      <c r="N14" s="9"/>
      <c r="O14" s="9"/>
      <c r="P14" s="9"/>
    </row>
    <row r="15" spans="2:18" ht="11.55" x14ac:dyDescent="0.3">
      <c r="B15" s="111">
        <v>2005</v>
      </c>
      <c r="C15" s="107">
        <v>82.77</v>
      </c>
      <c r="D15" s="107">
        <v>78.430000000000007</v>
      </c>
      <c r="E15" s="107">
        <v>80.63</v>
      </c>
      <c r="F15" s="107">
        <f t="shared" si="0"/>
        <v>4.3399999999999892</v>
      </c>
      <c r="G15" s="9"/>
      <c r="H15" s="9"/>
      <c r="I15" s="9"/>
      <c r="J15" s="9"/>
      <c r="K15" s="9"/>
      <c r="L15" s="9"/>
      <c r="M15" s="9"/>
      <c r="N15" s="9"/>
      <c r="O15" s="9"/>
      <c r="P15" s="9"/>
    </row>
    <row r="16" spans="2:18" ht="11.55" x14ac:dyDescent="0.3">
      <c r="B16" s="111">
        <v>2006</v>
      </c>
      <c r="C16" s="107">
        <v>82.91</v>
      </c>
      <c r="D16" s="107">
        <v>78.7</v>
      </c>
      <c r="E16" s="107">
        <v>80.84</v>
      </c>
      <c r="F16" s="107">
        <f t="shared" si="0"/>
        <v>4.2099999999999937</v>
      </c>
      <c r="G16" s="9"/>
      <c r="H16" s="9"/>
      <c r="I16" s="9"/>
      <c r="J16" s="9"/>
      <c r="K16" s="9"/>
      <c r="L16" s="9"/>
      <c r="M16" s="9"/>
      <c r="N16" s="9"/>
      <c r="O16" s="9"/>
      <c r="P16" s="9"/>
    </row>
    <row r="17" spans="2:16" ht="11.55" x14ac:dyDescent="0.3">
      <c r="B17" s="111">
        <v>2007</v>
      </c>
      <c r="C17" s="107">
        <v>82.95</v>
      </c>
      <c r="D17" s="107">
        <v>78.92</v>
      </c>
      <c r="E17" s="107">
        <v>80.97</v>
      </c>
      <c r="F17" s="107">
        <f t="shared" si="0"/>
        <v>4.0300000000000011</v>
      </c>
      <c r="G17" s="9"/>
      <c r="H17" s="9"/>
      <c r="I17" s="9"/>
      <c r="J17" s="9"/>
      <c r="K17" s="9"/>
      <c r="L17" s="9"/>
      <c r="M17" s="9"/>
      <c r="N17" s="9"/>
      <c r="O17" s="9"/>
      <c r="P17" s="9"/>
    </row>
    <row r="18" spans="2:16" ht="11.55" x14ac:dyDescent="0.3">
      <c r="B18" s="111">
        <v>2008</v>
      </c>
      <c r="C18" s="107">
        <v>83.13</v>
      </c>
      <c r="D18" s="107">
        <v>79.09</v>
      </c>
      <c r="E18" s="107">
        <v>81.14</v>
      </c>
      <c r="F18" s="107">
        <f t="shared" si="0"/>
        <v>4.039999999999992</v>
      </c>
      <c r="G18" s="9"/>
      <c r="H18" s="9"/>
      <c r="I18" s="9"/>
      <c r="J18" s="9"/>
      <c r="K18" s="9"/>
      <c r="L18" s="9"/>
      <c r="M18" s="9"/>
      <c r="N18" s="9"/>
      <c r="O18" s="9"/>
      <c r="P18" s="9"/>
    </row>
    <row r="19" spans="2:16" ht="11.55" x14ac:dyDescent="0.3">
      <c r="B19" s="111">
        <v>2009</v>
      </c>
      <c r="C19" s="107">
        <v>83.33</v>
      </c>
      <c r="D19" s="107">
        <v>79.33</v>
      </c>
      <c r="E19" s="107">
        <v>81.37</v>
      </c>
      <c r="F19" s="107">
        <f t="shared" si="0"/>
        <v>4</v>
      </c>
      <c r="G19" s="9"/>
      <c r="H19" s="9"/>
      <c r="I19" s="9"/>
      <c r="J19" s="9"/>
      <c r="K19" s="9"/>
      <c r="L19" s="9"/>
      <c r="M19" s="9"/>
      <c r="N19" s="9"/>
      <c r="O19" s="9"/>
      <c r="P19" s="9"/>
    </row>
    <row r="20" spans="2:16" ht="11.55" x14ac:dyDescent="0.3">
      <c r="B20" s="111">
        <v>2010</v>
      </c>
      <c r="C20" s="107">
        <v>83.49</v>
      </c>
      <c r="D20" s="107">
        <v>79.52</v>
      </c>
      <c r="E20" s="107">
        <v>81.53</v>
      </c>
      <c r="F20" s="107">
        <f t="shared" si="0"/>
        <v>3.9699999999999989</v>
      </c>
      <c r="G20" s="9"/>
      <c r="H20" s="9"/>
      <c r="I20" s="9"/>
      <c r="J20" s="9"/>
      <c r="K20" s="9"/>
      <c r="L20" s="9"/>
      <c r="M20" s="9"/>
      <c r="N20" s="9"/>
      <c r="O20" s="9"/>
      <c r="P20" s="9"/>
    </row>
    <row r="21" spans="2:16" ht="11.55" x14ac:dyDescent="0.3">
      <c r="B21" s="111">
        <v>2011</v>
      </c>
      <c r="C21" s="107">
        <v>83.67</v>
      </c>
      <c r="D21" s="107">
        <v>79.790000000000006</v>
      </c>
      <c r="E21" s="107">
        <v>81.760000000000005</v>
      </c>
      <c r="F21" s="107">
        <f t="shared" si="0"/>
        <v>3.8799999999999955</v>
      </c>
      <c r="G21" s="9"/>
      <c r="H21" s="9"/>
      <c r="I21" s="9"/>
      <c r="J21" s="9"/>
      <c r="K21" s="9"/>
      <c r="L21" s="9"/>
      <c r="M21" s="9"/>
      <c r="N21" s="9"/>
      <c r="O21" s="9"/>
      <c r="P21" s="9"/>
    </row>
    <row r="22" spans="2:16" ht="11.55" x14ac:dyDescent="0.3">
      <c r="B22" s="111">
        <v>2012</v>
      </c>
      <c r="C22" s="107">
        <v>83.54</v>
      </c>
      <c r="D22" s="107">
        <v>79.87</v>
      </c>
      <c r="E22" s="107">
        <v>81.73</v>
      </c>
      <c r="F22" s="107">
        <f t="shared" si="0"/>
        <v>3.6700000000000017</v>
      </c>
      <c r="G22" s="9"/>
      <c r="H22" s="9"/>
      <c r="I22" s="9"/>
      <c r="J22" s="9"/>
      <c r="K22" s="9"/>
      <c r="L22" s="9"/>
      <c r="M22" s="9"/>
      <c r="N22" s="9"/>
      <c r="O22" s="9"/>
      <c r="P22" s="9"/>
    </row>
    <row r="23" spans="2:16" ht="11.55" x14ac:dyDescent="0.3">
      <c r="B23" s="111">
        <v>2013</v>
      </c>
      <c r="C23" s="107">
        <v>83.71</v>
      </c>
      <c r="D23" s="107">
        <v>80.09</v>
      </c>
      <c r="E23" s="107">
        <v>81.93</v>
      </c>
      <c r="F23" s="107">
        <f t="shared" si="0"/>
        <v>3.6199999999999903</v>
      </c>
      <c r="G23" s="9"/>
      <c r="H23" s="9"/>
      <c r="I23" s="9"/>
      <c r="J23" s="9"/>
      <c r="K23" s="9"/>
      <c r="L23" s="9"/>
      <c r="M23" s="9"/>
      <c r="N23" s="9"/>
      <c r="O23" s="9"/>
      <c r="P23" s="9"/>
    </row>
    <row r="24" spans="2:16" ht="11.55" x14ac:dyDescent="0.3">
      <c r="B24" s="111">
        <v>2014</v>
      </c>
      <c r="C24" s="107">
        <v>84.05</v>
      </c>
      <c r="D24" s="107">
        <v>80.349999999999994</v>
      </c>
      <c r="E24" s="107">
        <v>82.22</v>
      </c>
      <c r="F24" s="107">
        <f t="shared" si="0"/>
        <v>3.7000000000000028</v>
      </c>
      <c r="G24" s="9"/>
      <c r="H24" s="9"/>
      <c r="I24" s="9"/>
      <c r="J24" s="9"/>
      <c r="K24" s="9"/>
      <c r="L24" s="9"/>
      <c r="M24" s="9"/>
      <c r="N24" s="9"/>
      <c r="O24" s="9"/>
      <c r="P24" s="9"/>
    </row>
    <row r="25" spans="2:16" ht="11.55" x14ac:dyDescent="0.3">
      <c r="B25" s="111">
        <v>2015</v>
      </c>
      <c r="C25" s="107">
        <v>84.01</v>
      </c>
      <c r="D25" s="107">
        <v>80.31</v>
      </c>
      <c r="E25" s="107">
        <v>82.18</v>
      </c>
      <c r="F25" s="107">
        <f t="shared" si="0"/>
        <v>3.7000000000000028</v>
      </c>
      <c r="G25" s="9"/>
      <c r="H25" s="9"/>
      <c r="I25" s="9"/>
      <c r="J25" s="9"/>
      <c r="K25" s="9"/>
      <c r="L25" s="9"/>
      <c r="M25" s="9"/>
      <c r="N25" s="9"/>
      <c r="O25" s="9"/>
      <c r="P25" s="9"/>
    </row>
    <row r="26" spans="2:16" ht="11.55" x14ac:dyDescent="0.3">
      <c r="B26" s="111">
        <v>2016</v>
      </c>
      <c r="C26" s="107">
        <v>84.09</v>
      </c>
      <c r="D26" s="107">
        <v>80.56</v>
      </c>
      <c r="E26" s="107">
        <v>82.34</v>
      </c>
      <c r="F26" s="107">
        <f t="shared" si="0"/>
        <v>3.5300000000000011</v>
      </c>
      <c r="G26" s="9"/>
      <c r="H26" s="9"/>
      <c r="I26" s="9"/>
      <c r="J26" s="9"/>
      <c r="K26" s="9"/>
      <c r="L26" s="9"/>
      <c r="M26" s="9"/>
      <c r="N26" s="9"/>
      <c r="O26" s="9"/>
      <c r="P26" s="9"/>
    </row>
    <row r="27" spans="2:16" ht="11.55" x14ac:dyDescent="0.3">
      <c r="B27" s="112">
        <v>2017</v>
      </c>
      <c r="C27" s="108">
        <v>84.1</v>
      </c>
      <c r="D27" s="108">
        <v>80.72</v>
      </c>
      <c r="E27" s="108">
        <v>82.43</v>
      </c>
      <c r="F27" s="107">
        <f t="shared" si="0"/>
        <v>3.3799999999999955</v>
      </c>
    </row>
    <row r="28" spans="2:16" ht="11.55" x14ac:dyDescent="0.3">
      <c r="B28" s="113">
        <v>2018</v>
      </c>
      <c r="C28" s="109">
        <v>84.25</v>
      </c>
      <c r="D28" s="109">
        <v>80.78</v>
      </c>
      <c r="E28" s="109">
        <v>82.52</v>
      </c>
      <c r="F28" s="109">
        <f t="shared" si="0"/>
        <v>3.4699999999999989</v>
      </c>
    </row>
    <row r="29" spans="2:16" x14ac:dyDescent="0.3">
      <c r="B29" s="1" t="s">
        <v>256</v>
      </c>
      <c r="F29" s="34"/>
    </row>
    <row r="30" spans="2:16" ht="11.55" x14ac:dyDescent="0.3">
      <c r="C30" s="10"/>
      <c r="D30" s="10"/>
      <c r="E30" s="10"/>
    </row>
    <row r="31" spans="2:16" ht="11.55" x14ac:dyDescent="0.3">
      <c r="C31" s="10"/>
      <c r="D31" s="10"/>
      <c r="E31" s="10"/>
    </row>
  </sheetData>
  <mergeCells count="4">
    <mergeCell ref="B4:G4"/>
    <mergeCell ref="B5:G5"/>
    <mergeCell ref="B2:G2"/>
    <mergeCell ref="B3:G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9"/>
  <sheetViews>
    <sheetView workbookViewId="0"/>
  </sheetViews>
  <sheetFormatPr defaultColWidth="9.21875" defaultRowHeight="12" x14ac:dyDescent="0.3"/>
  <cols>
    <col min="1" max="1" width="9.21875" style="1"/>
    <col min="2" max="2" width="28.77734375" style="1" customWidth="1"/>
    <col min="3" max="16384" width="9.21875" style="1"/>
  </cols>
  <sheetData>
    <row r="2" spans="2:33" ht="15" x14ac:dyDescent="0.3">
      <c r="B2" s="262" t="s">
        <v>3</v>
      </c>
      <c r="C2" s="263"/>
      <c r="D2" s="263"/>
      <c r="E2" s="263"/>
      <c r="F2" s="263"/>
      <c r="G2" s="263"/>
      <c r="H2" s="263"/>
      <c r="I2" s="263"/>
      <c r="J2" s="263"/>
      <c r="K2" s="263"/>
      <c r="L2" s="264"/>
      <c r="Q2" s="96"/>
      <c r="R2" s="96"/>
      <c r="S2" s="96"/>
      <c r="T2" s="96"/>
      <c r="U2" s="96"/>
      <c r="V2" s="96"/>
      <c r="W2" s="96"/>
      <c r="X2" s="96"/>
      <c r="Y2" s="96"/>
      <c r="Z2" s="96"/>
      <c r="AA2" s="96"/>
      <c r="AB2" s="96"/>
      <c r="AC2" s="96"/>
      <c r="AD2" s="96"/>
      <c r="AE2" s="96"/>
      <c r="AF2" s="96"/>
      <c r="AG2" s="96"/>
    </row>
    <row r="3" spans="2:33" ht="15" x14ac:dyDescent="0.3">
      <c r="B3" s="254" t="s">
        <v>337</v>
      </c>
      <c r="C3" s="255"/>
      <c r="D3" s="255"/>
      <c r="E3" s="255"/>
      <c r="F3" s="255"/>
      <c r="G3" s="255"/>
      <c r="H3" s="255"/>
      <c r="I3" s="255"/>
      <c r="J3" s="255"/>
      <c r="K3" s="255"/>
      <c r="L3" s="256"/>
      <c r="Q3" s="96"/>
      <c r="R3" s="96"/>
      <c r="S3" s="96"/>
      <c r="T3" s="96"/>
      <c r="U3" s="96"/>
      <c r="V3" s="96"/>
      <c r="W3" s="96"/>
      <c r="X3" s="96"/>
      <c r="Y3" s="96"/>
      <c r="Z3" s="96"/>
      <c r="AA3" s="96"/>
      <c r="AB3" s="96"/>
      <c r="AC3" s="96"/>
      <c r="AD3" s="96"/>
      <c r="AE3" s="96"/>
      <c r="AF3" s="96"/>
      <c r="AG3" s="96"/>
    </row>
    <row r="4" spans="2:33" ht="15" x14ac:dyDescent="0.3">
      <c r="B4" s="251" t="s">
        <v>2</v>
      </c>
      <c r="C4" s="252"/>
      <c r="D4" s="252"/>
      <c r="E4" s="252"/>
      <c r="F4" s="252"/>
      <c r="G4" s="252"/>
      <c r="H4" s="252"/>
      <c r="I4" s="252"/>
      <c r="J4" s="252"/>
      <c r="K4" s="252"/>
      <c r="L4" s="253"/>
    </row>
    <row r="5" spans="2:33" ht="15" x14ac:dyDescent="0.3">
      <c r="B5" s="254" t="s">
        <v>65</v>
      </c>
      <c r="C5" s="255"/>
      <c r="D5" s="255"/>
      <c r="E5" s="255"/>
      <c r="F5" s="255"/>
      <c r="G5" s="255"/>
      <c r="H5" s="255"/>
      <c r="I5" s="255"/>
      <c r="J5" s="255"/>
      <c r="K5" s="255"/>
      <c r="L5" s="256"/>
    </row>
    <row r="6" spans="2:33" ht="15" x14ac:dyDescent="0.3">
      <c r="B6" s="251" t="s">
        <v>253</v>
      </c>
      <c r="C6" s="252"/>
      <c r="D6" s="252"/>
      <c r="E6" s="252"/>
      <c r="F6" s="252"/>
      <c r="G6" s="252"/>
      <c r="H6" s="252"/>
      <c r="I6" s="252"/>
      <c r="J6" s="252"/>
      <c r="K6" s="252"/>
      <c r="L6" s="253"/>
    </row>
    <row r="7" spans="2:33" ht="15" x14ac:dyDescent="0.3">
      <c r="B7" s="258" t="s">
        <v>337</v>
      </c>
      <c r="C7" s="259"/>
      <c r="D7" s="259"/>
      <c r="E7" s="259"/>
      <c r="F7" s="259"/>
      <c r="G7" s="259"/>
      <c r="H7" s="259"/>
      <c r="I7" s="259"/>
      <c r="J7" s="259"/>
      <c r="K7" s="259"/>
      <c r="L7" s="260"/>
    </row>
    <row r="10" spans="2:33" x14ac:dyDescent="0.3">
      <c r="B10" s="32" t="s">
        <v>346</v>
      </c>
    </row>
    <row r="11" spans="2:33" x14ac:dyDescent="0.3">
      <c r="B11" s="88" t="s">
        <v>5</v>
      </c>
      <c r="C11" s="8">
        <v>2000</v>
      </c>
      <c r="D11" s="8">
        <v>2001</v>
      </c>
      <c r="E11" s="8">
        <v>2002</v>
      </c>
      <c r="F11" s="8">
        <v>2003</v>
      </c>
      <c r="G11" s="8">
        <v>2004</v>
      </c>
      <c r="H11" s="8">
        <v>2005</v>
      </c>
      <c r="I11" s="8">
        <v>2006</v>
      </c>
      <c r="J11" s="8">
        <v>2007</v>
      </c>
      <c r="K11" s="8">
        <v>2008</v>
      </c>
      <c r="L11" s="8">
        <v>2009</v>
      </c>
      <c r="M11" s="8">
        <v>2010</v>
      </c>
      <c r="N11" s="8">
        <v>2011</v>
      </c>
      <c r="O11" s="8">
        <v>2012</v>
      </c>
      <c r="P11" s="8">
        <v>2013</v>
      </c>
      <c r="Q11" s="8">
        <v>2014</v>
      </c>
      <c r="R11" s="8">
        <v>2015</v>
      </c>
      <c r="S11" s="8">
        <v>2016</v>
      </c>
    </row>
    <row r="12" spans="2:33" x14ac:dyDescent="0.3">
      <c r="B12" s="32" t="s">
        <v>338</v>
      </c>
      <c r="C12" s="19">
        <v>7.2882490099959565</v>
      </c>
      <c r="D12" s="19">
        <v>7.3744590940886701</v>
      </c>
      <c r="E12" s="19">
        <v>7.4099206353201517</v>
      </c>
      <c r="F12" s="19">
        <v>7.4564226644937435</v>
      </c>
      <c r="G12" s="19">
        <v>7.6147065068999122</v>
      </c>
      <c r="H12" s="19">
        <v>7.6415542633845801</v>
      </c>
      <c r="I12" s="19">
        <v>7.6537656450117399</v>
      </c>
      <c r="J12" s="19">
        <v>7.7922808351528765</v>
      </c>
      <c r="K12" s="19">
        <v>7.7240983218034085</v>
      </c>
      <c r="L12" s="19">
        <v>7.5078075948021459</v>
      </c>
      <c r="M12" s="19">
        <v>7.5826502499914969</v>
      </c>
      <c r="N12" s="19">
        <v>7.6782602134526785</v>
      </c>
      <c r="O12" s="19">
        <v>7.6656783758734139</v>
      </c>
      <c r="P12" s="19">
        <v>7.5444364504236168</v>
      </c>
      <c r="Q12" s="19">
        <v>7.5706858361525722</v>
      </c>
      <c r="R12" s="19">
        <v>7.6221603920467693</v>
      </c>
      <c r="S12" s="19">
        <v>7.629691972129403</v>
      </c>
    </row>
    <row r="13" spans="2:33" x14ac:dyDescent="0.3">
      <c r="B13" s="32" t="s">
        <v>347</v>
      </c>
      <c r="C13" s="19">
        <v>102.97100281082794</v>
      </c>
      <c r="D13" s="19">
        <v>104.4905853861343</v>
      </c>
      <c r="E13" s="19">
        <v>106.63059252405678</v>
      </c>
      <c r="F13" s="19">
        <v>107.73756245074371</v>
      </c>
      <c r="G13" s="19">
        <v>109.74279497247328</v>
      </c>
      <c r="H13" s="19">
        <v>111.72704323936433</v>
      </c>
      <c r="I13" s="19">
        <v>113.12223901466139</v>
      </c>
      <c r="J13" s="19">
        <v>114.23882637721397</v>
      </c>
      <c r="K13" s="19">
        <v>114.57376470649292</v>
      </c>
      <c r="L13" s="19">
        <v>114.67892120327673</v>
      </c>
      <c r="M13" s="19">
        <v>115.48714329444577</v>
      </c>
      <c r="N13" s="19">
        <v>115.82184874481656</v>
      </c>
      <c r="O13" s="19">
        <v>116.28723060137132</v>
      </c>
      <c r="P13" s="19">
        <v>116.45815489948761</v>
      </c>
      <c r="Q13" s="19">
        <v>116.26527757110381</v>
      </c>
      <c r="R13" s="19">
        <v>116.39676216237203</v>
      </c>
      <c r="S13" s="19">
        <v>116.02047706994145</v>
      </c>
    </row>
    <row r="14" spans="2:33" x14ac:dyDescent="0.3">
      <c r="B14" s="32" t="s">
        <v>339</v>
      </c>
      <c r="C14" s="19">
        <v>30.118908559380881</v>
      </c>
      <c r="D14" s="19">
        <v>31.071503294149547</v>
      </c>
      <c r="E14" s="19">
        <v>31.974299746279573</v>
      </c>
      <c r="F14" s="19">
        <v>32.670743275289652</v>
      </c>
      <c r="G14" s="19">
        <v>33.563539453226333</v>
      </c>
      <c r="H14" s="19">
        <v>34.386994185230613</v>
      </c>
      <c r="I14" s="19">
        <v>35.215446750553227</v>
      </c>
      <c r="J14" s="19">
        <v>36.059872271557225</v>
      </c>
      <c r="K14" s="19">
        <v>36.608376970596524</v>
      </c>
      <c r="L14" s="19">
        <v>37.281847876558182</v>
      </c>
      <c r="M14" s="19">
        <v>37.894119247644639</v>
      </c>
      <c r="N14" s="19">
        <v>38.713163266975201</v>
      </c>
      <c r="O14" s="19">
        <v>39.502650619371728</v>
      </c>
      <c r="P14" s="19">
        <v>40.226960066492353</v>
      </c>
      <c r="Q14" s="19">
        <v>40.852127314453242</v>
      </c>
      <c r="R14" s="19">
        <v>41.509722396425936</v>
      </c>
      <c r="S14" s="19">
        <v>42.035037993458232</v>
      </c>
    </row>
    <row r="15" spans="2:33" x14ac:dyDescent="0.3">
      <c r="B15" s="89" t="s">
        <v>340</v>
      </c>
      <c r="C15" s="21">
        <v>8.063906033148136</v>
      </c>
      <c r="D15" s="21">
        <v>8.1085376705778618</v>
      </c>
      <c r="E15" s="21">
        <v>8.1650076565823948</v>
      </c>
      <c r="F15" s="21">
        <v>8.1350897400693949</v>
      </c>
      <c r="G15" s="21">
        <v>8.2596255273822514</v>
      </c>
      <c r="H15" s="21">
        <v>8.2166061037550548</v>
      </c>
      <c r="I15" s="21">
        <v>8.273005900898502</v>
      </c>
      <c r="J15" s="21">
        <v>8.2642430119078352</v>
      </c>
      <c r="K15" s="21">
        <v>8.1198178046953515</v>
      </c>
      <c r="L15" s="21">
        <v>8.0554081772948507</v>
      </c>
      <c r="M15" s="21">
        <v>8.0811451991428864</v>
      </c>
      <c r="N15" s="21">
        <v>8.1531388687651738</v>
      </c>
      <c r="O15" s="21">
        <v>8.1779107789619765</v>
      </c>
      <c r="P15" s="21">
        <v>8.137154283829215</v>
      </c>
      <c r="Q15" s="21">
        <v>8.1098353293674528</v>
      </c>
      <c r="R15" s="21">
        <v>8.1293557561794998</v>
      </c>
      <c r="S15" s="21">
        <v>8.1032244653371706</v>
      </c>
    </row>
    <row r="16" spans="2:33" x14ac:dyDescent="0.3">
      <c r="B16" s="1" t="s">
        <v>348</v>
      </c>
    </row>
    <row r="17" spans="2:2" x14ac:dyDescent="0.3">
      <c r="B17" s="1" t="s">
        <v>341</v>
      </c>
    </row>
    <row r="18" spans="2:2" x14ac:dyDescent="0.3">
      <c r="B18" s="38"/>
    </row>
    <row r="19" spans="2:2" x14ac:dyDescent="0.3">
      <c r="B19" s="32" t="s">
        <v>342</v>
      </c>
    </row>
    <row r="20" spans="2:2" ht="140.25" customHeight="1" x14ac:dyDescent="0.3">
      <c r="B20" s="239" t="s">
        <v>349</v>
      </c>
    </row>
    <row r="21" spans="2:2" ht="14.4" x14ac:dyDescent="0.3">
      <c r="B21"/>
    </row>
    <row r="22" spans="2:2" x14ac:dyDescent="0.3">
      <c r="B22" s="32" t="s">
        <v>350</v>
      </c>
    </row>
    <row r="23" spans="2:2" ht="133.5" customHeight="1" x14ac:dyDescent="0.3">
      <c r="B23" s="97" t="s">
        <v>351</v>
      </c>
    </row>
    <row r="24" spans="2:2" ht="14.4" x14ac:dyDescent="0.3">
      <c r="B24"/>
    </row>
    <row r="25" spans="2:2" x14ac:dyDescent="0.3">
      <c r="B25" s="32" t="s">
        <v>352</v>
      </c>
    </row>
    <row r="26" spans="2:2" ht="205.5" customHeight="1" x14ac:dyDescent="0.3">
      <c r="B26" s="97" t="s">
        <v>353</v>
      </c>
    </row>
    <row r="27" spans="2:2" ht="14.4" x14ac:dyDescent="0.3">
      <c r="B27"/>
    </row>
    <row r="28" spans="2:2" x14ac:dyDescent="0.3">
      <c r="B28" s="32" t="s">
        <v>343</v>
      </c>
    </row>
    <row r="29" spans="2:2" ht="205.5" customHeight="1" x14ac:dyDescent="0.3">
      <c r="B29" s="97" t="s">
        <v>354</v>
      </c>
    </row>
  </sheetData>
  <mergeCells count="6">
    <mergeCell ref="B6:L6"/>
    <mergeCell ref="B7:L7"/>
    <mergeCell ref="B4:L4"/>
    <mergeCell ref="B5:L5"/>
    <mergeCell ref="B2:L2"/>
    <mergeCell ref="B3:L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workbookViewId="0"/>
  </sheetViews>
  <sheetFormatPr defaultColWidth="9.21875" defaultRowHeight="12" x14ac:dyDescent="0.3"/>
  <cols>
    <col min="1" max="16384" width="9.21875" style="1"/>
  </cols>
  <sheetData>
    <row r="2" spans="2:12" ht="15" x14ac:dyDescent="0.3">
      <c r="B2" s="262" t="s">
        <v>3</v>
      </c>
      <c r="C2" s="263"/>
      <c r="D2" s="263"/>
      <c r="E2" s="263"/>
      <c r="F2" s="263"/>
      <c r="G2" s="263"/>
      <c r="H2" s="263"/>
      <c r="I2" s="263"/>
      <c r="J2" s="263"/>
      <c r="K2" s="263"/>
      <c r="L2" s="264"/>
    </row>
    <row r="3" spans="2:12" ht="15" x14ac:dyDescent="0.3">
      <c r="B3" s="254" t="s">
        <v>243</v>
      </c>
      <c r="C3" s="255"/>
      <c r="D3" s="255"/>
      <c r="E3" s="255"/>
      <c r="F3" s="255"/>
      <c r="G3" s="255"/>
      <c r="H3" s="255"/>
      <c r="I3" s="255"/>
      <c r="J3" s="255"/>
      <c r="K3" s="255"/>
      <c r="L3" s="256"/>
    </row>
    <row r="4" spans="2:12" ht="15" x14ac:dyDescent="0.3">
      <c r="B4" s="251" t="s">
        <v>2</v>
      </c>
      <c r="C4" s="252"/>
      <c r="D4" s="252"/>
      <c r="E4" s="252"/>
      <c r="F4" s="252"/>
      <c r="G4" s="252"/>
      <c r="H4" s="252"/>
      <c r="I4" s="252"/>
      <c r="J4" s="252"/>
      <c r="K4" s="252"/>
      <c r="L4" s="253"/>
    </row>
    <row r="5" spans="2:12" ht="15" x14ac:dyDescent="0.3">
      <c r="B5" s="254" t="s">
        <v>91</v>
      </c>
      <c r="C5" s="255"/>
      <c r="D5" s="255"/>
      <c r="E5" s="255"/>
      <c r="F5" s="255"/>
      <c r="G5" s="255"/>
      <c r="H5" s="255"/>
      <c r="I5" s="255"/>
      <c r="J5" s="255"/>
      <c r="K5" s="255"/>
      <c r="L5" s="256"/>
    </row>
    <row r="6" spans="2:12" ht="15" x14ac:dyDescent="0.3">
      <c r="B6" s="251" t="s">
        <v>253</v>
      </c>
      <c r="C6" s="252"/>
      <c r="D6" s="252"/>
      <c r="E6" s="252"/>
      <c r="F6" s="252"/>
      <c r="G6" s="252"/>
      <c r="H6" s="252"/>
      <c r="I6" s="252"/>
      <c r="J6" s="252"/>
      <c r="K6" s="252"/>
      <c r="L6" s="253"/>
    </row>
    <row r="7" spans="2:12" ht="15" x14ac:dyDescent="0.3">
      <c r="B7" s="258" t="s">
        <v>243</v>
      </c>
      <c r="C7" s="259"/>
      <c r="D7" s="259"/>
      <c r="E7" s="259"/>
      <c r="F7" s="259"/>
      <c r="G7" s="259"/>
      <c r="H7" s="259"/>
      <c r="I7" s="259"/>
      <c r="J7" s="259"/>
      <c r="K7" s="259"/>
      <c r="L7" s="260"/>
    </row>
    <row r="14" spans="2:12" ht="51.6" customHeight="1" x14ac:dyDescent="0.3">
      <c r="B14" s="321" t="s">
        <v>330</v>
      </c>
      <c r="C14" s="257"/>
      <c r="D14" s="257"/>
      <c r="E14" s="257"/>
      <c r="F14" s="257"/>
      <c r="G14" s="257"/>
      <c r="H14" s="257"/>
      <c r="I14" s="257"/>
      <c r="J14" s="257"/>
      <c r="K14" s="257"/>
      <c r="L14" s="257"/>
    </row>
  </sheetData>
  <mergeCells count="7">
    <mergeCell ref="B2:L2"/>
    <mergeCell ref="B3:L3"/>
    <mergeCell ref="B14:L14"/>
    <mergeCell ref="B6:L6"/>
    <mergeCell ref="B7:L7"/>
    <mergeCell ref="B4:L4"/>
    <mergeCell ref="B5: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23"/>
  <sheetViews>
    <sheetView workbookViewId="0"/>
  </sheetViews>
  <sheetFormatPr defaultRowHeight="14.4" x14ac:dyDescent="0.3"/>
  <cols>
    <col min="1" max="1" width="7.44140625" customWidth="1"/>
    <col min="2" max="2" width="20" customWidth="1"/>
    <col min="3" max="3" width="9.77734375" customWidth="1"/>
  </cols>
  <sheetData>
    <row r="2" spans="1:60" ht="15" x14ac:dyDescent="0.3">
      <c r="B2" s="262" t="s">
        <v>3</v>
      </c>
      <c r="C2" s="263"/>
      <c r="D2" s="263"/>
      <c r="E2" s="263"/>
      <c r="F2" s="263"/>
      <c r="G2" s="263"/>
      <c r="H2" s="263"/>
      <c r="I2" s="263"/>
      <c r="J2" s="263"/>
      <c r="K2" s="263"/>
      <c r="L2" s="264"/>
    </row>
    <row r="3" spans="1:60" ht="15" customHeight="1" x14ac:dyDescent="0.3">
      <c r="B3" s="254" t="s">
        <v>331</v>
      </c>
      <c r="C3" s="255"/>
      <c r="D3" s="255"/>
      <c r="E3" s="255"/>
      <c r="F3" s="255"/>
      <c r="G3" s="255"/>
      <c r="H3" s="255"/>
      <c r="I3" s="255"/>
      <c r="J3" s="255"/>
      <c r="K3" s="255"/>
      <c r="L3" s="256"/>
    </row>
    <row r="4" spans="1:60" ht="15" x14ac:dyDescent="0.3">
      <c r="B4" s="251" t="s">
        <v>2</v>
      </c>
      <c r="C4" s="252"/>
      <c r="D4" s="252"/>
      <c r="E4" s="252"/>
      <c r="F4" s="252"/>
      <c r="G4" s="252"/>
      <c r="H4" s="252"/>
      <c r="I4" s="252"/>
      <c r="J4" s="252"/>
      <c r="K4" s="252"/>
      <c r="L4" s="253"/>
    </row>
    <row r="5" spans="1:60" ht="15" x14ac:dyDescent="0.3">
      <c r="B5" s="258" t="s">
        <v>254</v>
      </c>
      <c r="C5" s="259"/>
      <c r="D5" s="259"/>
      <c r="E5" s="259"/>
      <c r="F5" s="259"/>
      <c r="G5" s="259"/>
      <c r="H5" s="259"/>
      <c r="I5" s="259"/>
      <c r="J5" s="259"/>
      <c r="K5" s="259"/>
      <c r="L5" s="260"/>
    </row>
    <row r="6" spans="1:60" x14ac:dyDescent="0.3">
      <c r="B6" s="1"/>
    </row>
    <row r="9" spans="1:60" s="1" customFormat="1" ht="12" x14ac:dyDescent="0.3"/>
    <row r="10" spans="1:60" s="1" customFormat="1" ht="12" x14ac:dyDescent="0.3">
      <c r="B10" s="32" t="s">
        <v>355</v>
      </c>
    </row>
    <row r="11" spans="1:60" s="229" customFormat="1" ht="17.25" customHeight="1" x14ac:dyDescent="0.3">
      <c r="A11" s="240"/>
      <c r="B11" s="233" t="s">
        <v>244</v>
      </c>
      <c r="C11" s="244" t="s">
        <v>7</v>
      </c>
      <c r="D11" s="244" t="s">
        <v>8</v>
      </c>
      <c r="E11" s="244" t="s">
        <v>9</v>
      </c>
      <c r="F11" s="244" t="s">
        <v>10</v>
      </c>
      <c r="G11" s="244" t="s">
        <v>11</v>
      </c>
      <c r="H11" s="244" t="s">
        <v>12</v>
      </c>
      <c r="I11" s="244" t="s">
        <v>13</v>
      </c>
      <c r="J11" s="244" t="s">
        <v>14</v>
      </c>
      <c r="K11" s="244" t="s">
        <v>15</v>
      </c>
      <c r="L11" s="244" t="s">
        <v>16</v>
      </c>
      <c r="M11" s="244" t="s">
        <v>17</v>
      </c>
      <c r="N11" s="244" t="s">
        <v>18</v>
      </c>
      <c r="O11" s="244" t="s">
        <v>19</v>
      </c>
      <c r="P11" s="244" t="s">
        <v>20</v>
      </c>
      <c r="Q11" s="244" t="s">
        <v>21</v>
      </c>
      <c r="R11" s="244" t="s">
        <v>22</v>
      </c>
      <c r="S11" s="244" t="s">
        <v>23</v>
      </c>
      <c r="T11" s="244" t="s">
        <v>24</v>
      </c>
      <c r="U11" s="244" t="s">
        <v>245</v>
      </c>
      <c r="V11" s="1"/>
      <c r="W11" s="1"/>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row>
    <row r="12" spans="1:60" s="229" customFormat="1" ht="17.25" customHeight="1" x14ac:dyDescent="0.3">
      <c r="A12" s="240"/>
      <c r="B12" s="235" t="s">
        <v>246</v>
      </c>
      <c r="C12" s="236">
        <v>14.118460238341498</v>
      </c>
      <c r="D12" s="236">
        <v>14.34154931525047</v>
      </c>
      <c r="E12" s="236">
        <v>14.02818915556368</v>
      </c>
      <c r="F12" s="236">
        <v>13.983122030988149</v>
      </c>
      <c r="G12" s="236">
        <v>13.730959555924226</v>
      </c>
      <c r="H12" s="236">
        <v>14.13843493413275</v>
      </c>
      <c r="I12" s="236">
        <v>14.547812258073108</v>
      </c>
      <c r="J12" s="236">
        <v>14.940864014529634</v>
      </c>
      <c r="K12" s="236">
        <v>14.741318494649928</v>
      </c>
      <c r="L12" s="236">
        <v>13.910701131759382</v>
      </c>
      <c r="M12" s="236">
        <v>13.8499864657687</v>
      </c>
      <c r="N12" s="236">
        <v>14.014791204542417</v>
      </c>
      <c r="O12" s="236">
        <v>13.778432029917445</v>
      </c>
      <c r="P12" s="236">
        <v>13.002964881211671</v>
      </c>
      <c r="Q12" s="236">
        <v>12.431062307767371</v>
      </c>
      <c r="R12" s="236">
        <v>12.287937104781843</v>
      </c>
      <c r="S12" s="236">
        <v>12.066588731361746</v>
      </c>
      <c r="T12" s="236">
        <v>11.800088676135299</v>
      </c>
      <c r="U12" s="236">
        <v>11.285004985257363</v>
      </c>
      <c r="V12" s="1"/>
      <c r="W12" s="1"/>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row>
    <row r="13" spans="1:60" s="229" customFormat="1" ht="17.25" customHeight="1" x14ac:dyDescent="0.3">
      <c r="A13" s="240"/>
      <c r="B13" s="1"/>
      <c r="C13" s="1" t="s">
        <v>344</v>
      </c>
      <c r="D13" s="1"/>
      <c r="E13" s="1"/>
      <c r="F13" s="1"/>
      <c r="G13" s="1"/>
      <c r="H13" s="1"/>
      <c r="I13" s="1"/>
      <c r="J13" s="1"/>
      <c r="K13" s="1"/>
      <c r="L13" s="1"/>
      <c r="M13" s="1"/>
      <c r="N13" s="1"/>
      <c r="O13" s="1"/>
      <c r="P13" s="1"/>
      <c r="Q13" s="1"/>
      <c r="R13" s="232"/>
      <c r="S13" s="1"/>
      <c r="T13" s="1"/>
      <c r="U13" s="1"/>
      <c r="V13" s="1"/>
      <c r="W13" s="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row>
    <row r="14" spans="1:60" s="229" customFormat="1" ht="17.25" customHeight="1" x14ac:dyDescent="0.3">
      <c r="A14" s="240"/>
      <c r="B14" s="1"/>
      <c r="C14" s="1"/>
      <c r="D14" s="1"/>
      <c r="E14" s="1"/>
      <c r="F14" s="1"/>
      <c r="G14" s="1"/>
      <c r="H14" s="1"/>
      <c r="I14" s="1"/>
      <c r="J14" s="1"/>
      <c r="K14" s="1"/>
      <c r="L14" s="1"/>
      <c r="M14" s="1"/>
      <c r="N14" s="1"/>
      <c r="O14" s="1"/>
      <c r="P14" s="1"/>
      <c r="Q14" s="1"/>
      <c r="R14" s="232"/>
      <c r="S14" s="1"/>
      <c r="T14" s="1"/>
      <c r="U14" s="1"/>
      <c r="V14" s="1"/>
      <c r="W14" s="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row>
    <row r="15" spans="1:60" s="229" customFormat="1" ht="17.25" customHeight="1" x14ac:dyDescent="0.3">
      <c r="A15" s="240"/>
      <c r="B15" s="1"/>
      <c r="C15" s="1"/>
      <c r="D15" s="1"/>
      <c r="E15" s="1"/>
      <c r="F15" s="1"/>
      <c r="G15" s="1"/>
      <c r="H15" s="1"/>
      <c r="I15" s="1"/>
      <c r="J15" s="1"/>
      <c r="K15" s="1"/>
      <c r="L15" s="1"/>
      <c r="M15" s="1"/>
      <c r="N15" s="1"/>
      <c r="O15" s="1"/>
      <c r="P15" s="1"/>
      <c r="Q15" s="1"/>
      <c r="R15" s="1"/>
      <c r="S15" s="1"/>
      <c r="T15" s="1"/>
      <c r="U15" s="1"/>
      <c r="V15" s="1"/>
      <c r="W15" s="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row>
    <row r="16" spans="1:60" s="229" customFormat="1" ht="17.25" customHeight="1" x14ac:dyDescent="0.3">
      <c r="A16" s="240"/>
      <c r="B16" s="32" t="s">
        <v>356</v>
      </c>
      <c r="C16" s="1"/>
      <c r="D16" s="1"/>
      <c r="E16" s="1"/>
      <c r="F16" s="1"/>
      <c r="G16" s="1"/>
      <c r="H16" s="1"/>
      <c r="I16" s="1"/>
      <c r="J16" s="1"/>
      <c r="K16" s="1"/>
      <c r="L16" s="1"/>
      <c r="M16" s="1"/>
      <c r="N16" s="1"/>
      <c r="O16" s="1"/>
      <c r="P16" s="1"/>
      <c r="Q16" s="1"/>
      <c r="R16" s="1"/>
      <c r="S16" s="1"/>
      <c r="T16" s="1"/>
      <c r="U16" s="1"/>
      <c r="V16" s="1"/>
      <c r="W16" s="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row>
    <row r="17" spans="1:60" s="229" customFormat="1" ht="17.25" customHeight="1" x14ac:dyDescent="0.3">
      <c r="A17" s="240"/>
      <c r="B17" s="233"/>
      <c r="C17" s="233"/>
      <c r="D17" s="234" t="s">
        <v>21</v>
      </c>
      <c r="E17" s="234" t="s">
        <v>22</v>
      </c>
      <c r="F17" s="234" t="s">
        <v>23</v>
      </c>
      <c r="G17" s="234" t="s">
        <v>24</v>
      </c>
      <c r="H17" s="234" t="s">
        <v>245</v>
      </c>
      <c r="I17" s="230"/>
      <c r="J17" s="230"/>
      <c r="K17" s="230"/>
      <c r="L17" s="230"/>
      <c r="M17" s="230"/>
      <c r="N17" s="230"/>
      <c r="O17" s="230"/>
      <c r="P17" s="230"/>
      <c r="Q17" s="230"/>
      <c r="R17" s="230"/>
      <c r="S17" s="230"/>
      <c r="T17" s="230"/>
      <c r="U17" s="230"/>
      <c r="V17" s="230"/>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row>
    <row r="18" spans="1:60" s="1" customFormat="1" ht="12" x14ac:dyDescent="0.3">
      <c r="B18" s="322" t="s">
        <v>247</v>
      </c>
      <c r="C18" s="234" t="s">
        <v>248</v>
      </c>
      <c r="D18" s="245">
        <v>10.862998351687102</v>
      </c>
      <c r="E18" s="245">
        <v>10.697421400226251</v>
      </c>
      <c r="F18" s="245">
        <v>10.518558783670992</v>
      </c>
      <c r="G18" s="245">
        <v>10.277035706604238</v>
      </c>
      <c r="H18" s="245">
        <v>9.8081512956835617</v>
      </c>
      <c r="I18" s="231"/>
      <c r="J18" s="231"/>
      <c r="K18" s="231"/>
      <c r="L18" s="231"/>
      <c r="M18" s="231"/>
      <c r="N18" s="231"/>
      <c r="O18" s="231"/>
      <c r="P18" s="231"/>
      <c r="Q18" s="231"/>
      <c r="R18" s="231"/>
      <c r="S18" s="231"/>
      <c r="T18" s="231"/>
      <c r="U18" s="231"/>
      <c r="V18" s="231"/>
      <c r="W18" s="229"/>
    </row>
    <row r="19" spans="1:60" s="1" customFormat="1" ht="12" x14ac:dyDescent="0.3">
      <c r="B19" s="323"/>
      <c r="C19" s="230" t="s">
        <v>249</v>
      </c>
      <c r="D19" s="231">
        <v>1.4684837510963611</v>
      </c>
      <c r="E19" s="231">
        <v>1.5112199169487377</v>
      </c>
      <c r="F19" s="231">
        <v>1.4631396167852659</v>
      </c>
      <c r="G19" s="231">
        <v>1.4402552237672344</v>
      </c>
      <c r="H19" s="231">
        <v>1.394331906898767</v>
      </c>
      <c r="I19" s="231"/>
      <c r="J19" s="231"/>
      <c r="K19" s="231"/>
      <c r="L19" s="231"/>
      <c r="M19" s="231"/>
      <c r="N19" s="231"/>
      <c r="O19" s="231"/>
      <c r="P19" s="231"/>
      <c r="Q19" s="231"/>
      <c r="R19" s="231"/>
      <c r="S19" s="231"/>
      <c r="T19" s="231"/>
      <c r="U19" s="231"/>
      <c r="V19" s="231"/>
      <c r="W19" s="229"/>
    </row>
    <row r="20" spans="1:60" s="1" customFormat="1" ht="12" x14ac:dyDescent="0.3">
      <c r="B20" s="11"/>
      <c r="C20" s="89" t="s">
        <v>106</v>
      </c>
      <c r="D20" s="246">
        <f>D19+D18</f>
        <v>12.331482102783463</v>
      </c>
      <c r="E20" s="246">
        <f>E19+E18</f>
        <v>12.208641317174989</v>
      </c>
      <c r="F20" s="246">
        <f>F19+F18</f>
        <v>11.981698400456258</v>
      </c>
      <c r="G20" s="246">
        <f>G19+G18</f>
        <v>11.717290930371473</v>
      </c>
      <c r="H20" s="246">
        <f>H19+H18</f>
        <v>11.202483202582329</v>
      </c>
    </row>
    <row r="21" spans="1:60" x14ac:dyDescent="0.3">
      <c r="B21" s="1" t="s">
        <v>344</v>
      </c>
    </row>
    <row r="22" spans="1:60" s="101" customFormat="1" ht="17.25" customHeight="1" x14ac:dyDescent="0.3">
      <c r="B22" s="1" t="s">
        <v>357</v>
      </c>
      <c r="C22" s="1"/>
      <c r="D22" s="1"/>
      <c r="E22" s="1"/>
      <c r="F22" s="1"/>
    </row>
    <row r="23" spans="1:60" s="101" customFormat="1" ht="17.25" customHeight="1" x14ac:dyDescent="0.3"/>
  </sheetData>
  <mergeCells count="5">
    <mergeCell ref="B18:B19"/>
    <mergeCell ref="B3:L3"/>
    <mergeCell ref="B4:L4"/>
    <mergeCell ref="B5:L5"/>
    <mergeCell ref="B2:L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3"/>
  <sheetViews>
    <sheetView workbookViewId="0"/>
  </sheetViews>
  <sheetFormatPr defaultColWidth="9.21875" defaultRowHeight="12" x14ac:dyDescent="0.3"/>
  <cols>
    <col min="1" max="1" width="9.21875" style="1"/>
    <col min="2" max="5" width="6.77734375" style="1" customWidth="1"/>
    <col min="6" max="6" width="8.77734375" style="1" customWidth="1"/>
    <col min="7" max="7" width="9.77734375" style="1" customWidth="1"/>
    <col min="8" max="8" width="1.44140625" style="1" customWidth="1"/>
    <col min="9" max="12" width="6.77734375" style="1" customWidth="1"/>
    <col min="13" max="13" width="8.21875" style="1" customWidth="1"/>
    <col min="14" max="14" width="8" style="1" customWidth="1"/>
    <col min="15" max="15" width="1.21875" style="1" customWidth="1"/>
    <col min="16" max="19" width="6.77734375" style="1" customWidth="1"/>
    <col min="20" max="20" width="8" style="1" customWidth="1"/>
    <col min="21" max="21" width="9.44140625" style="1" customWidth="1"/>
    <col min="22" max="16384" width="9.21875" style="1"/>
  </cols>
  <sheetData>
    <row r="2" spans="2:21" s="71" customFormat="1" ht="13.95" x14ac:dyDescent="0.3">
      <c r="B2" s="262" t="s">
        <v>3</v>
      </c>
      <c r="C2" s="263"/>
      <c r="D2" s="263"/>
      <c r="E2" s="263"/>
      <c r="F2" s="263"/>
      <c r="G2" s="263"/>
      <c r="H2" s="263"/>
      <c r="I2" s="263"/>
      <c r="J2" s="263"/>
      <c r="K2" s="263"/>
      <c r="L2" s="264"/>
    </row>
    <row r="3" spans="2:21" s="71" customFormat="1" ht="15" x14ac:dyDescent="0.3">
      <c r="B3" s="254" t="s">
        <v>33</v>
      </c>
      <c r="C3" s="255"/>
      <c r="D3" s="255"/>
      <c r="E3" s="255"/>
      <c r="F3" s="255"/>
      <c r="G3" s="255"/>
      <c r="H3" s="255"/>
      <c r="I3" s="255"/>
      <c r="J3" s="255"/>
      <c r="K3" s="255"/>
      <c r="L3" s="256"/>
    </row>
    <row r="4" spans="2:21" s="71" customFormat="1" ht="15" x14ac:dyDescent="0.3">
      <c r="B4" s="251" t="s">
        <v>2</v>
      </c>
      <c r="C4" s="252"/>
      <c r="D4" s="252"/>
      <c r="E4" s="252"/>
      <c r="F4" s="252"/>
      <c r="G4" s="252"/>
      <c r="H4" s="252"/>
      <c r="I4" s="252"/>
      <c r="J4" s="252"/>
      <c r="K4" s="252"/>
      <c r="L4" s="253"/>
    </row>
    <row r="5" spans="2:21" s="71" customFormat="1" ht="30" customHeight="1" x14ac:dyDescent="0.3">
      <c r="B5" s="258" t="s">
        <v>254</v>
      </c>
      <c r="C5" s="259"/>
      <c r="D5" s="259"/>
      <c r="E5" s="259"/>
      <c r="F5" s="259"/>
      <c r="G5" s="259"/>
      <c r="H5" s="259"/>
      <c r="I5" s="259"/>
      <c r="J5" s="259"/>
      <c r="K5" s="259"/>
      <c r="L5" s="260"/>
    </row>
    <row r="8" spans="2:21" x14ac:dyDescent="0.3">
      <c r="B8" s="32" t="s">
        <v>34</v>
      </c>
    </row>
    <row r="9" spans="2:21" x14ac:dyDescent="0.3">
      <c r="B9" s="1" t="s">
        <v>35</v>
      </c>
    </row>
    <row r="10" spans="2:21" ht="14.4" x14ac:dyDescent="0.3">
      <c r="B10" s="265" t="s">
        <v>30</v>
      </c>
      <c r="C10" s="266"/>
      <c r="D10" s="266"/>
      <c r="E10" s="266"/>
      <c r="F10" s="266"/>
      <c r="G10" s="266"/>
      <c r="H10" s="114"/>
      <c r="I10" s="265" t="s">
        <v>31</v>
      </c>
      <c r="J10" s="266"/>
      <c r="K10" s="266"/>
      <c r="L10" s="266"/>
      <c r="M10" s="266"/>
      <c r="N10" s="266"/>
      <c r="O10" s="114"/>
      <c r="P10" s="265" t="s">
        <v>32</v>
      </c>
      <c r="Q10" s="266"/>
      <c r="R10" s="266"/>
      <c r="S10" s="266"/>
      <c r="T10" s="266"/>
      <c r="U10" s="266"/>
    </row>
    <row r="11" spans="2:21" ht="24" x14ac:dyDescent="0.3">
      <c r="B11" s="113" t="s">
        <v>5</v>
      </c>
      <c r="C11" s="115" t="s">
        <v>36</v>
      </c>
      <c r="D11" s="115" t="s">
        <v>37</v>
      </c>
      <c r="E11" s="115" t="s">
        <v>38</v>
      </c>
      <c r="F11" s="115" t="s">
        <v>39</v>
      </c>
      <c r="G11" s="115" t="s">
        <v>40</v>
      </c>
      <c r="H11" s="115"/>
      <c r="I11" s="113" t="s">
        <v>5</v>
      </c>
      <c r="J11" s="115" t="s">
        <v>36</v>
      </c>
      <c r="K11" s="115" t="s">
        <v>37</v>
      </c>
      <c r="L11" s="115" t="s">
        <v>38</v>
      </c>
      <c r="M11" s="115" t="s">
        <v>39</v>
      </c>
      <c r="N11" s="115" t="s">
        <v>41</v>
      </c>
      <c r="O11" s="115"/>
      <c r="P11" s="113" t="s">
        <v>5</v>
      </c>
      <c r="Q11" s="115" t="s">
        <v>36</v>
      </c>
      <c r="R11" s="115" t="s">
        <v>37</v>
      </c>
      <c r="S11" s="115" t="s">
        <v>38</v>
      </c>
      <c r="T11" s="115" t="s">
        <v>39</v>
      </c>
      <c r="U11" s="115" t="s">
        <v>42</v>
      </c>
    </row>
    <row r="12" spans="2:21" ht="11.55" x14ac:dyDescent="0.3">
      <c r="B12" s="111">
        <v>2000</v>
      </c>
      <c r="C12" s="108">
        <v>40.200000000000003</v>
      </c>
      <c r="D12" s="108">
        <v>50.87</v>
      </c>
      <c r="E12" s="108">
        <v>53.11</v>
      </c>
      <c r="F12" s="108">
        <v>55.19</v>
      </c>
      <c r="G12" s="108">
        <v>52.62</v>
      </c>
      <c r="H12" s="34"/>
      <c r="I12" s="111">
        <v>2000</v>
      </c>
      <c r="J12" s="108">
        <v>36.71</v>
      </c>
      <c r="K12" s="108">
        <v>46.59</v>
      </c>
      <c r="L12" s="108">
        <v>49</v>
      </c>
      <c r="M12" s="108">
        <v>51.43</v>
      </c>
      <c r="N12" s="108">
        <v>48.49</v>
      </c>
      <c r="O12" s="34"/>
      <c r="P12" s="111">
        <v>2000</v>
      </c>
      <c r="Q12" s="108">
        <v>38.19</v>
      </c>
      <c r="R12" s="108">
        <v>48.73</v>
      </c>
      <c r="S12" s="108">
        <v>51.02</v>
      </c>
      <c r="T12" s="108">
        <v>53.14</v>
      </c>
      <c r="U12" s="108">
        <v>50.6</v>
      </c>
    </row>
    <row r="13" spans="2:21" ht="11.55" x14ac:dyDescent="0.3">
      <c r="B13" s="111">
        <v>2001</v>
      </c>
      <c r="C13" s="108">
        <v>41.12</v>
      </c>
      <c r="D13" s="108">
        <v>51.18</v>
      </c>
      <c r="E13" s="108">
        <v>53.3</v>
      </c>
      <c r="F13" s="108">
        <v>55.15</v>
      </c>
      <c r="G13" s="108">
        <v>52.7</v>
      </c>
      <c r="H13" s="34"/>
      <c r="I13" s="111">
        <v>2001</v>
      </c>
      <c r="J13" s="108">
        <v>36.020000000000003</v>
      </c>
      <c r="K13" s="108">
        <v>46.98</v>
      </c>
      <c r="L13" s="108">
        <v>48.95</v>
      </c>
      <c r="M13" s="108">
        <v>51.57</v>
      </c>
      <c r="N13" s="108">
        <v>48.6</v>
      </c>
      <c r="O13" s="34"/>
      <c r="P13" s="111">
        <v>2001</v>
      </c>
      <c r="Q13" s="108">
        <v>38.06</v>
      </c>
      <c r="R13" s="108">
        <v>49.05</v>
      </c>
      <c r="S13" s="108">
        <v>51.09</v>
      </c>
      <c r="T13" s="108">
        <v>53.22</v>
      </c>
      <c r="U13" s="108">
        <v>50.69</v>
      </c>
    </row>
    <row r="14" spans="2:21" ht="11.55" x14ac:dyDescent="0.3">
      <c r="B14" s="111">
        <v>2002</v>
      </c>
      <c r="C14" s="108">
        <v>40.9</v>
      </c>
      <c r="D14" s="108">
        <v>51.16</v>
      </c>
      <c r="E14" s="108">
        <v>53.19</v>
      </c>
      <c r="F14" s="108">
        <v>55.26</v>
      </c>
      <c r="G14" s="108">
        <v>52.75</v>
      </c>
      <c r="H14" s="34"/>
      <c r="I14" s="111">
        <v>2002</v>
      </c>
      <c r="J14" s="108">
        <v>37.54</v>
      </c>
      <c r="K14" s="108">
        <v>47</v>
      </c>
      <c r="L14" s="108">
        <v>49.18</v>
      </c>
      <c r="M14" s="108">
        <v>51.48</v>
      </c>
      <c r="N14" s="108">
        <v>48.74</v>
      </c>
      <c r="O14" s="34"/>
      <c r="P14" s="111">
        <v>2002</v>
      </c>
      <c r="Q14" s="108">
        <v>38.9</v>
      </c>
      <c r="R14" s="108">
        <v>49.05</v>
      </c>
      <c r="S14" s="108">
        <v>51.17</v>
      </c>
      <c r="T14" s="108">
        <v>53.23</v>
      </c>
      <c r="U14" s="108">
        <v>50.78</v>
      </c>
    </row>
    <row r="15" spans="2:21" ht="11.55" x14ac:dyDescent="0.3">
      <c r="B15" s="111">
        <v>2003</v>
      </c>
      <c r="C15" s="108">
        <v>39.07</v>
      </c>
      <c r="D15" s="108">
        <v>51.26</v>
      </c>
      <c r="E15" s="108">
        <v>53.45</v>
      </c>
      <c r="F15" s="108">
        <v>55.43</v>
      </c>
      <c r="G15" s="108">
        <v>53.01</v>
      </c>
      <c r="H15" s="34"/>
      <c r="I15" s="111">
        <v>2003</v>
      </c>
      <c r="J15" s="108">
        <v>38.08</v>
      </c>
      <c r="K15" s="108">
        <v>47.02</v>
      </c>
      <c r="L15" s="108">
        <v>49.3</v>
      </c>
      <c r="M15" s="108">
        <v>51.79</v>
      </c>
      <c r="N15" s="108">
        <v>48.93</v>
      </c>
      <c r="O15" s="34"/>
      <c r="P15" s="111">
        <v>2003</v>
      </c>
      <c r="Q15" s="108">
        <v>38.700000000000003</v>
      </c>
      <c r="R15" s="108">
        <v>49.1</v>
      </c>
      <c r="S15" s="108">
        <v>51.35</v>
      </c>
      <c r="T15" s="108">
        <v>53.49</v>
      </c>
      <c r="U15" s="108">
        <v>51</v>
      </c>
    </row>
    <row r="16" spans="2:21" ht="11.55" x14ac:dyDescent="0.3">
      <c r="B16" s="111">
        <v>2004</v>
      </c>
      <c r="C16" s="108">
        <v>38.67</v>
      </c>
      <c r="D16" s="108">
        <v>51.31</v>
      </c>
      <c r="E16" s="108">
        <v>53.8</v>
      </c>
      <c r="F16" s="108">
        <v>55.79</v>
      </c>
      <c r="G16" s="108">
        <v>53.35</v>
      </c>
      <c r="H16" s="34"/>
      <c r="I16" s="111">
        <v>2004</v>
      </c>
      <c r="J16" s="108">
        <v>39.270000000000003</v>
      </c>
      <c r="K16" s="108">
        <v>47.45</v>
      </c>
      <c r="L16" s="108">
        <v>49.67</v>
      </c>
      <c r="M16" s="108">
        <v>52.2</v>
      </c>
      <c r="N16" s="108">
        <v>49.4</v>
      </c>
      <c r="O16" s="34"/>
      <c r="P16" s="111">
        <v>2004</v>
      </c>
      <c r="Q16" s="108">
        <v>39.1</v>
      </c>
      <c r="R16" s="108">
        <v>49.37</v>
      </c>
      <c r="S16" s="108">
        <v>51.73</v>
      </c>
      <c r="T16" s="108">
        <v>53.88</v>
      </c>
      <c r="U16" s="108">
        <v>51.42</v>
      </c>
    </row>
    <row r="17" spans="2:21" ht="11.55" x14ac:dyDescent="0.3">
      <c r="B17" s="111">
        <v>2005</v>
      </c>
      <c r="C17" s="108">
        <v>38.270000000000003</v>
      </c>
      <c r="D17" s="108">
        <v>51.18</v>
      </c>
      <c r="E17" s="108">
        <v>53.73</v>
      </c>
      <c r="F17" s="108">
        <v>55.59</v>
      </c>
      <c r="G17" s="108">
        <v>53.31</v>
      </c>
      <c r="H17" s="34"/>
      <c r="I17" s="111">
        <v>2005</v>
      </c>
      <c r="J17" s="108">
        <v>36.92</v>
      </c>
      <c r="K17" s="108">
        <v>47.66</v>
      </c>
      <c r="L17" s="108">
        <v>49.56</v>
      </c>
      <c r="M17" s="108">
        <v>52.2</v>
      </c>
      <c r="N17" s="108">
        <v>49.38</v>
      </c>
      <c r="O17" s="34"/>
      <c r="P17" s="111">
        <v>2005</v>
      </c>
      <c r="Q17" s="108">
        <v>37.56</v>
      </c>
      <c r="R17" s="108">
        <v>49.45</v>
      </c>
      <c r="S17" s="108">
        <v>51.63</v>
      </c>
      <c r="T17" s="108">
        <v>53.81</v>
      </c>
      <c r="U17" s="108">
        <v>51.38</v>
      </c>
    </row>
    <row r="18" spans="2:21" ht="11.55" x14ac:dyDescent="0.3">
      <c r="B18" s="111">
        <v>2006</v>
      </c>
      <c r="C18" s="108">
        <v>40.36</v>
      </c>
      <c r="D18" s="108">
        <v>51.36</v>
      </c>
      <c r="E18" s="108">
        <v>53.79</v>
      </c>
      <c r="F18" s="108">
        <v>55.75</v>
      </c>
      <c r="G18" s="108">
        <v>53.49</v>
      </c>
      <c r="H18" s="34"/>
      <c r="I18" s="111">
        <v>2006</v>
      </c>
      <c r="J18" s="108">
        <v>36.520000000000003</v>
      </c>
      <c r="K18" s="108">
        <v>47.89</v>
      </c>
      <c r="L18" s="108">
        <v>49.9</v>
      </c>
      <c r="M18" s="108">
        <v>52.37</v>
      </c>
      <c r="N18" s="108">
        <v>49.69</v>
      </c>
      <c r="O18" s="34"/>
      <c r="P18" s="111">
        <v>2006</v>
      </c>
      <c r="Q18" s="108">
        <v>38.130000000000003</v>
      </c>
      <c r="R18" s="108">
        <v>49.64</v>
      </c>
      <c r="S18" s="108">
        <v>51.85</v>
      </c>
      <c r="T18" s="108">
        <v>53.99</v>
      </c>
      <c r="U18" s="108">
        <v>51.62</v>
      </c>
    </row>
    <row r="19" spans="2:21" ht="11.55" x14ac:dyDescent="0.3">
      <c r="B19" s="111">
        <v>2007</v>
      </c>
      <c r="C19" s="108">
        <v>39.71</v>
      </c>
      <c r="D19" s="108">
        <v>51.19</v>
      </c>
      <c r="E19" s="108">
        <v>53.85</v>
      </c>
      <c r="F19" s="108">
        <v>55.64</v>
      </c>
      <c r="G19" s="108">
        <v>53.52</v>
      </c>
      <c r="H19" s="34"/>
      <c r="I19" s="111">
        <v>2007</v>
      </c>
      <c r="J19" s="108">
        <v>40.72</v>
      </c>
      <c r="K19" s="108">
        <v>47.79</v>
      </c>
      <c r="L19" s="108">
        <v>50.04</v>
      </c>
      <c r="M19" s="108">
        <v>52.58</v>
      </c>
      <c r="N19" s="108">
        <v>49.89</v>
      </c>
      <c r="O19" s="34"/>
      <c r="P19" s="111">
        <v>2007</v>
      </c>
      <c r="Q19" s="108">
        <v>40.47</v>
      </c>
      <c r="R19" s="108">
        <v>49.46</v>
      </c>
      <c r="S19" s="108">
        <v>51.95</v>
      </c>
      <c r="T19" s="108">
        <v>54.07</v>
      </c>
      <c r="U19" s="108">
        <v>51.74</v>
      </c>
    </row>
    <row r="20" spans="2:21" ht="11.55" x14ac:dyDescent="0.3">
      <c r="B20" s="111">
        <v>2008</v>
      </c>
      <c r="C20" s="108">
        <v>42.43</v>
      </c>
      <c r="D20" s="108">
        <v>51.41</v>
      </c>
      <c r="E20" s="108">
        <v>53.99</v>
      </c>
      <c r="F20" s="108">
        <v>56</v>
      </c>
      <c r="G20" s="108">
        <v>53.71</v>
      </c>
      <c r="H20" s="34"/>
      <c r="I20" s="111">
        <v>2008</v>
      </c>
      <c r="J20" s="108">
        <v>41.33</v>
      </c>
      <c r="K20" s="108">
        <v>47.66</v>
      </c>
      <c r="L20" s="108">
        <v>50.25</v>
      </c>
      <c r="M20" s="108">
        <v>52.66</v>
      </c>
      <c r="N20" s="108">
        <v>50.04</v>
      </c>
      <c r="O20" s="34"/>
      <c r="P20" s="111">
        <v>2008</v>
      </c>
      <c r="Q20" s="108">
        <v>41.89</v>
      </c>
      <c r="R20" s="108">
        <v>49.46</v>
      </c>
      <c r="S20" s="108">
        <v>52.12</v>
      </c>
      <c r="T20" s="108">
        <v>54.28</v>
      </c>
      <c r="U20" s="108">
        <v>51.9</v>
      </c>
    </row>
    <row r="21" spans="2:21" ht="11.55" x14ac:dyDescent="0.3">
      <c r="B21" s="111">
        <v>2009</v>
      </c>
      <c r="C21" s="108">
        <v>38.74</v>
      </c>
      <c r="D21" s="108">
        <v>51.65</v>
      </c>
      <c r="E21" s="108">
        <v>54.03</v>
      </c>
      <c r="F21" s="108">
        <v>56.4</v>
      </c>
      <c r="G21" s="108">
        <v>53.89</v>
      </c>
      <c r="H21" s="34"/>
      <c r="I21" s="111">
        <v>2009</v>
      </c>
      <c r="J21" s="108">
        <v>38.82</v>
      </c>
      <c r="K21" s="108">
        <v>48.23</v>
      </c>
      <c r="L21" s="108">
        <v>50.33</v>
      </c>
      <c r="M21" s="108">
        <v>53</v>
      </c>
      <c r="N21" s="108">
        <v>50.29</v>
      </c>
      <c r="O21" s="34"/>
      <c r="P21" s="111">
        <v>2009</v>
      </c>
      <c r="Q21" s="108">
        <v>38.97</v>
      </c>
      <c r="R21" s="108">
        <v>49.89</v>
      </c>
      <c r="S21" s="108">
        <v>52.19</v>
      </c>
      <c r="T21" s="108">
        <v>54.67</v>
      </c>
      <c r="U21" s="108">
        <v>52.12</v>
      </c>
    </row>
    <row r="22" spans="2:21" ht="11.55" x14ac:dyDescent="0.3">
      <c r="B22" s="111">
        <v>2010</v>
      </c>
      <c r="C22" s="108">
        <v>42</v>
      </c>
      <c r="D22" s="108">
        <v>51.89</v>
      </c>
      <c r="E22" s="108">
        <v>54.13</v>
      </c>
      <c r="F22" s="108">
        <v>56.15</v>
      </c>
      <c r="G22" s="108">
        <v>54.11</v>
      </c>
      <c r="H22" s="34"/>
      <c r="I22" s="111">
        <v>2010</v>
      </c>
      <c r="J22" s="108">
        <v>39.19</v>
      </c>
      <c r="K22" s="108">
        <v>48.3</v>
      </c>
      <c r="L22" s="108">
        <v>50.43</v>
      </c>
      <c r="M22" s="108">
        <v>53.13</v>
      </c>
      <c r="N22" s="108">
        <v>50.47</v>
      </c>
      <c r="O22" s="34"/>
      <c r="P22" s="111">
        <v>2010</v>
      </c>
      <c r="Q22" s="108">
        <v>40.049999999999997</v>
      </c>
      <c r="R22" s="108">
        <v>49.59</v>
      </c>
      <c r="S22" s="108">
        <v>52.36</v>
      </c>
      <c r="T22" s="108">
        <v>54.82</v>
      </c>
      <c r="U22" s="108">
        <v>52.21</v>
      </c>
    </row>
    <row r="23" spans="2:21" ht="11.55" x14ac:dyDescent="0.3">
      <c r="B23" s="111">
        <v>2011</v>
      </c>
      <c r="C23" s="108">
        <v>41.82</v>
      </c>
      <c r="D23" s="108">
        <v>51.51</v>
      </c>
      <c r="E23" s="108">
        <v>54.38</v>
      </c>
      <c r="F23" s="108">
        <v>56.63</v>
      </c>
      <c r="G23" s="108">
        <v>54.16</v>
      </c>
      <c r="H23" s="34"/>
      <c r="I23" s="111">
        <v>2011</v>
      </c>
      <c r="J23" s="108">
        <v>39.1</v>
      </c>
      <c r="K23" s="108">
        <v>48.11</v>
      </c>
      <c r="L23" s="108">
        <v>50.69</v>
      </c>
      <c r="M23" s="108">
        <v>53.53</v>
      </c>
      <c r="N23" s="108">
        <v>50.59</v>
      </c>
      <c r="O23" s="34"/>
      <c r="P23" s="111">
        <v>2011</v>
      </c>
      <c r="Q23" s="108">
        <v>40.270000000000003</v>
      </c>
      <c r="R23" s="108">
        <v>49.72</v>
      </c>
      <c r="S23" s="108">
        <v>52.54</v>
      </c>
      <c r="T23" s="108">
        <v>55.06</v>
      </c>
      <c r="U23" s="108">
        <v>52.4</v>
      </c>
    </row>
    <row r="24" spans="2:21" ht="11.55" x14ac:dyDescent="0.3">
      <c r="B24" s="111">
        <v>2012</v>
      </c>
      <c r="C24" s="108">
        <v>37.35</v>
      </c>
      <c r="D24" s="108">
        <v>51.22</v>
      </c>
      <c r="E24" s="108">
        <v>54.13</v>
      </c>
      <c r="F24" s="108">
        <v>56.42</v>
      </c>
      <c r="G24" s="108">
        <v>53.96</v>
      </c>
      <c r="H24" s="34"/>
      <c r="I24" s="111">
        <v>2012</v>
      </c>
      <c r="J24" s="108">
        <v>41.18</v>
      </c>
      <c r="K24" s="108">
        <v>48.25</v>
      </c>
      <c r="L24" s="108">
        <v>50.86</v>
      </c>
      <c r="M24" s="108">
        <v>53.34</v>
      </c>
      <c r="N24" s="108">
        <v>50.75</v>
      </c>
      <c r="O24" s="34"/>
      <c r="P24" s="111">
        <v>2012</v>
      </c>
      <c r="Q24" s="108">
        <v>39.85</v>
      </c>
      <c r="R24" s="108">
        <v>49.68</v>
      </c>
      <c r="S24" s="108">
        <v>52.51</v>
      </c>
      <c r="T24" s="108">
        <v>54.85</v>
      </c>
      <c r="U24" s="108">
        <v>52.39</v>
      </c>
    </row>
    <row r="25" spans="2:21" ht="11.55" x14ac:dyDescent="0.3">
      <c r="B25" s="111">
        <v>2013</v>
      </c>
      <c r="C25" s="108">
        <v>44.28</v>
      </c>
      <c r="D25" s="108">
        <v>51.37</v>
      </c>
      <c r="E25" s="108">
        <v>54.27</v>
      </c>
      <c r="F25" s="108">
        <v>56.69</v>
      </c>
      <c r="G25" s="108">
        <v>54.21</v>
      </c>
      <c r="H25" s="34"/>
      <c r="I25" s="111">
        <v>2013</v>
      </c>
      <c r="J25" s="108">
        <v>41.51</v>
      </c>
      <c r="K25" s="108">
        <v>48.14</v>
      </c>
      <c r="L25" s="108">
        <v>51.17</v>
      </c>
      <c r="M25" s="108">
        <v>53.5</v>
      </c>
      <c r="N25" s="108">
        <v>50.96</v>
      </c>
      <c r="O25" s="34"/>
      <c r="P25" s="111">
        <v>2013</v>
      </c>
      <c r="Q25" s="108">
        <v>42.7</v>
      </c>
      <c r="R25" s="108">
        <v>49.63</v>
      </c>
      <c r="S25" s="108">
        <v>52.74</v>
      </c>
      <c r="T25" s="108">
        <v>55.08</v>
      </c>
      <c r="U25" s="108">
        <v>52.61</v>
      </c>
    </row>
    <row r="26" spans="2:21" ht="11.55" x14ac:dyDescent="0.3">
      <c r="B26" s="111">
        <v>2014</v>
      </c>
      <c r="C26" s="108">
        <v>39.700000000000003</v>
      </c>
      <c r="D26" s="108">
        <v>51.45</v>
      </c>
      <c r="E26" s="108">
        <v>54.55</v>
      </c>
      <c r="F26" s="108">
        <v>56.78</v>
      </c>
      <c r="G26" s="108">
        <v>54.5</v>
      </c>
      <c r="H26" s="34"/>
      <c r="I26" s="111">
        <v>2014</v>
      </c>
      <c r="J26" s="108">
        <v>41.07</v>
      </c>
      <c r="K26" s="108">
        <v>48.06</v>
      </c>
      <c r="L26" s="108">
        <v>51.15</v>
      </c>
      <c r="M26" s="108">
        <v>53.97</v>
      </c>
      <c r="N26" s="108">
        <v>51.13</v>
      </c>
      <c r="O26" s="34"/>
      <c r="P26" s="111">
        <v>2014</v>
      </c>
      <c r="Q26" s="108">
        <v>40.85</v>
      </c>
      <c r="R26" s="108">
        <v>49.61</v>
      </c>
      <c r="S26" s="108">
        <v>52.85</v>
      </c>
      <c r="T26" s="108">
        <v>55.39</v>
      </c>
      <c r="U26" s="108">
        <v>52.83</v>
      </c>
    </row>
    <row r="27" spans="2:21" ht="11.55" x14ac:dyDescent="0.3">
      <c r="B27" s="111">
        <v>2015</v>
      </c>
      <c r="C27" s="108">
        <v>40.64</v>
      </c>
      <c r="D27" s="108">
        <v>51.36</v>
      </c>
      <c r="E27" s="108">
        <v>54.44</v>
      </c>
      <c r="F27" s="108">
        <v>56.92</v>
      </c>
      <c r="G27" s="108">
        <v>54.49</v>
      </c>
      <c r="H27" s="34"/>
      <c r="I27" s="111">
        <v>2015</v>
      </c>
      <c r="J27" s="108">
        <v>39.21</v>
      </c>
      <c r="K27" s="108">
        <v>48.05</v>
      </c>
      <c r="L27" s="108">
        <v>51.04</v>
      </c>
      <c r="M27" s="108">
        <v>54.05</v>
      </c>
      <c r="N27" s="108">
        <v>51.16</v>
      </c>
      <c r="O27" s="34"/>
      <c r="P27" s="111">
        <v>2015</v>
      </c>
      <c r="Q27" s="108">
        <v>39.76</v>
      </c>
      <c r="R27" s="108">
        <v>49.54</v>
      </c>
      <c r="S27" s="108">
        <v>52.74</v>
      </c>
      <c r="T27" s="108">
        <v>55.5</v>
      </c>
      <c r="U27" s="108">
        <v>52.84</v>
      </c>
    </row>
    <row r="28" spans="2:21" ht="11.55" x14ac:dyDescent="0.3">
      <c r="B28" s="111">
        <v>2016</v>
      </c>
      <c r="C28" s="108">
        <v>42.42</v>
      </c>
      <c r="D28" s="108">
        <v>51.12</v>
      </c>
      <c r="E28" s="108">
        <v>54.53</v>
      </c>
      <c r="F28" s="108">
        <v>56.88</v>
      </c>
      <c r="G28" s="108">
        <v>54.57</v>
      </c>
      <c r="H28" s="34"/>
      <c r="I28" s="111">
        <v>2016</v>
      </c>
      <c r="J28" s="108">
        <v>39.770000000000003</v>
      </c>
      <c r="K28" s="108">
        <v>47.84</v>
      </c>
      <c r="L28" s="108">
        <v>51.29</v>
      </c>
      <c r="M28" s="108">
        <v>54.11</v>
      </c>
      <c r="N28" s="108">
        <v>51.3</v>
      </c>
      <c r="O28" s="34"/>
      <c r="P28" s="111">
        <v>2016</v>
      </c>
      <c r="Q28" s="108">
        <v>40.94</v>
      </c>
      <c r="R28" s="108">
        <v>49.27</v>
      </c>
      <c r="S28" s="108">
        <v>52.91</v>
      </c>
      <c r="T28" s="108">
        <v>55.53</v>
      </c>
      <c r="U28" s="108">
        <v>52.95</v>
      </c>
    </row>
    <row r="29" spans="2:21" ht="11.55" x14ac:dyDescent="0.3">
      <c r="B29" s="112">
        <v>2017</v>
      </c>
      <c r="C29" s="108">
        <v>39.869999999999997</v>
      </c>
      <c r="D29" s="108">
        <v>51.03</v>
      </c>
      <c r="E29" s="108">
        <v>54.49</v>
      </c>
      <c r="F29" s="108">
        <v>56.95</v>
      </c>
      <c r="G29" s="108">
        <v>54.56</v>
      </c>
      <c r="H29" s="34"/>
      <c r="I29" s="112">
        <v>2017</v>
      </c>
      <c r="J29" s="108">
        <v>38.96</v>
      </c>
      <c r="K29" s="108">
        <v>48.3</v>
      </c>
      <c r="L29" s="108">
        <v>51.45</v>
      </c>
      <c r="M29" s="108">
        <v>54.32</v>
      </c>
      <c r="N29" s="108">
        <v>51.49</v>
      </c>
      <c r="O29" s="34"/>
      <c r="P29" s="112">
        <v>2017</v>
      </c>
      <c r="Q29" s="108">
        <v>39.5</v>
      </c>
      <c r="R29" s="108">
        <v>49.53</v>
      </c>
      <c r="S29" s="108">
        <v>52.97</v>
      </c>
      <c r="T29" s="108">
        <v>55.66</v>
      </c>
      <c r="U29" s="108">
        <v>53.04</v>
      </c>
    </row>
    <row r="30" spans="2:21" ht="11.55" x14ac:dyDescent="0.3">
      <c r="B30" s="113">
        <v>2018</v>
      </c>
      <c r="C30" s="109">
        <v>38.049999999999997</v>
      </c>
      <c r="D30" s="109">
        <v>51.04</v>
      </c>
      <c r="E30" s="109">
        <v>54.43</v>
      </c>
      <c r="F30" s="109">
        <v>57.21</v>
      </c>
      <c r="G30" s="109">
        <v>54.7</v>
      </c>
      <c r="H30" s="37"/>
      <c r="I30" s="113">
        <v>2018</v>
      </c>
      <c r="J30" s="109">
        <v>38.94</v>
      </c>
      <c r="K30" s="109">
        <v>48.51</v>
      </c>
      <c r="L30" s="109">
        <v>51.35</v>
      </c>
      <c r="M30" s="109">
        <v>54.27</v>
      </c>
      <c r="N30" s="109">
        <v>51.53</v>
      </c>
      <c r="O30" s="37"/>
      <c r="P30" s="113">
        <v>2018</v>
      </c>
      <c r="Q30" s="109">
        <v>38.729999999999997</v>
      </c>
      <c r="R30" s="109">
        <v>49.66</v>
      </c>
      <c r="S30" s="109">
        <v>52.88</v>
      </c>
      <c r="T30" s="109">
        <v>55.79</v>
      </c>
      <c r="U30" s="109">
        <v>53.12</v>
      </c>
    </row>
    <row r="31" spans="2:21" x14ac:dyDescent="0.3">
      <c r="B31" s="1" t="s">
        <v>257</v>
      </c>
      <c r="R31" s="10"/>
      <c r="S31" s="10"/>
      <c r="T31" s="10"/>
      <c r="U31" s="10"/>
    </row>
    <row r="32" spans="2:21" ht="11.55" x14ac:dyDescent="0.3">
      <c r="R32" s="10"/>
      <c r="S32" s="10"/>
      <c r="T32" s="10"/>
      <c r="U32" s="10"/>
    </row>
    <row r="33" spans="18:21" ht="11.55" x14ac:dyDescent="0.3">
      <c r="R33" s="10"/>
      <c r="S33" s="10"/>
      <c r="T33" s="10"/>
      <c r="U33" s="10"/>
    </row>
  </sheetData>
  <mergeCells count="7">
    <mergeCell ref="P10:U10"/>
    <mergeCell ref="B4:L4"/>
    <mergeCell ref="B5:L5"/>
    <mergeCell ref="B2:L2"/>
    <mergeCell ref="B10:G10"/>
    <mergeCell ref="I10:N10"/>
    <mergeCell ref="B3:L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8"/>
  <sheetViews>
    <sheetView workbookViewId="0"/>
  </sheetViews>
  <sheetFormatPr defaultColWidth="9.21875" defaultRowHeight="12" x14ac:dyDescent="0.3"/>
  <cols>
    <col min="1" max="1" width="9.21875" style="1"/>
    <col min="2" max="2" width="11.77734375" style="1" customWidth="1"/>
    <col min="3" max="3" width="6.44140625" style="1" customWidth="1"/>
    <col min="4" max="4" width="8.21875" style="1" customWidth="1"/>
    <col min="5" max="5" width="6.44140625" style="1" customWidth="1"/>
    <col min="6" max="6" width="8.21875" style="1" customWidth="1"/>
    <col min="7" max="7" width="6.44140625" style="1" customWidth="1"/>
    <col min="8" max="8" width="8.5546875" style="1" customWidth="1"/>
    <col min="9" max="9" width="6.44140625" style="1" customWidth="1"/>
    <col min="10" max="10" width="7.77734375" style="1" customWidth="1"/>
    <col min="11" max="11" width="6.44140625" style="1" customWidth="1"/>
    <col min="12" max="12" width="8.77734375" style="1" customWidth="1"/>
    <col min="13" max="13" width="6.44140625" style="1" customWidth="1"/>
    <col min="14" max="14" width="8.21875" style="1" customWidth="1"/>
    <col min="15" max="15" width="6.44140625" style="1" customWidth="1"/>
    <col min="16" max="16" width="9.21875" style="1" customWidth="1"/>
    <col min="17" max="17" width="6.44140625" style="1" customWidth="1"/>
    <col min="18" max="18" width="8.77734375" style="1" customWidth="1"/>
    <col min="19" max="19" width="6.44140625" style="1" customWidth="1"/>
    <col min="20" max="20" width="7.44140625" style="1" customWidth="1"/>
    <col min="21" max="23" width="6.44140625" style="1" customWidth="1"/>
    <col min="24" max="16384" width="9.21875" style="1"/>
  </cols>
  <sheetData>
    <row r="2" spans="2:23" ht="13.95" x14ac:dyDescent="0.3">
      <c r="B2" s="262" t="s">
        <v>3</v>
      </c>
      <c r="C2" s="263"/>
      <c r="D2" s="263"/>
      <c r="E2" s="263"/>
      <c r="F2" s="263"/>
      <c r="G2" s="263"/>
      <c r="H2" s="263"/>
      <c r="I2" s="263"/>
      <c r="J2" s="263"/>
      <c r="K2" s="263"/>
      <c r="L2" s="264"/>
    </row>
    <row r="3" spans="2:23" ht="15" x14ac:dyDescent="0.3">
      <c r="B3" s="254" t="s">
        <v>43</v>
      </c>
      <c r="C3" s="255"/>
      <c r="D3" s="255"/>
      <c r="E3" s="255"/>
      <c r="F3" s="255"/>
      <c r="G3" s="255"/>
      <c r="H3" s="255"/>
      <c r="I3" s="255"/>
      <c r="J3" s="255"/>
      <c r="K3" s="255"/>
      <c r="L3" s="256"/>
    </row>
    <row r="4" spans="2:23" ht="15" x14ac:dyDescent="0.3">
      <c r="B4" s="251" t="s">
        <v>2</v>
      </c>
      <c r="C4" s="252"/>
      <c r="D4" s="252"/>
      <c r="E4" s="252"/>
      <c r="F4" s="252"/>
      <c r="G4" s="252"/>
      <c r="H4" s="252"/>
      <c r="I4" s="252"/>
      <c r="J4" s="252"/>
      <c r="K4" s="252"/>
      <c r="L4" s="253"/>
    </row>
    <row r="5" spans="2:23" ht="31.5" customHeight="1" x14ac:dyDescent="0.3">
      <c r="B5" s="258" t="s">
        <v>254</v>
      </c>
      <c r="C5" s="259"/>
      <c r="D5" s="259"/>
      <c r="E5" s="259"/>
      <c r="F5" s="259"/>
      <c r="G5" s="259"/>
      <c r="H5" s="259"/>
      <c r="I5" s="259"/>
      <c r="J5" s="259"/>
      <c r="K5" s="259"/>
      <c r="L5" s="260"/>
    </row>
    <row r="7" spans="2:23" x14ac:dyDescent="0.3">
      <c r="B7" s="32" t="s">
        <v>44</v>
      </c>
    </row>
    <row r="8" spans="2:23" ht="11.55" x14ac:dyDescent="0.3">
      <c r="B8" s="1" t="s">
        <v>45</v>
      </c>
    </row>
    <row r="10" spans="2:23" ht="14.4" x14ac:dyDescent="0.3">
      <c r="B10" s="114"/>
      <c r="C10" s="267" t="s">
        <v>258</v>
      </c>
      <c r="D10" s="268"/>
      <c r="E10" s="267" t="s">
        <v>259</v>
      </c>
      <c r="F10" s="268"/>
      <c r="G10" s="267" t="s">
        <v>260</v>
      </c>
      <c r="H10" s="267"/>
      <c r="I10" s="267" t="s">
        <v>261</v>
      </c>
      <c r="J10" s="268"/>
      <c r="K10" s="267" t="s">
        <v>262</v>
      </c>
      <c r="L10" s="268"/>
      <c r="M10" s="267" t="s">
        <v>263</v>
      </c>
      <c r="N10" s="268"/>
      <c r="O10" s="267" t="s">
        <v>263</v>
      </c>
      <c r="P10" s="268"/>
      <c r="Q10" s="267" t="s">
        <v>264</v>
      </c>
      <c r="R10" s="268"/>
      <c r="S10" s="267" t="s">
        <v>46</v>
      </c>
      <c r="T10" s="268"/>
    </row>
    <row r="11" spans="2:23" ht="25.05" customHeight="1" x14ac:dyDescent="0.3">
      <c r="B11" s="116" t="s">
        <v>47</v>
      </c>
      <c r="C11" s="13" t="s">
        <v>48</v>
      </c>
      <c r="D11" s="13" t="s">
        <v>49</v>
      </c>
      <c r="E11" s="13" t="s">
        <v>48</v>
      </c>
      <c r="F11" s="13" t="s">
        <v>49</v>
      </c>
      <c r="G11" s="13" t="s">
        <v>48</v>
      </c>
      <c r="H11" s="13" t="s">
        <v>49</v>
      </c>
      <c r="I11" s="13" t="s">
        <v>48</v>
      </c>
      <c r="J11" s="13" t="s">
        <v>49</v>
      </c>
      <c r="K11" s="13" t="s">
        <v>48</v>
      </c>
      <c r="L11" s="13" t="s">
        <v>49</v>
      </c>
      <c r="M11" s="13" t="s">
        <v>48</v>
      </c>
      <c r="N11" s="13" t="s">
        <v>49</v>
      </c>
      <c r="O11" s="13" t="s">
        <v>48</v>
      </c>
      <c r="P11" s="13" t="s">
        <v>49</v>
      </c>
      <c r="Q11" s="13" t="s">
        <v>48</v>
      </c>
      <c r="R11" s="13" t="s">
        <v>49</v>
      </c>
      <c r="S11" s="13" t="s">
        <v>48</v>
      </c>
      <c r="T11" s="13" t="s">
        <v>49</v>
      </c>
      <c r="U11" s="14"/>
      <c r="V11" s="14"/>
      <c r="W11" s="9"/>
    </row>
    <row r="12" spans="2:23" ht="13.5" customHeight="1" x14ac:dyDescent="0.3">
      <c r="B12" s="15" t="s">
        <v>30</v>
      </c>
      <c r="C12" s="16"/>
      <c r="D12" s="16"/>
      <c r="E12" s="16"/>
      <c r="F12" s="16"/>
      <c r="G12" s="16"/>
      <c r="H12" s="16"/>
      <c r="I12" s="16"/>
      <c r="J12" s="16"/>
      <c r="K12" s="16"/>
      <c r="L12" s="16"/>
      <c r="M12" s="16"/>
      <c r="N12" s="16"/>
      <c r="O12" s="16"/>
      <c r="P12" s="16"/>
      <c r="Q12" s="16"/>
      <c r="R12" s="16"/>
      <c r="S12" s="17"/>
      <c r="T12" s="17"/>
      <c r="U12" s="14"/>
      <c r="V12" s="14"/>
      <c r="W12" s="9"/>
    </row>
    <row r="13" spans="2:23" x14ac:dyDescent="0.3">
      <c r="B13" s="90" t="s">
        <v>265</v>
      </c>
      <c r="C13" s="18">
        <v>87.2</v>
      </c>
      <c r="D13" s="18">
        <v>2.9</v>
      </c>
      <c r="E13" s="18">
        <v>86.5</v>
      </c>
      <c r="F13" s="18">
        <v>2.7</v>
      </c>
      <c r="G13" s="18">
        <v>82.7</v>
      </c>
      <c r="H13" s="18">
        <v>2.6</v>
      </c>
      <c r="I13" s="18">
        <v>76.099999999999994</v>
      </c>
      <c r="J13" s="18">
        <v>2.9</v>
      </c>
      <c r="K13" s="18">
        <v>71.3</v>
      </c>
      <c r="L13" s="18">
        <v>3.1</v>
      </c>
      <c r="M13" s="18">
        <v>67.5</v>
      </c>
      <c r="N13" s="18">
        <v>3</v>
      </c>
      <c r="O13" s="18">
        <v>56.8</v>
      </c>
      <c r="P13" s="18">
        <v>4.4000000000000004</v>
      </c>
      <c r="Q13" s="18">
        <v>45.2</v>
      </c>
      <c r="R13" s="18">
        <v>6.5</v>
      </c>
      <c r="S13" s="18">
        <v>75.7</v>
      </c>
      <c r="T13" s="18">
        <v>1.1000000000000001</v>
      </c>
      <c r="U13" s="9"/>
    </row>
    <row r="14" spans="2:23" x14ac:dyDescent="0.3">
      <c r="B14" s="90" t="s">
        <v>266</v>
      </c>
      <c r="C14" s="18">
        <v>88.2</v>
      </c>
      <c r="D14" s="18">
        <v>2.9</v>
      </c>
      <c r="E14" s="18">
        <v>84.7</v>
      </c>
      <c r="F14" s="18">
        <v>2.8</v>
      </c>
      <c r="G14" s="18">
        <v>77.7</v>
      </c>
      <c r="H14" s="18">
        <v>2.9</v>
      </c>
      <c r="I14" s="18">
        <v>77.400000000000006</v>
      </c>
      <c r="J14" s="18">
        <v>2.8</v>
      </c>
      <c r="K14" s="18">
        <v>69.400000000000006</v>
      </c>
      <c r="L14" s="18">
        <v>3.6</v>
      </c>
      <c r="M14" s="18">
        <v>69.400000000000006</v>
      </c>
      <c r="N14" s="18">
        <v>3.1</v>
      </c>
      <c r="O14" s="18">
        <v>55.8</v>
      </c>
      <c r="P14" s="18">
        <v>4.4000000000000004</v>
      </c>
      <c r="Q14" s="18">
        <v>49.1</v>
      </c>
      <c r="R14" s="18">
        <v>6.9</v>
      </c>
      <c r="S14" s="18">
        <v>74.900000000000006</v>
      </c>
      <c r="T14" s="18">
        <v>1.2</v>
      </c>
      <c r="U14" s="9"/>
    </row>
    <row r="15" spans="2:23" x14ac:dyDescent="0.3">
      <c r="B15" s="90" t="s">
        <v>52</v>
      </c>
      <c r="C15" s="18">
        <v>88.1</v>
      </c>
      <c r="D15" s="18">
        <v>3.8</v>
      </c>
      <c r="E15" s="18">
        <v>84.2</v>
      </c>
      <c r="F15" s="19">
        <v>3.9</v>
      </c>
      <c r="G15" s="18">
        <v>80.599999999999994</v>
      </c>
      <c r="H15" s="19">
        <v>3.9</v>
      </c>
      <c r="I15" s="19">
        <v>77.3</v>
      </c>
      <c r="J15" s="19">
        <v>3.8</v>
      </c>
      <c r="K15" s="19">
        <v>69.5</v>
      </c>
      <c r="L15" s="19">
        <v>4.9000000000000004</v>
      </c>
      <c r="M15" s="19">
        <v>72.900000000000006</v>
      </c>
      <c r="N15" s="19">
        <v>4.5</v>
      </c>
      <c r="O15" s="19">
        <v>49</v>
      </c>
      <c r="P15" s="19">
        <v>6.3</v>
      </c>
      <c r="Q15" s="19">
        <v>50.6</v>
      </c>
      <c r="R15" s="19">
        <v>11.3</v>
      </c>
      <c r="S15" s="19">
        <v>75.2</v>
      </c>
      <c r="T15" s="19">
        <v>1.6</v>
      </c>
    </row>
    <row r="16" spans="2:23" ht="13.5" customHeight="1" x14ac:dyDescent="0.3">
      <c r="B16" s="15" t="s">
        <v>31</v>
      </c>
      <c r="C16" s="16"/>
      <c r="D16" s="16"/>
      <c r="E16" s="16"/>
      <c r="F16" s="16"/>
      <c r="G16" s="16"/>
      <c r="H16" s="16"/>
      <c r="I16" s="16"/>
      <c r="J16" s="16"/>
      <c r="K16" s="16"/>
      <c r="L16" s="16"/>
      <c r="M16" s="16"/>
      <c r="N16" s="16"/>
      <c r="O16" s="16"/>
      <c r="P16" s="16"/>
      <c r="Q16" s="16"/>
      <c r="R16" s="16"/>
      <c r="S16" s="17"/>
      <c r="T16" s="17"/>
      <c r="U16" s="14"/>
      <c r="V16" s="14"/>
      <c r="W16" s="9"/>
    </row>
    <row r="17" spans="2:23" x14ac:dyDescent="0.3">
      <c r="B17" s="90" t="s">
        <v>265</v>
      </c>
      <c r="C17" s="18">
        <v>88.4</v>
      </c>
      <c r="D17" s="18">
        <v>2.6</v>
      </c>
      <c r="E17" s="18">
        <v>85.7</v>
      </c>
      <c r="F17" s="18">
        <v>2.6</v>
      </c>
      <c r="G17" s="18">
        <v>85.1</v>
      </c>
      <c r="H17" s="18">
        <v>2.6</v>
      </c>
      <c r="I17" s="18">
        <v>81</v>
      </c>
      <c r="J17" s="18">
        <v>2.8</v>
      </c>
      <c r="K17" s="18">
        <v>76.3</v>
      </c>
      <c r="L17" s="18">
        <v>3.2</v>
      </c>
      <c r="M17" s="18">
        <v>71.8</v>
      </c>
      <c r="N17" s="18">
        <v>3.1</v>
      </c>
      <c r="O17" s="18">
        <v>60.1</v>
      </c>
      <c r="P17" s="18">
        <v>4.5999999999999996</v>
      </c>
      <c r="Q17" s="18">
        <v>49.3</v>
      </c>
      <c r="R17" s="18">
        <v>8.1</v>
      </c>
      <c r="S17" s="18">
        <v>79.599999999999994</v>
      </c>
      <c r="T17" s="18">
        <v>1.1000000000000001</v>
      </c>
      <c r="U17" s="9"/>
    </row>
    <row r="18" spans="2:23" x14ac:dyDescent="0.3">
      <c r="B18" s="90" t="s">
        <v>266</v>
      </c>
      <c r="C18" s="18">
        <v>87.3</v>
      </c>
      <c r="D18" s="18">
        <v>2.7</v>
      </c>
      <c r="E18" s="18">
        <v>85.8</v>
      </c>
      <c r="F18" s="18">
        <v>2.5</v>
      </c>
      <c r="G18" s="18">
        <v>84.4</v>
      </c>
      <c r="H18" s="18">
        <v>2.5</v>
      </c>
      <c r="I18" s="18">
        <v>78.099999999999994</v>
      </c>
      <c r="J18" s="18">
        <v>2.8</v>
      </c>
      <c r="K18" s="18">
        <v>73</v>
      </c>
      <c r="L18" s="18">
        <v>3.4</v>
      </c>
      <c r="M18" s="18">
        <v>72.8</v>
      </c>
      <c r="N18" s="18">
        <v>3</v>
      </c>
      <c r="O18" s="18">
        <v>63.5</v>
      </c>
      <c r="P18" s="18">
        <v>4.5999999999999996</v>
      </c>
      <c r="Q18" s="18">
        <v>49.9</v>
      </c>
      <c r="R18" s="18">
        <v>8.6</v>
      </c>
      <c r="S18" s="18">
        <v>78.599999999999994</v>
      </c>
      <c r="T18" s="18">
        <v>1.1000000000000001</v>
      </c>
      <c r="U18" s="9"/>
    </row>
    <row r="19" spans="2:23" x14ac:dyDescent="0.3">
      <c r="B19" s="90" t="s">
        <v>52</v>
      </c>
      <c r="C19" s="18">
        <v>87.5</v>
      </c>
      <c r="D19" s="18">
        <v>4.0999999999999996</v>
      </c>
      <c r="E19" s="18">
        <v>88.5</v>
      </c>
      <c r="F19" s="18">
        <v>3.3</v>
      </c>
      <c r="G19" s="18">
        <v>81.8</v>
      </c>
      <c r="H19" s="18">
        <v>3.7</v>
      </c>
      <c r="I19" s="18">
        <v>78.099999999999994</v>
      </c>
      <c r="J19" s="18">
        <v>3.8</v>
      </c>
      <c r="K19" s="18">
        <v>73.7</v>
      </c>
      <c r="L19" s="18">
        <v>4.7</v>
      </c>
      <c r="M19" s="18">
        <v>72.5</v>
      </c>
      <c r="N19" s="18">
        <v>4.4000000000000004</v>
      </c>
      <c r="O19" s="18">
        <v>62.4</v>
      </c>
      <c r="P19" s="18">
        <v>6.5</v>
      </c>
      <c r="Q19" s="20" t="s">
        <v>53</v>
      </c>
      <c r="R19" s="20" t="s">
        <v>53</v>
      </c>
      <c r="S19" s="18">
        <v>78.400000000000006</v>
      </c>
      <c r="T19" s="18">
        <v>1.6</v>
      </c>
      <c r="U19" s="9"/>
    </row>
    <row r="20" spans="2:23" ht="13.5" customHeight="1" x14ac:dyDescent="0.3">
      <c r="B20" s="15" t="s">
        <v>42</v>
      </c>
      <c r="C20" s="16"/>
      <c r="D20" s="16"/>
      <c r="E20" s="16"/>
      <c r="F20" s="16"/>
      <c r="G20" s="16"/>
      <c r="H20" s="16"/>
      <c r="I20" s="16"/>
      <c r="J20" s="16"/>
      <c r="K20" s="16"/>
      <c r="L20" s="16"/>
      <c r="M20" s="16"/>
      <c r="N20" s="16"/>
      <c r="O20" s="16"/>
      <c r="P20" s="16"/>
      <c r="Q20" s="16"/>
      <c r="R20" s="16"/>
      <c r="S20" s="17"/>
      <c r="T20" s="17"/>
      <c r="U20" s="14"/>
      <c r="V20" s="14"/>
      <c r="W20" s="9"/>
    </row>
    <row r="21" spans="2:23" x14ac:dyDescent="0.3">
      <c r="B21" s="90" t="s">
        <v>265</v>
      </c>
      <c r="C21" s="18">
        <v>87.8</v>
      </c>
      <c r="D21" s="18">
        <v>1.9</v>
      </c>
      <c r="E21" s="18">
        <v>86.1</v>
      </c>
      <c r="F21" s="18">
        <v>1.9</v>
      </c>
      <c r="G21" s="18">
        <v>83.9</v>
      </c>
      <c r="H21" s="18">
        <v>1.9</v>
      </c>
      <c r="I21" s="18">
        <v>78.599999999999994</v>
      </c>
      <c r="J21" s="18">
        <v>2</v>
      </c>
      <c r="K21" s="18">
        <v>73.8</v>
      </c>
      <c r="L21" s="18">
        <v>2.2000000000000002</v>
      </c>
      <c r="M21" s="18">
        <v>69.599999999999994</v>
      </c>
      <c r="N21" s="18">
        <v>2.2000000000000002</v>
      </c>
      <c r="O21" s="18">
        <v>58.3</v>
      </c>
      <c r="P21" s="18">
        <v>3.2</v>
      </c>
      <c r="Q21" s="18">
        <v>46.7</v>
      </c>
      <c r="R21" s="18">
        <v>5.0999999999999996</v>
      </c>
      <c r="S21" s="18">
        <v>77.599999999999994</v>
      </c>
      <c r="T21" s="18">
        <v>0.8</v>
      </c>
      <c r="U21" s="9"/>
    </row>
    <row r="22" spans="2:23" x14ac:dyDescent="0.3">
      <c r="B22" s="90" t="s">
        <v>266</v>
      </c>
      <c r="C22" s="18">
        <v>87.7</v>
      </c>
      <c r="D22" s="18">
        <v>2</v>
      </c>
      <c r="E22" s="18">
        <v>85.2</v>
      </c>
      <c r="F22" s="19">
        <v>1.9</v>
      </c>
      <c r="G22" s="18">
        <v>81.099999999999994</v>
      </c>
      <c r="H22" s="19">
        <v>1.9</v>
      </c>
      <c r="I22" s="19">
        <v>77.8</v>
      </c>
      <c r="J22" s="19">
        <v>1.9</v>
      </c>
      <c r="K22" s="19">
        <v>71.2</v>
      </c>
      <c r="L22" s="19">
        <v>2.4</v>
      </c>
      <c r="M22" s="19">
        <v>71.099999999999994</v>
      </c>
      <c r="N22" s="19">
        <v>2.1</v>
      </c>
      <c r="O22" s="19">
        <v>59.3</v>
      </c>
      <c r="P22" s="19">
        <v>3.2</v>
      </c>
      <c r="Q22" s="19">
        <v>49.4</v>
      </c>
      <c r="R22" s="19">
        <v>5.4</v>
      </c>
      <c r="S22" s="19">
        <v>76.8</v>
      </c>
      <c r="T22" s="19">
        <v>0.8</v>
      </c>
    </row>
    <row r="23" spans="2:23" x14ac:dyDescent="0.3">
      <c r="B23" s="89" t="s">
        <v>52</v>
      </c>
      <c r="C23" s="21">
        <v>87.8</v>
      </c>
      <c r="D23" s="21">
        <v>2.8</v>
      </c>
      <c r="E23" s="21">
        <v>86.4</v>
      </c>
      <c r="F23" s="21">
        <v>2.5</v>
      </c>
      <c r="G23" s="21">
        <v>81.2</v>
      </c>
      <c r="H23" s="21">
        <v>2.7</v>
      </c>
      <c r="I23" s="21">
        <v>77.7</v>
      </c>
      <c r="J23" s="21">
        <v>2.7</v>
      </c>
      <c r="K23" s="21">
        <v>71.7</v>
      </c>
      <c r="L23" s="21">
        <v>3.4</v>
      </c>
      <c r="M23" s="21">
        <v>72.7</v>
      </c>
      <c r="N23" s="21">
        <v>3.1</v>
      </c>
      <c r="O23" s="21">
        <v>55.1</v>
      </c>
      <c r="P23" s="21">
        <v>4.5</v>
      </c>
      <c r="Q23" s="21">
        <v>44.8</v>
      </c>
      <c r="R23" s="21">
        <v>8.5</v>
      </c>
      <c r="S23" s="21">
        <v>76.8</v>
      </c>
      <c r="T23" s="21">
        <v>1.1000000000000001</v>
      </c>
    </row>
    <row r="24" spans="2:23" x14ac:dyDescent="0.3">
      <c r="B24" s="1" t="s">
        <v>267</v>
      </c>
    </row>
    <row r="25" spans="2:23" ht="11.55" x14ac:dyDescent="0.3">
      <c r="B25" s="22" t="s">
        <v>54</v>
      </c>
      <c r="C25" s="10"/>
      <c r="D25" s="10"/>
      <c r="E25" s="10"/>
    </row>
    <row r="26" spans="2:23" x14ac:dyDescent="0.3">
      <c r="B26" s="1" t="s">
        <v>55</v>
      </c>
      <c r="C26" s="10"/>
      <c r="D26" s="10"/>
      <c r="E26" s="10"/>
    </row>
    <row r="27" spans="2:23" x14ac:dyDescent="0.3">
      <c r="B27" s="23" t="s">
        <v>56</v>
      </c>
    </row>
    <row r="28" spans="2:23" x14ac:dyDescent="0.3">
      <c r="B28" s="23" t="s">
        <v>57</v>
      </c>
    </row>
  </sheetData>
  <mergeCells count="13">
    <mergeCell ref="B2:L2"/>
    <mergeCell ref="B5:L5"/>
    <mergeCell ref="C10:D10"/>
    <mergeCell ref="E10:F10"/>
    <mergeCell ref="G10:H10"/>
    <mergeCell ref="I10:J10"/>
    <mergeCell ref="K10:L10"/>
    <mergeCell ref="B3:L3"/>
    <mergeCell ref="M10:N10"/>
    <mergeCell ref="O10:P10"/>
    <mergeCell ref="Q10:R10"/>
    <mergeCell ref="S10:T10"/>
    <mergeCell ref="B4:L4"/>
  </mergeCells>
  <hyperlinks>
    <hyperlink ref="B25"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workbookViewId="0"/>
  </sheetViews>
  <sheetFormatPr defaultColWidth="9.21875" defaultRowHeight="12" x14ac:dyDescent="0.3"/>
  <cols>
    <col min="1" max="16384" width="9.21875" style="1"/>
  </cols>
  <sheetData>
    <row r="2" spans="2:9" ht="13.95" x14ac:dyDescent="0.3">
      <c r="B2" s="262" t="s">
        <v>3</v>
      </c>
      <c r="C2" s="263"/>
      <c r="D2" s="263"/>
      <c r="E2" s="263"/>
      <c r="F2" s="263"/>
      <c r="G2" s="263"/>
      <c r="H2" s="263"/>
      <c r="I2" s="264"/>
    </row>
    <row r="3" spans="2:9" s="9" customFormat="1" ht="15" x14ac:dyDescent="0.3">
      <c r="B3" s="254" t="s">
        <v>58</v>
      </c>
      <c r="C3" s="255"/>
      <c r="D3" s="255"/>
      <c r="E3" s="255"/>
      <c r="F3" s="255"/>
      <c r="G3" s="255"/>
      <c r="H3" s="255"/>
      <c r="I3" s="256"/>
    </row>
    <row r="4" spans="2:9" s="9" customFormat="1" ht="15" x14ac:dyDescent="0.3">
      <c r="B4" s="251" t="s">
        <v>2</v>
      </c>
      <c r="C4" s="252"/>
      <c r="D4" s="252"/>
      <c r="E4" s="252"/>
      <c r="F4" s="252"/>
      <c r="G4" s="252"/>
      <c r="H4" s="252"/>
      <c r="I4" s="253"/>
    </row>
    <row r="5" spans="2:9" s="9" customFormat="1" ht="16.5" customHeight="1" x14ac:dyDescent="0.3">
      <c r="B5" s="254" t="s">
        <v>59</v>
      </c>
      <c r="C5" s="255"/>
      <c r="D5" s="255"/>
      <c r="E5" s="255"/>
      <c r="F5" s="255"/>
      <c r="G5" s="255"/>
      <c r="H5" s="255"/>
      <c r="I5" s="256"/>
    </row>
    <row r="6" spans="2:9" ht="15" customHeight="1" x14ac:dyDescent="0.3">
      <c r="B6" s="251" t="s">
        <v>253</v>
      </c>
      <c r="C6" s="252"/>
      <c r="D6" s="252"/>
      <c r="E6" s="252"/>
      <c r="F6" s="252"/>
      <c r="G6" s="252"/>
      <c r="H6" s="252"/>
      <c r="I6" s="253"/>
    </row>
    <row r="7" spans="2:9" ht="15" x14ac:dyDescent="0.3">
      <c r="B7" s="254" t="s">
        <v>58</v>
      </c>
      <c r="C7" s="255"/>
      <c r="D7" s="255"/>
      <c r="E7" s="255"/>
      <c r="F7" s="255"/>
      <c r="G7" s="255"/>
      <c r="H7" s="255"/>
      <c r="I7" s="256"/>
    </row>
    <row r="8" spans="2:9" ht="0.75" customHeight="1" x14ac:dyDescent="0.3">
      <c r="B8" s="117"/>
      <c r="C8" s="11"/>
      <c r="D8" s="11"/>
      <c r="E8" s="11"/>
      <c r="F8" s="11"/>
      <c r="G8" s="11"/>
      <c r="H8" s="11"/>
      <c r="I8" s="118"/>
    </row>
    <row r="11" spans="2:9" ht="14.4" x14ac:dyDescent="0.3">
      <c r="B11" s="2" t="s">
        <v>268</v>
      </c>
      <c r="C11"/>
      <c r="D11"/>
      <c r="E11"/>
    </row>
    <row r="12" spans="2:9" ht="14.4" x14ac:dyDescent="0.3">
      <c r="B12" s="3" t="s">
        <v>269</v>
      </c>
      <c r="C12"/>
      <c r="D12"/>
      <c r="E12"/>
    </row>
    <row r="13" spans="2:9" x14ac:dyDescent="0.3">
      <c r="B13" s="103" t="s">
        <v>5</v>
      </c>
      <c r="C13" s="103" t="s">
        <v>32</v>
      </c>
      <c r="D13" s="103" t="s">
        <v>60</v>
      </c>
      <c r="E13" s="103" t="s">
        <v>61</v>
      </c>
    </row>
    <row r="14" spans="2:9" ht="11.55" x14ac:dyDescent="0.3">
      <c r="B14" s="104" t="s">
        <v>7</v>
      </c>
      <c r="C14" s="5">
        <v>3.9252109109806392</v>
      </c>
      <c r="D14" s="5">
        <v>3.2860957075374819</v>
      </c>
      <c r="E14" s="5">
        <v>4.5259545259545257</v>
      </c>
      <c r="G14" s="24"/>
    </row>
    <row r="15" spans="2:9" ht="11.55" x14ac:dyDescent="0.3">
      <c r="B15" s="104" t="s">
        <v>8</v>
      </c>
      <c r="C15" s="5">
        <v>4.4169418144447121</v>
      </c>
      <c r="D15" s="5">
        <v>4.0380797689947663</v>
      </c>
      <c r="E15" s="5">
        <v>4.7732190589333445</v>
      </c>
      <c r="G15" s="24"/>
    </row>
    <row r="16" spans="2:9" ht="11.55" x14ac:dyDescent="0.3">
      <c r="B16" s="104" t="s">
        <v>9</v>
      </c>
      <c r="C16" s="5">
        <v>3.9972864374054167</v>
      </c>
      <c r="D16" s="5">
        <v>3.5171999656858541</v>
      </c>
      <c r="E16" s="5">
        <v>4.4523959582816595</v>
      </c>
      <c r="G16" s="24"/>
    </row>
    <row r="17" spans="2:7" ht="11.55" x14ac:dyDescent="0.3">
      <c r="B17" s="104" t="s">
        <v>10</v>
      </c>
      <c r="C17" s="5">
        <v>3.8625613925391047</v>
      </c>
      <c r="D17" s="5">
        <v>3.1430177132985033</v>
      </c>
      <c r="E17" s="5">
        <v>4.5388738897366672</v>
      </c>
      <c r="G17" s="24"/>
    </row>
    <row r="18" spans="2:7" ht="11.55" x14ac:dyDescent="0.3">
      <c r="B18" s="104" t="s">
        <v>11</v>
      </c>
      <c r="C18" s="5">
        <v>3.9037729866835762</v>
      </c>
      <c r="D18" s="5">
        <v>3.7587073315220723</v>
      </c>
      <c r="E18" s="5">
        <v>4.0404040404040407</v>
      </c>
      <c r="G18" s="24"/>
    </row>
    <row r="19" spans="2:7" ht="11.55" x14ac:dyDescent="0.3">
      <c r="B19" s="104" t="s">
        <v>12</v>
      </c>
      <c r="C19" s="5">
        <v>3.2660391135318609</v>
      </c>
      <c r="D19" s="5">
        <v>3.1230987629284122</v>
      </c>
      <c r="E19" s="5">
        <v>3.4014912752709661</v>
      </c>
      <c r="G19" s="24"/>
    </row>
    <row r="20" spans="2:7" ht="11.55" x14ac:dyDescent="0.3">
      <c r="B20" s="104" t="s">
        <v>13</v>
      </c>
      <c r="C20" s="5">
        <v>3.4745498663997809</v>
      </c>
      <c r="D20" s="5">
        <v>3.2665759284464322</v>
      </c>
      <c r="E20" s="5">
        <v>3.670869812602096</v>
      </c>
      <c r="G20" s="24"/>
    </row>
    <row r="21" spans="2:7" ht="11.55" x14ac:dyDescent="0.3">
      <c r="B21" s="104" t="s">
        <v>14</v>
      </c>
      <c r="C21" s="5">
        <v>3.1464983569320708</v>
      </c>
      <c r="D21" s="5">
        <v>3.0673670488094782</v>
      </c>
      <c r="E21" s="5">
        <v>3.2211947375088221</v>
      </c>
      <c r="G21" s="24"/>
    </row>
    <row r="22" spans="2:7" ht="11.55" x14ac:dyDescent="0.3">
      <c r="B22" s="104" t="s">
        <v>15</v>
      </c>
      <c r="C22" s="5">
        <v>3.0191855518247777</v>
      </c>
      <c r="D22" s="5">
        <v>3.0217756709286294</v>
      </c>
      <c r="E22" s="5">
        <v>3.0167518455423057</v>
      </c>
      <c r="G22" s="24"/>
    </row>
    <row r="23" spans="2:7" ht="11.55" x14ac:dyDescent="0.3">
      <c r="B23" s="104" t="s">
        <v>16</v>
      </c>
      <c r="C23" s="5">
        <v>3.264729295802363</v>
      </c>
      <c r="D23" s="5">
        <v>3.0053284658074744</v>
      </c>
      <c r="E23" s="5">
        <v>3.5091376554791189</v>
      </c>
      <c r="G23" s="24"/>
    </row>
    <row r="24" spans="2:7" ht="11.55" x14ac:dyDescent="0.3">
      <c r="B24" s="105" t="s">
        <v>17</v>
      </c>
      <c r="C24" s="5">
        <v>3.1130827301735544</v>
      </c>
      <c r="D24" s="5">
        <v>2.9152445961319682</v>
      </c>
      <c r="E24" s="5">
        <v>3.3004967584406835</v>
      </c>
      <c r="G24" s="24"/>
    </row>
    <row r="25" spans="2:7" ht="11.55" x14ac:dyDescent="0.3">
      <c r="B25" s="105" t="s">
        <v>18</v>
      </c>
      <c r="C25" s="5">
        <v>2.6393486624317797</v>
      </c>
      <c r="D25" s="5">
        <v>2.3824796114725557</v>
      </c>
      <c r="E25" s="5">
        <v>2.8843632549602307</v>
      </c>
      <c r="G25" s="24"/>
    </row>
    <row r="26" spans="2:7" ht="11.55" x14ac:dyDescent="0.3">
      <c r="B26" s="105" t="s">
        <v>19</v>
      </c>
      <c r="C26" s="5">
        <v>3.1278439965717419</v>
      </c>
      <c r="D26" s="5">
        <v>2.7451550739919282</v>
      </c>
      <c r="E26" s="5">
        <v>3.489711368207526</v>
      </c>
      <c r="G26" s="24"/>
    </row>
    <row r="27" spans="2:7" ht="11.55" x14ac:dyDescent="0.3">
      <c r="B27" s="105" t="s">
        <v>20</v>
      </c>
      <c r="C27" s="5">
        <v>3.1780127296576373</v>
      </c>
      <c r="D27" s="5">
        <v>2.9571306761488363</v>
      </c>
      <c r="E27" s="5">
        <v>3.3862361472157612</v>
      </c>
      <c r="G27" s="24"/>
    </row>
    <row r="28" spans="2:7" ht="11.55" x14ac:dyDescent="0.3">
      <c r="B28" s="105" t="s">
        <v>21</v>
      </c>
      <c r="C28" s="5">
        <v>2.6282123804467958</v>
      </c>
      <c r="D28" s="5">
        <v>2.2397821139959504</v>
      </c>
      <c r="E28" s="5">
        <v>2.9950252123591321</v>
      </c>
      <c r="G28" s="24"/>
    </row>
    <row r="29" spans="2:7" ht="11.55" x14ac:dyDescent="0.3">
      <c r="B29" s="105" t="s">
        <v>22</v>
      </c>
      <c r="C29" s="5">
        <v>2.9685731696700617</v>
      </c>
      <c r="D29" s="5">
        <v>2.5285363386793813</v>
      </c>
      <c r="E29" s="5">
        <v>3.3780377130180499</v>
      </c>
      <c r="G29" s="24"/>
    </row>
    <row r="30" spans="2:7" ht="11.55" x14ac:dyDescent="0.3">
      <c r="B30" s="105" t="s">
        <v>23</v>
      </c>
      <c r="C30" s="5">
        <v>3.0232063018948265</v>
      </c>
      <c r="D30" s="5">
        <v>2.8833047915283263</v>
      </c>
      <c r="E30" s="5">
        <v>3.1561986079502979</v>
      </c>
      <c r="G30" s="24"/>
    </row>
    <row r="31" spans="2:7" ht="11.55" x14ac:dyDescent="0.3">
      <c r="B31" s="106" t="s">
        <v>24</v>
      </c>
      <c r="C31" s="119">
        <v>2.8505579815623485</v>
      </c>
      <c r="D31" s="119">
        <v>2.8133903133903133</v>
      </c>
      <c r="E31" s="119">
        <v>2.8857837181044959</v>
      </c>
      <c r="G31" s="24"/>
    </row>
    <row r="32" spans="2:7" ht="23.25" customHeight="1" x14ac:dyDescent="0.3">
      <c r="B32" s="261" t="s">
        <v>270</v>
      </c>
      <c r="C32" s="261"/>
      <c r="D32" s="261"/>
      <c r="E32" s="261"/>
    </row>
  </sheetData>
  <mergeCells count="7">
    <mergeCell ref="B2:I2"/>
    <mergeCell ref="B3:I3"/>
    <mergeCell ref="B32:E32"/>
    <mergeCell ref="B6:I6"/>
    <mergeCell ref="B7:I7"/>
    <mergeCell ref="B4:I4"/>
    <mergeCell ref="B5:I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2"/>
  <sheetViews>
    <sheetView workbookViewId="0"/>
  </sheetViews>
  <sheetFormatPr defaultColWidth="9.21875" defaultRowHeight="12" x14ac:dyDescent="0.3"/>
  <cols>
    <col min="1" max="16384" width="9.21875" style="1"/>
  </cols>
  <sheetData>
    <row r="2" spans="2:12" ht="13.95" x14ac:dyDescent="0.3">
      <c r="B2" s="262" t="s">
        <v>3</v>
      </c>
      <c r="C2" s="263"/>
      <c r="D2" s="263"/>
      <c r="E2" s="263"/>
      <c r="F2" s="263"/>
      <c r="G2" s="263"/>
      <c r="H2" s="263"/>
      <c r="I2" s="263"/>
      <c r="J2" s="263"/>
      <c r="K2" s="263"/>
      <c r="L2" s="264"/>
    </row>
    <row r="3" spans="2:12" ht="15" x14ac:dyDescent="0.3">
      <c r="B3" s="254" t="s">
        <v>63</v>
      </c>
      <c r="C3" s="255"/>
      <c r="D3" s="255"/>
      <c r="E3" s="255"/>
      <c r="F3" s="255"/>
      <c r="G3" s="255"/>
      <c r="H3" s="255"/>
      <c r="I3" s="255"/>
      <c r="J3" s="255"/>
      <c r="K3" s="255"/>
      <c r="L3" s="256"/>
    </row>
    <row r="4" spans="2:12" ht="15" x14ac:dyDescent="0.3">
      <c r="B4" s="251" t="s">
        <v>2</v>
      </c>
      <c r="C4" s="252"/>
      <c r="D4" s="252"/>
      <c r="E4" s="252"/>
      <c r="F4" s="252"/>
      <c r="G4" s="252"/>
      <c r="H4" s="252"/>
      <c r="I4" s="252"/>
      <c r="J4" s="252"/>
      <c r="K4" s="252"/>
      <c r="L4" s="253"/>
    </row>
    <row r="5" spans="2:12" ht="13.95" x14ac:dyDescent="0.3">
      <c r="B5" s="254" t="s">
        <v>65</v>
      </c>
      <c r="C5" s="255"/>
      <c r="D5" s="255"/>
      <c r="E5" s="255"/>
      <c r="F5" s="255"/>
      <c r="G5" s="255"/>
      <c r="H5" s="255"/>
      <c r="I5" s="255"/>
      <c r="J5" s="255"/>
      <c r="K5" s="255"/>
      <c r="L5" s="256"/>
    </row>
    <row r="6" spans="2:12" ht="13.95" x14ac:dyDescent="0.3">
      <c r="B6" s="251" t="s">
        <v>253</v>
      </c>
      <c r="C6" s="252"/>
      <c r="D6" s="252"/>
      <c r="E6" s="252"/>
      <c r="F6" s="252"/>
      <c r="G6" s="252"/>
      <c r="H6" s="252"/>
      <c r="I6" s="252"/>
      <c r="J6" s="252"/>
      <c r="K6" s="252"/>
      <c r="L6" s="253"/>
    </row>
    <row r="7" spans="2:12" ht="15" x14ac:dyDescent="0.3">
      <c r="B7" s="258" t="s">
        <v>63</v>
      </c>
      <c r="C7" s="259"/>
      <c r="D7" s="259"/>
      <c r="E7" s="259"/>
      <c r="F7" s="259"/>
      <c r="G7" s="259"/>
      <c r="H7" s="259"/>
      <c r="I7" s="259"/>
      <c r="J7" s="259"/>
      <c r="K7" s="259"/>
      <c r="L7" s="260"/>
    </row>
    <row r="11" spans="2:12" ht="14.4" x14ac:dyDescent="0.3">
      <c r="B11" s="2" t="s">
        <v>272</v>
      </c>
      <c r="C11"/>
      <c r="D11"/>
      <c r="E11"/>
    </row>
    <row r="12" spans="2:12" ht="14.4" x14ac:dyDescent="0.3">
      <c r="B12" s="3" t="s">
        <v>271</v>
      </c>
      <c r="C12"/>
      <c r="D12"/>
      <c r="E12"/>
    </row>
    <row r="13" spans="2:12" x14ac:dyDescent="0.3">
      <c r="B13" s="103" t="s">
        <v>5</v>
      </c>
      <c r="C13" s="103" t="s">
        <v>32</v>
      </c>
      <c r="D13" s="103" t="s">
        <v>60</v>
      </c>
      <c r="E13" s="103" t="s">
        <v>61</v>
      </c>
    </row>
    <row r="14" spans="2:12" ht="11.55" x14ac:dyDescent="0.3">
      <c r="B14" s="104" t="s">
        <v>7</v>
      </c>
      <c r="C14" s="25">
        <v>2.333012682301169</v>
      </c>
      <c r="D14" s="25">
        <v>1.9853494899705619</v>
      </c>
      <c r="E14" s="25">
        <v>2.6598026598026596</v>
      </c>
    </row>
    <row r="15" spans="2:12" ht="11.55" x14ac:dyDescent="0.3">
      <c r="B15" s="104" t="s">
        <v>8</v>
      </c>
      <c r="C15" s="25">
        <v>2.5145955874313954</v>
      </c>
      <c r="D15" s="25">
        <v>2.2107922757624978</v>
      </c>
      <c r="E15" s="25">
        <v>2.8002885145742287</v>
      </c>
    </row>
    <row r="16" spans="2:12" ht="11.55" x14ac:dyDescent="0.3">
      <c r="B16" s="104" t="s">
        <v>9</v>
      </c>
      <c r="C16" s="25">
        <v>2.2125971925063923</v>
      </c>
      <c r="D16" s="25">
        <v>2.1446341254182033</v>
      </c>
      <c r="E16" s="25">
        <v>2.2770244170207579</v>
      </c>
    </row>
    <row r="17" spans="2:5" ht="11.55" x14ac:dyDescent="0.3">
      <c r="B17" s="104" t="s">
        <v>10</v>
      </c>
      <c r="C17" s="25">
        <v>2.218703671954577</v>
      </c>
      <c r="D17" s="25">
        <v>1.7900630685011345</v>
      </c>
      <c r="E17" s="25">
        <v>2.621590953554799</v>
      </c>
    </row>
    <row r="18" spans="2:5" ht="11.55" x14ac:dyDescent="0.3">
      <c r="B18" s="104" t="s">
        <v>11</v>
      </c>
      <c r="C18" s="25">
        <v>2.2293119847812304</v>
      </c>
      <c r="D18" s="25">
        <v>2.1653422670724982</v>
      </c>
      <c r="E18" s="25">
        <v>2.2895622895622898</v>
      </c>
    </row>
    <row r="19" spans="2:5" ht="11.55" x14ac:dyDescent="0.3">
      <c r="B19" s="104" t="s">
        <v>12</v>
      </c>
      <c r="C19" s="25">
        <v>1.4899453357803958</v>
      </c>
      <c r="D19" s="25">
        <v>1.4601500709795172</v>
      </c>
      <c r="E19" s="25">
        <v>1.5181797217311093</v>
      </c>
    </row>
    <row r="20" spans="2:5" ht="11.55" x14ac:dyDescent="0.3">
      <c r="B20" s="104" t="s">
        <v>13</v>
      </c>
      <c r="C20" s="25">
        <v>1.8411337607281448</v>
      </c>
      <c r="D20" s="25">
        <v>1.7693952945751508</v>
      </c>
      <c r="E20" s="25">
        <v>1.9088523025530899</v>
      </c>
    </row>
    <row r="21" spans="2:5" ht="11.55" x14ac:dyDescent="0.3">
      <c r="B21" s="104" t="s">
        <v>14</v>
      </c>
      <c r="C21" s="25">
        <v>1.7315050129862875</v>
      </c>
      <c r="D21" s="25">
        <v>1.5720256125148575</v>
      </c>
      <c r="E21" s="25">
        <v>1.8820463634883005</v>
      </c>
    </row>
    <row r="22" spans="2:5" ht="11.55" x14ac:dyDescent="0.3">
      <c r="B22" s="104" t="s">
        <v>15</v>
      </c>
      <c r="C22" s="25">
        <v>1.7291699069541908</v>
      </c>
      <c r="D22" s="25">
        <v>1.7564071087272659</v>
      </c>
      <c r="E22" s="25">
        <v>1.7035775127768313</v>
      </c>
    </row>
    <row r="23" spans="2:5" ht="11.55" x14ac:dyDescent="0.3">
      <c r="B23" s="104" t="s">
        <v>16</v>
      </c>
      <c r="C23" s="25">
        <v>1.6100034883408914</v>
      </c>
      <c r="D23" s="25">
        <v>1.4381326400796506</v>
      </c>
      <c r="E23" s="25">
        <v>1.7719407963310403</v>
      </c>
    </row>
    <row r="24" spans="2:5" ht="11.55" x14ac:dyDescent="0.3">
      <c r="B24" s="105" t="s">
        <v>17</v>
      </c>
      <c r="C24" s="25">
        <v>1.5824837211715568</v>
      </c>
      <c r="D24" s="25">
        <v>1.5465017064846416</v>
      </c>
      <c r="E24" s="25">
        <v>1.6165698408689064</v>
      </c>
    </row>
    <row r="25" spans="2:5" ht="11.55" x14ac:dyDescent="0.3">
      <c r="B25" s="105" t="s">
        <v>18</v>
      </c>
      <c r="C25" s="25">
        <v>1.377829471235573</v>
      </c>
      <c r="D25" s="25">
        <v>1.4111610006414368</v>
      </c>
      <c r="E25" s="25">
        <v>1.3460361856481076</v>
      </c>
    </row>
    <row r="26" spans="2:5" ht="11.55" x14ac:dyDescent="0.3">
      <c r="B26" s="105" t="s">
        <v>19</v>
      </c>
      <c r="C26" s="25">
        <v>1.6699506083391502</v>
      </c>
      <c r="D26" s="25">
        <v>1.43620695924081</v>
      </c>
      <c r="E26" s="25">
        <v>1.8909766034622062</v>
      </c>
    </row>
    <row r="27" spans="2:5" ht="11.55" x14ac:dyDescent="0.3">
      <c r="B27" s="105" t="s">
        <v>20</v>
      </c>
      <c r="C27" s="25">
        <v>1.7254584349387727</v>
      </c>
      <c r="D27" s="25">
        <v>1.5783458210119556</v>
      </c>
      <c r="E27" s="25">
        <v>1.8641401012450403</v>
      </c>
    </row>
    <row r="28" spans="2:5" ht="11.55" x14ac:dyDescent="0.3">
      <c r="B28" s="105" t="s">
        <v>21</v>
      </c>
      <c r="C28" s="25">
        <v>1.4359438502441104</v>
      </c>
      <c r="D28" s="25">
        <v>1.2363597269257647</v>
      </c>
      <c r="E28" s="25">
        <v>1.6244204541608853</v>
      </c>
    </row>
    <row r="29" spans="2:5" ht="11.55" x14ac:dyDescent="0.3">
      <c r="B29" s="105" t="s">
        <v>22</v>
      </c>
      <c r="C29" s="25">
        <v>1.6975711674066336</v>
      </c>
      <c r="D29" s="25">
        <v>1.517121803207629</v>
      </c>
      <c r="E29" s="25">
        <v>1.8654835131592216</v>
      </c>
    </row>
    <row r="30" spans="2:5" ht="11.55" x14ac:dyDescent="0.3">
      <c r="B30" s="105" t="s">
        <v>23</v>
      </c>
      <c r="C30" s="25">
        <v>1.5754737066212476</v>
      </c>
      <c r="D30" s="25">
        <v>1.4678642575053298</v>
      </c>
      <c r="E30" s="25">
        <v>1.6777687336998954</v>
      </c>
    </row>
    <row r="31" spans="2:5" ht="11.55" x14ac:dyDescent="0.3">
      <c r="B31" s="106" t="s">
        <v>24</v>
      </c>
      <c r="C31" s="123">
        <v>1.6635475150758994</v>
      </c>
      <c r="D31" s="123">
        <v>1.6203703703703702</v>
      </c>
      <c r="E31" s="123">
        <v>1.7044687457810179</v>
      </c>
    </row>
    <row r="32" spans="2:5" x14ac:dyDescent="0.3">
      <c r="B32" s="4" t="s">
        <v>270</v>
      </c>
      <c r="C32" s="4"/>
      <c r="D32" s="4"/>
      <c r="E32" s="4"/>
    </row>
  </sheetData>
  <mergeCells count="6">
    <mergeCell ref="B7:L7"/>
    <mergeCell ref="B4:L4"/>
    <mergeCell ref="B5:L5"/>
    <mergeCell ref="B2:L2"/>
    <mergeCell ref="B3:L3"/>
    <mergeCell ref="B6:L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3"/>
  <sheetViews>
    <sheetView zoomScaleNormal="100" workbookViewId="0"/>
  </sheetViews>
  <sheetFormatPr defaultColWidth="9.21875" defaultRowHeight="12" x14ac:dyDescent="0.3"/>
  <cols>
    <col min="1" max="16384" width="9.21875" style="1"/>
  </cols>
  <sheetData>
    <row r="2" spans="2:12" ht="13.95" x14ac:dyDescent="0.3">
      <c r="B2" s="262" t="s">
        <v>3</v>
      </c>
      <c r="C2" s="263"/>
      <c r="D2" s="263"/>
      <c r="E2" s="263"/>
      <c r="F2" s="263"/>
      <c r="G2" s="263"/>
      <c r="H2" s="263"/>
      <c r="I2" s="263"/>
      <c r="J2" s="263"/>
      <c r="K2" s="263"/>
      <c r="L2" s="264"/>
    </row>
    <row r="3" spans="2:12" ht="18" customHeight="1" x14ac:dyDescent="0.3">
      <c r="B3" s="254" t="s">
        <v>273</v>
      </c>
      <c r="C3" s="255"/>
      <c r="D3" s="255"/>
      <c r="E3" s="255"/>
      <c r="F3" s="255"/>
      <c r="G3" s="255"/>
      <c r="H3" s="255"/>
      <c r="I3" s="255"/>
      <c r="J3" s="255"/>
      <c r="K3" s="255"/>
      <c r="L3" s="256"/>
    </row>
    <row r="4" spans="2:12" ht="15" x14ac:dyDescent="0.3">
      <c r="B4" s="251" t="s">
        <v>2</v>
      </c>
      <c r="C4" s="252"/>
      <c r="D4" s="252"/>
      <c r="E4" s="252"/>
      <c r="F4" s="252"/>
      <c r="G4" s="252"/>
      <c r="H4" s="252"/>
      <c r="I4" s="252"/>
      <c r="J4" s="252"/>
      <c r="K4" s="252"/>
      <c r="L4" s="253"/>
    </row>
    <row r="5" spans="2:12" ht="18.75" customHeight="1" x14ac:dyDescent="0.3">
      <c r="B5" s="254" t="s">
        <v>65</v>
      </c>
      <c r="C5" s="255"/>
      <c r="D5" s="255"/>
      <c r="E5" s="255"/>
      <c r="F5" s="255"/>
      <c r="G5" s="255"/>
      <c r="H5" s="255"/>
      <c r="I5" s="255"/>
      <c r="J5" s="255"/>
      <c r="K5" s="255"/>
      <c r="L5" s="256"/>
    </row>
    <row r="6" spans="2:12" ht="13.95" x14ac:dyDescent="0.3">
      <c r="B6" s="251" t="s">
        <v>252</v>
      </c>
      <c r="C6" s="252"/>
      <c r="D6" s="252"/>
      <c r="E6" s="252"/>
      <c r="F6" s="252"/>
      <c r="G6" s="252"/>
      <c r="H6" s="252"/>
      <c r="I6" s="252"/>
      <c r="J6" s="252"/>
      <c r="K6" s="252"/>
      <c r="L6" s="253"/>
    </row>
    <row r="7" spans="2:12" ht="15" x14ac:dyDescent="0.3">
      <c r="B7" s="258" t="s">
        <v>64</v>
      </c>
      <c r="C7" s="259"/>
      <c r="D7" s="259"/>
      <c r="E7" s="259"/>
      <c r="F7" s="259"/>
      <c r="G7" s="259"/>
      <c r="H7" s="259"/>
      <c r="I7" s="259"/>
      <c r="J7" s="259"/>
      <c r="K7" s="259"/>
      <c r="L7" s="260"/>
    </row>
    <row r="10" spans="2:12" x14ac:dyDescent="0.3">
      <c r="B10" s="270" t="s">
        <v>274</v>
      </c>
      <c r="C10" s="270"/>
      <c r="D10" s="270"/>
      <c r="E10" s="270"/>
      <c r="F10" s="270"/>
      <c r="G10" s="26"/>
    </row>
    <row r="11" spans="2:12" x14ac:dyDescent="0.3">
      <c r="B11" s="103" t="s">
        <v>5</v>
      </c>
      <c r="C11" s="102"/>
      <c r="D11" s="4"/>
      <c r="E11" s="4"/>
      <c r="F11" s="27"/>
      <c r="G11" s="27"/>
    </row>
    <row r="12" spans="2:12" ht="11.55" x14ac:dyDescent="0.3">
      <c r="B12" s="105">
        <v>2015</v>
      </c>
      <c r="C12" s="124">
        <v>4.5376025642834647E-2</v>
      </c>
      <c r="D12" s="26"/>
      <c r="E12" s="26"/>
      <c r="F12" s="26"/>
      <c r="G12" s="26"/>
    </row>
    <row r="13" spans="2:12" ht="11.55" x14ac:dyDescent="0.3">
      <c r="B13" s="105">
        <v>2016</v>
      </c>
      <c r="C13" s="124">
        <v>4.2820755220055164E-2</v>
      </c>
      <c r="D13" s="26"/>
      <c r="E13" s="26"/>
      <c r="F13" s="26"/>
      <c r="G13" s="26"/>
    </row>
    <row r="14" spans="2:12" ht="11.55" x14ac:dyDescent="0.3">
      <c r="B14" s="105">
        <v>2017</v>
      </c>
      <c r="C14" s="124">
        <v>4.2884349998745096E-2</v>
      </c>
      <c r="D14" s="28"/>
      <c r="E14" s="28"/>
      <c r="F14" s="28"/>
      <c r="G14" s="28"/>
    </row>
    <row r="15" spans="2:12" ht="14.55" x14ac:dyDescent="0.35">
      <c r="B15" s="106">
        <v>2018</v>
      </c>
      <c r="C15" s="123">
        <v>4.7017722553404459E-2</v>
      </c>
      <c r="D15"/>
      <c r="E15"/>
      <c r="F15"/>
      <c r="G15"/>
    </row>
    <row r="16" spans="2:12" ht="14.4" x14ac:dyDescent="0.3">
      <c r="B16" s="4" t="s">
        <v>66</v>
      </c>
      <c r="C16" s="4"/>
      <c r="D16"/>
      <c r="E16"/>
      <c r="F16"/>
      <c r="G16"/>
    </row>
    <row r="17" spans="2:19" ht="14.55" x14ac:dyDescent="0.35">
      <c r="B17" s="4"/>
      <c r="C17" s="4"/>
      <c r="D17"/>
      <c r="E17"/>
      <c r="F17"/>
      <c r="G17"/>
    </row>
    <row r="18" spans="2:19" x14ac:dyDescent="0.3">
      <c r="B18" s="271" t="s">
        <v>275</v>
      </c>
      <c r="C18" s="271"/>
      <c r="D18" s="271"/>
      <c r="E18" s="271"/>
      <c r="F18" s="271"/>
      <c r="G18" s="26"/>
    </row>
    <row r="19" spans="2:19" x14ac:dyDescent="0.3">
      <c r="B19" s="103" t="s">
        <v>5</v>
      </c>
      <c r="C19" s="103" t="s">
        <v>30</v>
      </c>
      <c r="D19" s="103" t="s">
        <v>31</v>
      </c>
      <c r="E19" s="4"/>
      <c r="F19" s="4"/>
      <c r="G19" s="27"/>
    </row>
    <row r="20" spans="2:19" ht="11.55" x14ac:dyDescent="0.3">
      <c r="B20" s="105">
        <v>2015</v>
      </c>
      <c r="C20" s="124">
        <v>3.4552487362427747E-2</v>
      </c>
      <c r="D20" s="124">
        <v>5.6175605347917629E-2</v>
      </c>
      <c r="E20" s="26"/>
      <c r="F20" s="26"/>
      <c r="G20" s="26"/>
    </row>
    <row r="21" spans="2:19" ht="11.55" x14ac:dyDescent="0.3">
      <c r="B21" s="105">
        <v>2016</v>
      </c>
      <c r="C21" s="124">
        <v>3.2317597272956834E-2</v>
      </c>
      <c r="D21" s="124">
        <v>5.325783353915059E-2</v>
      </c>
      <c r="E21" s="26"/>
      <c r="F21" s="26"/>
      <c r="G21" s="26"/>
    </row>
    <row r="22" spans="2:19" ht="11.55" x14ac:dyDescent="0.3">
      <c r="B22" s="105">
        <v>2017</v>
      </c>
      <c r="C22" s="124">
        <v>3.1959790216731052E-2</v>
      </c>
      <c r="D22" s="124">
        <v>5.3712011540409339E-2</v>
      </c>
      <c r="E22" s="28"/>
      <c r="F22" s="28"/>
      <c r="G22" s="28"/>
    </row>
    <row r="23" spans="2:19" ht="14.55" x14ac:dyDescent="0.35">
      <c r="B23" s="106">
        <v>2018</v>
      </c>
      <c r="C23" s="123">
        <v>3.4396364441863954E-2</v>
      </c>
      <c r="D23" s="123">
        <v>5.9504849645246084E-2</v>
      </c>
      <c r="E23"/>
      <c r="F23"/>
      <c r="G23"/>
    </row>
    <row r="24" spans="2:19" ht="14.4" x14ac:dyDescent="0.3">
      <c r="B24" s="4" t="s">
        <v>66</v>
      </c>
      <c r="C24" s="4"/>
      <c r="D24"/>
      <c r="E24"/>
      <c r="F24"/>
      <c r="G24"/>
    </row>
    <row r="27" spans="2:19" ht="27.75" customHeight="1" x14ac:dyDescent="0.3">
      <c r="B27" s="271" t="s">
        <v>276</v>
      </c>
      <c r="C27" s="271"/>
      <c r="D27" s="271"/>
      <c r="E27" s="271"/>
      <c r="F27" s="271"/>
      <c r="G27" s="26"/>
      <c r="H27"/>
      <c r="I27"/>
      <c r="J27"/>
      <c r="K27"/>
      <c r="L27"/>
      <c r="M27"/>
      <c r="N27"/>
      <c r="O27"/>
      <c r="P27"/>
      <c r="Q27"/>
      <c r="R27"/>
      <c r="S27"/>
    </row>
    <row r="28" spans="2:19" s="32" customFormat="1" x14ac:dyDescent="0.3">
      <c r="B28" s="103" t="s">
        <v>5</v>
      </c>
      <c r="C28" s="103" t="s">
        <v>67</v>
      </c>
      <c r="D28" s="103" t="s">
        <v>68</v>
      </c>
      <c r="E28" s="103" t="s">
        <v>69</v>
      </c>
      <c r="F28" s="103" t="s">
        <v>70</v>
      </c>
      <c r="G28" s="103" t="s">
        <v>71</v>
      </c>
      <c r="H28" s="103" t="s">
        <v>72</v>
      </c>
      <c r="I28" s="103" t="s">
        <v>73</v>
      </c>
      <c r="J28" s="103" t="s">
        <v>74</v>
      </c>
      <c r="K28" s="103" t="s">
        <v>75</v>
      </c>
      <c r="L28" s="103" t="s">
        <v>76</v>
      </c>
      <c r="M28" s="103" t="s">
        <v>77</v>
      </c>
      <c r="N28" s="103" t="s">
        <v>78</v>
      </c>
      <c r="O28" s="103" t="s">
        <v>79</v>
      </c>
      <c r="P28" s="103" t="s">
        <v>80</v>
      </c>
      <c r="Q28" s="103" t="s">
        <v>81</v>
      </c>
      <c r="R28" s="103" t="s">
        <v>82</v>
      </c>
      <c r="S28" s="103" t="s">
        <v>83</v>
      </c>
    </row>
    <row r="29" spans="2:19" ht="11.55" x14ac:dyDescent="0.3">
      <c r="B29" s="105">
        <v>2015</v>
      </c>
      <c r="C29" s="25">
        <v>1.0559271832614424E-2</v>
      </c>
      <c r="D29" s="25">
        <v>5.1022751044690826E-3</v>
      </c>
      <c r="E29" s="25">
        <v>5.5472654754838606E-3</v>
      </c>
      <c r="F29" s="25">
        <v>2.6873670713073658E-2</v>
      </c>
      <c r="G29" s="25">
        <v>4.2761213746508465E-2</v>
      </c>
      <c r="H29" s="25">
        <v>0.11597011200657653</v>
      </c>
      <c r="I29" s="25">
        <v>0.11963192167665755</v>
      </c>
      <c r="J29" s="25">
        <v>0.11513082150775324</v>
      </c>
      <c r="K29" s="25">
        <v>9.825791782260454E-2</v>
      </c>
      <c r="L29" s="25">
        <v>6.1922590720371172E-2</v>
      </c>
      <c r="M29" s="25">
        <v>4.1897425791124265E-2</v>
      </c>
      <c r="N29" s="25">
        <v>1.7230001567930142E-2</v>
      </c>
      <c r="O29" s="25">
        <v>1.967282306799464E-2</v>
      </c>
      <c r="P29" s="25">
        <v>1.8644573412160331E-2</v>
      </c>
      <c r="Q29" s="25">
        <v>9.7544416850212732E-3</v>
      </c>
      <c r="R29" s="25">
        <v>2.8800350212258583E-3</v>
      </c>
      <c r="S29" s="25">
        <v>0</v>
      </c>
    </row>
    <row r="30" spans="2:19" ht="11.55" x14ac:dyDescent="0.3">
      <c r="B30" s="105">
        <v>2016</v>
      </c>
      <c r="C30" s="25">
        <v>8.6586233827856164E-3</v>
      </c>
      <c r="D30" s="25">
        <v>1.6711453361675957E-3</v>
      </c>
      <c r="E30" s="25">
        <v>5.3475268579536439E-3</v>
      </c>
      <c r="F30" s="25">
        <v>1.9012057446832781E-2</v>
      </c>
      <c r="G30" s="25">
        <v>4.7113734124634675E-2</v>
      </c>
      <c r="H30" s="25">
        <v>7.3431496180856121E-2</v>
      </c>
      <c r="I30" s="25">
        <v>0.10964551604662127</v>
      </c>
      <c r="J30" s="25">
        <v>0.12999252542978779</v>
      </c>
      <c r="K30" s="25">
        <v>0.10825607200575303</v>
      </c>
      <c r="L30" s="25">
        <v>6.2285797622809357E-2</v>
      </c>
      <c r="M30" s="25">
        <v>5.7036160926027105E-2</v>
      </c>
      <c r="N30" s="25">
        <v>1.5479130692020336E-2</v>
      </c>
      <c r="O30" s="25">
        <v>1.599164170193712E-2</v>
      </c>
      <c r="P30" s="25">
        <v>1.0449593772042111E-2</v>
      </c>
      <c r="Q30" s="25">
        <v>5.5405038534204303E-3</v>
      </c>
      <c r="R30" s="25">
        <v>2.7883580474801608E-3</v>
      </c>
      <c r="S30" s="25">
        <v>0</v>
      </c>
    </row>
    <row r="31" spans="2:19" ht="11.55" x14ac:dyDescent="0.3">
      <c r="B31" s="105">
        <v>2017</v>
      </c>
      <c r="C31" s="25">
        <v>1.3698630136986302E-2</v>
      </c>
      <c r="D31" s="25">
        <v>4.9115029035167995E-3</v>
      </c>
      <c r="E31" s="25">
        <v>3.453724410060699E-3</v>
      </c>
      <c r="F31" s="25">
        <v>2.7665578487246167E-2</v>
      </c>
      <c r="G31" s="25">
        <v>4.2246129198412197E-2</v>
      </c>
      <c r="H31" s="25">
        <v>9.15450620320271E-2</v>
      </c>
      <c r="I31" s="25">
        <v>9.5322249726137662E-2</v>
      </c>
      <c r="J31" s="25">
        <v>0.12437295302848142</v>
      </c>
      <c r="K31" s="25">
        <v>8.4251518867659594E-2</v>
      </c>
      <c r="L31" s="25">
        <v>5.1803208751695036E-2</v>
      </c>
      <c r="M31" s="25">
        <v>3.9517419131992568E-2</v>
      </c>
      <c r="N31" s="25">
        <v>4.600717371116015E-2</v>
      </c>
      <c r="O31" s="25">
        <v>2.1228192454792794E-2</v>
      </c>
      <c r="P31" s="25">
        <v>2.1376847093194148E-2</v>
      </c>
      <c r="Q31" s="25">
        <v>1.0751705489283237E-2</v>
      </c>
      <c r="R31" s="25">
        <v>0</v>
      </c>
      <c r="S31" s="25">
        <v>0</v>
      </c>
    </row>
    <row r="32" spans="2:19" ht="11.55" x14ac:dyDescent="0.3">
      <c r="B32" s="106">
        <v>2018</v>
      </c>
      <c r="C32" s="29">
        <v>8.2713259597219507E-3</v>
      </c>
      <c r="D32" s="29">
        <v>6.4571014394493387E-3</v>
      </c>
      <c r="E32" s="29">
        <v>1.6785339013492056E-3</v>
      </c>
      <c r="F32" s="29">
        <v>8.9363428553045233E-3</v>
      </c>
      <c r="G32" s="29">
        <v>3.68143535817856E-2</v>
      </c>
      <c r="H32" s="29">
        <v>8.2285430622590458E-2</v>
      </c>
      <c r="I32" s="29">
        <v>0.12751017545689938</v>
      </c>
      <c r="J32" s="29">
        <v>0.12185234307995857</v>
      </c>
      <c r="K32" s="29">
        <v>0.10851854880818325</v>
      </c>
      <c r="L32" s="29">
        <v>9.4176404557530388E-2</v>
      </c>
      <c r="M32" s="29">
        <v>5.9606105409762904E-2</v>
      </c>
      <c r="N32" s="29">
        <v>3.3390821197161108E-2</v>
      </c>
      <c r="O32" s="29">
        <v>2.1236457334187511E-2</v>
      </c>
      <c r="P32" s="29">
        <v>1.6384161249274089E-2</v>
      </c>
      <c r="Q32" s="29">
        <v>5.3224707618939483E-3</v>
      </c>
      <c r="R32" s="29">
        <v>2.4961372276402268E-3</v>
      </c>
      <c r="S32" s="29">
        <v>0</v>
      </c>
    </row>
    <row r="33" spans="2:19" ht="14.4" x14ac:dyDescent="0.3">
      <c r="B33" s="269" t="s">
        <v>66</v>
      </c>
      <c r="C33" s="269"/>
      <c r="D33" s="269"/>
      <c r="E33" s="269"/>
      <c r="F33" s="27"/>
      <c r="G33" s="27"/>
      <c r="H33"/>
      <c r="I33"/>
      <c r="J33"/>
      <c r="K33"/>
      <c r="L33"/>
      <c r="M33"/>
      <c r="N33"/>
      <c r="O33"/>
      <c r="P33"/>
      <c r="Q33"/>
      <c r="R33"/>
      <c r="S33"/>
    </row>
  </sheetData>
  <mergeCells count="10">
    <mergeCell ref="B33:E33"/>
    <mergeCell ref="B4:L4"/>
    <mergeCell ref="B5:L5"/>
    <mergeCell ref="B2:L2"/>
    <mergeCell ref="B3:L3"/>
    <mergeCell ref="B10:F10"/>
    <mergeCell ref="B18:F18"/>
    <mergeCell ref="B27:F27"/>
    <mergeCell ref="B6:L6"/>
    <mergeCell ref="B7:L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zoomScaleNormal="100" workbookViewId="0"/>
  </sheetViews>
  <sheetFormatPr defaultColWidth="9.21875" defaultRowHeight="12" x14ac:dyDescent="0.3"/>
  <cols>
    <col min="1" max="16384" width="9.21875" style="1"/>
  </cols>
  <sheetData>
    <row r="2" spans="2:13" ht="6" customHeight="1" x14ac:dyDescent="0.35">
      <c r="B2" s="272"/>
      <c r="C2" s="273"/>
      <c r="D2" s="273"/>
      <c r="E2" s="273"/>
      <c r="F2" s="273"/>
      <c r="G2" s="273"/>
      <c r="H2" s="273"/>
      <c r="I2" s="273"/>
      <c r="J2" s="273"/>
      <c r="K2" s="273"/>
      <c r="L2" s="274"/>
    </row>
    <row r="3" spans="2:13" ht="13.05" customHeight="1" x14ac:dyDescent="0.3">
      <c r="B3" s="251" t="s">
        <v>151</v>
      </c>
      <c r="C3" s="252"/>
      <c r="D3" s="252"/>
      <c r="E3" s="252"/>
      <c r="F3" s="252"/>
      <c r="G3" s="252"/>
      <c r="H3" s="252"/>
      <c r="I3" s="252"/>
      <c r="J3" s="252"/>
      <c r="K3" s="252"/>
      <c r="L3" s="253"/>
    </row>
    <row r="4" spans="2:13" ht="19.5" customHeight="1" x14ac:dyDescent="0.3">
      <c r="B4" s="254" t="s">
        <v>277</v>
      </c>
      <c r="C4" s="255"/>
      <c r="D4" s="255"/>
      <c r="E4" s="255"/>
      <c r="F4" s="255"/>
      <c r="G4" s="255"/>
      <c r="H4" s="255"/>
      <c r="I4" s="255"/>
      <c r="J4" s="255"/>
      <c r="K4" s="255"/>
      <c r="L4" s="256"/>
    </row>
    <row r="5" spans="2:13" ht="13.05" customHeight="1" x14ac:dyDescent="0.3">
      <c r="B5" s="251" t="s">
        <v>150</v>
      </c>
      <c r="C5" s="252"/>
      <c r="D5" s="252"/>
      <c r="E5" s="252"/>
      <c r="F5" s="252"/>
      <c r="G5" s="252"/>
      <c r="H5" s="252"/>
      <c r="I5" s="252"/>
      <c r="J5" s="252"/>
      <c r="K5" s="252"/>
      <c r="L5" s="253"/>
    </row>
    <row r="6" spans="2:13" ht="22.5" customHeight="1" x14ac:dyDescent="0.3">
      <c r="B6" s="254" t="s">
        <v>65</v>
      </c>
      <c r="C6" s="255"/>
      <c r="D6" s="255"/>
      <c r="E6" s="255"/>
      <c r="F6" s="255"/>
      <c r="G6" s="255"/>
      <c r="H6" s="255"/>
      <c r="I6" s="255"/>
      <c r="J6" s="255"/>
      <c r="K6" s="255"/>
      <c r="L6" s="256"/>
    </row>
    <row r="7" spans="2:13" ht="13.05" customHeight="1" x14ac:dyDescent="0.3">
      <c r="B7" s="251" t="s">
        <v>253</v>
      </c>
      <c r="C7" s="252"/>
      <c r="D7" s="252"/>
      <c r="E7" s="252"/>
      <c r="F7" s="252"/>
      <c r="G7" s="252"/>
      <c r="H7" s="252"/>
      <c r="I7" s="252"/>
      <c r="J7" s="252"/>
      <c r="K7" s="252"/>
      <c r="L7" s="253"/>
    </row>
    <row r="8" spans="2:13" ht="21" customHeight="1" x14ac:dyDescent="0.3">
      <c r="B8" s="258" t="s">
        <v>277</v>
      </c>
      <c r="C8" s="259"/>
      <c r="D8" s="259"/>
      <c r="E8" s="259"/>
      <c r="F8" s="259"/>
      <c r="G8" s="259"/>
      <c r="H8" s="259"/>
      <c r="I8" s="259"/>
      <c r="J8" s="259"/>
      <c r="K8" s="259"/>
      <c r="L8" s="260"/>
    </row>
    <row r="12" spans="2:13" x14ac:dyDescent="0.3">
      <c r="B12" s="32" t="s">
        <v>278</v>
      </c>
      <c r="D12" s="19"/>
    </row>
    <row r="13" spans="2:13" s="32" customFormat="1" ht="11.55" x14ac:dyDescent="0.3">
      <c r="B13" s="88"/>
      <c r="C13" s="88">
        <v>2008</v>
      </c>
      <c r="D13" s="88">
        <v>2009</v>
      </c>
      <c r="E13" s="88">
        <v>2010</v>
      </c>
      <c r="F13" s="88">
        <v>2011</v>
      </c>
      <c r="G13" s="88">
        <v>2012</v>
      </c>
      <c r="H13" s="88">
        <v>2013</v>
      </c>
      <c r="I13" s="88">
        <v>2014</v>
      </c>
      <c r="J13" s="88">
        <v>2015</v>
      </c>
      <c r="K13" s="88">
        <v>2016</v>
      </c>
      <c r="L13" s="88">
        <v>2017</v>
      </c>
      <c r="M13" s="88">
        <v>2018</v>
      </c>
    </row>
    <row r="14" spans="2:13" ht="11.55" x14ac:dyDescent="0.3">
      <c r="B14" s="32" t="s">
        <v>86</v>
      </c>
      <c r="C14" s="19">
        <v>5.9033562201912941</v>
      </c>
      <c r="D14" s="19">
        <v>6.6119287553424542</v>
      </c>
      <c r="E14" s="19">
        <v>7.0894697459270093</v>
      </c>
      <c r="F14" s="19">
        <v>6.1206582240276992</v>
      </c>
      <c r="G14" s="19">
        <v>6.5259874667520323</v>
      </c>
      <c r="H14" s="19">
        <v>6.6330419535232403</v>
      </c>
      <c r="I14" s="19">
        <v>6.7676098291163109</v>
      </c>
      <c r="J14" s="19">
        <v>8.2838521396427751</v>
      </c>
      <c r="K14" s="19">
        <v>7.2835718234923679</v>
      </c>
      <c r="L14" s="19">
        <v>5.146458306363912</v>
      </c>
      <c r="M14" s="30">
        <v>4.8065114819336348</v>
      </c>
    </row>
    <row r="15" spans="2:13" ht="11.55" x14ac:dyDescent="0.3">
      <c r="B15" s="32" t="s">
        <v>84</v>
      </c>
      <c r="C15" s="19">
        <v>5.7858271754064923</v>
      </c>
      <c r="D15" s="19">
        <v>6.2082370718796511</v>
      </c>
      <c r="E15" s="19">
        <v>6.4376923498826493</v>
      </c>
      <c r="F15" s="19">
        <v>5.0074206607859626</v>
      </c>
      <c r="G15" s="19">
        <v>5.7254943097153905</v>
      </c>
      <c r="H15" s="19">
        <v>6.2789598892582124</v>
      </c>
      <c r="I15" s="19">
        <v>6.5486997443748933</v>
      </c>
      <c r="J15" s="19">
        <v>6.7957230079579132</v>
      </c>
      <c r="K15" s="19">
        <v>4.7682672418632137</v>
      </c>
      <c r="L15" s="19">
        <v>4.5722528264971194</v>
      </c>
      <c r="M15" s="19">
        <v>4.1911437001502323</v>
      </c>
    </row>
    <row r="16" spans="2:13" x14ac:dyDescent="0.3">
      <c r="B16" s="89" t="s">
        <v>85</v>
      </c>
      <c r="C16" s="21">
        <v>6.0221528261506663</v>
      </c>
      <c r="D16" s="21">
        <v>7.0193600841289685</v>
      </c>
      <c r="E16" s="21">
        <v>7.746262321731936</v>
      </c>
      <c r="F16" s="21">
        <v>7.2409165137146561</v>
      </c>
      <c r="G16" s="21">
        <v>7.3306468298103162</v>
      </c>
      <c r="H16" s="21">
        <v>7.6123935590830936</v>
      </c>
      <c r="I16" s="21">
        <v>6.9867373231302317</v>
      </c>
      <c r="J16" s="21">
        <v>9.769349913741312</v>
      </c>
      <c r="K16" s="21">
        <v>9.7853271320907105</v>
      </c>
      <c r="L16" s="21">
        <v>5.7157577330752964</v>
      </c>
      <c r="M16" s="21">
        <v>5.4157630654309896</v>
      </c>
    </row>
    <row r="17" spans="2:2" x14ac:dyDescent="0.3">
      <c r="B17" s="99" t="s">
        <v>303</v>
      </c>
    </row>
  </sheetData>
  <mergeCells count="7">
    <mergeCell ref="B8:L8"/>
    <mergeCell ref="B2:L2"/>
    <mergeCell ref="B7:L7"/>
    <mergeCell ref="B4:L4"/>
    <mergeCell ref="B6:L6"/>
    <mergeCell ref="B5:L5"/>
    <mergeCell ref="B3:L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f6c3a325b9784e359ba44fe0f9d233e9 xmlns="cfe04652-2411-45a5-9547-ead3fa2f6516">
      <Terms xmlns="http://schemas.microsoft.com/office/infopath/2007/PartnerControls">
        <TermInfo xmlns="http://schemas.microsoft.com/office/infopath/2007/PartnerControls">
          <TermName xmlns="http://schemas.microsoft.com/office/infopath/2007/PartnerControls">Arbetsdokument</TermName>
          <TermId xmlns="http://schemas.microsoft.com/office/infopath/2007/PartnerControls">09e03f0b-53d4-4bb7-9a97-beb696464e0d</TermId>
        </TermInfo>
      </Terms>
    </f6c3a325b9784e359ba44fe0f9d233e9>
    <TaxCatchAll xmlns="cfe04652-2411-45a5-9547-ead3fa2f6516">
      <Value>61</Value>
    </TaxCatchAll>
    <Nyckelord xmlns="a5ed2146-2e58-4bd6-b9ae-12280f4505db">KLAR_SF</Nyckelord>
    <_dlc_DocId xmlns="cfe04652-2411-45a5-9547-ead3fa2f6516">AQQKVCEW5FYQ-1702038939-520</_dlc_DocId>
    <_dlc_DocIdUrl xmlns="cfe04652-2411-45a5-9547-ead3fa2f6516">
      <Url>http://vip/projektstyrning/P0814/_layouts/15/DocIdRedir.aspx?ID=AQQKVCEW5FYQ-1702038939-520</Url>
      <Description>AQQKVCEW5FYQ-1702038939-520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F03955A553BE184DB0926BB08C5F443906003B89EF547D44664494F98E0E15A51A30" ma:contentTypeVersion="4" ma:contentTypeDescription="Tom SCB-mall med projektstyrningstaggar" ma:contentTypeScope="" ma:versionID="20900d6f4c5b505db2853e642226797d">
  <xsd:schema xmlns:xsd="http://www.w3.org/2001/XMLSchema" xmlns:xs="http://www.w3.org/2001/XMLSchema" xmlns:p="http://schemas.microsoft.com/office/2006/metadata/properties" xmlns:ns2="cfe04652-2411-45a5-9547-ead3fa2f6516" xmlns:ns3="a5ed2146-2e58-4bd6-b9ae-12280f4505db" targetNamespace="http://schemas.microsoft.com/office/2006/metadata/properties" ma:root="true" ma:fieldsID="607e5dbdd14f0a59f13832a17cdc1f9d" ns2:_="" ns3:_="">
    <xsd:import namespace="cfe04652-2411-45a5-9547-ead3fa2f6516"/>
    <xsd:import namespace="a5ed2146-2e58-4bd6-b9ae-12280f4505db"/>
    <xsd:element name="properties">
      <xsd:complexType>
        <xsd:sequence>
          <xsd:element name="documentManagement">
            <xsd:complexType>
              <xsd:all>
                <xsd:element ref="ns2:f6c3a325b9784e359ba44fe0f9d233e9" minOccurs="0"/>
                <xsd:element ref="ns2:TaxCatchAll" minOccurs="0"/>
                <xsd:element ref="ns2:TaxCatchAllLabel" minOccurs="0"/>
                <xsd:element ref="ns3:Nyckel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04652-2411-45a5-9547-ead3fa2f6516" elementFormDefault="qualified">
    <xsd:import namespace="http://schemas.microsoft.com/office/2006/documentManagement/types"/>
    <xsd:import namespace="http://schemas.microsoft.com/office/infopath/2007/PartnerControls"/>
    <xsd:element name="f6c3a325b9784e359ba44fe0f9d233e9" ma:index="8" ma:taxonomy="true" ma:internalName="f6c3a325b9784e359ba44fe0f9d233e9" ma:taxonomyFieldName="Projekt_x0020_taggar" ma:displayName="Projektstyrningstaggar" ma:readOnly="false" ma:default="" ma:fieldId="{f6c3a325-b978-4e35-9ba4-4fe0f9d233e9}" ma:taxonomyMulti="true" ma:sspId="fa0c339c-b324-4b3e-b58b-1c32e876e441" ma:termSetId="cf281a01-5a3c-4914-9d40-616fe4eee903" ma:anchorId="54210c23-1cc1-4312-83a0-6de4a034c712" ma:open="false" ma:isKeyword="false">
      <xsd:complexType>
        <xsd:sequence>
          <xsd:element ref="pc:Terms" minOccurs="0" maxOccurs="1"/>
        </xsd:sequence>
      </xsd:complexType>
    </xsd:element>
    <xsd:element name="TaxCatchAll" ma:index="9" nillable="true" ma:displayName="Global taxonomikolumn" ma:description="" ma:hidden="true" ma:list="{cb648351-24d0-4ebc-b9d1-42613723455d}" ma:internalName="TaxCatchAll" ma:showField="CatchAllData"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Global taxonomikolumn1" ma:description="" ma:hidden="true" ma:list="{cb648351-24d0-4ebc-b9d1-42613723455d}" ma:internalName="TaxCatchAllLabel" ma:readOnly="true" ma:showField="CatchAllDataLabel"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kument-ID-värde" ma:description="Värdet för dokument-ID som tilldelats till det här objektet." ma:internalName="_dlc_DocId" ma:readOnly="true">
      <xsd:simpleType>
        <xsd:restriction base="dms:Text"/>
      </xsd:simpleType>
    </xsd:element>
    <xsd:element name="_dlc_DocIdUrl" ma:index="14"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ed2146-2e58-4bd6-b9ae-12280f4505db" elementFormDefault="qualified">
    <xsd:import namespace="http://schemas.microsoft.com/office/2006/documentManagement/types"/>
    <xsd:import namespace="http://schemas.microsoft.com/office/infopath/2007/PartnerControls"/>
    <xsd:element name="Nyckelord" ma:index="12" nillable="true" ma:displayName="Nyckelord" ma:internalName="Nyckelor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CC9E4B-B1BC-444B-A942-15244226E1CB}">
  <ds:schemaRefs>
    <ds:schemaRef ds:uri="http://schemas.microsoft.com/sharepoint/events"/>
  </ds:schemaRefs>
</ds:datastoreItem>
</file>

<file path=customXml/itemProps2.xml><?xml version="1.0" encoding="utf-8"?>
<ds:datastoreItem xmlns:ds="http://schemas.openxmlformats.org/officeDocument/2006/customXml" ds:itemID="{719BB9C4-5E2A-4685-ADF9-CC39AEEAEBA8}">
  <ds:schemaRefs>
    <ds:schemaRef ds:uri="http://schemas.microsoft.com/office/infopath/2007/PartnerControl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a5ed2146-2e58-4bd6-b9ae-12280f4505db"/>
    <ds:schemaRef ds:uri="http://purl.org/dc/terms/"/>
    <ds:schemaRef ds:uri="cfe04652-2411-45a5-9547-ead3fa2f6516"/>
    <ds:schemaRef ds:uri="http://www.w3.org/XML/1998/namespace"/>
    <ds:schemaRef ds:uri="http://purl.org/dc/elements/1.1/"/>
  </ds:schemaRefs>
</ds:datastoreItem>
</file>

<file path=customXml/itemProps3.xml><?xml version="1.0" encoding="utf-8"?>
<ds:datastoreItem xmlns:ds="http://schemas.openxmlformats.org/officeDocument/2006/customXml" ds:itemID="{8FD5F250-6F9A-41E4-BDEF-6DEC2A22C2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04652-2411-45a5-9547-ead3fa2f6516"/>
    <ds:schemaRef ds:uri="a5ed2146-2e58-4bd6-b9ae-12280f450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EFCCA7-CBD6-40D8-AD07-8D36EF228B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32</vt:i4>
      </vt:variant>
    </vt:vector>
  </HeadingPairs>
  <TitlesOfParts>
    <vt:vector size="32" baseType="lpstr">
      <vt:lpstr>3.1.1</vt:lpstr>
      <vt:lpstr>3.1.2</vt:lpstr>
      <vt:lpstr>3.1.3(N)_Kön</vt:lpstr>
      <vt:lpstr>3.1.3(N)_Kön_utbildning</vt:lpstr>
      <vt:lpstr>3.1.4(N)</vt:lpstr>
      <vt:lpstr>3.2.1</vt:lpstr>
      <vt:lpstr>3.2.2</vt:lpstr>
      <vt:lpstr>3.3.1</vt:lpstr>
      <vt:lpstr>3.3.2</vt:lpstr>
      <vt:lpstr>3.3.3</vt:lpstr>
      <vt:lpstr>3.3.4</vt:lpstr>
      <vt:lpstr>3.4.1</vt:lpstr>
      <vt:lpstr>3.4.2</vt:lpstr>
      <vt:lpstr>3.4.3(N)</vt:lpstr>
      <vt:lpstr>3.4.4(N)</vt:lpstr>
      <vt:lpstr>3.4.5(N)</vt:lpstr>
      <vt:lpstr>3.5.2</vt:lpstr>
      <vt:lpstr>3.6.1</vt:lpstr>
      <vt:lpstr>3.6.2(N)</vt:lpstr>
      <vt:lpstr>3.7.1(P)</vt:lpstr>
      <vt:lpstr>3.7.2</vt:lpstr>
      <vt:lpstr>3.8.3(N)</vt:lpstr>
      <vt:lpstr>3.9.1</vt:lpstr>
      <vt:lpstr>3.9.3</vt:lpstr>
      <vt:lpstr>3.9.4(N)</vt:lpstr>
      <vt:lpstr>3.a.1</vt:lpstr>
      <vt:lpstr>3.a.1_SCB</vt:lpstr>
      <vt:lpstr>3.b.1</vt:lpstr>
      <vt:lpstr>3.b.2</vt:lpstr>
      <vt:lpstr>3.c.1</vt:lpstr>
      <vt:lpstr>3.d.1</vt:lpstr>
      <vt:lpstr>3.d.2(N)</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Frankl Sara S-S</dc:creator>
  <cp:lastModifiedBy>Frankl Sara S-S</cp:lastModifiedBy>
  <dcterms:created xsi:type="dcterms:W3CDTF">2019-05-03T10:59:38Z</dcterms:created>
  <dcterms:modified xsi:type="dcterms:W3CDTF">2019-09-29T17:04:18Z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0x010100F03955A553BE184DB0926BB08C5F443906003B89EF547D44664494F98E0E15A51A30</vt:lpwstr>
  </property>
  <property fmtid="{D5CDD505-2E9C-101B-9397-08002B2CF9AE}" pid="3" name="_dlc_DocIdItemGuid">
    <vt:lpwstr>b008c0af-10ed-4349-9195-19548f87d9b8</vt:lpwstr>
  </property>
  <property fmtid="{D5CDD505-2E9C-101B-9397-08002B2CF9AE}" pid="4" name="Projekt taggar">
    <vt:lpwstr>61;#Arbetsdokument|09e03f0b-53d4-4bb7-9a97-beb696464e0d</vt:lpwstr>
  </property>
</Properties>
</file>