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cb\data\Prod\Webpub\le0201\Jämställdhetsportalen\Inför släckning\3 utbildning\"/>
    </mc:Choice>
  </mc:AlternateContent>
  <bookViews>
    <workbookView xWindow="0" yWindow="0" windowWidth="12285" windowHeight="5895" tabRatio="908" activeTab="1"/>
  </bookViews>
  <sheets>
    <sheet name="Försättsblad" sheetId="78" r:id="rId1"/>
    <sheet name="Innehåll" sheetId="1" r:id="rId2"/>
    <sheet name="1" sheetId="8" r:id="rId3"/>
    <sheet name="2" sheetId="62" r:id="rId4"/>
    <sheet name="3" sheetId="47" r:id="rId5"/>
    <sheet name="4" sheetId="21" r:id="rId6"/>
    <sheet name="5" sheetId="9" r:id="rId7"/>
    <sheet name="6" sheetId="61" r:id="rId8"/>
    <sheet name="7" sheetId="63" r:id="rId9"/>
    <sheet name="8" sheetId="30" r:id="rId10"/>
    <sheet name="9" sheetId="60" r:id="rId11"/>
    <sheet name="10" sheetId="31" r:id="rId12"/>
    <sheet name="11" sheetId="55" r:id="rId13"/>
    <sheet name="12" sheetId="22" r:id="rId14"/>
    <sheet name="13" sheetId="11" r:id="rId15"/>
    <sheet name="14" sheetId="24" r:id="rId16"/>
    <sheet name="15" sheetId="12" r:id="rId17"/>
    <sheet name="16" sheetId="25" r:id="rId18"/>
    <sheet name="17" sheetId="15" r:id="rId19"/>
    <sheet name="18" sheetId="20" r:id="rId20"/>
    <sheet name="19" sheetId="29" r:id="rId21"/>
    <sheet name="20" sheetId="10" r:id="rId22"/>
    <sheet name="21" sheetId="23" r:id="rId23"/>
    <sheet name="22" sheetId="26" r:id="rId24"/>
    <sheet name="23" sheetId="32" r:id="rId25"/>
    <sheet name="24" sheetId="16" r:id="rId26"/>
    <sheet name="25" sheetId="28" r:id="rId27"/>
    <sheet name="26" sheetId="27" r:id="rId28"/>
    <sheet name="27" sheetId="34" r:id="rId29"/>
    <sheet name="28" sheetId="48" r:id="rId30"/>
    <sheet name="29" sheetId="35" r:id="rId31"/>
    <sheet name="31" sheetId="37" r:id="rId32"/>
    <sheet name="32" sheetId="49" r:id="rId33"/>
    <sheet name="33" sheetId="38" r:id="rId34"/>
    <sheet name="34" sheetId="54" r:id="rId35"/>
    <sheet name="35" sheetId="39" r:id="rId36"/>
    <sheet name="36" sheetId="40" r:id="rId37"/>
    <sheet name="37" sheetId="41" r:id="rId38"/>
    <sheet name="38" sheetId="42" r:id="rId39"/>
    <sheet name="39" sheetId="43" r:id="rId40"/>
    <sheet name="40" sheetId="50" r:id="rId41"/>
    <sheet name="41" sheetId="44" r:id="rId42"/>
    <sheet name="42" sheetId="51" r:id="rId43"/>
    <sheet name="43" sheetId="53" r:id="rId44"/>
    <sheet name="44" sheetId="52" r:id="rId45"/>
    <sheet name="O3" sheetId="64" r:id="rId46"/>
    <sheet name="O27" sheetId="65" r:id="rId47"/>
    <sheet name="O28" sheetId="66" r:id="rId48"/>
    <sheet name="O29" sheetId="67" r:id="rId49"/>
    <sheet name="O35" sheetId="68" r:id="rId50"/>
    <sheet name="O36" sheetId="69" r:id="rId51"/>
    <sheet name="O37" sheetId="70" r:id="rId52"/>
    <sheet name="O38" sheetId="71" r:id="rId53"/>
    <sheet name="O39" sheetId="72" r:id="rId54"/>
    <sheet name="O40" sheetId="73" r:id="rId55"/>
    <sheet name="O41" sheetId="74" r:id="rId56"/>
    <sheet name="O42" sheetId="75" r:id="rId57"/>
    <sheet name="O43" sheetId="76" r:id="rId58"/>
    <sheet name="O44" sheetId="77" r:id="rId59"/>
  </sheets>
  <definedNames>
    <definedName name="_xlnm.Print_Area" localSheetId="0">Försättsblad!$A$1:$F$38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0" l="1"/>
  <c r="F7" i="20"/>
  <c r="E8" i="20"/>
  <c r="F8" i="20"/>
  <c r="E9" i="20"/>
  <c r="F9" i="20"/>
  <c r="E10" i="20"/>
  <c r="F10" i="20"/>
  <c r="E11" i="20"/>
  <c r="F11" i="20"/>
  <c r="E12" i="20"/>
  <c r="F12" i="20"/>
  <c r="E13" i="20"/>
  <c r="F13" i="20"/>
  <c r="E14" i="20"/>
  <c r="F14" i="20"/>
  <c r="F6" i="20"/>
  <c r="E6" i="20"/>
  <c r="F14" i="49" l="1"/>
  <c r="E14" i="49"/>
  <c r="F13" i="49"/>
  <c r="E13" i="49"/>
  <c r="F12" i="49"/>
  <c r="E12" i="49"/>
  <c r="F11" i="49"/>
  <c r="E11" i="49"/>
  <c r="F10" i="49"/>
  <c r="E10" i="49"/>
  <c r="F9" i="49"/>
  <c r="E9" i="49"/>
  <c r="F8" i="49"/>
  <c r="E8" i="49"/>
  <c r="F7" i="49"/>
  <c r="E7" i="49"/>
  <c r="F6" i="49"/>
  <c r="E6" i="49"/>
  <c r="F9" i="37" l="1"/>
  <c r="E9" i="37"/>
  <c r="F8" i="37"/>
  <c r="E8" i="37"/>
  <c r="F7" i="37"/>
  <c r="E7" i="37"/>
  <c r="F6" i="37"/>
  <c r="E6" i="37"/>
  <c r="C21" i="32" l="1"/>
  <c r="B21" i="32"/>
</calcChain>
</file>

<file path=xl/sharedStrings.xml><?xml version="1.0" encoding="utf-8"?>
<sst xmlns="http://schemas.openxmlformats.org/spreadsheetml/2006/main" count="2029" uniqueCount="632">
  <si>
    <t>Nr</t>
  </si>
  <si>
    <t>Antal</t>
  </si>
  <si>
    <t>Kommentar:</t>
  </si>
  <si>
    <t>Procentuell fördelning och antal i 1 000-tal</t>
  </si>
  <si>
    <t>Ålder
Födelseregion</t>
  </si>
  <si>
    <t>Förgymnasial</t>
  </si>
  <si>
    <t>Gymnasial</t>
  </si>
  <si>
    <t>Eftergymnasial</t>
  </si>
  <si>
    <t>Uppgift saknas</t>
  </si>
  <si>
    <t>Totalt</t>
  </si>
  <si>
    <t>Kvinnor</t>
  </si>
  <si>
    <t>Män</t>
  </si>
  <si>
    <t>25-44 år</t>
  </si>
  <si>
    <t>Sverige</t>
  </si>
  <si>
    <t>Norden utom Sverige</t>
  </si>
  <si>
    <t>Europa utom Norden</t>
  </si>
  <si>
    <t>Asien</t>
  </si>
  <si>
    <t>Afrika</t>
  </si>
  <si>
    <t>Övriga länder</t>
  </si>
  <si>
    <t>Totalt, procent</t>
  </si>
  <si>
    <t xml:space="preserve">            antal</t>
  </si>
  <si>
    <t>45-64 år</t>
  </si>
  <si>
    <t>Källa: Utbildningsregistret, SCB</t>
  </si>
  <si>
    <t>Antal och könsfördelning (%)</t>
  </si>
  <si>
    <t>Program</t>
  </si>
  <si>
    <t>Svensk bakgrund</t>
  </si>
  <si>
    <t>Utländsk bakgrund</t>
  </si>
  <si>
    <t>Könsfördelning</t>
  </si>
  <si>
    <t>Yrkesprogram</t>
  </si>
  <si>
    <t xml:space="preserve"> Barn- och fritid (BF)</t>
  </si>
  <si>
    <t xml:space="preserve"> Bygg- och anläggning (BA)</t>
  </si>
  <si>
    <t xml:space="preserve"> El- och energi (EE)</t>
  </si>
  <si>
    <t xml:space="preserve"> Fordons- och transport (FT)</t>
  </si>
  <si>
    <t xml:space="preserve"> Handels- och administration (HA)</t>
  </si>
  <si>
    <t xml:space="preserve"> Hantverk (HV)</t>
  </si>
  <si>
    <t xml:space="preserve"> Hotel- och turism (HT)</t>
  </si>
  <si>
    <t xml:space="preserve"> Industritekniska (IN)</t>
  </si>
  <si>
    <t xml:space="preserve"> Naturbruk (NB)</t>
  </si>
  <si>
    <t xml:space="preserve"> Restaurang- och livsmedel (RL)</t>
  </si>
  <si>
    <t xml:space="preserve"> VVS- och fastighet (VF)</t>
  </si>
  <si>
    <t xml:space="preserve"> Vård- och omsorg (VO)</t>
  </si>
  <si>
    <t xml:space="preserve"> Riksrekryterande utbildningar (RX)</t>
  </si>
  <si>
    <t>Högskoleförberedande program</t>
  </si>
  <si>
    <t xml:space="preserve"> Ekonomi (EK)</t>
  </si>
  <si>
    <t xml:space="preserve"> Estetiska (ES)</t>
  </si>
  <si>
    <t xml:space="preserve"> Humanistiska (HU)</t>
  </si>
  <si>
    <t xml:space="preserve"> Naturvetenskap (NA)</t>
  </si>
  <si>
    <t xml:space="preserve"> Samhällsvetenskap (SA)</t>
  </si>
  <si>
    <t xml:space="preserve"> Teknik (TE)</t>
  </si>
  <si>
    <t xml:space="preserve"> Int. Baccalaureate (IB)</t>
  </si>
  <si>
    <t>Introduktionsprogram</t>
  </si>
  <si>
    <t xml:space="preserve"> Preparandutbildning (IMPRE)</t>
  </si>
  <si>
    <t xml:space="preserve"> Programinriktat individuellt val (IMPRO)</t>
  </si>
  <si>
    <t xml:space="preserve"> Yrkesintroduktion (IMYRK)</t>
  </si>
  <si>
    <t xml:space="preserve"> Individuellt alternativ (IMIND)</t>
  </si>
  <si>
    <t xml:space="preserve"> Språkintroduktion (IMSPR)</t>
  </si>
  <si>
    <t>Gymnasieskolan totalt</t>
  </si>
  <si>
    <t>Källa: Skolverket</t>
  </si>
  <si>
    <t>Antal, procentuell fördelning och könsfördelning (%)</t>
  </si>
  <si>
    <t>Studievägskurs
Studieresultat</t>
  </si>
  <si>
    <t>Procent</t>
  </si>
  <si>
    <t>Kurs 1A</t>
  </si>
  <si>
    <t>Slutfört kurs</t>
  </si>
  <si>
    <t>Avbrutit kurs</t>
  </si>
  <si>
    <t>Fortsätter nästa kalenderår</t>
  </si>
  <si>
    <t>Kurs 1B</t>
  </si>
  <si>
    <t>Kurs 2B</t>
  </si>
  <si>
    <t>Kurs 2C</t>
  </si>
  <si>
    <t>Kurs 3C</t>
  </si>
  <si>
    <t>Kurs 3D</t>
  </si>
  <si>
    <t>Definition:</t>
  </si>
  <si>
    <t>Med kursdeltagare avses person som någon gång (minst en undervisningstimme) deltog i en kurs. En elev räknas som flera kursdeltagare om den deltog i mer än en kurs under perioden.</t>
  </si>
  <si>
    <t>Elever i gymnasieskolans år 3 läsåret 2014/15 som övergår till komvux hösten 2015 efter examensbevis och studiebevis</t>
  </si>
  <si>
    <t>Som tagit examen</t>
  </si>
  <si>
    <t>Som ej tagit examen</t>
  </si>
  <si>
    <t>Utbildningsnivå
Studieresultat</t>
  </si>
  <si>
    <t>Grundläggande vuxenutbildning</t>
  </si>
  <si>
    <t>Gymnasial vuxenutbildning</t>
  </si>
  <si>
    <t>I och med att det sedan 2009 inte startas några nya påbyggnadsutbildningar inom komvux, utan endast påbörjade utbildningar slutförs, har Skolverket upphört med att publicera statistik över dessa.</t>
  </si>
  <si>
    <t>Studerande på folkhögskolor efter kursinriktning och kurstyp höstterminen 2016</t>
  </si>
  <si>
    <t>Kursinriktning</t>
  </si>
  <si>
    <t>Långa allmänna kurser</t>
  </si>
  <si>
    <t>Långa särskilda kurser</t>
  </si>
  <si>
    <t>Korta kurser</t>
  </si>
  <si>
    <t>Allmän, bred ämnesinriktning</t>
  </si>
  <si>
    <t>Beteendekunskap, humaniora</t>
  </si>
  <si>
    <t>Estetiska ämnen</t>
  </si>
  <si>
    <t>Företagsekonomi, handel och kontor</t>
  </si>
  <si>
    <t>-</t>
  </si>
  <si>
    <t>Matematik, naturvetenskap</t>
  </si>
  <si>
    <t>Medicin, hälso- och sjukvård</t>
  </si>
  <si>
    <t>Samhällsvetenskap</t>
  </si>
  <si>
    <t>Språk</t>
  </si>
  <si>
    <t>Teknik</t>
  </si>
  <si>
    <t>Övriga ämnen</t>
  </si>
  <si>
    <t>Källa: Universitetskanslersämbetet</t>
  </si>
  <si>
    <t xml:space="preserve">Område </t>
  </si>
  <si>
    <t>Vård och omsorg</t>
  </si>
  <si>
    <t>Medicin och odontologi</t>
  </si>
  <si>
    <t>Juridik och samhällsvetenskap</t>
  </si>
  <si>
    <t>Humaniora och teologi</t>
  </si>
  <si>
    <t>Konstnärligt område</t>
  </si>
  <si>
    <t>Övrigt område</t>
  </si>
  <si>
    <t>Naturvetenskap</t>
  </si>
  <si>
    <t>Okänt</t>
  </si>
  <si>
    <t>Många studenter är registrerade på kurser inom flera områden. I totalen har varje student räknats endast en gång.</t>
  </si>
  <si>
    <t>Utbildningsområde</t>
  </si>
  <si>
    <t>Hälso- och sjukvård samt socialt arbete</t>
  </si>
  <si>
    <t>Friskvård och kroppsvård</t>
  </si>
  <si>
    <t>Hotell, restaurang och turism</t>
  </si>
  <si>
    <t>Kultur, media och design</t>
  </si>
  <si>
    <t>Pedagogik och undervisning</t>
  </si>
  <si>
    <t>Transporttjänster</t>
  </si>
  <si>
    <t>Säkerhetstjänster</t>
  </si>
  <si>
    <t>Data/IT</t>
  </si>
  <si>
    <t>Teknik och tillverkning</t>
  </si>
  <si>
    <t>Samhällsbyggnad och byggteknik</t>
  </si>
  <si>
    <t>Inriktning</t>
  </si>
  <si>
    <t>Samhällsvetenskap, juridik, handel, administration</t>
  </si>
  <si>
    <t>Antal examina</t>
  </si>
  <si>
    <t>Kommentar</t>
  </si>
  <si>
    <t>Inriktning enligt klassifikationen Svensk utbildningsnomenklatur, SUN 2000  (1-siffernivå)</t>
  </si>
  <si>
    <t>En studerande kan ha en eller flera examina.</t>
  </si>
  <si>
    <t>Antal, andel (%) av alla i gruppen och könsfördelning (%)</t>
  </si>
  <si>
    <t>Bakgrund</t>
  </si>
  <si>
    <t>Antal elever</t>
  </si>
  <si>
    <t>Flickor</t>
  </si>
  <si>
    <t>Pojkar</t>
  </si>
  <si>
    <t>Samtliga elever</t>
  </si>
  <si>
    <t>.</t>
  </si>
  <si>
    <t>därav</t>
  </si>
  <si>
    <t xml:space="preserve">  Elever med svensk bakgrund</t>
  </si>
  <si>
    <t xml:space="preserve">  Elever med utländsk bakgrund</t>
  </si>
  <si>
    <t>Elever behöriga till ekonomi-, humanistiska- och samhällsvetarprogrammet</t>
  </si>
  <si>
    <t>Elever behöriga till naturvetar- och teknikprogrammet</t>
  </si>
  <si>
    <t>Elever behöriga till estetiska programmet</t>
  </si>
  <si>
    <t>Elever behöriga till yrkesprogrammen</t>
  </si>
  <si>
    <t>Elever med grundläggande behörighet till studier på högskolenivå efter svensk och utländsk bakgrund 2015/16</t>
  </si>
  <si>
    <t xml:space="preserve">Kommentar: </t>
  </si>
  <si>
    <t>Forskningsämnesområde</t>
  </si>
  <si>
    <t>Medicin och hälsovetenskap</t>
  </si>
  <si>
    <t>Lantbruksvetenskap</t>
  </si>
  <si>
    <t>Personal i förskolan efter utbildning 2016</t>
  </si>
  <si>
    <t>Antal årsarbetare och könsfördelning (%)</t>
  </si>
  <si>
    <t>Utbildning</t>
  </si>
  <si>
    <t>Förskollärare</t>
  </si>
  <si>
    <t>Fritidspedagog</t>
  </si>
  <si>
    <t>Lärare</t>
  </si>
  <si>
    <t>Barnskötare</t>
  </si>
  <si>
    <t>Ingen utbildning för arbete med barn</t>
  </si>
  <si>
    <t>Specialpedagog</t>
  </si>
  <si>
    <t>Förstelärare</t>
  </si>
  <si>
    <t>Därav med pedagogisk högskoleexamen</t>
  </si>
  <si>
    <t>Lärarkategori</t>
  </si>
  <si>
    <t>Uppgifterna för år 2016 är preliminära, på grund av viss eftersläpning i rapporteringen.</t>
  </si>
  <si>
    <t>DTJ</t>
  </si>
  <si>
    <t>HTJ</t>
  </si>
  <si>
    <t>UBB</t>
  </si>
  <si>
    <t>FTG</t>
  </si>
  <si>
    <t>USL</t>
  </si>
  <si>
    <t>AUH</t>
  </si>
  <si>
    <t>STP</t>
  </si>
  <si>
    <t>ÖVR</t>
  </si>
  <si>
    <t>Förklaring till försörjningstyperna:</t>
  </si>
  <si>
    <t>Utbildningsbidrag</t>
  </si>
  <si>
    <t>Stipendium</t>
  </si>
  <si>
    <t>Ekonomi, administration, försäljning</t>
  </si>
  <si>
    <t>Journalistik och information</t>
  </si>
  <si>
    <t>Juridik</t>
  </si>
  <si>
    <t>Lantbruk, djurvård, trädgård, skog, fiske</t>
  </si>
  <si>
    <t>Miljövård och miljöskydd</t>
  </si>
  <si>
    <t>Övrigt</t>
  </si>
  <si>
    <t>Källor: Myndigheten för yrkeshögskolan och SCB.</t>
  </si>
  <si>
    <t>Utrikes född</t>
  </si>
  <si>
    <t>..</t>
  </si>
  <si>
    <t>Antal och könsfördelning</t>
  </si>
  <si>
    <t>Inrikes född</t>
  </si>
  <si>
    <t>Speciallärare</t>
  </si>
  <si>
    <t xml:space="preserve">Befolkningen efter ålder, födelseregion och utbildningsnivå </t>
  </si>
  <si>
    <t xml:space="preserve">Elever med grundläggande behörighet till studier på högskolenivå efter svensk och utländsk bakgrund </t>
  </si>
  <si>
    <t xml:space="preserve">Studerande på folkhögskolor efter kursinriktning och kurstyp höstterminen </t>
  </si>
  <si>
    <t xml:space="preserve">Kursdeltagare på komvux efter utbildningsnivå och studieresultat </t>
  </si>
  <si>
    <t>Examina på grundnivå och avancerad nivå i högskolan efter inriktning</t>
  </si>
  <si>
    <t>Personal i grundskolan efter utbildning 2016</t>
  </si>
  <si>
    <t>Personal i gymnasieskolan efter utbildning 2016</t>
  </si>
  <si>
    <t xml:space="preserve">Personal i förskolan efter utbildning </t>
  </si>
  <si>
    <t xml:space="preserve">Personal i grundskolan efter utbildning </t>
  </si>
  <si>
    <t xml:space="preserve">Personal i gymnasieskolan efter utbildning </t>
  </si>
  <si>
    <t xml:space="preserve">Elever som är behöriga till gymnasieskolan efter svensk och utländsk bakgrund </t>
  </si>
  <si>
    <t xml:space="preserve">Elever på gymnasieskolan efter program och svensk och utländsk bakgrund läsåret 2016/17 </t>
  </si>
  <si>
    <t>Elever på gymnasieskolan efter program och svensk och utländsk bakgrund</t>
  </si>
  <si>
    <t>Föräldrar med gymnasial utbildningsnivå</t>
  </si>
  <si>
    <t>Föräldrar med eftergymnasial utbildningsnivå</t>
  </si>
  <si>
    <t xml:space="preserve">Elevernas inriktning </t>
  </si>
  <si>
    <t xml:space="preserve">Antal </t>
  </si>
  <si>
    <t>Elever som började gymnasieskolan hösten 2012 och som inte har slutfört studierna inom fyra år efter bakgrund</t>
  </si>
  <si>
    <t>Antal och andel (%) av alla i gruppen</t>
  </si>
  <si>
    <t>Inskrivna
Antal</t>
  </si>
  <si>
    <t>Ej fullföljt studierna
Procent</t>
  </si>
  <si>
    <t>Examinerade från yrkeshögskolan efter utbildningsområde 2015</t>
  </si>
  <si>
    <t>Ekonomi, administration och försäljning</t>
  </si>
  <si>
    <t>Lantbruk, djurvård, trädgård, skog och fiske</t>
  </si>
  <si>
    <t xml:space="preserve">Övrigt </t>
  </si>
  <si>
    <t>Källa: Myndigheten för yrkeshögskolan</t>
  </si>
  <si>
    <t>Tjänstekategori</t>
  </si>
  <si>
    <t>Professorer</t>
  </si>
  <si>
    <t>Lektorer</t>
  </si>
  <si>
    <t>Meriteringsanställning</t>
  </si>
  <si>
    <t>Adjunkter</t>
  </si>
  <si>
    <t>Annan forskande och undervisande personal med doktorsexamen</t>
  </si>
  <si>
    <t>Undervisande och forskande personal efter anställningskategori 2016</t>
  </si>
  <si>
    <t xml:space="preserve">Antagna till yrkeshögskolan efter utbildningsområde och inrikes/utrikes födda 2016 </t>
  </si>
  <si>
    <t>Lärare i skolan efter skolform och årskurs och andel efter om man lyckas ge flickor och pojkar lika goda möjligheter, 2015</t>
  </si>
  <si>
    <t>Lärare i skolan efter skolform och årskurs och andel efter om lärarna anser att skolan lyckats att verka för jämställdhet mellan könen, 2015</t>
  </si>
  <si>
    <t>Ungdomar som avslutat gymnasieskolan 2013/14 efter studieresultat och programtyp och andel efter etablering på arbetsmarknaden ett år efter avslutade studier 2015</t>
  </si>
  <si>
    <t>Examinerade från universitet/högskola 2013/14 efter inriktning på studier och andel efter etablering på arbetsmarknaden ett år efter avslutade studier, 2015</t>
  </si>
  <si>
    <t>Vuxna i åldern 25-64 år efter högsta avslutade utbildning respektive inrikes/utrikes född och andelen deltagare i icke-formell utbildning under en 12 månaders period, 2016</t>
  </si>
  <si>
    <t>Icke-formell utbildning</t>
  </si>
  <si>
    <t>Antal, könsfördelning (%) och andel fördelat efter hur man lyckas ge flickor och pojkar lika goda möjligheter</t>
  </si>
  <si>
    <t>Ge flickor och pojkar lika goda möjligheter</t>
  </si>
  <si>
    <t>Mycket bra</t>
  </si>
  <si>
    <t>Ganska bra</t>
  </si>
  <si>
    <t>Varken bra eller dåligt</t>
  </si>
  <si>
    <t>Grundskola åk 1-3</t>
  </si>
  <si>
    <t>Grundskola åk 4-6</t>
  </si>
  <si>
    <t>Grundskola åk 7-9</t>
  </si>
  <si>
    <t>Gymnasieskola åk 1-3</t>
  </si>
  <si>
    <t>Källa: Skolverket, attityder till skolan</t>
  </si>
  <si>
    <t>Verka för jämställdhet mellan könen</t>
  </si>
  <si>
    <t>Lärare i skolan efter skolform och årskurs och andel efter vad lärarna anser om tillgången till olika personalkategorier, 2015</t>
  </si>
  <si>
    <t>a) Speciallärare och specialpedagoger</t>
  </si>
  <si>
    <t>Grundskola åk 1-9</t>
  </si>
  <si>
    <t>b) Elevhälsopersonal</t>
  </si>
  <si>
    <t>c) Studie- och yrkesvägledare</t>
  </si>
  <si>
    <t>Antal, könsfördelning (%) och andel efter etableringsstatus (%)</t>
  </si>
  <si>
    <t>Etablerad ställning</t>
  </si>
  <si>
    <t>Osäker ställning</t>
  </si>
  <si>
    <t>Svag ställning</t>
  </si>
  <si>
    <t>Högskolestudier</t>
  </si>
  <si>
    <t>Övriga studier</t>
  </si>
  <si>
    <t>Varken arbetar eller studerar</t>
  </si>
  <si>
    <t xml:space="preserve">  Född i Sverige m. minst en förälder född i Sv. </t>
  </si>
  <si>
    <t xml:space="preserve">  Född i Sv., båda föräldrar födda utomlands</t>
  </si>
  <si>
    <t xml:space="preserve">  Född utomlands</t>
  </si>
  <si>
    <t>Källa: Skolverket och SCB</t>
  </si>
  <si>
    <t>Fullföljt gymnasieskolan</t>
  </si>
  <si>
    <t xml:space="preserve"> med examen</t>
  </si>
  <si>
    <t>Fullföljt med studiebevis m. 2500p</t>
  </si>
  <si>
    <t>Ej fullföljt gymnasieskolan</t>
  </si>
  <si>
    <t>Studier</t>
  </si>
  <si>
    <t>Utanför arbetskraften</t>
  </si>
  <si>
    <t>Pedagogik och lärarutbildning</t>
  </si>
  <si>
    <t>Humaniora och konst</t>
  </si>
  <si>
    <t>Naturvetenskap, matematik och data</t>
  </si>
  <si>
    <t>Lant- och skogsbruk samt djursjukvård</t>
  </si>
  <si>
    <t>Hälso- och sjukvård samt social omsorg</t>
  </si>
  <si>
    <t>Tjänster</t>
  </si>
  <si>
    <t>Okänd</t>
  </si>
  <si>
    <t>Doktorsexamen</t>
  </si>
  <si>
    <t>Lantbruksvetenskap och veterinärmedicin</t>
  </si>
  <si>
    <t>Licentiatexamen</t>
  </si>
  <si>
    <t>Antal, könsfördelning (%) och andel deltagare i icke-formell utbildning (%)</t>
  </si>
  <si>
    <t>Född i Sverige</t>
  </si>
  <si>
    <t>Född utomlands</t>
  </si>
  <si>
    <t xml:space="preserve">Kursdeltagare i icke-fomell utbildning och fördelning över inriktning på kurserna, 2016 </t>
  </si>
  <si>
    <t>Antal, könsfördelning (%) och fördelning över inriktning (%)</t>
  </si>
  <si>
    <t>Allmän utbildning</t>
  </si>
  <si>
    <t xml:space="preserve">Samhällsvetenskap, journalism, information </t>
  </si>
  <si>
    <t>Juridik, handel, administration</t>
  </si>
  <si>
    <t>Naturvetenskap, matematik och statistik</t>
  </si>
  <si>
    <t>Information och kommunikationsteknik</t>
  </si>
  <si>
    <t>Hälso- och sjukvård samt välfärd</t>
  </si>
  <si>
    <t>För att bättre kunna göra mitt jobb</t>
  </si>
  <si>
    <t>För att förbättra karriärmöjligheter</t>
  </si>
  <si>
    <t>Minska risk att förlora arbetet</t>
  </si>
  <si>
    <t>Öka möjligheter att få byta arbete</t>
  </si>
  <si>
    <t>Starta eget företag</t>
  </si>
  <si>
    <t>på grund av organisatoriska/ tekniska förändringar i arbetet</t>
  </si>
  <si>
    <t>Krav från arbetsgivare eller lag</t>
  </si>
  <si>
    <t>Få allmänbildning eller personlig utveckling</t>
  </si>
  <si>
    <t>Öka kunskaper inom ett ämnesområde som intresserar</t>
  </si>
  <si>
    <t>Få ett intyg, diplom, certifikat</t>
  </si>
  <si>
    <t>För att träffa folk och ha kul</t>
  </si>
  <si>
    <t>Av hälsoskäl</t>
  </si>
  <si>
    <t>För frivilligarbete eller ideellt engagemang</t>
  </si>
  <si>
    <t>Vuxna i åldern 25-64 år efter högsta avslutade utbildning respektive inrikes/utrikes född och andelen deltagare i olika typer av informellt lärande under en 12 månaders period, 2016</t>
  </si>
  <si>
    <t>Antal, könsfördelning (%) och andel deltagare i olika typer av informellt lärande (%)</t>
  </si>
  <si>
    <t>Samtliga typer av informellt lärande</t>
  </si>
  <si>
    <t>Familjemedlem, vän eller arbetskamrat</t>
  </si>
  <si>
    <t>Tryckt material</t>
  </si>
  <si>
    <t>Dator</t>
  </si>
  <si>
    <t>TV, radio eller Video</t>
  </si>
  <si>
    <t>Museer, historiska platser etc.</t>
  </si>
  <si>
    <t>Lärcentra t.ex. bibliotek</t>
  </si>
  <si>
    <t>Antal, könsfördelning (%) och andel efter kulturella aktiviteter (%)</t>
  </si>
  <si>
    <t>Varit på bio det senaste halvåret</t>
  </si>
  <si>
    <t>Besökt museum det senaste halvåret</t>
  </si>
  <si>
    <t>Varit på teater det senaste halvåret</t>
  </si>
  <si>
    <t>Varit på konsert det senaste halvåret</t>
  </si>
  <si>
    <t>Besökt bibliotek det senaste halvåret</t>
  </si>
  <si>
    <t>12-15 år</t>
  </si>
  <si>
    <t>16 - 18 år</t>
  </si>
  <si>
    <t>Antal, könsfördelning (%) och andel efter typ av aktivitet (%)</t>
  </si>
  <si>
    <t>Läser böcker minst en dag i veckan</t>
  </si>
  <si>
    <t>Följer nyheter minst en dag i veckan</t>
  </si>
  <si>
    <t>Idrottar i förening eller klubb</t>
  </si>
  <si>
    <t>Antal, könsfördelning (%) och andel efter trivsel och arbetsmiljö (%)</t>
  </si>
  <si>
    <t>Trivs mycket eller ganska bra i min klass</t>
  </si>
  <si>
    <t>Trivs mycket bra i min klass</t>
  </si>
  <si>
    <t>Har minst en nära vän i klassen</t>
  </si>
  <si>
    <t>Det finns lärare som behandlar mig illa</t>
  </si>
  <si>
    <t>Det finns elever som behandlar mig illa</t>
  </si>
  <si>
    <t>Skolkar minst en gång i månaden, 13-18 år</t>
  </si>
  <si>
    <t>Antal, könsfördelning (%) och andel som ofta är stressade (%)</t>
  </si>
  <si>
    <t>Ofta stressade pga läxor eller prov</t>
  </si>
  <si>
    <t>15-åriga elever efter inrikes/utrikes född och andelen efter kunskapsnivåer i läsförståelse, 2015</t>
  </si>
  <si>
    <t>Antal, könsfördelning (%) och andel efter kunskapsnivåer (%)</t>
  </si>
  <si>
    <t>Under nivå 2</t>
  </si>
  <si>
    <t>Nivå 2 - 4</t>
  </si>
  <si>
    <t>Nivå 5 och högre</t>
  </si>
  <si>
    <t>15-åriga elever efter inrikes/utrikes född och andelen efter kunskapsnivåer i matematik, 2015</t>
  </si>
  <si>
    <t>15-åriga elever efter inrikes/utrikes född och andelen efter kunskapsnivåer i naturvetenskap, 2015</t>
  </si>
  <si>
    <t>Befolkningen efter ålder, födelseregion och utbildningsnivå 2016</t>
  </si>
  <si>
    <r>
      <rPr>
        <sz val="9"/>
        <rFont val="Arial"/>
        <family val="2"/>
      </rPr>
      <t>Antal</t>
    </r>
    <r>
      <rPr>
        <sz val="9"/>
        <color indexed="8"/>
        <rFont val="Arial"/>
        <family val="2"/>
      </rPr>
      <t xml:space="preserve"> och procentuell fördelning (%)</t>
    </r>
  </si>
  <si>
    <t>Kursdeltagare på komvux efter utbildningsnivå och studieresultat 2016</t>
  </si>
  <si>
    <t>Examina på grundnivå och avancerad nivå i högskolan efter inriktning 2015/16</t>
  </si>
  <si>
    <t>Samhällsvetenskap, juridik, handel, 
administration</t>
  </si>
  <si>
    <t>Examina på forskarnivå efter forskningsämnesområde 2016</t>
  </si>
  <si>
    <t>Kursdeltagare på svenskundervisning för invandrare efter studievägskurs och resultat 2016</t>
  </si>
  <si>
    <t>100.0</t>
  </si>
  <si>
    <t>56.0</t>
  </si>
  <si>
    <t>44.0</t>
  </si>
  <si>
    <t>Antal, könsfördelning (%) och andel fördelat efter i vilken utsträckning lärarna anser att skolan lyckats verka för jämställdhet mellan könen</t>
  </si>
  <si>
    <t>Mycket stor</t>
  </si>
  <si>
    <t>Ganska stor</t>
  </si>
  <si>
    <t>Kommentar;</t>
  </si>
  <si>
    <t>Andelarna summerar inte till hundra eftersom en liten andel har svarat vet inte eller inte svarat alls på frågorna om att ge flickor och pojkar lika möjligheter samt</t>
  </si>
  <si>
    <t>verka för jämställdhet mellan könen.</t>
  </si>
  <si>
    <t>Ganska/mycket dåligt</t>
  </si>
  <si>
    <t>Varken stor eller liten</t>
  </si>
  <si>
    <t>Ganska/mycket liten</t>
  </si>
  <si>
    <t>Antal, könsfördelning (%) och andel efter vad lärarna anser om tillgången (%)</t>
  </si>
  <si>
    <t>Gymnasial och eftergymnasial kortare än 2 år</t>
  </si>
  <si>
    <t>Eftergymnasial 2 år och längre</t>
  </si>
  <si>
    <t>Källa: Skolundersökningen om brott 2015, Brottsförebygande rådet (BRÅ)</t>
  </si>
  <si>
    <t>Studenter i högskoleutbildning på grundnivå och avancerad nivå efter område 2015/16</t>
  </si>
  <si>
    <t>Osäkerhetstal</t>
  </si>
  <si>
    <t xml:space="preserve">Osäkerhetstal </t>
  </si>
  <si>
    <t xml:space="preserve">Icke-formell utbildning är organiserade lärande aktiviteter som sker utanför det formella utbildningssystemet och inte leder till betyg/examen. Det ska finnas en instruktör/lärare/handledare till aktiviteten och de ska vara planerade i förväg. </t>
  </si>
  <si>
    <t>Antal, könsfördelning (%) och andel efter anledning (%)</t>
  </si>
  <si>
    <t>Andel</t>
  </si>
  <si>
    <t>Utsatt för att någon skrivit kränkande saker</t>
  </si>
  <si>
    <t xml:space="preserve">   Därav</t>
  </si>
  <si>
    <t xml:space="preserve">   Ja, någon gång</t>
  </si>
  <si>
    <t xml:space="preserve">   Ja, flera gånger</t>
  </si>
  <si>
    <t xml:space="preserve">   Ja, ofta</t>
  </si>
  <si>
    <t>Nej, aldrig</t>
  </si>
  <si>
    <t>Utsatt för att någon lagt upp bilder/filmklipp</t>
  </si>
  <si>
    <t>Utsatt för mobbning</t>
  </si>
  <si>
    <t>Aldrig blivit mobbad</t>
  </si>
  <si>
    <t>Blivit mobbad ganska sällan</t>
  </si>
  <si>
    <t>Blivit mobbad ibland</t>
  </si>
  <si>
    <t>Blivit mobbad ofta</t>
  </si>
  <si>
    <t>Utsatt för lindrigare misshandel</t>
  </si>
  <si>
    <t>Utsatt för grövre misshandel</t>
  </si>
  <si>
    <t>Utsatt för hot</t>
  </si>
  <si>
    <t>Utsatt för rån</t>
  </si>
  <si>
    <t>Utsatt för sexuellt ofredande</t>
  </si>
  <si>
    <t>Utsatt för sexuellt tvång</t>
  </si>
  <si>
    <t>Ungdomar som avslutat gymnasieskolan 2013/14 efter svensk och utländsk bakgrund och andel efter etablering på arbetsmarknaden ett år efter avslutade studier, 2015</t>
  </si>
  <si>
    <t>Kursdeltagare i icke-formell utbildning och andel efter anledningar att delta i kurser, 2016</t>
  </si>
  <si>
    <t>Lärare i skolan efter skolform och årskurs och andel efter om man lyckas ge flickor och pojkar lika goda möjligheter</t>
  </si>
  <si>
    <t>Lärare i skolan efter skolform och årskurs och andel efter om lärarna anser att skolan lyckats att verka för jämställdhet mellan könen</t>
  </si>
  <si>
    <t>Lärare i skolan efter skolform och årskurs och andel efter vad lärarna anser om tillgången till olika personalkategorier</t>
  </si>
  <si>
    <t>Lärare i skolan efter skolform och andel lärare som deltagit i kompetensutveckling inom jämställdhetsfrågor</t>
  </si>
  <si>
    <t>Vuxna i åldern 25-64 år efter högsta avslutade utbildning respektive inrikes/utrikes född och andelen deltagare i icke-formell utbildning under en 12 månaders period</t>
  </si>
  <si>
    <t>Kursdeltagare i icke-formell utbildning och andel efter anledningar att delta i kurser</t>
  </si>
  <si>
    <t>Vuxna i åldern 25-64 år efter högsta avslutade utbildning respektive inrikes/utrikes född och andelen deltagare i olika typer av informellt lärande under en 12 månaders period</t>
  </si>
  <si>
    <t>Förskollärare, fritidspedagog och lärare har alla en pedagogisk högskoleexamen</t>
  </si>
  <si>
    <t>15-åriga elever efter inrikes/utrikes född och andelen efter kunskapsnivåer i läsförståelse/matematik/naturvetenskap</t>
  </si>
  <si>
    <t>Elever på gymnasiet efter programtyp och efter föräldrarnas utbildningsnivå samt svensk och utländsk bakgrund 2016</t>
  </si>
  <si>
    <t>Elever på gymnasiet efter programtyp och efter föräldrarnas utbildningsnivå samt svensk och utländsk bakgrund</t>
  </si>
  <si>
    <t>Föräldrar med högst förgymnasial utbildningsnivå</t>
  </si>
  <si>
    <t xml:space="preserve">Högskoleförberedande program </t>
  </si>
  <si>
    <t>Det förväntas tillkomma antagna som har hoppat in under utbildningens gång. För 2016 mellan 250 och 300</t>
  </si>
  <si>
    <t>En doktorand kan ha flera försörjningstyper</t>
  </si>
  <si>
    <t>Doktorander kalenderåret 2016 efter försörjningstyp</t>
  </si>
  <si>
    <t>Försörjningstyp</t>
  </si>
  <si>
    <t>Källa: Folkhögskoleregistret, SCB</t>
  </si>
  <si>
    <t>Källa: Universitetskanslersämbetet och SCB</t>
  </si>
  <si>
    <t>Källa: Adult Education Survey (AES), SCB</t>
  </si>
  <si>
    <t>Källa: Undersökningarna av barns levnadsförhållanden (Barn-ULF), SCB</t>
  </si>
  <si>
    <t>Källa: Programme for International Student Assessment (PISA), Skolverket</t>
  </si>
  <si>
    <t>Andel (%) av alla avgångna</t>
  </si>
  <si>
    <t>Andelen beräknas av de som fått eller skulle ha fått betyg enligt det mål- och kunskapsrelaterade betygssystemet. Elever som saknar betyg i alla ämnen och lämnat årskurs 9 ingår således. Inför höstterminen 2011 har behörighetsreglerna till gymnasieskolan  ändrats Precis som tidigare läsår måste eleven ha godkänt i ämnena svenska/svenska som andraspråk, engelska och matematik. Den som väljer att studera på ett yrkesprogram måste dessutom ha godkända betyg i ytterligare fem ämnen, det vill säga totalt åtta. För de högskoleförberedande programmen gäller godkända betyg i ytterligare nio ämnen det vill säga totalt tolv ämnen. Det skiljer sig åt mellan de olika högskoleförberedande programmen vilka ämnen eleven måste ha godkänt i för att få behörighet, för mer information se Skolverkets PM - En beskrivning av slutbetygen i grundskolan våren 2011.</t>
  </si>
  <si>
    <t>Den nya gymnasieförordningen gäller för elever som påbörjat sin utbildning efter den 1 juli 2011. Personer med okänd bakgrund ingår inte i redovisningen. Samtliga uppgifter avser den 15 oktober eller närliggande vardag.</t>
  </si>
  <si>
    <t>Uppgifterna avser elever som tagit ett examensbevis. Elever som får ut ett examensbevis från ett högskoleförberedande program är alltid behöriga till studier på högskolenivå. Personer med okänd bakgrund ingår inte i redovisningen av svensk/utländsk bakgrund men i redovisningen av totalt antal/andel.</t>
  </si>
  <si>
    <t>Personer med tillfälligt personnr eller skyddad indeintitet har exkluderas ur tabellen eftersom de inte är möjliga att följa över tid. Personer med okänd bakgrund ingår inte i redovisningen av svensk/utländsk bakgrund men i redovisningen av totalt antal/andel.</t>
  </si>
  <si>
    <t>Inkluderar även de som tagit ut ett slutbetyg eller diploma från International Baccalurate</t>
  </si>
  <si>
    <t>Forskningsämnesområde enligt den nya klassifikationen Standard för svensk indelning av forskningsämnen 2011 (1-siffernivå). Den nya ämnesindelningen infördes i statistiken från 2011 och ersätter den tidigare indelningen enligt Nationell förteckning över forskningsämne. Examinerade avser både licentiat- och doktorsexamen.</t>
  </si>
  <si>
    <t>Anställning som doktorand vid ett universitet eller en högskola, oberoende av vem som finansierar anställningen.</t>
  </si>
  <si>
    <t>Annan anställning (än som doktorand) inom eget eller annat universitet/högskola som innebär att forskarutbildning kan bedrivas inom anställningen</t>
  </si>
  <si>
    <t>Företagsdoktorand, dvs. doktorand som är anställd vid ett företag (och får sin lön från företaget) och bedriver forskarutbildning inom anställningen.</t>
  </si>
  <si>
    <t>Anställning som läkare med utrymme att bedriva forskarutbildning inom anställningen.</t>
  </si>
  <si>
    <t>Annan anställning utanför högskolan (än vid företag eller som läkare) som innebär att forskarutbildning kan bedrivas inom anställningen.</t>
  </si>
  <si>
    <t>Försörjning saknas, studiemedel eller yrkesverksamhet utan anknytning till forskarutbildningen.</t>
  </si>
  <si>
    <t xml:space="preserve">Om en person har två anställningar med olika kategori, då räknas personen med en gång för varje anställningskategori men bara en gång på den aggregerade nivån samtlig personal. </t>
  </si>
  <si>
    <r>
      <t>Annan forskande och undervisande personal utan doktorsexamen</t>
    </r>
    <r>
      <rPr>
        <vertAlign val="superscript"/>
        <sz val="9"/>
        <color indexed="8"/>
        <rFont val="Arial"/>
        <family val="2"/>
      </rPr>
      <t>1</t>
    </r>
  </si>
  <si>
    <r>
      <rPr>
        <vertAlign val="superscript"/>
        <sz val="8"/>
        <color theme="1"/>
        <rFont val="Arial"/>
        <family val="2"/>
      </rPr>
      <t>1</t>
    </r>
    <r>
      <rPr>
        <sz val="8"/>
        <color theme="1"/>
        <rFont val="Arial"/>
        <family val="2"/>
      </rPr>
      <t xml:space="preserve"> I gruppen annan forskande och undervisande personal </t>
    </r>
    <r>
      <rPr>
        <i/>
        <sz val="8"/>
        <color indexed="8"/>
        <rFont val="Arial"/>
        <family val="2"/>
      </rPr>
      <t xml:space="preserve">utan </t>
    </r>
    <r>
      <rPr>
        <sz val="8"/>
        <color indexed="8"/>
        <rFont val="Arial"/>
        <family val="2"/>
      </rPr>
      <t>doktorsexamen ingår annan forskande och undervisande personal för vilka uppgift om examen saknas.</t>
    </r>
  </si>
  <si>
    <t>Redovisningen avser folkbokförda deltagare. 2016 är 2268 av deltagarna ej folkbokförda. Hösten 2016 är 1445 av deltagarna ej folkbokförda. Summan av antalet deltagare är inte detsamma som antal personer, eftersom en person kan delta i flera kurser. Från och med 2014 ingår påbyggnadsutbildningarna i "Långa särskilda kurser". Kursinriktning Allmän, dominerad av basämnen upphörde 2014</t>
  </si>
  <si>
    <t>Med informellt lärande avses aktiviteter individen utför på egen hand med syfte att lära sig något. Aktiviteten är inte planerad i förväg och det finns ingen instruktör/handledare närvarande</t>
  </si>
  <si>
    <t>Elever i gymnasieskolans år 3 läsåret som övergår till komvux hösten efter examensbevis och studiebevis</t>
  </si>
  <si>
    <t>Studenter i högskoleutbildning på grundnivå och avancerad nivå efter område</t>
  </si>
  <si>
    <t>Doktorander kalenderåret efter försörjningstyp</t>
  </si>
  <si>
    <t xml:space="preserve">Kursdeltagare på svenskundervisning för invandrare efter studievägskurs och resultat </t>
  </si>
  <si>
    <t>Ungdomar som avslutat gymnasieskolan efter svensk och utländsk bakgrund och andel efter etablering på arbetsmarknaden ett år efter avslutade studier</t>
  </si>
  <si>
    <t xml:space="preserve">Ungdomar som avslutat gymnasieskolan efter studieresultat och programtyp och andel efter etablering på arbetsmarknaden ett år efter avslutade studier </t>
  </si>
  <si>
    <t>Examinerade från universitet/högskola efter inriktning på studier och andel efter etablering på arbetsmarknaden ett år efter avslutade studier</t>
  </si>
  <si>
    <t>Examinerade från forskarutbildning efter examina och forskningsämnesområde och andel efter etablering på arbetsmarknaden ett år efter avslutade studier</t>
  </si>
  <si>
    <t>Kursdeltagare i icke-formell utbildning och fördelning över inriktning på kurserna</t>
  </si>
  <si>
    <t xml:space="preserve">Kursdeltagare i icke-formell utbildning och fördelning över inriktning på kurserna, 2016 </t>
  </si>
  <si>
    <t>Examinerade från forskarutbildning 2013/14 efter examina och forskningsämnesområde och andel efter etablering på arbetsmarknaden ett år efter avslutade studier, 2015</t>
  </si>
  <si>
    <t>Antal*</t>
  </si>
  <si>
    <t xml:space="preserve">* osäkerhetstal för antalsuppgifterna är ej tillgängliga. </t>
  </si>
  <si>
    <t xml:space="preserve">   Ganska sällan</t>
  </si>
  <si>
    <t xml:space="preserve">   Ibland</t>
  </si>
  <si>
    <t xml:space="preserve">   Ofta</t>
  </si>
  <si>
    <t>Avgångna från gymnasieskolan efter program eller anknytning till program 2016/17</t>
  </si>
  <si>
    <t>Barn och fritid</t>
  </si>
  <si>
    <t>Bygg och anläggning</t>
  </si>
  <si>
    <t>El och energi</t>
  </si>
  <si>
    <t>Fordon och transport</t>
  </si>
  <si>
    <t>Handel och administration</t>
  </si>
  <si>
    <t>Hantverk</t>
  </si>
  <si>
    <t>Hotell och turism</t>
  </si>
  <si>
    <t>Industriteknik</t>
  </si>
  <si>
    <t>Naturbruk</t>
  </si>
  <si>
    <t>Restaurang och livsmedel</t>
  </si>
  <si>
    <t>VVS och fastighet</t>
  </si>
  <si>
    <t>Riksrekryterande utbildningar</t>
  </si>
  <si>
    <t>Ekonomi</t>
  </si>
  <si>
    <t>Estetiska</t>
  </si>
  <si>
    <t>Humanistiska</t>
  </si>
  <si>
    <t>International Baccalaureate</t>
  </si>
  <si>
    <t>Av alla nationella programmen på gymnasieskolan har endast tre en jämn könsfördelning, dvs 40-60 procent av vardera könet. Dessa är handel och administration, ekonomi och naturvetenskapsprogrammet.</t>
  </si>
  <si>
    <t xml:space="preserve">Uppgifterna avser elever som slutfört ett fullständigt nationellt program i gymnasieskolan (2500 poäng) under läsåret 2015/16 och har tagit </t>
  </si>
  <si>
    <t>gymnasieexamen eller fått ett studiebevis där eleven blivit betygssatt (F-A) i sammanlagt 2500 kurspoäng eller fler. Elever som tagit ut ett slutbetyg enligt lpf94 ingår inte.</t>
  </si>
  <si>
    <t>Elever som började gymnasieskolan hösten 20xx och som inte har slutfört studierna inom fyra år efter bakgrund</t>
  </si>
  <si>
    <t>SFI</t>
  </si>
  <si>
    <t>Personal</t>
  </si>
  <si>
    <t xml:space="preserve">Undervisande och forskande personal efter anställningskategori </t>
  </si>
  <si>
    <t>28,4-32,7</t>
  </si>
  <si>
    <t>18,1-22,4</t>
  </si>
  <si>
    <t>21,0-24,8</t>
  </si>
  <si>
    <t>13,3-16,8</t>
  </si>
  <si>
    <t>5,0-7,2</t>
  </si>
  <si>
    <t>2,3-4,1</t>
  </si>
  <si>
    <t>1,2-2,4</t>
  </si>
  <si>
    <t>1,4-3,3</t>
  </si>
  <si>
    <t>67,3-71,6</t>
  </si>
  <si>
    <t>77,6-81,9</t>
  </si>
  <si>
    <t>23,6-28,3</t>
  </si>
  <si>
    <t>15,3-19,4</t>
  </si>
  <si>
    <t>19,3-23,2</t>
  </si>
  <si>
    <t>12,8-16,4</t>
  </si>
  <si>
    <t>2,6-4,4</t>
  </si>
  <si>
    <t>1,4-2,8</t>
  </si>
  <si>
    <t>0,8-2,0</t>
  </si>
  <si>
    <t>0,3-1,5</t>
  </si>
  <si>
    <t>71,7-76,4</t>
  </si>
  <si>
    <t>80,6-84,7</t>
  </si>
  <si>
    <t>37,0-42,5</t>
  </si>
  <si>
    <t>28,9-33,8</t>
  </si>
  <si>
    <t>21,6-25,7</t>
  </si>
  <si>
    <t>18,6-22,8</t>
  </si>
  <si>
    <t>9,4-12,2</t>
  </si>
  <si>
    <t>5,9-8,6</t>
  </si>
  <si>
    <t>4,3-6,7</t>
  </si>
  <si>
    <t>2,6-5,0</t>
  </si>
  <si>
    <t>57,5-63,0</t>
  </si>
  <si>
    <t>66,2-71,1</t>
  </si>
  <si>
    <t>7,2-10,7</t>
  </si>
  <si>
    <t>11,1-15,4</t>
  </si>
  <si>
    <t>13,4-20,5</t>
  </si>
  <si>
    <t>20,2-29,3</t>
  </si>
  <si>
    <t>25,1-39,4</t>
  </si>
  <si>
    <t>39,8-57,7</t>
  </si>
  <si>
    <t>24,9-42,5</t>
  </si>
  <si>
    <t>23,8-55,2</t>
  </si>
  <si>
    <t>1,2-2,7</t>
  </si>
  <si>
    <t>2,1-4,1</t>
  </si>
  <si>
    <t>2,4-6,4</t>
  </si>
  <si>
    <t>2,9-7,8</t>
  </si>
  <si>
    <t>4,9-13,2</t>
  </si>
  <si>
    <t>4,2-12,7</t>
  </si>
  <si>
    <t>5,3-18,4</t>
  </si>
  <si>
    <t>11,9-35,2</t>
  </si>
  <si>
    <t>7,1-10,7</t>
  </si>
  <si>
    <t>4,2-7,3</t>
  </si>
  <si>
    <t>12,3-19,6</t>
  </si>
  <si>
    <t>7,9-13,7</t>
  </si>
  <si>
    <t>21,1-33,3</t>
  </si>
  <si>
    <t>10,8-25,4</t>
  </si>
  <si>
    <t>28,7-48,5</t>
  </si>
  <si>
    <t>19,0-43,7</t>
  </si>
  <si>
    <t>0,6-2,1</t>
  </si>
  <si>
    <t>1,6-3,6</t>
  </si>
  <si>
    <t>0,1-1,7</t>
  </si>
  <si>
    <t>1,4-5,2</t>
  </si>
  <si>
    <t>0,3-3,6</t>
  </si>
  <si>
    <t>3,2-13,2</t>
  </si>
  <si>
    <t>3,5-15,4</t>
  </si>
  <si>
    <t>6,1-25,1</t>
  </si>
  <si>
    <t>14,6-20,0</t>
  </si>
  <si>
    <t>2,9-5,5</t>
  </si>
  <si>
    <t>23,7-32,8</t>
  </si>
  <si>
    <t>4,1-9,6</t>
  </si>
  <si>
    <t>27,0-40,4</t>
  </si>
  <si>
    <t>4,0-13,5</t>
  </si>
  <si>
    <t>35,5-57,7</t>
  </si>
  <si>
    <t>5,1-22,1</t>
  </si>
  <si>
    <t>2,7-5,0</t>
  </si>
  <si>
    <t>0,4-1,4</t>
  </si>
  <si>
    <t>4,9-9,3</t>
  </si>
  <si>
    <t>0,3-3,2</t>
  </si>
  <si>
    <t>6,3-15,0</t>
  </si>
  <si>
    <t>1,9-10,1</t>
  </si>
  <si>
    <t>14,2-29,1</t>
  </si>
  <si>
    <t>6,9-30,7</t>
  </si>
  <si>
    <t>Befolkningens utbildningsnivå</t>
  </si>
  <si>
    <t>Etablering på arbetsmarknaden efter studier</t>
  </si>
  <si>
    <t xml:space="preserve">Utsatta för kränkning och mobbing </t>
  </si>
  <si>
    <t>Betygspoäng för elever på gymnasieskolan med slutbetyg efter svensk och utländsk bakgrund samt föräldrarnas utbildningsnivå 2016/17</t>
  </si>
  <si>
    <t>Genomsnittlig betygspoäng</t>
  </si>
  <si>
    <t>Föräldrar med högst gymnasial utbildningsnivå</t>
  </si>
  <si>
    <t>14,9</t>
  </si>
  <si>
    <t>13,6</t>
  </si>
  <si>
    <t>Kommentar: Elever vars föräldrars utbildningsnivå är okänd ingår inte i redovisningen</t>
  </si>
  <si>
    <t xml:space="preserve">Totalt </t>
  </si>
  <si>
    <t xml:space="preserve">Män </t>
  </si>
  <si>
    <t xml:space="preserve">Kvinnor </t>
  </si>
  <si>
    <t xml:space="preserve">män </t>
  </si>
  <si>
    <t xml:space="preserve">Den nya gymnasieförordningen gäller för elever som påbörjat sin utbildning efter den 1 juli 2011. </t>
  </si>
  <si>
    <t>Personer med okänd bakgrund ingår inte i redovisningen.</t>
  </si>
  <si>
    <t>Samtliga uppgifter avser den 15 oktober eller närliggande vardag.</t>
  </si>
  <si>
    <t xml:space="preserve">Elever på program med ojämn könsfördelning på gymnasieskolan och svensk och utländsk bakgrund läsåret 2016/17 </t>
  </si>
  <si>
    <t xml:space="preserve">Betygspoäng för elever på gymnasieskolan med slutbetyg efter svensk och utländsk bakgrund samt föräldrarnas utbildningsnivå </t>
  </si>
  <si>
    <t>Trivsel och stress i skolan</t>
  </si>
  <si>
    <t>Komvux</t>
  </si>
  <si>
    <t>Folkhögskolan</t>
  </si>
  <si>
    <t>Yrkeshögskolan</t>
  </si>
  <si>
    <t>Barn 12-18 år som ofta är stressade på grund av läxor eller prov, 2015-2016</t>
  </si>
  <si>
    <t>Barn 12-18 år, kulturella besök på fritiden 2015-2016</t>
  </si>
  <si>
    <t>Barn 12-18 år, aktiviteter på fritiden, 2015-2016</t>
  </si>
  <si>
    <t>Barn 12-18 år, trivsel i skolan 2015-2016</t>
  </si>
  <si>
    <t xml:space="preserve">Avgångna från gymnasieskolan efter program eller anknytning till program </t>
  </si>
  <si>
    <t>Högskolan</t>
  </si>
  <si>
    <t>Grundskolan</t>
  </si>
  <si>
    <t>Gymnasieskolan</t>
  </si>
  <si>
    <t>Behöriga till gymnasieskolan</t>
  </si>
  <si>
    <t xml:space="preserve">Behöriga till högskolan </t>
  </si>
  <si>
    <t xml:space="preserve">Meritvärde för elever som avslutat årskurs 9 efter svensk och utländsk bakgrund samt föräldrarnas utbildningsnivå </t>
  </si>
  <si>
    <t>Elever som är behöriga till gymnasieskolan efter svensk och utländsk bakgrund 2016/17</t>
  </si>
  <si>
    <t>Avgångna elever från gymnasieskolan efter könsfördelningen i gymnasieprogrammen 2016/17</t>
  </si>
  <si>
    <t>Procentuell fördelning och antal</t>
  </si>
  <si>
    <t>Gymnasieprogram med</t>
  </si>
  <si>
    <t>Mer än 60% kvinnor</t>
  </si>
  <si>
    <t>mindre än 40% män</t>
  </si>
  <si>
    <t xml:space="preserve">40-60 % kvinnor  </t>
  </si>
  <si>
    <t>40-60 % män</t>
  </si>
  <si>
    <t xml:space="preserve">Mindre än 40% kvinnor </t>
  </si>
  <si>
    <t>mer än 60 % män</t>
  </si>
  <si>
    <t>Totalt  procent</t>
  </si>
  <si>
    <t xml:space="preserve">Kommentar:  </t>
  </si>
  <si>
    <t xml:space="preserve">Uppgifterna avser elever som slutfört ett fullständigt nationellt program i gymnasieskolan (2500 poäng) under läsåret 2014/15 och har tagit </t>
  </si>
  <si>
    <t xml:space="preserve">Avgångna elever från gymnasieskolan efter könsfördelningen i gymnasieprogrammen </t>
  </si>
  <si>
    <t>Tabell</t>
  </si>
  <si>
    <t>Grundtabell</t>
  </si>
  <si>
    <t>Senast uppdaterad</t>
  </si>
  <si>
    <t>Meritvärde för elever som avslutat årskurs 9 efter svensk och utländsk bakgrund samt föräldrarnas utbildningsnivå 2016/17</t>
  </si>
  <si>
    <t xml:space="preserve">Elever på program med ojämn könsfördelning på gymnasieskolan och svensk och utländsk bakgrund </t>
  </si>
  <si>
    <t>Utvecklingsindikator</t>
  </si>
  <si>
    <t xml:space="preserve">Barn 12-18 år, kulturella besök på fritiden </t>
  </si>
  <si>
    <t>Barn 12-18 år, aktiviteter på fritiden</t>
  </si>
  <si>
    <t xml:space="preserve">Barn 12-18 år, trivsel i skolan </t>
  </si>
  <si>
    <t>Barn 12-18 år som ofta är stressade på grund av läxor eller prov</t>
  </si>
  <si>
    <t>39</t>
  </si>
  <si>
    <t>40</t>
  </si>
  <si>
    <t>41</t>
  </si>
  <si>
    <t>42</t>
  </si>
  <si>
    <t>O.3</t>
  </si>
  <si>
    <t>O27</t>
  </si>
  <si>
    <t>O28</t>
  </si>
  <si>
    <t>O29</t>
  </si>
  <si>
    <t>O35</t>
  </si>
  <si>
    <t>O36</t>
  </si>
  <si>
    <t>O37</t>
  </si>
  <si>
    <t>O38</t>
  </si>
  <si>
    <t>O39</t>
  </si>
  <si>
    <t>O40</t>
  </si>
  <si>
    <t>O41</t>
  </si>
  <si>
    <t>O42</t>
  </si>
  <si>
    <t>O43</t>
  </si>
  <si>
    <t>O44</t>
  </si>
  <si>
    <t>Tillbaka till innehåll</t>
  </si>
  <si>
    <t xml:space="preserve">Examina på forskarnivå efter forskningsämnesområde </t>
  </si>
  <si>
    <t>Temaområde Jämställdhet</t>
  </si>
  <si>
    <t>Statistics Sweden</t>
  </si>
  <si>
    <t>Producent</t>
  </si>
  <si>
    <t xml:space="preserve">STATISTISKA CENTRALBYRÅN </t>
  </si>
  <si>
    <t xml:space="preserve">Avdelningen för befolkning och välfärd </t>
  </si>
  <si>
    <t>701 89 Örebro</t>
  </si>
  <si>
    <t>Förfrågningar</t>
  </si>
  <si>
    <t xml:space="preserve">
Redovisade målstorheter inom temaområdet jämställdhet baseras på uppgifter såväl från register som från urvalsundersökningar. 
</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</si>
  <si>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</si>
  <si>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</si>
  <si>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</si>
  <si>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</si>
  <si>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</si>
  <si>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</si>
  <si>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</si>
  <si>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</si>
  <si>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</si>
  <si>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pensionärer.</t>
  </si>
  <si>
    <t>SCB, Kundtjänst 010-479 50 00, e-post. jamstalldhet@scb.se</t>
  </si>
  <si>
    <t>Informellt lärande</t>
  </si>
  <si>
    <t>Examinerade från yrkeshögskolan efter utbildningsområde</t>
  </si>
  <si>
    <t>Andel elever i årskurs 9 som uppger att de blivit utsatta för kränkning via internet under de senaste tolv månaderna samt mobbning</t>
  </si>
  <si>
    <t>Andel elever i årskurs 9 av dem som uppger att de blivit mobbade som även uppger att de blivit utsatta för olika former av brott minst en gång under de senaste tolv månaderna</t>
  </si>
  <si>
    <t>Andel elever i årskurs 9 som uppger att de blivit utsatta för kränkning via internet under de senaste tolv månaderna (2015) samt mobbning</t>
  </si>
  <si>
    <t>Andel elever i årskurs 9 av dem som uppger att de blivit mobbade som även uppger att de blivit utsatta för olika former av brott minst en gång under de senaste tolv månaderna (2015)</t>
  </si>
  <si>
    <t xml:space="preserve">Antagna till yrkeshögskolan och som påbörjat studier, efter utbildningsområde och inrikes/utrikes födda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</si>
</sst>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k_r_-;\-* #,##0.00\ _k_r_-;_-* &quot;-&quot;??\ _k_r_-;_-@_-"/>
    <numFmt numFmtId="164" formatCode="#,##0.0"/>
    <numFmt numFmtId="165" formatCode="0.0"/>
    <numFmt numFmtId="166" formatCode="#\ ##0"/>
    <numFmt numFmtId="167" formatCode="0.0%"/>
  </numFmts>
  <fonts count="51"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u/>
      <sz val="11"/>
      <color theme="10"/>
      <name val="Calibri"/>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b/>
      <sz val="8"/>
      <color theme="1"/>
      <name val="Arial"/>
      <family val="2"/>
    </font>
    <font>
      <b/>
      <sz val="10"/>
      <color indexed="8"/>
      <name val="Arial"/>
      <family val="2"/>
    </font>
    <font>
      <sz val="9"/>
      <color indexed="8"/>
      <name val="Arial"/>
      <family val="2"/>
    </font>
    <font>
      <b/>
      <sz val="9"/>
      <color indexed="8"/>
      <name val="Arial"/>
      <family val="2"/>
    </font>
    <font>
      <b/>
      <sz val="10"/>
      <name val="Arial"/>
      <family val="2"/>
    </font>
    <font>
      <b/>
      <sz val="9"/>
      <name val="Arial"/>
      <family val="2"/>
    </font>
    <font>
      <b/>
      <sz val="9"/>
      <color theme="1"/>
      <name val="Arial"/>
      <family val="2"/>
    </font>
    <font>
      <sz val="8"/>
      <color indexed="8"/>
      <name val="Arial"/>
      <family val="2"/>
    </font>
    <font>
      <b/>
      <sz val="8"/>
      <color indexed="8"/>
      <name val="Arial"/>
      <family val="2"/>
    </font>
    <font>
      <sz val="8"/>
      <name val="Arial"/>
      <family val="2"/>
    </font>
    <font>
      <i/>
      <sz val="9"/>
      <color indexed="8"/>
      <name val="Arial"/>
      <family val="2"/>
    </font>
    <font>
      <sz val="11"/>
      <color indexed="8"/>
      <name val="Calibri"/>
      <family val="2"/>
    </font>
    <font>
      <sz val="9"/>
      <name val="Helvetica"/>
      <family val="2"/>
    </font>
    <font>
      <sz val="11"/>
      <name val="Calibri"/>
      <family val="2"/>
      <scheme val="minor"/>
    </font>
    <font>
      <sz val="11"/>
      <color theme="1"/>
      <name val="Calibri Light"/>
      <family val="2"/>
      <scheme val="major"/>
    </font>
    <font>
      <i/>
      <sz val="8"/>
      <color indexed="8"/>
      <name val="Arial"/>
      <family val="2"/>
    </font>
    <font>
      <sz val="11"/>
      <color rgb="FFFF0000"/>
      <name val="Calibri"/>
      <family val="2"/>
      <scheme val="minor"/>
    </font>
    <font>
      <sz val="10"/>
      <name val="MS Sans Serif"/>
    </font>
    <font>
      <vertAlign val="superscript"/>
      <sz val="9"/>
      <name val="Arial"/>
      <family val="2"/>
    </font>
    <font>
      <sz val="8"/>
      <color theme="1"/>
      <name val="Calibri"/>
      <family val="2"/>
      <scheme val="minor"/>
    </font>
    <font>
      <sz val="9"/>
      <name val="Times New Roman"/>
      <family val="1"/>
    </font>
    <font>
      <sz val="9"/>
      <color rgb="FFFF0000"/>
      <name val="Arial"/>
      <family val="2"/>
    </font>
    <font>
      <sz val="11"/>
      <color theme="1"/>
      <name val="Arial"/>
      <family val="2"/>
    </font>
    <font>
      <i/>
      <sz val="9"/>
      <name val="Arial"/>
      <family val="2"/>
    </font>
    <font>
      <u/>
      <sz val="9"/>
      <color theme="10"/>
      <name val="Arial"/>
      <family val="2"/>
    </font>
    <font>
      <vertAlign val="superscript"/>
      <sz val="9"/>
      <color indexed="8"/>
      <name val="Arial"/>
      <family val="2"/>
    </font>
    <font>
      <vertAlign val="superscript"/>
      <sz val="8"/>
      <color theme="1"/>
      <name val="Arial"/>
      <family val="2"/>
    </font>
    <font>
      <i/>
      <sz val="9"/>
      <color theme="1"/>
      <name val="Arial"/>
      <family val="2"/>
    </font>
    <font>
      <sz val="10"/>
      <color theme="1"/>
      <name val="Calibri"/>
      <family val="2"/>
      <scheme val="minor"/>
    </font>
    <font>
      <sz val="9"/>
      <color theme="1"/>
      <name val="Calibri"/>
      <family val="2"/>
      <scheme val="minor"/>
    </font>
    <font>
      <b/>
      <sz val="11"/>
      <color indexed="8"/>
      <name val="Arial"/>
      <family val="2"/>
    </font>
    <font>
      <b/>
      <sz val="11"/>
      <color theme="1"/>
      <name val="Arial"/>
      <family val="2"/>
    </font>
    <font>
      <u/>
      <sz val="11"/>
      <color theme="10"/>
      <name val="Arial"/>
      <family val="2"/>
    </font>
    <font>
      <i/>
      <sz val="11"/>
      <color theme="1"/>
      <name val="Arial"/>
      <family val="2"/>
    </font>
    <font>
      <sz val="11"/>
      <color indexed="8"/>
      <name val="Arial"/>
      <family val="2"/>
    </font>
    <font>
      <sz val="11"/>
      <name val="Arial"/>
      <family val="2"/>
    </font>
    <font>
      <b/>
      <sz val="14"/>
      <color theme="1"/>
      <name val="Calibri"/>
      <family val="2"/>
      <scheme val="minor"/>
    </font>
    <font>
      <sz val="12"/>
      <name val="Arial"/>
      <family val="2"/>
    </font>
    <font>
      <b/>
      <sz val="11"/>
      <name val="Arial"/>
      <family val="2"/>
    </font>
    <font>
      <b/>
      <sz val="14"/>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s>
  <cellStyleXfs count="55">
    <xf numFmtId="0" fontId="0" fillId="0" borderId="0"/>
    <xf numFmtId="0" fontId="2" fillId="0" borderId="0" applyNumberFormat="0" applyBorder="0" applyAlignment="0"/>
    <xf numFmtId="9" fontId="3" fillId="0" borderId="0" applyFont="0" applyFill="0" applyBorder="0" applyAlignment="0" applyProtection="0"/>
    <xf numFmtId="0" fontId="4" fillId="0" borderId="0" applyNumberFormat="0" applyFill="0" applyBorder="0" applyAlignment="0" applyProtection="0">
      <alignment vertical="top"/>
      <protection locked="0"/>
    </xf>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0" fontId="22" fillId="0" borderId="0"/>
    <xf numFmtId="0" fontId="8" fillId="0" borderId="0"/>
    <xf numFmtId="0" fontId="8" fillId="0" borderId="0"/>
    <xf numFmtId="43" fontId="22" fillId="0" borderId="0" applyFont="0" applyFill="0" applyBorder="0" applyAlignment="0" applyProtection="0"/>
    <xf numFmtId="0" fontId="28" fillId="0" borderId="0"/>
    <xf numFmtId="0" fontId="7" fillId="0" borderId="0"/>
    <xf numFmtId="0" fontId="23" fillId="0" borderId="0"/>
    <xf numFmtId="0" fontId="39" fillId="0" borderId="0"/>
    <xf numFmtId="0" fontId="3" fillId="0" borderId="0"/>
    <xf numFmtId="0" fontId="23" fillId="0" borderId="0"/>
    <xf numFmtId="43" fontId="3" fillId="0" borderId="0" applyFont="0" applyFill="0" applyBorder="0" applyAlignment="0" applyProtection="0"/>
    <xf numFmtId="0" fontId="8" fillId="0" borderId="0"/>
  </cellStyleXfs>
  <cellXfs count="584">
    <xf numFmtId="0" fontId="0" fillId="0" borderId="0" xfId="0"/>
    <xf numFmtId="0" fontId="0" fillId="0" borderId="0" xfId="0" applyFill="1"/>
    <xf numFmtId="0" fontId="5" fillId="0" borderId="0" xfId="0" applyFont="1"/>
    <xf numFmtId="0" fontId="9" fillId="0" borderId="0" xfId="0" applyFont="1" applyFill="1"/>
    <xf numFmtId="0" fontId="5" fillId="0" borderId="0" xfId="0" applyFont="1" applyFill="1" applyAlignment="1">
      <alignment wrapText="1"/>
    </xf>
    <xf numFmtId="0" fontId="5" fillId="0" borderId="0" xfId="0" applyFont="1" applyFill="1"/>
    <xf numFmtId="0" fontId="5" fillId="0" borderId="1" xfId="0" applyFont="1" applyFill="1" applyBorder="1" applyAlignment="1">
      <alignment horizontal="right"/>
    </xf>
    <xf numFmtId="1" fontId="5" fillId="0" borderId="0" xfId="0" applyNumberFormat="1" applyFont="1" applyFill="1"/>
    <xf numFmtId="0" fontId="5" fillId="0" borderId="1" xfId="0" applyFont="1" applyFill="1" applyBorder="1"/>
    <xf numFmtId="1" fontId="5" fillId="0" borderId="1" xfId="0" applyNumberFormat="1" applyFont="1" applyFill="1" applyBorder="1"/>
    <xf numFmtId="0" fontId="5" fillId="0" borderId="0" xfId="0" applyFont="1" applyFill="1" applyBorder="1"/>
    <xf numFmtId="0" fontId="10" fillId="0" borderId="0" xfId="0" applyFont="1" applyFill="1"/>
    <xf numFmtId="0" fontId="0" fillId="0" borderId="0" xfId="0" applyFont="1"/>
    <xf numFmtId="0" fontId="10" fillId="0" borderId="0" xfId="0" applyFont="1"/>
    <xf numFmtId="0" fontId="12" fillId="0" borderId="0" xfId="0" applyFont="1" applyFill="1"/>
    <xf numFmtId="0" fontId="13" fillId="0" borderId="0" xfId="0" applyFont="1" applyFill="1"/>
    <xf numFmtId="0" fontId="13" fillId="0" borderId="1" xfId="0" applyFont="1" applyFill="1" applyBorder="1"/>
    <xf numFmtId="164" fontId="5" fillId="0" borderId="0" xfId="0" applyNumberFormat="1" applyFont="1" applyFill="1" applyBorder="1" applyAlignment="1">
      <alignment horizontal="center"/>
    </xf>
    <xf numFmtId="164" fontId="5" fillId="0" borderId="1" xfId="0" applyNumberFormat="1" applyFont="1" applyFill="1" applyBorder="1" applyAlignment="1">
      <alignment horizontal="right"/>
    </xf>
    <xf numFmtId="164" fontId="14" fillId="0" borderId="0" xfId="0" applyNumberFormat="1" applyFont="1" applyFill="1"/>
    <xf numFmtId="164" fontId="5" fillId="0" borderId="0" xfId="0" applyNumberFormat="1" applyFont="1" applyFill="1"/>
    <xf numFmtId="164" fontId="5" fillId="0" borderId="0" xfId="0" applyNumberFormat="1" applyFont="1" applyFill="1" applyBorder="1"/>
    <xf numFmtId="3" fontId="5" fillId="0" borderId="0" xfId="0" applyNumberFormat="1" applyFont="1" applyFill="1"/>
    <xf numFmtId="3" fontId="5" fillId="0" borderId="0" xfId="0" applyNumberFormat="1" applyFont="1" applyFill="1" applyBorder="1"/>
    <xf numFmtId="164" fontId="5" fillId="0" borderId="1" xfId="0" applyNumberFormat="1" applyFont="1" applyFill="1" applyBorder="1"/>
    <xf numFmtId="0" fontId="10" fillId="0" borderId="0" xfId="0" applyFont="1" applyFill="1" applyBorder="1"/>
    <xf numFmtId="0" fontId="12" fillId="0" borderId="0" xfId="0" applyFont="1" applyFill="1" applyBorder="1"/>
    <xf numFmtId="0" fontId="13" fillId="0" borderId="0" xfId="0" applyFont="1" applyFill="1" applyBorder="1"/>
    <xf numFmtId="0" fontId="13" fillId="0" borderId="0" xfId="0" applyFont="1"/>
    <xf numFmtId="0" fontId="13" fillId="0" borderId="0" xfId="0" applyFont="1" applyFill="1" applyBorder="1" applyAlignment="1">
      <alignment horizontal="center"/>
    </xf>
    <xf numFmtId="0" fontId="13" fillId="0" borderId="1" xfId="0" applyFont="1" applyFill="1" applyBorder="1" applyAlignment="1">
      <alignment horizontal="right"/>
    </xf>
    <xf numFmtId="3" fontId="16" fillId="0" borderId="2" xfId="0" applyNumberFormat="1" applyFont="1" applyFill="1" applyBorder="1" applyAlignment="1"/>
    <xf numFmtId="0" fontId="14" fillId="0" borderId="0" xfId="0" applyFont="1" applyFill="1"/>
    <xf numFmtId="3" fontId="17" fillId="0" borderId="2" xfId="0" applyNumberFormat="1" applyFont="1" applyFill="1" applyBorder="1"/>
    <xf numFmtId="3" fontId="16" fillId="0" borderId="2" xfId="0" applyNumberFormat="1" applyFont="1" applyFill="1" applyBorder="1"/>
    <xf numFmtId="3" fontId="9" fillId="0" borderId="0" xfId="0" applyNumberFormat="1" applyFont="1" applyFill="1" applyBorder="1" applyAlignment="1"/>
    <xf numFmtId="1" fontId="5" fillId="0" borderId="0" xfId="0" applyNumberFormat="1" applyFont="1" applyFill="1" applyBorder="1"/>
    <xf numFmtId="3" fontId="9" fillId="0" borderId="0" xfId="0" applyNumberFormat="1" applyFont="1" applyFill="1" applyBorder="1"/>
    <xf numFmtId="3" fontId="16" fillId="0" borderId="0" xfId="0" applyNumberFormat="1" applyFont="1" applyFill="1" applyBorder="1" applyAlignment="1"/>
    <xf numFmtId="3" fontId="17" fillId="0" borderId="0" xfId="0" applyNumberFormat="1" applyFont="1" applyFill="1" applyBorder="1"/>
    <xf numFmtId="3" fontId="16" fillId="0" borderId="0" xfId="0" applyNumberFormat="1" applyFont="1" applyFill="1" applyBorder="1"/>
    <xf numFmtId="0" fontId="18" fillId="0" borderId="0" xfId="0" applyFont="1" applyFill="1"/>
    <xf numFmtId="0" fontId="19" fillId="0" borderId="0" xfId="0" applyFont="1"/>
    <xf numFmtId="0" fontId="13" fillId="0" borderId="0" xfId="0" applyFont="1" applyFill="1" applyBorder="1" applyAlignment="1">
      <alignment horizontal="center" vertical="top"/>
    </xf>
    <xf numFmtId="3" fontId="14" fillId="0" borderId="0" xfId="0" applyNumberFormat="1" applyFont="1" applyFill="1" applyBorder="1"/>
    <xf numFmtId="3" fontId="14" fillId="0" borderId="0" xfId="0" applyNumberFormat="1" applyFont="1" applyFill="1"/>
    <xf numFmtId="3" fontId="13" fillId="0" borderId="0" xfId="0" applyNumberFormat="1" applyFont="1" applyFill="1" applyBorder="1"/>
    <xf numFmtId="3" fontId="13" fillId="0" borderId="0" xfId="0" applyNumberFormat="1" applyFont="1" applyFill="1"/>
    <xf numFmtId="164" fontId="13" fillId="0" borderId="0" xfId="0" applyNumberFormat="1" applyFont="1" applyFill="1" applyBorder="1"/>
    <xf numFmtId="164" fontId="13" fillId="0" borderId="0" xfId="0" applyNumberFormat="1" applyFont="1" applyFill="1"/>
    <xf numFmtId="3" fontId="13" fillId="0" borderId="1" xfId="0" applyNumberFormat="1" applyFont="1" applyFill="1" applyBorder="1"/>
    <xf numFmtId="0" fontId="13" fillId="0" borderId="2" xfId="0" applyFont="1" applyBorder="1"/>
    <xf numFmtId="0" fontId="13" fillId="0" borderId="1" xfId="0" applyFont="1" applyBorder="1" applyAlignment="1">
      <alignment horizontal="right"/>
    </xf>
    <xf numFmtId="3" fontId="13" fillId="0" borderId="2" xfId="0" applyNumberFormat="1" applyFont="1" applyFill="1" applyBorder="1"/>
    <xf numFmtId="0" fontId="13" fillId="0" borderId="2" xfId="0" applyFont="1" applyFill="1" applyBorder="1"/>
    <xf numFmtId="165" fontId="13" fillId="0" borderId="2" xfId="0" applyNumberFormat="1" applyFont="1" applyFill="1" applyBorder="1"/>
    <xf numFmtId="0" fontId="13" fillId="0" borderId="1" xfId="0" applyFont="1" applyBorder="1"/>
    <xf numFmtId="165" fontId="13" fillId="0" borderId="1" xfId="0" applyNumberFormat="1" applyFont="1" applyFill="1" applyBorder="1"/>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164" fontId="13" fillId="0" borderId="1" xfId="0" applyNumberFormat="1" applyFont="1" applyFill="1" applyBorder="1" applyAlignment="1">
      <alignment horizontal="right"/>
    </xf>
    <xf numFmtId="0" fontId="5" fillId="0" borderId="2" xfId="0" applyFont="1" applyFill="1" applyBorder="1" applyAlignment="1">
      <alignment horizontal="center" vertical="top" wrapText="1"/>
    </xf>
    <xf numFmtId="0" fontId="5" fillId="0" borderId="0" xfId="0" applyFont="1" applyFill="1" applyBorder="1" applyAlignment="1">
      <alignment horizontal="right"/>
    </xf>
    <xf numFmtId="3" fontId="5" fillId="0" borderId="2" xfId="0" applyNumberFormat="1" applyFont="1" applyFill="1" applyBorder="1"/>
    <xf numFmtId="3" fontId="5" fillId="0" borderId="1" xfId="0" applyNumberFormat="1" applyFont="1" applyFill="1" applyBorder="1"/>
    <xf numFmtId="0" fontId="18" fillId="0" borderId="0" xfId="0" applyFont="1" applyFill="1" applyBorder="1"/>
    <xf numFmtId="3" fontId="5" fillId="0" borderId="2" xfId="0" applyNumberFormat="1" applyFont="1" applyFill="1" applyBorder="1" applyAlignment="1" applyProtection="1">
      <alignment horizontal="right" vertical="top"/>
      <protection locked="0"/>
    </xf>
    <xf numFmtId="3" fontId="5" fillId="0" borderId="0" xfId="0" applyNumberFormat="1" applyFont="1" applyFill="1" applyBorder="1" applyAlignment="1" applyProtection="1">
      <alignment horizontal="right" vertical="top"/>
      <protection locked="0"/>
    </xf>
    <xf numFmtId="3" fontId="13" fillId="0" borderId="0" xfId="0" applyNumberFormat="1" applyFont="1" applyFill="1" applyAlignment="1">
      <alignment horizontal="right"/>
    </xf>
    <xf numFmtId="0" fontId="5" fillId="0" borderId="0" xfId="0" applyFont="1" applyFill="1" applyAlignment="1"/>
    <xf numFmtId="0" fontId="12" fillId="0" borderId="0" xfId="0" applyFont="1"/>
    <xf numFmtId="0" fontId="13" fillId="0" borderId="3" xfId="0" applyFont="1" applyFill="1" applyBorder="1" applyAlignment="1">
      <alignment horizontal="right"/>
    </xf>
    <xf numFmtId="0" fontId="13" fillId="0" borderId="0" xfId="0" applyFont="1" applyFill="1" applyBorder="1" applyAlignment="1">
      <alignment horizontal="right"/>
    </xf>
    <xf numFmtId="3" fontId="9" fillId="0" borderId="2" xfId="5" applyNumberFormat="1" applyFont="1" applyFill="1" applyBorder="1" applyAlignment="1">
      <alignment horizontal="right"/>
    </xf>
    <xf numFmtId="164" fontId="9" fillId="0" borderId="2" xfId="0" applyNumberFormat="1" applyFont="1" applyFill="1" applyBorder="1" applyAlignment="1"/>
    <xf numFmtId="3" fontId="9" fillId="0" borderId="0" xfId="5" applyNumberFormat="1" applyFont="1" applyFill="1" applyBorder="1" applyAlignment="1">
      <alignment horizontal="right"/>
    </xf>
    <xf numFmtId="164" fontId="9" fillId="0" borderId="0" xfId="0" applyNumberFormat="1" applyFont="1" applyFill="1" applyBorder="1" applyAlignment="1"/>
    <xf numFmtId="164" fontId="9" fillId="0" borderId="1" xfId="0" applyNumberFormat="1" applyFont="1" applyFill="1" applyBorder="1" applyAlignment="1"/>
    <xf numFmtId="3" fontId="9" fillId="0" borderId="1" xfId="0" applyNumberFormat="1" applyFont="1" applyFill="1" applyBorder="1" applyAlignment="1"/>
    <xf numFmtId="49" fontId="20" fillId="0" borderId="0" xfId="0" applyNumberFormat="1" applyFont="1" applyFill="1" applyBorder="1" applyAlignment="1" applyProtection="1">
      <protection locked="0"/>
    </xf>
    <xf numFmtId="0" fontId="15" fillId="0" borderId="0" xfId="0" applyFont="1" applyFill="1"/>
    <xf numFmtId="0" fontId="9" fillId="0" borderId="0" xfId="7" applyFont="1" applyFill="1" applyAlignment="1">
      <alignment horizontal="left"/>
    </xf>
    <xf numFmtId="3" fontId="9" fillId="0" borderId="2" xfId="0" applyNumberFormat="1" applyFont="1" applyFill="1" applyBorder="1"/>
    <xf numFmtId="3" fontId="9" fillId="0" borderId="1" xfId="0" applyNumberFormat="1" applyFont="1" applyFill="1" applyBorder="1"/>
    <xf numFmtId="0" fontId="24" fillId="0" borderId="0" xfId="0" applyFont="1" applyFill="1"/>
    <xf numFmtId="0" fontId="13" fillId="0" borderId="1" xfId="0" applyFont="1" applyBorder="1" applyAlignment="1">
      <alignment wrapText="1"/>
    </xf>
    <xf numFmtId="0" fontId="13" fillId="0" borderId="0" xfId="0" applyFont="1" applyBorder="1" applyAlignment="1">
      <alignment horizontal="left" vertical="top"/>
    </xf>
    <xf numFmtId="0" fontId="0" fillId="0" borderId="0" xfId="0" applyBorder="1"/>
    <xf numFmtId="0" fontId="13" fillId="0" borderId="2" xfId="0" applyFont="1" applyFill="1" applyBorder="1" applyAlignment="1">
      <alignment horizontal="center"/>
    </xf>
    <xf numFmtId="0" fontId="13" fillId="0" borderId="0" xfId="0" applyFont="1" applyBorder="1" applyAlignment="1">
      <alignment horizontal="center"/>
    </xf>
    <xf numFmtId="0" fontId="20" fillId="0" borderId="0" xfId="8" applyFont="1" applyBorder="1" applyAlignment="1">
      <alignment horizontal="left"/>
    </xf>
    <xf numFmtId="0" fontId="20" fillId="0" borderId="0" xfId="8" applyFont="1" applyBorder="1" applyAlignment="1">
      <alignment horizontal="right"/>
    </xf>
    <xf numFmtId="0" fontId="20" fillId="0" borderId="0" xfId="0" applyFont="1" applyBorder="1"/>
    <xf numFmtId="0" fontId="20" fillId="0" borderId="0" xfId="8" applyFont="1" applyBorder="1" applyAlignment="1"/>
    <xf numFmtId="0" fontId="20" fillId="0" borderId="0" xfId="10" applyFont="1" applyBorder="1" applyAlignment="1">
      <alignment horizontal="right"/>
    </xf>
    <xf numFmtId="166" fontId="10" fillId="0" borderId="0" xfId="0" applyNumberFormat="1" applyFont="1" applyBorder="1" applyAlignment="1">
      <alignment horizontal="right"/>
    </xf>
    <xf numFmtId="0" fontId="0" fillId="0" borderId="0" xfId="0"/>
    <xf numFmtId="0" fontId="13" fillId="0" borderId="0" xfId="0" applyFont="1" applyBorder="1" applyAlignment="1">
      <alignment wrapText="1"/>
    </xf>
    <xf numFmtId="0" fontId="21" fillId="0" borderId="0" xfId="0" applyFont="1" applyBorder="1" applyAlignment="1">
      <alignment wrapText="1"/>
    </xf>
    <xf numFmtId="0" fontId="20" fillId="0" borderId="0" xfId="0" applyFont="1" applyFill="1" applyBorder="1" applyAlignment="1">
      <alignment vertical="top"/>
    </xf>
    <xf numFmtId="0" fontId="13" fillId="0" borderId="0" xfId="0" applyFont="1" applyAlignment="1">
      <alignment wrapText="1"/>
    </xf>
    <xf numFmtId="0" fontId="0" fillId="0" borderId="0" xfId="0"/>
    <xf numFmtId="0" fontId="0" fillId="0" borderId="0" xfId="0" applyAlignment="1">
      <alignment vertical="top"/>
    </xf>
    <xf numFmtId="0" fontId="5" fillId="0" borderId="0" xfId="0" applyFont="1"/>
    <xf numFmtId="0" fontId="12" fillId="0" borderId="0" xfId="0" applyFont="1" applyFill="1"/>
    <xf numFmtId="0" fontId="13" fillId="0" borderId="0" xfId="0" applyFont="1" applyFill="1"/>
    <xf numFmtId="0" fontId="13" fillId="0" borderId="1" xfId="0" applyFont="1" applyFill="1" applyBorder="1"/>
    <xf numFmtId="0" fontId="13" fillId="0" borderId="0" xfId="0" applyFont="1" applyFill="1" applyBorder="1"/>
    <xf numFmtId="0" fontId="13" fillId="0" borderId="0" xfId="0" applyFont="1"/>
    <xf numFmtId="0" fontId="13" fillId="0" borderId="2" xfId="0" applyFont="1" applyFill="1" applyBorder="1" applyAlignment="1">
      <alignment horizontal="center"/>
    </xf>
    <xf numFmtId="0" fontId="13" fillId="0" borderId="1" xfId="0" applyFont="1" applyFill="1" applyBorder="1" applyAlignment="1">
      <alignment horizontal="right"/>
    </xf>
    <xf numFmtId="0" fontId="14" fillId="0" borderId="1" xfId="0" applyFont="1" applyFill="1" applyBorder="1"/>
    <xf numFmtId="0" fontId="18" fillId="0" borderId="0" xfId="0" applyFont="1" applyFill="1"/>
    <xf numFmtId="0" fontId="18" fillId="0" borderId="0" xfId="0" applyFont="1"/>
    <xf numFmtId="3" fontId="13" fillId="0" borderId="0" xfId="0" applyNumberFormat="1" applyFont="1" applyFill="1" applyBorder="1"/>
    <xf numFmtId="164" fontId="13" fillId="0" borderId="0" xfId="0" applyNumberFormat="1" applyFont="1" applyFill="1" applyBorder="1"/>
    <xf numFmtId="3" fontId="13" fillId="0" borderId="1" xfId="0" applyNumberFormat="1" applyFont="1" applyFill="1" applyBorder="1"/>
    <xf numFmtId="164" fontId="13" fillId="0" borderId="1" xfId="0" applyNumberFormat="1" applyFont="1" applyFill="1" applyBorder="1"/>
    <xf numFmtId="0" fontId="13" fillId="0" borderId="0" xfId="0" applyFont="1" applyBorder="1"/>
    <xf numFmtId="3" fontId="13" fillId="0" borderId="0" xfId="0" applyNumberFormat="1" applyFont="1" applyBorder="1"/>
    <xf numFmtId="0" fontId="13" fillId="0" borderId="1" xfId="0" applyFont="1" applyBorder="1" applyAlignment="1">
      <alignment horizontal="right"/>
    </xf>
    <xf numFmtId="3" fontId="13" fillId="0" borderId="2" xfId="0" applyNumberFormat="1" applyFont="1" applyFill="1" applyBorder="1"/>
    <xf numFmtId="165" fontId="13" fillId="0" borderId="1" xfId="0" applyNumberFormat="1" applyFont="1" applyFill="1" applyBorder="1"/>
    <xf numFmtId="0" fontId="18" fillId="0" borderId="0" xfId="0" applyFont="1" applyFill="1" applyBorder="1"/>
    <xf numFmtId="3" fontId="13" fillId="0" borderId="0" xfId="0" applyNumberFormat="1" applyFont="1"/>
    <xf numFmtId="164" fontId="13" fillId="0" borderId="2" xfId="0" applyNumberFormat="1" applyFont="1" applyFill="1" applyBorder="1"/>
    <xf numFmtId="0" fontId="13" fillId="0" borderId="2" xfId="0" applyFont="1" applyFill="1" applyBorder="1" applyAlignment="1">
      <alignment horizontal="left" vertical="top"/>
    </xf>
    <xf numFmtId="0" fontId="13" fillId="0" borderId="3" xfId="0" applyFont="1" applyFill="1" applyBorder="1" applyAlignment="1">
      <alignment horizontal="center"/>
    </xf>
    <xf numFmtId="0" fontId="13" fillId="0" borderId="2" xfId="0" applyFont="1" applyBorder="1" applyAlignment="1">
      <alignment horizontal="center"/>
    </xf>
    <xf numFmtId="0" fontId="13" fillId="0" borderId="1" xfId="0" applyFont="1" applyFill="1" applyBorder="1" applyAlignment="1">
      <alignment horizontal="left" vertical="top"/>
    </xf>
    <xf numFmtId="0" fontId="13" fillId="0" borderId="1" xfId="0" applyFont="1" applyBorder="1" applyAlignment="1">
      <alignment horizontal="center"/>
    </xf>
    <xf numFmtId="165" fontId="13" fillId="0" borderId="0" xfId="0" applyNumberFormat="1" applyFont="1"/>
    <xf numFmtId="3" fontId="8" fillId="0" borderId="0" xfId="0" applyNumberFormat="1" applyFont="1" applyFill="1" applyBorder="1" applyAlignment="1">
      <alignment horizontal="right"/>
    </xf>
    <xf numFmtId="0" fontId="20" fillId="0" borderId="0" xfId="0" applyFont="1" applyFill="1"/>
    <xf numFmtId="0" fontId="12" fillId="0" borderId="0" xfId="0" applyFont="1"/>
    <xf numFmtId="0" fontId="13" fillId="0" borderId="0" xfId="0" applyFont="1" applyFill="1" applyBorder="1" applyAlignment="1">
      <alignment horizontal="right"/>
    </xf>
    <xf numFmtId="0" fontId="6" fillId="0" borderId="0" xfId="0" applyFont="1"/>
    <xf numFmtId="0" fontId="5" fillId="0" borderId="2" xfId="0" applyFont="1" applyBorder="1"/>
    <xf numFmtId="0" fontId="5" fillId="0" borderId="1" xfId="0" applyFont="1" applyBorder="1" applyAlignment="1">
      <alignment horizontal="right"/>
    </xf>
    <xf numFmtId="3" fontId="9" fillId="0" borderId="2" xfId="41" applyNumberFormat="1" applyFont="1" applyFill="1" applyBorder="1" applyAlignment="1">
      <alignment horizontal="right"/>
    </xf>
    <xf numFmtId="165" fontId="13" fillId="0" borderId="0" xfId="0" applyNumberFormat="1" applyFont="1" applyFill="1"/>
    <xf numFmtId="3" fontId="9" fillId="0" borderId="0" xfId="41" applyNumberFormat="1" applyFont="1" applyFill="1" applyBorder="1" applyAlignment="1">
      <alignment horizontal="right"/>
    </xf>
    <xf numFmtId="165" fontId="14" fillId="0" borderId="1" xfId="0" applyNumberFormat="1" applyFont="1" applyBorder="1"/>
    <xf numFmtId="0" fontId="14" fillId="0" borderId="1" xfId="0" applyFont="1" applyBorder="1"/>
    <xf numFmtId="3" fontId="14" fillId="0" borderId="1" xfId="0" applyNumberFormat="1" applyFont="1" applyFill="1" applyBorder="1"/>
    <xf numFmtId="0" fontId="0" fillId="0" borderId="0" xfId="0"/>
    <xf numFmtId="0" fontId="13" fillId="0" borderId="0" xfId="0" applyFont="1"/>
    <xf numFmtId="0" fontId="0" fillId="0" borderId="0" xfId="0" applyFill="1"/>
    <xf numFmtId="0" fontId="5" fillId="0" borderId="0" xfId="0" applyFont="1" applyFill="1"/>
    <xf numFmtId="0" fontId="13" fillId="0" borderId="0" xfId="0" applyFont="1" applyFill="1" applyAlignment="1">
      <alignment vertical="top" wrapText="1"/>
    </xf>
    <xf numFmtId="3" fontId="13" fillId="0" borderId="0" xfId="0" applyNumberFormat="1" applyFont="1" applyFill="1" applyBorder="1" applyAlignment="1"/>
    <xf numFmtId="164" fontId="13" fillId="0" borderId="0" xfId="0" applyNumberFormat="1" applyFont="1" applyFill="1" applyBorder="1" applyAlignment="1"/>
    <xf numFmtId="0" fontId="0" fillId="0" borderId="0" xfId="0"/>
    <xf numFmtId="0" fontId="0" fillId="0" borderId="0" xfId="0" applyBorder="1"/>
    <xf numFmtId="0" fontId="0" fillId="0" borderId="0" xfId="0" applyBorder="1" applyAlignment="1"/>
    <xf numFmtId="0" fontId="5" fillId="0" borderId="1" xfId="0" applyFont="1" applyBorder="1"/>
    <xf numFmtId="49" fontId="9" fillId="0" borderId="0" xfId="47" applyNumberFormat="1" applyFont="1" applyFill="1" applyBorder="1" applyAlignment="1">
      <alignment horizontal="left" vertical="top"/>
    </xf>
    <xf numFmtId="49" fontId="29" fillId="0" borderId="0" xfId="47" applyNumberFormat="1" applyFont="1" applyFill="1" applyBorder="1" applyAlignment="1">
      <alignment horizontal="left" vertical="top"/>
    </xf>
    <xf numFmtId="49" fontId="9" fillId="0" borderId="1" xfId="47" applyNumberFormat="1" applyFont="1" applyFill="1" applyBorder="1" applyAlignment="1">
      <alignment horizontal="left" vertical="top"/>
    </xf>
    <xf numFmtId="49" fontId="29" fillId="0" borderId="1" xfId="47" applyNumberFormat="1" applyFont="1" applyFill="1" applyBorder="1" applyAlignment="1">
      <alignment horizontal="left" vertical="top"/>
    </xf>
    <xf numFmtId="49" fontId="20" fillId="0" borderId="0" xfId="47" applyNumberFormat="1" applyFont="1" applyFill="1" applyBorder="1" applyAlignment="1">
      <alignment horizontal="left" vertical="top"/>
    </xf>
    <xf numFmtId="49" fontId="29" fillId="0" borderId="0" xfId="47" applyNumberFormat="1" applyFont="1" applyFill="1" applyBorder="1" applyAlignment="1">
      <alignment vertical="top"/>
    </xf>
    <xf numFmtId="0" fontId="5" fillId="0" borderId="0" xfId="0" applyFont="1" applyBorder="1"/>
    <xf numFmtId="0" fontId="5" fillId="0" borderId="0" xfId="0" applyFont="1" applyFill="1" applyBorder="1" applyAlignment="1"/>
    <xf numFmtId="0" fontId="30" fillId="0" borderId="0" xfId="0" applyFont="1"/>
    <xf numFmtId="0" fontId="5" fillId="0" borderId="1" xfId="0" applyFont="1" applyFill="1" applyBorder="1" applyAlignment="1"/>
    <xf numFmtId="3" fontId="8" fillId="0" borderId="2" xfId="48" applyNumberFormat="1" applyFont="1" applyBorder="1" applyAlignment="1">
      <alignment horizontal="right"/>
    </xf>
    <xf numFmtId="165" fontId="8" fillId="0" borderId="2" xfId="48" applyNumberFormat="1" applyFont="1" applyBorder="1" applyAlignment="1">
      <alignment horizontal="right"/>
    </xf>
    <xf numFmtId="3" fontId="8" fillId="0" borderId="0" xfId="48" applyNumberFormat="1" applyFont="1" applyBorder="1" applyAlignment="1">
      <alignment horizontal="right"/>
    </xf>
    <xf numFmtId="165" fontId="8" fillId="0" borderId="0" xfId="48" applyNumberFormat="1" applyFont="1" applyBorder="1" applyAlignment="1">
      <alignment horizontal="right"/>
    </xf>
    <xf numFmtId="3" fontId="15" fillId="0" borderId="1" xfId="48" applyNumberFormat="1" applyFont="1" applyBorder="1" applyAlignment="1">
      <alignment horizontal="right"/>
    </xf>
    <xf numFmtId="165" fontId="15" fillId="0" borderId="1" xfId="48" applyNumberFormat="1" applyFont="1" applyBorder="1" applyAlignment="1">
      <alignment horizontal="right"/>
    </xf>
    <xf numFmtId="49" fontId="16" fillId="0" borderId="0" xfId="47" applyNumberFormat="1" applyFont="1" applyFill="1" applyBorder="1" applyAlignment="1">
      <alignment horizontal="left" vertical="top"/>
    </xf>
    <xf numFmtId="3" fontId="6" fillId="0" borderId="2" xfId="48" applyNumberFormat="1" applyFont="1" applyBorder="1"/>
    <xf numFmtId="0" fontId="6" fillId="0" borderId="2" xfId="48" applyFont="1" applyBorder="1" applyAlignment="1">
      <alignment horizontal="right"/>
    </xf>
    <xf numFmtId="165" fontId="15" fillId="0" borderId="2" xfId="48" applyNumberFormat="1" applyFont="1" applyBorder="1" applyAlignment="1">
      <alignment horizontal="right"/>
    </xf>
    <xf numFmtId="3" fontId="15" fillId="0" borderId="0" xfId="48" applyNumberFormat="1" applyFont="1" applyBorder="1" applyAlignment="1">
      <alignment horizontal="right"/>
    </xf>
    <xf numFmtId="165" fontId="15" fillId="0" borderId="0" xfId="48" applyNumberFormat="1" applyFont="1" applyBorder="1" applyAlignment="1">
      <alignment horizontal="right"/>
    </xf>
    <xf numFmtId="3" fontId="6" fillId="0" borderId="0" xfId="48" applyNumberFormat="1" applyFont="1" applyBorder="1"/>
    <xf numFmtId="0" fontId="6" fillId="0" borderId="0" xfId="48" applyFont="1" applyBorder="1" applyAlignment="1">
      <alignment horizontal="right"/>
    </xf>
    <xf numFmtId="49" fontId="16" fillId="0" borderId="1" xfId="47" applyNumberFormat="1" applyFont="1" applyFill="1" applyBorder="1" applyAlignment="1">
      <alignment horizontal="left" vertical="top"/>
    </xf>
    <xf numFmtId="49" fontId="31" fillId="0" borderId="0" xfId="48" applyNumberFormat="1" applyFont="1"/>
    <xf numFmtId="49" fontId="27" fillId="0" borderId="0" xfId="48" applyNumberFormat="1" applyFont="1"/>
    <xf numFmtId="164" fontId="31" fillId="0" borderId="0" xfId="48" applyNumberFormat="1" applyFont="1"/>
    <xf numFmtId="3" fontId="8" fillId="0" borderId="1" xfId="48" applyNumberFormat="1" applyFont="1" applyBorder="1" applyAlignment="1">
      <alignment horizontal="right"/>
    </xf>
    <xf numFmtId="165" fontId="8" fillId="0" borderId="1" xfId="48" applyNumberFormat="1" applyFont="1" applyBorder="1" applyAlignment="1">
      <alignment horizontal="right"/>
    </xf>
    <xf numFmtId="0" fontId="0" fillId="0" borderId="1" xfId="0" applyBorder="1" applyAlignment="1">
      <alignment horizontal="right"/>
    </xf>
    <xf numFmtId="1" fontId="8" fillId="0" borderId="1" xfId="48" applyNumberFormat="1" applyFont="1" applyBorder="1" applyAlignment="1">
      <alignment horizontal="right"/>
    </xf>
    <xf numFmtId="1" fontId="8" fillId="0" borderId="2" xfId="48" applyNumberFormat="1" applyFont="1" applyBorder="1" applyAlignment="1">
      <alignment horizontal="right"/>
    </xf>
    <xf numFmtId="1" fontId="8" fillId="0" borderId="0" xfId="48" applyNumberFormat="1" applyFont="1" applyBorder="1" applyAlignment="1">
      <alignment horizontal="right"/>
    </xf>
    <xf numFmtId="0" fontId="13" fillId="0" borderId="2" xfId="0" applyFont="1" applyFill="1" applyBorder="1" applyAlignment="1">
      <alignment horizontal="center" vertical="top"/>
    </xf>
    <xf numFmtId="0" fontId="9" fillId="0" borderId="2" xfId="0" applyFont="1" applyFill="1" applyBorder="1" applyAlignment="1">
      <alignment horizontal="center"/>
    </xf>
    <xf numFmtId="0" fontId="5" fillId="0" borderId="2" xfId="0" applyFont="1" applyFill="1" applyBorder="1" applyAlignment="1">
      <alignment horizontal="center"/>
    </xf>
    <xf numFmtId="165" fontId="5" fillId="0" borderId="0" xfId="0" applyNumberFormat="1" applyFont="1" applyFill="1" applyBorder="1"/>
    <xf numFmtId="165" fontId="5" fillId="0" borderId="0" xfId="0" applyNumberFormat="1" applyFont="1" applyFill="1"/>
    <xf numFmtId="167" fontId="13" fillId="0" borderId="0" xfId="0" applyNumberFormat="1" applyFont="1"/>
    <xf numFmtId="0" fontId="9" fillId="0" borderId="0" xfId="0" applyFont="1"/>
    <xf numFmtId="0" fontId="9" fillId="0" borderId="0" xfId="0" applyFont="1" applyFill="1" applyBorder="1" applyAlignment="1">
      <alignment horizontal="right"/>
    </xf>
    <xf numFmtId="164" fontId="9" fillId="0" borderId="2" xfId="0" applyNumberFormat="1" applyFont="1" applyFill="1" applyBorder="1"/>
    <xf numFmtId="164" fontId="9" fillId="0" borderId="0" xfId="0" applyNumberFormat="1" applyFont="1" applyFill="1" applyBorder="1"/>
    <xf numFmtId="0" fontId="9" fillId="0" borderId="0" xfId="0" applyFont="1" applyFill="1" applyBorder="1"/>
    <xf numFmtId="0" fontId="9" fillId="0" borderId="1" xfId="7" applyFont="1" applyFill="1" applyBorder="1" applyAlignment="1">
      <alignment horizontal="left"/>
    </xf>
    <xf numFmtId="164" fontId="9" fillId="0" borderId="1" xfId="0" applyNumberFormat="1" applyFont="1" applyFill="1" applyBorder="1"/>
    <xf numFmtId="3" fontId="9" fillId="0" borderId="0" xfId="0" applyNumberFormat="1" applyFont="1" applyFill="1"/>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49" fontId="9" fillId="0" borderId="1" xfId="47" applyNumberFormat="1" applyFont="1" applyFill="1" applyBorder="1" applyAlignment="1">
      <alignment horizontal="left" vertical="top"/>
    </xf>
    <xf numFmtId="0" fontId="5" fillId="0" borderId="1" xfId="0" applyFont="1" applyFill="1" applyBorder="1" applyAlignment="1">
      <alignment horizontal="left" vertical="top"/>
    </xf>
    <xf numFmtId="0" fontId="5" fillId="0" borderId="2" xfId="0" applyFont="1" applyFill="1" applyBorder="1" applyAlignment="1">
      <alignment horizontal="center"/>
    </xf>
    <xf numFmtId="0" fontId="5" fillId="0" borderId="0" xfId="0" applyFont="1" applyBorder="1" applyAlignment="1">
      <alignment horizontal="center"/>
    </xf>
    <xf numFmtId="49" fontId="9" fillId="0" borderId="1" xfId="47" applyNumberFormat="1" applyFont="1" applyFill="1" applyBorder="1" applyAlignment="1">
      <alignment horizontal="left" vertical="top"/>
    </xf>
    <xf numFmtId="0" fontId="5" fillId="0" borderId="0" xfId="0" applyFont="1" applyFill="1" applyBorder="1" applyAlignment="1">
      <alignment horizontal="center"/>
    </xf>
    <xf numFmtId="1" fontId="5" fillId="0" borderId="0" xfId="0" applyNumberFormat="1" applyFont="1"/>
    <xf numFmtId="1" fontId="5" fillId="0" borderId="1" xfId="0" applyNumberFormat="1" applyFont="1" applyBorder="1"/>
    <xf numFmtId="0" fontId="0" fillId="0" borderId="0" xfId="0" applyFont="1" applyBorder="1"/>
    <xf numFmtId="3" fontId="5" fillId="0" borderId="2" xfId="49" applyNumberFormat="1" applyFont="1" applyFill="1" applyBorder="1"/>
    <xf numFmtId="165" fontId="5" fillId="0" borderId="2" xfId="0" applyNumberFormat="1" applyFont="1" applyBorder="1"/>
    <xf numFmtId="3" fontId="5" fillId="0" borderId="0" xfId="49" applyNumberFormat="1" applyFont="1" applyFill="1"/>
    <xf numFmtId="165" fontId="5" fillId="0" borderId="0" xfId="0" applyNumberFormat="1" applyFont="1" applyBorder="1"/>
    <xf numFmtId="3" fontId="5" fillId="0" borderId="1" xfId="49" applyNumberFormat="1" applyFont="1" applyFill="1" applyBorder="1"/>
    <xf numFmtId="165" fontId="5" fillId="0" borderId="1" xfId="0" applyNumberFormat="1" applyFont="1" applyBorder="1"/>
    <xf numFmtId="0" fontId="1" fillId="0" borderId="0" xfId="0" applyFont="1"/>
    <xf numFmtId="49" fontId="32" fillId="0" borderId="0" xfId="47" applyNumberFormat="1" applyFont="1" applyFill="1" applyBorder="1" applyAlignment="1">
      <alignment horizontal="left" vertical="top"/>
    </xf>
    <xf numFmtId="0" fontId="0" fillId="0" borderId="0" xfId="0" applyAlignment="1">
      <alignment horizontal="right"/>
    </xf>
    <xf numFmtId="0" fontId="5" fillId="0" borderId="3" xfId="0" applyFont="1" applyBorder="1"/>
    <xf numFmtId="0" fontId="5" fillId="0" borderId="0" xfId="0" applyFont="1" applyBorder="1" applyAlignment="1">
      <alignment horizontal="right"/>
    </xf>
    <xf numFmtId="0" fontId="8" fillId="0" borderId="2" xfId="48" applyNumberFormat="1" applyFont="1" applyBorder="1" applyAlignment="1">
      <alignment horizontal="right"/>
    </xf>
    <xf numFmtId="0" fontId="8" fillId="0" borderId="0" xfId="48" applyNumberFormat="1" applyFont="1" applyBorder="1" applyAlignment="1">
      <alignment horizontal="right"/>
    </xf>
    <xf numFmtId="0" fontId="8" fillId="0" borderId="1" xfId="48" applyNumberFormat="1" applyFont="1" applyBorder="1" applyAlignment="1">
      <alignment horizontal="right"/>
    </xf>
    <xf numFmtId="0" fontId="5" fillId="0" borderId="3" xfId="0" applyFont="1" applyFill="1" applyBorder="1" applyAlignment="1">
      <alignment horizontal="left" vertical="top"/>
    </xf>
    <xf numFmtId="0" fontId="5" fillId="0" borderId="3" xfId="0" applyFont="1" applyFill="1" applyBorder="1" applyAlignment="1">
      <alignment horizontal="right"/>
    </xf>
    <xf numFmtId="0" fontId="5" fillId="0" borderId="0" xfId="0" applyFont="1" applyFill="1" applyBorder="1" applyAlignment="1">
      <alignment horizontal="left" vertical="top"/>
    </xf>
    <xf numFmtId="164" fontId="5" fillId="0" borderId="0" xfId="0" applyNumberFormat="1" applyFont="1" applyFill="1" applyBorder="1" applyAlignment="1">
      <alignment horizontal="right"/>
    </xf>
    <xf numFmtId="164" fontId="5" fillId="0" borderId="0" xfId="0" applyNumberFormat="1" applyFont="1" applyFill="1" applyBorder="1" applyAlignment="1"/>
    <xf numFmtId="164" fontId="5" fillId="0" borderId="0" xfId="0" quotePrefix="1" applyNumberFormat="1" applyFont="1" applyFill="1" applyBorder="1" applyAlignment="1">
      <alignment horizontal="right"/>
    </xf>
    <xf numFmtId="164" fontId="5" fillId="0" borderId="0" xfId="0" quotePrefix="1" applyNumberFormat="1" applyFont="1" applyFill="1" applyBorder="1" applyAlignment="1"/>
    <xf numFmtId="164" fontId="5" fillId="0" borderId="1" xfId="0" applyNumberFormat="1" applyFont="1" applyFill="1" applyBorder="1" applyAlignment="1"/>
    <xf numFmtId="0" fontId="0" fillId="0" borderId="1" xfId="0" applyBorder="1" applyAlignment="1"/>
    <xf numFmtId="1" fontId="0" fillId="0" borderId="2" xfId="0" applyNumberFormat="1" applyBorder="1" applyAlignment="1">
      <alignment vertical="center"/>
    </xf>
    <xf numFmtId="1" fontId="0" fillId="0" borderId="0" xfId="0" applyNumberFormat="1" applyAlignment="1">
      <alignment vertical="center"/>
    </xf>
    <xf numFmtId="0" fontId="6" fillId="0" borderId="0" xfId="0" applyFont="1" applyFill="1" applyAlignment="1">
      <alignment vertical="top" wrapText="1"/>
    </xf>
    <xf numFmtId="1" fontId="5" fillId="0" borderId="2" xfId="0" applyNumberFormat="1" applyFont="1" applyFill="1" applyBorder="1"/>
    <xf numFmtId="0" fontId="10" fillId="0" borderId="0" xfId="0" applyFont="1" applyAlignment="1">
      <alignment vertical="center"/>
    </xf>
    <xf numFmtId="0" fontId="11" fillId="0" borderId="0" xfId="0" applyFont="1" applyAlignment="1">
      <alignment vertical="center"/>
    </xf>
    <xf numFmtId="0" fontId="33" fillId="0" borderId="0" xfId="0" applyFont="1"/>
    <xf numFmtId="3" fontId="9" fillId="0" borderId="1" xfId="0" applyNumberFormat="1" applyFont="1" applyFill="1" applyBorder="1" applyAlignment="1">
      <alignment horizontal="right"/>
    </xf>
    <xf numFmtId="3" fontId="9" fillId="0" borderId="1" xfId="7" applyNumberFormat="1" applyFont="1" applyFill="1" applyBorder="1" applyAlignment="1">
      <alignment horizontal="right"/>
    </xf>
    <xf numFmtId="164" fontId="9" fillId="0" borderId="0" xfId="0" applyNumberFormat="1" applyFont="1" applyFill="1" applyBorder="1" applyAlignment="1">
      <alignment horizontal="right"/>
    </xf>
    <xf numFmtId="164" fontId="9" fillId="0" borderId="0" xfId="7" applyNumberFormat="1" applyFont="1" applyFill="1" applyAlignment="1">
      <alignment horizontal="right"/>
    </xf>
    <xf numFmtId="0" fontId="13" fillId="0" borderId="2" xfId="0" applyFont="1" applyFill="1" applyBorder="1" applyAlignment="1">
      <alignment horizontal="center"/>
    </xf>
    <xf numFmtId="0" fontId="13" fillId="0" borderId="2" xfId="0" applyFont="1" applyBorder="1" applyAlignment="1">
      <alignment horizontal="left" vertical="top"/>
    </xf>
    <xf numFmtId="0" fontId="13" fillId="0" borderId="2"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49" fontId="9" fillId="0" borderId="1" xfId="47" applyNumberFormat="1" applyFont="1" applyFill="1" applyBorder="1" applyAlignment="1">
      <alignment horizontal="left" vertical="top"/>
    </xf>
    <xf numFmtId="49" fontId="9" fillId="0" borderId="0" xfId="47" applyNumberFormat="1" applyFont="1" applyFill="1" applyBorder="1" applyAlignment="1">
      <alignment horizontal="left" vertical="top" wrapText="1"/>
    </xf>
    <xf numFmtId="0" fontId="17" fillId="0" borderId="0" xfId="0" applyFont="1" applyAlignment="1">
      <alignment vertical="center"/>
    </xf>
    <xf numFmtId="0" fontId="9" fillId="0" borderId="2" xfId="0" applyFont="1" applyFill="1" applyBorder="1"/>
    <xf numFmtId="0" fontId="9" fillId="0" borderId="1" xfId="0" applyFont="1" applyFill="1" applyBorder="1"/>
    <xf numFmtId="49" fontId="16" fillId="0" borderId="0" xfId="0" applyNumberFormat="1" applyFont="1" applyFill="1" applyBorder="1"/>
    <xf numFmtId="49" fontId="34" fillId="0" borderId="0" xfId="0" applyNumberFormat="1" applyFont="1" applyFill="1" applyBorder="1"/>
    <xf numFmtId="3" fontId="9" fillId="0" borderId="0" xfId="0" applyNumberFormat="1" applyFont="1" applyFill="1" applyBorder="1" applyAlignment="1">
      <alignment horizontal="right"/>
    </xf>
    <xf numFmtId="49" fontId="9" fillId="0" borderId="0" xfId="0" applyNumberFormat="1" applyFont="1" applyFill="1" applyBorder="1"/>
    <xf numFmtId="49" fontId="16" fillId="0" borderId="0" xfId="0" applyNumberFormat="1" applyFont="1" applyFill="1" applyBorder="1" applyAlignment="1">
      <alignment wrapText="1"/>
    </xf>
    <xf numFmtId="3" fontId="5" fillId="0" borderId="0" xfId="0" applyNumberFormat="1" applyFont="1" applyFill="1" applyBorder="1" applyAlignment="1">
      <alignment horizontal="right"/>
    </xf>
    <xf numFmtId="49" fontId="9" fillId="0" borderId="1" xfId="0" applyNumberFormat="1" applyFont="1" applyFill="1" applyBorder="1"/>
    <xf numFmtId="3" fontId="5" fillId="0" borderId="1" xfId="0" applyNumberFormat="1" applyFont="1" applyFill="1" applyBorder="1" applyAlignment="1">
      <alignment horizontal="right"/>
    </xf>
    <xf numFmtId="49" fontId="9" fillId="0" borderId="0" xfId="0" applyNumberFormat="1" applyFont="1" applyFill="1" applyBorder="1" applyAlignment="1"/>
    <xf numFmtId="0" fontId="34" fillId="0" borderId="0" xfId="0" applyFont="1"/>
    <xf numFmtId="0" fontId="35" fillId="0" borderId="0" xfId="3" applyFont="1" applyAlignment="1" applyProtection="1"/>
    <xf numFmtId="49" fontId="16" fillId="0" borderId="2" xfId="0" applyNumberFormat="1" applyFont="1" applyFill="1" applyBorder="1" applyAlignment="1"/>
    <xf numFmtId="49" fontId="16" fillId="0" borderId="0" xfId="0" applyNumberFormat="1" applyFont="1" applyFill="1" applyBorder="1" applyAlignment="1"/>
    <xf numFmtId="49" fontId="16" fillId="0" borderId="1" xfId="0" applyNumberFormat="1" applyFont="1" applyFill="1" applyBorder="1" applyAlignment="1"/>
    <xf numFmtId="3" fontId="16" fillId="0" borderId="1" xfId="0" applyNumberFormat="1" applyFont="1" applyFill="1" applyBorder="1" applyAlignment="1"/>
    <xf numFmtId="0" fontId="14" fillId="0" borderId="0" xfId="0" applyFont="1"/>
    <xf numFmtId="1" fontId="17" fillId="0" borderId="0" xfId="0" applyNumberFormat="1" applyFont="1"/>
    <xf numFmtId="1" fontId="5" fillId="0" borderId="0" xfId="0" applyNumberFormat="1" applyFont="1" applyBorder="1"/>
    <xf numFmtId="1" fontId="17" fillId="0" borderId="1" xfId="0" applyNumberFormat="1" applyFont="1" applyBorder="1"/>
    <xf numFmtId="3" fontId="17" fillId="0" borderId="1" xfId="0" applyNumberFormat="1" applyFont="1" applyFill="1" applyBorder="1"/>
    <xf numFmtId="0" fontId="5" fillId="0" borderId="3" xfId="0" applyFont="1" applyBorder="1" applyAlignment="1">
      <alignment vertical="top"/>
    </xf>
    <xf numFmtId="0" fontId="5" fillId="0" borderId="0" xfId="0" applyFont="1" applyBorder="1" applyAlignment="1"/>
    <xf numFmtId="3" fontId="5" fillId="0" borderId="1" xfId="0" applyNumberFormat="1" applyFont="1" applyBorder="1"/>
    <xf numFmtId="3" fontId="5" fillId="0" borderId="0" xfId="0" applyNumberFormat="1" applyFont="1"/>
    <xf numFmtId="0" fontId="9" fillId="0" borderId="3" xfId="7" applyFont="1" applyFill="1" applyBorder="1" applyAlignment="1">
      <alignment horizontal="left"/>
    </xf>
    <xf numFmtId="3" fontId="5" fillId="0" borderId="2" xfId="0" applyNumberFormat="1" applyFont="1" applyFill="1" applyBorder="1" applyAlignment="1">
      <alignment horizontal="right"/>
    </xf>
    <xf numFmtId="3" fontId="5" fillId="0" borderId="0" xfId="0" quotePrefix="1" applyNumberFormat="1" applyFont="1" applyFill="1" applyBorder="1" applyAlignment="1">
      <alignment horizontal="right"/>
    </xf>
    <xf numFmtId="0" fontId="5" fillId="0" borderId="0" xfId="0" applyFont="1" applyAlignment="1">
      <alignment vertical="top"/>
    </xf>
    <xf numFmtId="0" fontId="38" fillId="0" borderId="0" xfId="0" applyFont="1" applyAlignment="1">
      <alignment vertical="top"/>
    </xf>
    <xf numFmtId="0" fontId="5" fillId="0" borderId="0" xfId="0" applyFont="1" applyAlignment="1">
      <alignment horizontal="right" vertical="center"/>
    </xf>
    <xf numFmtId="0" fontId="9" fillId="0" borderId="0" xfId="0" applyFont="1" applyFill="1" applyBorder="1" applyAlignment="1">
      <alignment wrapText="1"/>
    </xf>
    <xf numFmtId="0" fontId="9" fillId="0" borderId="0" xfId="0" applyFont="1" applyFill="1" applyBorder="1" applyAlignment="1"/>
    <xf numFmtId="0" fontId="9" fillId="0" borderId="1" xfId="0" applyFont="1" applyFill="1" applyBorder="1" applyAlignment="1">
      <alignment wrapText="1"/>
    </xf>
    <xf numFmtId="0" fontId="13" fillId="0" borderId="0" xfId="0" applyFont="1" applyFill="1" applyAlignment="1">
      <alignment horizontal="left" vertical="top"/>
    </xf>
    <xf numFmtId="0" fontId="17" fillId="0" borderId="0" xfId="0" applyFont="1"/>
    <xf numFmtId="3" fontId="5" fillId="0" borderId="2" xfId="0" applyNumberFormat="1" applyFont="1" applyBorder="1"/>
    <xf numFmtId="3" fontId="5" fillId="0" borderId="0" xfId="0" applyNumberFormat="1" applyFont="1" applyBorder="1"/>
    <xf numFmtId="3" fontId="9" fillId="0" borderId="2" xfId="48" applyNumberFormat="1" applyFont="1" applyBorder="1" applyAlignment="1">
      <alignment horizontal="right"/>
    </xf>
    <xf numFmtId="165" fontId="9" fillId="0" borderId="2" xfId="48" applyNumberFormat="1" applyFont="1" applyBorder="1" applyAlignment="1">
      <alignment horizontal="right"/>
    </xf>
    <xf numFmtId="3" fontId="9" fillId="0" borderId="0" xfId="48" applyNumberFormat="1" applyFont="1" applyBorder="1" applyAlignment="1">
      <alignment horizontal="right"/>
    </xf>
    <xf numFmtId="165" fontId="9" fillId="0" borderId="0" xfId="48" applyNumberFormat="1" applyFont="1" applyBorder="1" applyAlignment="1">
      <alignment horizontal="right"/>
    </xf>
    <xf numFmtId="3" fontId="16" fillId="0" borderId="1" xfId="48" applyNumberFormat="1" applyFont="1" applyBorder="1" applyAlignment="1">
      <alignment horizontal="right"/>
    </xf>
    <xf numFmtId="165" fontId="16" fillId="0" borderId="1" xfId="48" applyNumberFormat="1" applyFont="1" applyBorder="1" applyAlignment="1">
      <alignment horizontal="right"/>
    </xf>
    <xf numFmtId="0" fontId="0" fillId="0" borderId="0" xfId="0" applyAlignment="1">
      <alignment vertical="top" wrapText="1"/>
    </xf>
    <xf numFmtId="0" fontId="32" fillId="0" borderId="0" xfId="0" applyFont="1"/>
    <xf numFmtId="0" fontId="5" fillId="0" borderId="3" xfId="0" applyFont="1" applyBorder="1" applyAlignment="1">
      <alignment horizontal="right"/>
    </xf>
    <xf numFmtId="49" fontId="9" fillId="0" borderId="0" xfId="47" applyNumberFormat="1" applyFont="1" applyFill="1" applyBorder="1" applyAlignment="1">
      <alignment vertical="top" wrapText="1"/>
    </xf>
    <xf numFmtId="0" fontId="7" fillId="0" borderId="0" xfId="0" applyFont="1" applyFill="1" applyAlignment="1">
      <alignment vertical="top"/>
    </xf>
    <xf numFmtId="0" fontId="13" fillId="0" borderId="0" xfId="0" applyFont="1" applyAlignment="1">
      <alignment vertical="top" wrapText="1"/>
    </xf>
    <xf numFmtId="49" fontId="9" fillId="0" borderId="1" xfId="47" applyNumberFormat="1" applyFont="1" applyFill="1" applyBorder="1" applyAlignment="1">
      <alignment horizontal="left" vertical="top"/>
    </xf>
    <xf numFmtId="0" fontId="6" fillId="0" borderId="0" xfId="0" applyFont="1" applyAlignment="1">
      <alignment vertical="top" wrapText="1"/>
    </xf>
    <xf numFmtId="1" fontId="8" fillId="0" borderId="2" xfId="48" applyNumberFormat="1" applyFont="1" applyFill="1" applyBorder="1" applyAlignment="1">
      <alignment horizontal="right"/>
    </xf>
    <xf numFmtId="0" fontId="5" fillId="0" borderId="2" xfId="0" applyFont="1" applyFill="1" applyBorder="1" applyAlignment="1">
      <alignment horizontal="center"/>
    </xf>
    <xf numFmtId="49" fontId="9" fillId="0" borderId="1" xfId="47" applyNumberFormat="1" applyFont="1" applyFill="1" applyBorder="1" applyAlignment="1">
      <alignment horizontal="left" vertical="top" wrapText="1"/>
    </xf>
    <xf numFmtId="0" fontId="5" fillId="0" borderId="1" xfId="0" applyFont="1" applyFill="1" applyBorder="1" applyAlignment="1">
      <alignment horizontal="left" vertical="top"/>
    </xf>
    <xf numFmtId="1" fontId="0" fillId="0" borderId="0" xfId="0" applyNumberFormat="1" applyBorder="1"/>
    <xf numFmtId="0" fontId="0" fillId="0" borderId="0" xfId="0" applyNumberFormat="1" applyBorder="1"/>
    <xf numFmtId="2" fontId="0" fillId="0" borderId="0" xfId="0" applyNumberFormat="1" applyBorder="1" applyAlignment="1">
      <alignment horizontal="right"/>
    </xf>
    <xf numFmtId="3" fontId="0" fillId="0" borderId="0" xfId="0" applyNumberFormat="1" applyBorder="1"/>
    <xf numFmtId="3" fontId="0" fillId="0" borderId="1" xfId="0" applyNumberFormat="1" applyBorder="1"/>
    <xf numFmtId="0" fontId="0" fillId="0" borderId="0" xfId="0" applyNumberFormat="1"/>
    <xf numFmtId="164" fontId="0" fillId="0" borderId="1" xfId="0" applyNumberFormat="1" applyBorder="1"/>
    <xf numFmtId="0" fontId="0" fillId="0" borderId="0" xfId="0" applyNumberFormat="1" applyAlignment="1">
      <alignment horizontal="right"/>
    </xf>
    <xf numFmtId="0" fontId="0" fillId="0" borderId="0" xfId="0" applyBorder="1" applyAlignment="1">
      <alignment horizontal="right"/>
    </xf>
    <xf numFmtId="164" fontId="8" fillId="0" borderId="1" xfId="48" applyNumberFormat="1" applyFont="1" applyBorder="1" applyAlignment="1">
      <alignment horizontal="right"/>
    </xf>
    <xf numFmtId="164" fontId="8" fillId="0" borderId="2" xfId="48" applyNumberFormat="1" applyFont="1" applyBorder="1" applyAlignment="1">
      <alignment horizontal="right"/>
    </xf>
    <xf numFmtId="164" fontId="0" fillId="0" borderId="0" xfId="0" applyNumberFormat="1"/>
    <xf numFmtId="164" fontId="8" fillId="0" borderId="0" xfId="48" applyNumberFormat="1" applyFont="1" applyBorder="1" applyAlignment="1">
      <alignment horizontal="right"/>
    </xf>
    <xf numFmtId="0" fontId="9" fillId="0" borderId="2" xfId="0" applyFont="1" applyFill="1" applyBorder="1" applyAlignment="1">
      <alignment horizontal="center"/>
    </xf>
    <xf numFmtId="0" fontId="13" fillId="0" borderId="2" xfId="0" applyFont="1" applyBorder="1" applyAlignment="1">
      <alignment horizontal="center"/>
    </xf>
    <xf numFmtId="0" fontId="0" fillId="0" borderId="1" xfId="0" applyFill="1" applyBorder="1"/>
    <xf numFmtId="0" fontId="0" fillId="0" borderId="0" xfId="0" applyFill="1" applyBorder="1"/>
    <xf numFmtId="0" fontId="9" fillId="0" borderId="0" xfId="51" applyFont="1" applyFill="1" applyBorder="1" applyAlignment="1">
      <alignment horizontal="left" vertical="top"/>
    </xf>
    <xf numFmtId="0" fontId="21" fillId="0" borderId="0" xfId="0" applyFont="1"/>
    <xf numFmtId="0" fontId="13" fillId="0" borderId="1" xfId="0" applyFont="1" applyBorder="1" applyAlignment="1">
      <alignment horizontal="right" vertical="center"/>
    </xf>
    <xf numFmtId="49" fontId="9" fillId="0" borderId="4" xfId="0" applyNumberFormat="1" applyFont="1" applyBorder="1" applyAlignment="1"/>
    <xf numFmtId="3" fontId="9" fillId="0" borderId="0" xfId="52" applyNumberFormat="1" applyFont="1" applyFill="1" applyBorder="1" applyAlignment="1">
      <alignment horizontal="right"/>
    </xf>
    <xf numFmtId="3" fontId="9" fillId="0" borderId="2" xfId="52" applyNumberFormat="1" applyFont="1" applyFill="1" applyBorder="1" applyAlignment="1">
      <alignment horizontal="right"/>
    </xf>
    <xf numFmtId="49" fontId="9" fillId="0" borderId="4" xfId="0" applyNumberFormat="1" applyFont="1" applyFill="1" applyBorder="1" applyAlignment="1"/>
    <xf numFmtId="49" fontId="9" fillId="0" borderId="0" xfId="0" applyNumberFormat="1" applyFont="1" applyBorder="1" applyAlignment="1"/>
    <xf numFmtId="49" fontId="20" fillId="0" borderId="4" xfId="0" applyNumberFormat="1" applyFont="1" applyFill="1" applyBorder="1" applyAlignment="1"/>
    <xf numFmtId="164" fontId="13" fillId="0" borderId="0" xfId="0" applyNumberFormat="1" applyFont="1" applyFill="1" applyAlignment="1"/>
    <xf numFmtId="49" fontId="20" fillId="0" borderId="0" xfId="0" applyNumberFormat="1" applyFont="1" applyFill="1" applyBorder="1" applyAlignment="1"/>
    <xf numFmtId="165" fontId="13" fillId="0" borderId="1" xfId="0" applyNumberFormat="1" applyFont="1" applyBorder="1"/>
    <xf numFmtId="3" fontId="0" fillId="0" borderId="0" xfId="0" applyNumberFormat="1"/>
    <xf numFmtId="0" fontId="9" fillId="0" borderId="0" xfId="7" applyFont="1" applyFill="1" applyBorder="1" applyAlignment="1">
      <alignment horizontal="left"/>
    </xf>
    <xf numFmtId="164" fontId="9" fillId="0" borderId="1" xfId="0" applyNumberFormat="1" applyFont="1" applyFill="1" applyBorder="1" applyAlignment="1">
      <alignment horizontal="right"/>
    </xf>
    <xf numFmtId="3" fontId="9" fillId="0" borderId="0" xfId="7" applyNumberFormat="1" applyFont="1" applyFill="1" applyBorder="1" applyAlignment="1">
      <alignment horizontal="right"/>
    </xf>
    <xf numFmtId="166" fontId="5" fillId="0" borderId="0" xfId="0" applyNumberFormat="1" applyFont="1" applyFill="1" applyAlignment="1">
      <alignment horizontal="right"/>
    </xf>
    <xf numFmtId="0" fontId="9" fillId="0" borderId="0" xfId="8" applyFont="1" applyBorder="1" applyAlignment="1">
      <alignment horizontal="right"/>
    </xf>
    <xf numFmtId="3" fontId="16" fillId="0" borderId="0" xfId="9" applyNumberFormat="1" applyFont="1" applyBorder="1" applyAlignment="1">
      <alignment horizontal="right"/>
    </xf>
    <xf numFmtId="0" fontId="16" fillId="0" borderId="0" xfId="8" applyFont="1" applyBorder="1" applyAlignment="1">
      <alignment horizontal="right"/>
    </xf>
    <xf numFmtId="166" fontId="5" fillId="0" borderId="0" xfId="0" applyNumberFormat="1" applyFont="1" applyFill="1" applyBorder="1" applyAlignment="1">
      <alignment horizontal="right"/>
    </xf>
    <xf numFmtId="0" fontId="9" fillId="0" borderId="1" xfId="10" applyFont="1" applyBorder="1" applyAlignment="1">
      <alignment horizontal="right"/>
    </xf>
    <xf numFmtId="165" fontId="5" fillId="0" borderId="0" xfId="0" applyNumberFormat="1" applyFont="1"/>
    <xf numFmtId="164" fontId="5" fillId="0" borderId="2" xfId="0" applyNumberFormat="1" applyFont="1" applyFill="1" applyBorder="1" applyAlignment="1">
      <alignment horizontal="right"/>
    </xf>
    <xf numFmtId="0" fontId="9" fillId="0" borderId="0" xfId="51" applyFont="1" applyFill="1" applyBorder="1" applyAlignment="1">
      <alignment horizontal="right" vertical="top"/>
    </xf>
    <xf numFmtId="0" fontId="5" fillId="0" borderId="1" xfId="0" applyFont="1" applyFill="1" applyBorder="1" applyAlignment="1">
      <alignment horizontal="right" vertical="top"/>
    </xf>
    <xf numFmtId="0" fontId="0" fillId="0" borderId="0" xfId="0" applyAlignment="1">
      <alignment vertical="top" wrapText="1"/>
    </xf>
    <xf numFmtId="0" fontId="13" fillId="0" borderId="2" xfId="0" applyFont="1" applyFill="1" applyBorder="1" applyAlignment="1">
      <alignment horizontal="center"/>
    </xf>
    <xf numFmtId="0" fontId="13" fillId="0" borderId="3" xfId="0" applyFont="1" applyFill="1" applyBorder="1" applyAlignment="1">
      <alignment horizontal="center"/>
    </xf>
    <xf numFmtId="49" fontId="15" fillId="0" borderId="0" xfId="0" applyNumberFormat="1" applyFont="1" applyFill="1" applyBorder="1"/>
    <xf numFmtId="0" fontId="7" fillId="0" borderId="0" xfId="0" applyFont="1" applyBorder="1" applyAlignment="1">
      <alignment vertical="top" wrapText="1"/>
    </xf>
    <xf numFmtId="49" fontId="7" fillId="0" borderId="0" xfId="0" applyNumberFormat="1" applyFont="1"/>
    <xf numFmtId="49" fontId="7" fillId="0" borderId="0" xfId="0" applyNumberFormat="1" applyFont="1" applyFill="1" applyBorder="1"/>
    <xf numFmtId="0" fontId="7" fillId="0" borderId="0" xfId="0" applyFont="1" applyBorder="1" applyAlignment="1">
      <alignment wrapText="1"/>
    </xf>
    <xf numFmtId="0" fontId="7" fillId="0" borderId="1" xfId="0" applyFont="1" applyBorder="1"/>
    <xf numFmtId="49" fontId="7" fillId="0" borderId="1" xfId="0" applyNumberFormat="1" applyFont="1" applyBorder="1"/>
    <xf numFmtId="49" fontId="7" fillId="0" borderId="1" xfId="0" applyNumberFormat="1" applyFont="1" applyFill="1" applyBorder="1"/>
    <xf numFmtId="0" fontId="7" fillId="0" borderId="3" xfId="0" applyFont="1" applyBorder="1" applyAlignment="1"/>
    <xf numFmtId="0" fontId="7" fillId="0" borderId="3" xfId="0" applyFont="1" applyFill="1" applyBorder="1" applyAlignment="1"/>
    <xf numFmtId="0" fontId="0" fillId="0" borderId="2" xfId="0" applyBorder="1" applyAlignment="1">
      <alignment horizontal="center"/>
    </xf>
    <xf numFmtId="49" fontId="15" fillId="0" borderId="2" xfId="0" applyNumberFormat="1" applyFont="1" applyFill="1" applyBorder="1" applyAlignment="1"/>
    <xf numFmtId="1" fontId="17" fillId="0" borderId="2" xfId="0" applyNumberFormat="1" applyFont="1" applyFill="1" applyBorder="1"/>
    <xf numFmtId="1" fontId="17" fillId="0" borderId="0" xfId="0" applyNumberFormat="1" applyFont="1" applyFill="1" applyBorder="1"/>
    <xf numFmtId="1" fontId="1" fillId="0" borderId="0" xfId="0" applyNumberFormat="1" applyFont="1"/>
    <xf numFmtId="49" fontId="8" fillId="0" borderId="0" xfId="0" applyNumberFormat="1" applyFont="1" applyFill="1" applyBorder="1" applyAlignment="1"/>
    <xf numFmtId="1" fontId="0" fillId="0" borderId="0" xfId="0" applyNumberFormat="1"/>
    <xf numFmtId="49" fontId="15" fillId="0" borderId="0" xfId="0" applyNumberFormat="1" applyFont="1" applyFill="1" applyBorder="1" applyAlignment="1"/>
    <xf numFmtId="49" fontId="15" fillId="0" borderId="1" xfId="0" applyNumberFormat="1" applyFont="1" applyFill="1" applyBorder="1" applyAlignment="1"/>
    <xf numFmtId="3" fontId="15" fillId="0" borderId="1" xfId="0" applyNumberFormat="1" applyFont="1" applyFill="1" applyBorder="1" applyAlignment="1"/>
    <xf numFmtId="1" fontId="1" fillId="0" borderId="1" xfId="0" applyNumberFormat="1" applyFont="1" applyFill="1" applyBorder="1"/>
    <xf numFmtId="3" fontId="1" fillId="0" borderId="1" xfId="0" applyNumberFormat="1" applyFont="1" applyFill="1" applyBorder="1"/>
    <xf numFmtId="1" fontId="1" fillId="0" borderId="1" xfId="0" applyNumberFormat="1" applyFont="1" applyBorder="1"/>
    <xf numFmtId="0" fontId="20" fillId="0" borderId="0" xfId="0" applyFont="1"/>
    <xf numFmtId="0" fontId="0" fillId="0" borderId="0" xfId="0" applyAlignment="1">
      <alignment vertical="top" wrapText="1"/>
    </xf>
    <xf numFmtId="0" fontId="0" fillId="0" borderId="0" xfId="0" applyFill="1" applyAlignment="1">
      <alignment vertical="top"/>
    </xf>
    <xf numFmtId="0" fontId="5" fillId="2" borderId="0" xfId="0" applyFont="1" applyFill="1"/>
    <xf numFmtId="0" fontId="33" fillId="2" borderId="0" xfId="0" applyFont="1" applyFill="1"/>
    <xf numFmtId="0" fontId="0" fillId="2" borderId="0" xfId="0" applyFill="1"/>
    <xf numFmtId="3" fontId="15" fillId="0" borderId="0" xfId="4" applyNumberFormat="1" applyFont="1" applyFill="1" applyBorder="1" applyAlignment="1">
      <alignment horizontal="right"/>
    </xf>
    <xf numFmtId="3" fontId="8" fillId="0" borderId="0" xfId="4" applyNumberFormat="1" applyFont="1" applyFill="1" applyBorder="1" applyAlignment="1">
      <alignment horizontal="right"/>
    </xf>
    <xf numFmtId="3" fontId="0" fillId="0" borderId="0" xfId="0" applyNumberFormat="1" applyFill="1" applyBorder="1" applyAlignment="1">
      <alignment horizontal="right"/>
    </xf>
    <xf numFmtId="3" fontId="15" fillId="0" borderId="0" xfId="0" applyNumberFormat="1" applyFont="1" applyFill="1" applyBorder="1" applyAlignment="1">
      <alignment horizontal="right"/>
    </xf>
    <xf numFmtId="3" fontId="15" fillId="0" borderId="0" xfId="0" applyNumberFormat="1" applyFont="1" applyFill="1" applyBorder="1" applyAlignment="1"/>
    <xf numFmtId="3" fontId="15" fillId="0" borderId="0" xfId="4" applyNumberFormat="1" applyFont="1" applyFill="1" applyBorder="1" applyAlignment="1"/>
    <xf numFmtId="3" fontId="0" fillId="0" borderId="0" xfId="0" applyNumberFormat="1" applyFill="1" applyBorder="1"/>
    <xf numFmtId="3" fontId="8" fillId="0" borderId="0" xfId="0" applyNumberFormat="1" applyFont="1" applyFill="1" applyBorder="1" applyAlignment="1">
      <alignment horizontal="right" indent="1"/>
    </xf>
    <xf numFmtId="3" fontId="8" fillId="0" borderId="0" xfId="0" applyNumberFormat="1" applyFont="1" applyFill="1" applyBorder="1" applyAlignment="1"/>
    <xf numFmtId="3" fontId="15" fillId="0" borderId="0" xfId="0" applyNumberFormat="1" applyFont="1" applyFill="1" applyBorder="1"/>
    <xf numFmtId="165" fontId="15" fillId="0" borderId="0" xfId="0" applyNumberFormat="1" applyFont="1" applyFill="1" applyBorder="1" applyAlignment="1">
      <alignment horizontal="right" indent="1"/>
    </xf>
    <xf numFmtId="165" fontId="15" fillId="0" borderId="0" xfId="2" applyNumberFormat="1" applyFont="1" applyFill="1" applyBorder="1" applyAlignment="1">
      <alignment horizontal="right" indent="1"/>
    </xf>
    <xf numFmtId="165" fontId="8" fillId="0" borderId="0" xfId="2" applyNumberFormat="1" applyFont="1" applyFill="1" applyBorder="1" applyAlignment="1">
      <alignment horizontal="right" indent="1"/>
    </xf>
    <xf numFmtId="0" fontId="0" fillId="0" borderId="0" xfId="0" applyAlignment="1">
      <alignment vertical="top" wrapText="1"/>
    </xf>
    <xf numFmtId="0" fontId="0" fillId="0" borderId="0" xfId="0" applyAlignment="1">
      <alignment wrapText="1"/>
    </xf>
    <xf numFmtId="0" fontId="40" fillId="0" borderId="0" xfId="0" applyFont="1" applyFill="1"/>
    <xf numFmtId="0" fontId="5" fillId="0" borderId="3" xfId="0" applyFont="1" applyFill="1" applyBorder="1"/>
    <xf numFmtId="0" fontId="0" fillId="0" borderId="0" xfId="0" applyFont="1" applyFill="1"/>
    <xf numFmtId="0" fontId="5" fillId="0" borderId="3" xfId="0" applyFont="1" applyBorder="1" applyAlignment="1"/>
    <xf numFmtId="49" fontId="9" fillId="0" borderId="1" xfId="47" applyNumberFormat="1" applyFont="1" applyFill="1" applyBorder="1" applyAlignment="1">
      <alignment horizontal="left" vertical="top" wrapText="1"/>
    </xf>
    <xf numFmtId="0" fontId="5" fillId="0" borderId="2" xfId="0" applyFont="1" applyFill="1" applyBorder="1" applyAlignment="1">
      <alignment horizontal="center"/>
    </xf>
    <xf numFmtId="0" fontId="5" fillId="0" borderId="0" xfId="0" applyFont="1" applyBorder="1" applyAlignment="1">
      <alignment horizontal="center"/>
    </xf>
    <xf numFmtId="49" fontId="9" fillId="0" borderId="1" xfId="47" applyNumberFormat="1" applyFont="1" applyFill="1" applyBorder="1" applyAlignment="1">
      <alignment horizontal="left" vertical="top"/>
    </xf>
    <xf numFmtId="0" fontId="0" fillId="0" borderId="0" xfId="0" applyAlignment="1">
      <alignment vertical="top" wrapText="1"/>
    </xf>
    <xf numFmtId="0" fontId="0" fillId="0" borderId="0" xfId="0" applyAlignment="1">
      <alignment wrapText="1"/>
    </xf>
    <xf numFmtId="0" fontId="41" fillId="0" borderId="0" xfId="0" applyFont="1" applyFill="1" applyBorder="1" applyAlignment="1">
      <alignment vertical="top" wrapText="1"/>
    </xf>
    <xf numFmtId="0" fontId="42" fillId="0" borderId="0" xfId="0" applyFont="1" applyBorder="1"/>
    <xf numFmtId="0" fontId="42" fillId="0" borderId="0" xfId="0" applyFont="1" applyBorder="1" applyAlignment="1">
      <alignment vertical="top" wrapText="1"/>
    </xf>
    <xf numFmtId="14" fontId="33" fillId="0" borderId="0" xfId="0" applyNumberFormat="1" applyFont="1" applyBorder="1"/>
    <xf numFmtId="0" fontId="11" fillId="2" borderId="0" xfId="0" applyFont="1" applyFill="1"/>
    <xf numFmtId="0" fontId="5" fillId="0" borderId="3" xfId="0" applyFont="1" applyFill="1" applyBorder="1" applyAlignment="1"/>
    <xf numFmtId="0" fontId="5" fillId="0" borderId="0" xfId="0" applyFont="1" applyBorder="1" applyAlignment="1">
      <alignment vertical="top" wrapText="1"/>
    </xf>
    <xf numFmtId="2" fontId="5" fillId="0" borderId="0" xfId="0" applyNumberFormat="1" applyFont="1"/>
    <xf numFmtId="2" fontId="5" fillId="0" borderId="0" xfId="0" applyNumberFormat="1" applyFont="1" applyFill="1" applyBorder="1"/>
    <xf numFmtId="0" fontId="5" fillId="0" borderId="0" xfId="0" applyFont="1" applyBorder="1" applyAlignment="1">
      <alignment wrapText="1"/>
    </xf>
    <xf numFmtId="2" fontId="5" fillId="0" borderId="1" xfId="0" applyNumberFormat="1" applyFont="1" applyBorder="1"/>
    <xf numFmtId="2" fontId="5" fillId="0" borderId="1" xfId="0" applyNumberFormat="1" applyFont="1" applyFill="1" applyBorder="1"/>
    <xf numFmtId="0" fontId="43" fillId="0" borderId="0" xfId="3" applyFont="1" applyAlignment="1" applyProtection="1">
      <alignment horizontal="right"/>
    </xf>
    <xf numFmtId="14" fontId="44" fillId="0" borderId="0" xfId="0" applyNumberFormat="1" applyFont="1" applyBorder="1" applyAlignment="1">
      <alignment horizontal="right"/>
    </xf>
    <xf numFmtId="0" fontId="33" fillId="0" borderId="0" xfId="0" applyFont="1" applyFill="1" applyAlignment="1">
      <alignment horizontal="left" vertical="top"/>
    </xf>
    <xf numFmtId="0" fontId="33" fillId="0" borderId="0" xfId="0" applyFont="1" applyAlignment="1">
      <alignment vertical="top"/>
    </xf>
    <xf numFmtId="0" fontId="33" fillId="0" borderId="0" xfId="0" applyFont="1" applyAlignment="1">
      <alignment vertical="top" wrapText="1"/>
    </xf>
    <xf numFmtId="0" fontId="33" fillId="0" borderId="0" xfId="0" applyFont="1" applyAlignment="1">
      <alignment wrapText="1"/>
    </xf>
    <xf numFmtId="0" fontId="45" fillId="0" borderId="0" xfId="0" applyFont="1" applyFill="1" applyAlignment="1">
      <alignment vertical="top" wrapText="1"/>
    </xf>
    <xf numFmtId="0" fontId="33" fillId="0" borderId="0" xfId="0" applyFont="1" applyFill="1" applyAlignment="1">
      <alignment vertical="top"/>
    </xf>
    <xf numFmtId="49" fontId="46" fillId="0" borderId="0" xfId="0" applyNumberFormat="1" applyFont="1" applyFill="1" applyBorder="1" applyAlignment="1">
      <alignment wrapText="1"/>
    </xf>
    <xf numFmtId="0" fontId="45" fillId="0" borderId="0" xfId="0" applyFont="1" applyFill="1" applyBorder="1" applyAlignment="1">
      <alignment vertical="top" wrapText="1"/>
    </xf>
    <xf numFmtId="0" fontId="33" fillId="0" borderId="0" xfId="0" applyFont="1" applyFill="1" applyAlignment="1">
      <alignment vertical="top" wrapText="1"/>
    </xf>
    <xf numFmtId="0" fontId="45" fillId="0" borderId="0" xfId="0" applyFont="1" applyAlignment="1">
      <alignment vertical="top" wrapText="1"/>
    </xf>
    <xf numFmtId="0" fontId="46" fillId="0" borderId="0" xfId="0" applyFont="1" applyFill="1" applyAlignment="1">
      <alignment vertical="top" wrapText="1"/>
    </xf>
    <xf numFmtId="0" fontId="33" fillId="0" borderId="0" xfId="0" applyFont="1" applyAlignment="1">
      <alignment horizontal="left" vertical="top" wrapText="1"/>
    </xf>
    <xf numFmtId="0" fontId="44" fillId="0" borderId="0" xfId="0" applyFont="1" applyFill="1" applyAlignment="1">
      <alignment vertical="top" wrapText="1"/>
    </xf>
    <xf numFmtId="0" fontId="41" fillId="0" borderId="3" xfId="0" applyFont="1" applyFill="1" applyBorder="1" applyAlignment="1">
      <alignment wrapText="1"/>
    </xf>
    <xf numFmtId="0" fontId="42" fillId="0" borderId="1" xfId="0" applyFont="1" applyBorder="1" applyAlignment="1"/>
    <xf numFmtId="0" fontId="42" fillId="0" borderId="1" xfId="0" applyFont="1" applyBorder="1" applyAlignment="1">
      <alignment wrapText="1"/>
    </xf>
    <xf numFmtId="0" fontId="4" fillId="0" borderId="0" xfId="3" applyAlignment="1" applyProtection="1"/>
    <xf numFmtId="0" fontId="42" fillId="0" borderId="1" xfId="0" applyFont="1" applyBorder="1" applyAlignment="1">
      <alignment horizontal="left" wrapText="1"/>
    </xf>
    <xf numFmtId="0" fontId="47" fillId="0" borderId="0" xfId="0" applyFont="1"/>
    <xf numFmtId="0" fontId="8" fillId="0" borderId="0" xfId="54" applyFont="1" applyBorder="1" applyAlignment="1">
      <alignment vertical="top" wrapText="1"/>
    </xf>
    <xf numFmtId="49" fontId="8" fillId="0" borderId="0" xfId="54" applyNumberFormat="1" applyFont="1" applyBorder="1" applyAlignment="1">
      <alignment vertical="top" wrapText="1"/>
    </xf>
    <xf numFmtId="0" fontId="8" fillId="0" borderId="0" xfId="54" applyFont="1" applyBorder="1"/>
    <xf numFmtId="0" fontId="8" fillId="0" borderId="0" xfId="54" applyBorder="1"/>
    <xf numFmtId="0" fontId="8" fillId="0" borderId="0" xfId="54" applyFont="1" applyBorder="1" applyAlignment="1">
      <alignment horizontal="left" vertical="top"/>
    </xf>
    <xf numFmtId="0" fontId="48" fillId="0" borderId="0" xfId="54" applyFont="1" applyAlignment="1">
      <alignment wrapText="1"/>
    </xf>
    <xf numFmtId="0" fontId="46" fillId="0" borderId="0" xfId="54" applyFont="1" applyBorder="1"/>
    <xf numFmtId="0" fontId="46" fillId="0" borderId="0" xfId="54" applyFont="1" applyBorder="1" applyAlignment="1">
      <alignment vertical="top"/>
    </xf>
    <xf numFmtId="49" fontId="46" fillId="0" borderId="0" xfId="54" applyNumberFormat="1" applyFont="1" applyBorder="1" applyAlignment="1">
      <alignment vertical="top" wrapText="1"/>
    </xf>
    <xf numFmtId="0" fontId="48" fillId="0" borderId="0" xfId="54" applyFont="1"/>
    <xf numFmtId="49" fontId="49" fillId="0" borderId="0" xfId="54" applyNumberFormat="1" applyFont="1" applyBorder="1" applyAlignment="1">
      <alignment vertical="top" wrapText="1"/>
    </xf>
    <xf numFmtId="0" fontId="48" fillId="0" borderId="0" xfId="54" applyFont="1" applyAlignment="1">
      <alignment horizontal="left"/>
    </xf>
    <xf numFmtId="0" fontId="50" fillId="0" borderId="0" xfId="54" applyFont="1" applyBorder="1" applyAlignment="1">
      <alignment vertical="top"/>
    </xf>
    <xf numFmtId="0" fontId="50" fillId="0" borderId="0" xfId="54" applyFont="1" applyBorder="1"/>
    <xf numFmtId="0" fontId="15" fillId="0" borderId="0" xfId="54" applyFont="1" applyBorder="1" applyAlignment="1">
      <alignment vertical="top"/>
    </xf>
    <xf numFmtId="0" fontId="49" fillId="0" borderId="0" xfId="54" applyFont="1" applyBorder="1" applyAlignment="1">
      <alignment horizontal="left"/>
    </xf>
    <xf numFmtId="49" fontId="15" fillId="0" borderId="0" xfId="54" applyNumberFormat="1" applyFont="1" applyBorder="1" applyAlignment="1">
      <alignment vertical="top" wrapText="1"/>
    </xf>
    <xf numFmtId="0" fontId="15" fillId="0" borderId="0" xfId="54" applyFont="1" applyBorder="1"/>
    <xf numFmtId="0" fontId="46" fillId="0" borderId="0" xfId="54" applyFont="1"/>
    <xf numFmtId="0" fontId="8" fillId="0" borderId="0" xfId="54" applyFont="1"/>
    <xf numFmtId="0" fontId="46" fillId="0" borderId="0" xfId="54" applyFont="1" applyBorder="1" applyAlignment="1">
      <alignment horizontal="left" vertical="top"/>
    </xf>
    <xf numFmtId="0" fontId="8" fillId="0" borderId="0" xfId="54" applyFont="1" applyBorder="1" applyAlignment="1">
      <alignment vertical="top"/>
    </xf>
    <xf numFmtId="0" fontId="46" fillId="0" borderId="0" xfId="45" applyFont="1"/>
    <xf numFmtId="0" fontId="46" fillId="0" borderId="0" xfId="54" applyFont="1" applyAlignment="1">
      <alignment wrapText="1"/>
    </xf>
    <xf numFmtId="0" fontId="46" fillId="0" borderId="0" xfId="54" applyFont="1" applyBorder="1" applyAlignment="1">
      <alignment horizontal="left" vertical="top" wrapText="1"/>
    </xf>
    <xf numFmtId="49" fontId="46" fillId="0" borderId="0" xfId="54" applyNumberFormat="1" applyFont="1" applyBorder="1" applyAlignment="1">
      <alignment horizontal="left" wrapText="1"/>
    </xf>
    <xf numFmtId="0" fontId="8" fillId="0" borderId="0" xfId="54" applyBorder="1" applyAlignment="1">
      <alignment horizontal="left" vertical="top"/>
    </xf>
    <xf numFmtId="1" fontId="46" fillId="0" borderId="0" xfId="54" applyNumberFormat="1" applyFont="1" applyBorder="1"/>
    <xf numFmtId="0" fontId="8" fillId="0" borderId="0" xfId="54" applyBorder="1" applyAlignment="1">
      <alignment horizontal="center"/>
    </xf>
    <xf numFmtId="0" fontId="8" fillId="0" borderId="0" xfId="54" applyAlignment="1">
      <alignment vertical="top" wrapText="1"/>
    </xf>
    <xf numFmtId="0" fontId="8" fillId="0" borderId="0" xfId="54" applyAlignment="1"/>
    <xf numFmtId="0" fontId="49" fillId="0" borderId="0" xfId="54" applyFont="1"/>
    <xf numFmtId="0" fontId="15" fillId="0" borderId="0" xfId="54" applyFont="1" applyBorder="1" applyAlignment="1">
      <alignment horizontal="left" vertical="top"/>
    </xf>
    <xf numFmtId="0" fontId="49" fillId="0" borderId="0" xfId="54" applyFont="1" applyBorder="1" applyAlignment="1">
      <alignment vertical="top"/>
    </xf>
    <xf numFmtId="0" fontId="8" fillId="0" borderId="0" xfId="54" applyBorder="1" applyAlignment="1">
      <alignment vertical="top"/>
    </xf>
    <xf numFmtId="3" fontId="46" fillId="0" borderId="0" xfId="54" applyNumberFormat="1" applyFont="1" applyBorder="1" applyAlignment="1">
      <alignment vertical="top"/>
    </xf>
    <xf numFmtId="49" fontId="8" fillId="0" borderId="0" xfId="54" applyNumberFormat="1" applyBorder="1" applyAlignment="1">
      <alignment vertical="top" wrapText="1"/>
    </xf>
    <xf numFmtId="0" fontId="46" fillId="0" borderId="0" xfId="54" applyFont="1" applyBorder="1" applyAlignment="1">
      <alignment wrapText="1"/>
    </xf>
    <xf numFmtId="0" fontId="50" fillId="0" borderId="0" xfId="54" applyFont="1" applyBorder="1" applyAlignment="1">
      <alignment vertical="top" wrapText="1"/>
    </xf>
    <xf numFmtId="0" fontId="49" fillId="0" borderId="0" xfId="54" applyFont="1" applyBorder="1" applyAlignment="1">
      <alignment vertical="top" wrapText="1"/>
    </xf>
    <xf numFmtId="0" fontId="49" fillId="0" borderId="0" xfId="54" applyFont="1" applyBorder="1" applyAlignment="1">
      <alignment horizontal="left" vertical="top"/>
    </xf>
    <xf numFmtId="0" fontId="15" fillId="0" borderId="0" xfId="54" applyFont="1" applyBorder="1" applyAlignment="1">
      <alignment horizontal="left"/>
    </xf>
    <xf numFmtId="0" fontId="0" fillId="0" borderId="0" xfId="0" applyAlignment="1">
      <alignment vertical="top" wrapText="1"/>
    </xf>
    <xf numFmtId="0" fontId="45" fillId="0" borderId="0" xfId="0" applyFont="1" applyFill="1" applyAlignment="1">
      <alignment wrapText="1"/>
    </xf>
    <xf numFmtId="0" fontId="46" fillId="0" borderId="0" xfId="54" applyFont="1" applyBorder="1" applyAlignment="1">
      <alignment vertical="top" wrapText="1"/>
    </xf>
    <xf numFmtId="0" fontId="8" fillId="0" borderId="0" xfId="54" applyAlignment="1">
      <alignment vertical="top"/>
    </xf>
    <xf numFmtId="0" fontId="8" fillId="0" borderId="0" xfId="54" applyAlignment="1"/>
    <xf numFmtId="0" fontId="8" fillId="0" borderId="0" xfId="54" applyAlignment="1">
      <alignment wrapText="1"/>
    </xf>
    <xf numFmtId="0" fontId="50" fillId="0" borderId="0" xfId="54" applyFont="1" applyBorder="1" applyAlignment="1">
      <alignment horizontal="left" vertical="top"/>
    </xf>
    <xf numFmtId="0" fontId="46" fillId="0" borderId="0" xfId="54" applyFont="1" applyBorder="1" applyAlignment="1">
      <alignment horizontal="left" vertical="top" wrapText="1"/>
    </xf>
    <xf numFmtId="0" fontId="8" fillId="0" borderId="0" xfId="54" applyAlignment="1">
      <alignment vertical="top" wrapText="1"/>
    </xf>
    <xf numFmtId="0" fontId="49" fillId="0" borderId="0" xfId="54" quotePrefix="1" applyFont="1" applyBorder="1" applyAlignment="1">
      <alignment vertical="top"/>
    </xf>
    <xf numFmtId="164" fontId="5" fillId="0" borderId="3" xfId="0" applyNumberFormat="1" applyFont="1" applyFill="1" applyBorder="1" applyAlignment="1">
      <alignment horizontal="center"/>
    </xf>
    <xf numFmtId="164" fontId="13" fillId="0" borderId="2" xfId="0" applyNumberFormat="1" applyFont="1" applyFill="1" applyBorder="1" applyAlignment="1">
      <alignment horizontal="left" vertical="top" wrapText="1"/>
    </xf>
    <xf numFmtId="164" fontId="13" fillId="0" borderId="1" xfId="0" applyNumberFormat="1" applyFont="1" applyFill="1" applyBorder="1" applyAlignment="1">
      <alignment horizontal="left" vertical="top" wrapText="1"/>
    </xf>
    <xf numFmtId="0" fontId="5" fillId="0" borderId="2" xfId="0" applyFont="1" applyBorder="1" applyAlignment="1">
      <alignment vertical="top"/>
    </xf>
    <xf numFmtId="0" fontId="5" fillId="0" borderId="1" xfId="0" applyFont="1" applyBorder="1" applyAlignment="1">
      <alignment vertical="top"/>
    </xf>
    <xf numFmtId="0" fontId="5" fillId="0" borderId="3" xfId="0" applyFont="1" applyBorder="1" applyAlignment="1"/>
    <xf numFmtId="0" fontId="5" fillId="0" borderId="3" xfId="0" applyFont="1" applyBorder="1" applyAlignment="1">
      <alignment horizontal="center"/>
    </xf>
    <xf numFmtId="0" fontId="5" fillId="0" borderId="3" xfId="0" applyFont="1" applyBorder="1" applyAlignment="1">
      <alignment horizontal="center" vertical="top" wrapText="1"/>
    </xf>
    <xf numFmtId="0" fontId="0" fillId="0" borderId="3" xfId="0" applyBorder="1" applyAlignment="1">
      <alignment horizontal="center" vertical="top" wrapText="1"/>
    </xf>
    <xf numFmtId="0" fontId="5" fillId="0" borderId="2" xfId="0" applyFont="1" applyFill="1" applyBorder="1" applyAlignment="1">
      <alignment horizontal="center"/>
    </xf>
    <xf numFmtId="0" fontId="5" fillId="0" borderId="3" xfId="0" applyFont="1" applyFill="1" applyBorder="1" applyAlignment="1">
      <alignment horizontal="center" vertical="top"/>
    </xf>
    <xf numFmtId="0" fontId="5" fillId="0" borderId="3" xfId="0" applyFont="1" applyBorder="1" applyAlignment="1">
      <alignment horizontal="center" vertical="top"/>
    </xf>
    <xf numFmtId="49" fontId="9" fillId="0" borderId="1" xfId="47" applyNumberFormat="1" applyFont="1" applyFill="1" applyBorder="1" applyAlignment="1">
      <alignment horizontal="left" vertical="top" wrapText="1"/>
    </xf>
    <xf numFmtId="0" fontId="5" fillId="0" borderId="3" xfId="0" applyFont="1" applyFill="1" applyBorder="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9" fillId="0" borderId="2" xfId="0" applyFont="1" applyFill="1" applyBorder="1" applyAlignment="1">
      <alignment horizontal="center"/>
    </xf>
    <xf numFmtId="0" fontId="20" fillId="0" borderId="0" xfId="0" applyFont="1" applyAlignment="1">
      <alignment horizontal="left" vertical="top" wrapText="1"/>
    </xf>
    <xf numFmtId="0" fontId="18" fillId="0" borderId="0" xfId="0" applyFont="1" applyAlignment="1">
      <alignment horizontal="left" vertical="top" wrapText="1"/>
    </xf>
    <xf numFmtId="0" fontId="13" fillId="0" borderId="2" xfId="0" applyFont="1" applyFill="1" applyBorder="1" applyAlignment="1">
      <alignment horizontal="left" vertical="top"/>
    </xf>
    <xf numFmtId="0" fontId="13" fillId="0" borderId="0" xfId="0" applyFont="1" applyFill="1" applyBorder="1" applyAlignment="1">
      <alignment horizontal="left" vertical="top"/>
    </xf>
    <xf numFmtId="0" fontId="13" fillId="0" borderId="1" xfId="0" applyFont="1" applyFill="1" applyBorder="1" applyAlignment="1">
      <alignment horizontal="left" vertical="top"/>
    </xf>
    <xf numFmtId="0" fontId="13" fillId="0" borderId="2" xfId="0" applyFont="1" applyFill="1" applyBorder="1" applyAlignment="1">
      <alignment horizontal="center"/>
    </xf>
    <xf numFmtId="0" fontId="13" fillId="0" borderId="3" xfId="0" applyFont="1" applyFill="1" applyBorder="1" applyAlignment="1">
      <alignment horizontal="center"/>
    </xf>
    <xf numFmtId="0" fontId="0" fillId="0" borderId="3" xfId="0" applyBorder="1" applyAlignment="1">
      <alignment horizontal="center"/>
    </xf>
    <xf numFmtId="0" fontId="0" fillId="0" borderId="3" xfId="0" applyBorder="1" applyAlignment="1"/>
    <xf numFmtId="0" fontId="0" fillId="0" borderId="2" xfId="0" applyBorder="1" applyAlignment="1">
      <alignment horizontal="center"/>
    </xf>
    <xf numFmtId="0" fontId="0" fillId="0" borderId="2" xfId="0" applyBorder="1" applyAlignment="1"/>
    <xf numFmtId="0" fontId="5" fillId="0" borderId="3" xfId="0" applyFont="1" applyBorder="1" applyAlignment="1">
      <alignment vertical="top" wrapText="1"/>
    </xf>
    <xf numFmtId="0" fontId="5" fillId="0" borderId="1" xfId="0" applyFont="1" applyBorder="1" applyAlignment="1"/>
    <xf numFmtId="0" fontId="5" fillId="0" borderId="3" xfId="0" applyFont="1" applyBorder="1" applyAlignment="1">
      <alignment vertical="top"/>
    </xf>
    <xf numFmtId="0" fontId="5" fillId="0" borderId="0" xfId="0" applyFont="1" applyBorder="1" applyAlignment="1">
      <alignment vertical="top"/>
    </xf>
    <xf numFmtId="0" fontId="33" fillId="0" borderId="2" xfId="0" applyFont="1" applyBorder="1" applyAlignment="1">
      <alignment vertical="top"/>
    </xf>
    <xf numFmtId="0" fontId="33" fillId="0" borderId="1" xfId="0" applyFont="1" applyBorder="1" applyAlignment="1">
      <alignment vertical="top"/>
    </xf>
    <xf numFmtId="0" fontId="7" fillId="0" borderId="3" xfId="0" applyFont="1" applyBorder="1" applyAlignment="1"/>
    <xf numFmtId="0" fontId="7" fillId="0" borderId="3" xfId="0" applyFont="1" applyBorder="1" applyAlignment="1">
      <alignment horizontal="center"/>
    </xf>
    <xf numFmtId="0" fontId="5" fillId="0" borderId="2" xfId="0" applyFont="1" applyBorder="1" applyAlignment="1">
      <alignment horizontal="left" vertical="top"/>
    </xf>
    <xf numFmtId="0" fontId="5" fillId="0" borderId="1" xfId="0" applyFont="1" applyBorder="1" applyAlignment="1">
      <alignment horizontal="left" vertical="top"/>
    </xf>
    <xf numFmtId="0" fontId="13" fillId="0" borderId="2" xfId="0" applyFont="1" applyBorder="1" applyAlignment="1">
      <alignment horizontal="left" vertical="top"/>
    </xf>
    <xf numFmtId="0" fontId="13" fillId="0" borderId="1" xfId="0" applyFont="1" applyBorder="1" applyAlignment="1">
      <alignment horizontal="left" vertical="top"/>
    </xf>
    <xf numFmtId="0" fontId="13" fillId="0" borderId="3" xfId="0" applyFont="1" applyBorder="1" applyAlignment="1">
      <alignment horizontal="center"/>
    </xf>
    <xf numFmtId="0" fontId="21" fillId="0" borderId="1" xfId="0" applyFont="1" applyFill="1" applyBorder="1" applyAlignment="1">
      <alignment horizontal="left" vertical="top"/>
    </xf>
    <xf numFmtId="49" fontId="20" fillId="0" borderId="0" xfId="0" applyNumberFormat="1" applyFont="1" applyFill="1" applyBorder="1" applyAlignment="1" applyProtection="1">
      <alignment horizontal="left" vertical="top" wrapText="1"/>
      <protection locked="0"/>
    </xf>
    <xf numFmtId="0" fontId="13" fillId="0" borderId="2" xfId="0" applyFont="1" applyFill="1" applyBorder="1" applyAlignment="1">
      <alignment horizontal="center" vertical="top"/>
    </xf>
    <xf numFmtId="0" fontId="13" fillId="0" borderId="2" xfId="0" applyFont="1" applyFill="1" applyBorder="1" applyAlignment="1">
      <alignment horizontal="left" vertical="top" wrapText="1"/>
    </xf>
    <xf numFmtId="0" fontId="18" fillId="0" borderId="0" xfId="0" applyFont="1" applyFill="1" applyBorder="1" applyAlignment="1">
      <alignment horizontal="left" wrapText="1"/>
    </xf>
    <xf numFmtId="0" fontId="18" fillId="0" borderId="0" xfId="0" applyFont="1" applyFill="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9" fillId="0" borderId="2" xfId="0" applyFont="1" applyFill="1" applyBorder="1" applyAlignment="1">
      <alignment horizontal="left" vertical="top"/>
    </xf>
    <xf numFmtId="0" fontId="9" fillId="0" borderId="1" xfId="0" applyFont="1" applyFill="1" applyBorder="1" applyAlignment="1">
      <alignment horizontal="left" vertical="top"/>
    </xf>
    <xf numFmtId="0" fontId="9" fillId="0" borderId="3" xfId="0" applyFont="1" applyFill="1" applyBorder="1" applyAlignment="1">
      <alignment horizontal="center"/>
    </xf>
    <xf numFmtId="0" fontId="20" fillId="0" borderId="0" xfId="0" applyFont="1" applyFill="1" applyAlignment="1">
      <alignment horizontal="left" vertical="top" wrapText="1"/>
    </xf>
    <xf numFmtId="0" fontId="10" fillId="0" borderId="0" xfId="0" applyFont="1" applyAlignment="1">
      <alignment horizontal="left" vertical="top" wrapText="1"/>
    </xf>
    <xf numFmtId="0" fontId="10" fillId="0" borderId="0" xfId="0" applyFont="1" applyFill="1" applyAlignment="1">
      <alignment horizontal="left" vertical="center" wrapText="1"/>
    </xf>
    <xf numFmtId="0" fontId="18"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10" fillId="0" borderId="0" xfId="0" applyFont="1" applyFill="1" applyAlignment="1">
      <alignment horizontal="left" vertical="top" wrapText="1"/>
    </xf>
    <xf numFmtId="0" fontId="13" fillId="0" borderId="2" xfId="0" applyFont="1" applyBorder="1" applyAlignment="1">
      <alignment horizontal="center"/>
    </xf>
    <xf numFmtId="0" fontId="5" fillId="0" borderId="2" xfId="0" applyFont="1" applyBorder="1" applyAlignment="1">
      <alignment horizontal="center"/>
    </xf>
    <xf numFmtId="0" fontId="13" fillId="0" borderId="1" xfId="0" applyFont="1" applyBorder="1" applyAlignment="1">
      <alignment horizontal="center"/>
    </xf>
    <xf numFmtId="0" fontId="5" fillId="0" borderId="1" xfId="0" applyFont="1" applyBorder="1" applyAlignment="1">
      <alignment horizontal="center"/>
    </xf>
    <xf numFmtId="49" fontId="9" fillId="0" borderId="1" xfId="47" applyNumberFormat="1" applyFont="1" applyFill="1" applyBorder="1" applyAlignment="1">
      <alignment horizontal="center" vertical="top"/>
    </xf>
    <xf numFmtId="0" fontId="0" fillId="0" borderId="3" xfId="0" applyBorder="1" applyAlignment="1">
      <alignment horizontal="center" vertical="top"/>
    </xf>
    <xf numFmtId="2" fontId="5" fillId="0" borderId="3" xfId="0" applyNumberFormat="1" applyFont="1" applyBorder="1" applyAlignment="1">
      <alignment horizontal="center" vertical="top" wrapText="1"/>
    </xf>
    <xf numFmtId="2" fontId="0" fillId="0" borderId="3" xfId="0" applyNumberFormat="1" applyBorder="1" applyAlignment="1">
      <alignment horizontal="center" vertical="top" wrapText="1"/>
    </xf>
    <xf numFmtId="2" fontId="5" fillId="0" borderId="3" xfId="0" applyNumberFormat="1" applyFont="1" applyBorder="1" applyAlignment="1">
      <alignment horizontal="center" wrapText="1"/>
    </xf>
    <xf numFmtId="2" fontId="0" fillId="0" borderId="3" xfId="0" applyNumberFormat="1" applyBorder="1" applyAlignment="1">
      <alignment horizontal="center" wrapText="1"/>
    </xf>
    <xf numFmtId="2" fontId="5" fillId="0" borderId="0" xfId="0" applyNumberFormat="1" applyFont="1" applyBorder="1" applyAlignment="1">
      <alignment horizontal="center" wrapText="1"/>
    </xf>
    <xf numFmtId="2" fontId="0" fillId="0" borderId="0" xfId="0" applyNumberFormat="1" applyBorder="1" applyAlignment="1">
      <alignment horizontal="center" wrapText="1"/>
    </xf>
    <xf numFmtId="0" fontId="6" fillId="0" borderId="0" xfId="0" applyFont="1" applyAlignment="1">
      <alignment vertical="top" wrapText="1"/>
    </xf>
    <xf numFmtId="0" fontId="0" fillId="0" borderId="0" xfId="0" applyAlignment="1">
      <alignment vertical="top" wrapText="1"/>
    </xf>
    <xf numFmtId="0" fontId="10" fillId="0" borderId="0" xfId="0" applyFont="1" applyAlignment="1">
      <alignment wrapText="1"/>
    </xf>
    <xf numFmtId="49" fontId="9" fillId="0" borderId="0" xfId="47" applyNumberFormat="1" applyFont="1" applyFill="1" applyBorder="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center" wrapText="1"/>
    </xf>
    <xf numFmtId="0" fontId="0" fillId="0" borderId="0" xfId="0" applyBorder="1" applyAlignment="1">
      <alignment horizontal="center" wrapText="1"/>
    </xf>
    <xf numFmtId="0" fontId="5" fillId="0" borderId="2" xfId="0" applyFont="1" applyBorder="1" applyAlignment="1">
      <alignment horizontal="center" wrapText="1"/>
    </xf>
    <xf numFmtId="0" fontId="0" fillId="0" borderId="2" xfId="0" applyBorder="1" applyAlignment="1">
      <alignment horizontal="center" wrapText="1"/>
    </xf>
    <xf numFmtId="0" fontId="5" fillId="0" borderId="2" xfId="0" applyFont="1" applyFill="1" applyBorder="1" applyAlignment="1">
      <alignment horizontal="center" vertical="top"/>
    </xf>
    <xf numFmtId="0" fontId="12" fillId="0" borderId="0" xfId="0" applyFont="1" applyFill="1" applyAlignment="1">
      <alignment horizontal="left" wrapText="1"/>
    </xf>
    <xf numFmtId="0" fontId="6" fillId="0" borderId="0" xfId="0" applyFont="1" applyAlignment="1">
      <alignment wrapText="1"/>
    </xf>
    <xf numFmtId="0" fontId="0" fillId="0" borderId="0" xfId="0" applyAlignment="1">
      <alignment wrapText="1"/>
    </xf>
  </cellXfs>
  <cellStyles count="55">
    <cellStyle name="Excel Built-in Normal" xfId="43"/>
    <cellStyle name="Hyperlänk" xfId="3" builtinId="8"/>
    <cellStyle name="Normal" xfId="0" builtinId="0"/>
    <cellStyle name="Normal 11" xfId="42"/>
    <cellStyle name="Normal 2" xfId="1"/>
    <cellStyle name="Normal 2 2" xfId="38"/>
    <cellStyle name="Normal 2 2 2" xfId="45"/>
    <cellStyle name="Normal 2 3" xfId="44"/>
    <cellStyle name="Normal 2 4" xfId="51"/>
    <cellStyle name="Normal 3" xfId="47"/>
    <cellStyle name="Normal 3 2" xfId="52"/>
    <cellStyle name="Normal 3 3 2" xfId="49"/>
    <cellStyle name="Normal 4" xfId="48"/>
    <cellStyle name="Normal 5" xfId="50"/>
    <cellStyle name="Normal 5 2" xfId="54"/>
    <cellStyle name="Normal_10 - 1" xfId="7"/>
    <cellStyle name="Normal_10 - 1 2 2" xfId="10"/>
    <cellStyle name="Normal_40 - 1 2" xfId="9"/>
    <cellStyle name="Normal_40 N - 1 2" xfId="8"/>
    <cellStyle name="Procent" xfId="2" builtinId="5"/>
    <cellStyle name="style1407827044749" xfId="11"/>
    <cellStyle name="style1407827044811" xfId="12"/>
    <cellStyle name="style1407827044936" xfId="13"/>
    <cellStyle name="style1407827044999" xfId="14"/>
    <cellStyle name="style1407827045061" xfId="15"/>
    <cellStyle name="style1407827045890" xfId="16"/>
    <cellStyle name="style1407827045952" xfId="17"/>
    <cellStyle name="style1407827046015" xfId="18"/>
    <cellStyle name="style1407827046077" xfId="19"/>
    <cellStyle name="style1407827046374" xfId="20"/>
    <cellStyle name="style1407827047233" xfId="21"/>
    <cellStyle name="style1407827047296" xfId="22"/>
    <cellStyle name="style1407827047374" xfId="23"/>
    <cellStyle name="style1407827047686" xfId="24"/>
    <cellStyle name="style1407827047749" xfId="25"/>
    <cellStyle name="style1407827047827" xfId="26"/>
    <cellStyle name="style1407827048202" xfId="27"/>
    <cellStyle name="style1407827048546" xfId="28"/>
    <cellStyle name="style1407827048593" xfId="29"/>
    <cellStyle name="style1407827048639" xfId="30"/>
    <cellStyle name="style1407827048686" xfId="31"/>
    <cellStyle name="style1407827049139" xfId="32"/>
    <cellStyle name="style1407827049218" xfId="33"/>
    <cellStyle name="style1407827049639" xfId="34"/>
    <cellStyle name="style1407827049796" xfId="35"/>
    <cellStyle name="style1407827049874" xfId="36"/>
    <cellStyle name="style1407827050952" xfId="37"/>
    <cellStyle name="Tusental 2" xfId="4"/>
    <cellStyle name="Tusental 2 2" xfId="39"/>
    <cellStyle name="Tusental 2 3 2" xfId="5"/>
    <cellStyle name="Tusental 2 3 2 2" xfId="40"/>
    <cellStyle name="Tusental 3" xfId="46"/>
    <cellStyle name="Tusental 3 2 2" xfId="6"/>
    <cellStyle name="Tusental 3 2 2 2" xfId="41"/>
    <cellStyle name="Tusental 39"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2"/>
  <sheetViews>
    <sheetView zoomScaleNormal="100" zoomScaleSheetLayoutView="75" workbookViewId="0"/>
  </sheetViews>
  <sheetFormatPr defaultColWidth="9.140625" defaultRowHeight="12.75" x14ac:dyDescent="0.2"/>
  <cols>
    <col min="1" max="1" width="26.28515625" style="473" customWidth="1"/>
    <col min="2" max="2" width="3.42578125" style="481" customWidth="1"/>
    <col min="3" max="3" width="9.28515625" style="483" customWidth="1"/>
    <col min="4" max="4" width="3.42578125" style="450" customWidth="1"/>
    <col min="5" max="5" width="9.28515625" style="450" customWidth="1"/>
    <col min="6" max="6" width="44.85546875" style="450" customWidth="1"/>
    <col min="7" max="10" width="9.140625" style="450"/>
    <col min="11" max="11" width="12.28515625" style="450" bestFit="1" customWidth="1"/>
    <col min="12" max="16384" width="9.140625" style="450"/>
  </cols>
  <sheetData>
    <row r="1" spans="1:10" ht="18.75" x14ac:dyDescent="0.3">
      <c r="A1" s="446" t="s">
        <v>606</v>
      </c>
      <c r="B1" s="447"/>
      <c r="C1" s="448"/>
      <c r="D1" s="449"/>
      <c r="E1" s="449"/>
      <c r="F1" s="449"/>
    </row>
    <row r="2" spans="1:10" ht="15" x14ac:dyDescent="0.2">
      <c r="A2" s="451"/>
      <c r="B2" s="452"/>
      <c r="C2" s="448"/>
      <c r="D2" s="449"/>
      <c r="E2" s="449"/>
      <c r="F2" s="449"/>
    </row>
    <row r="3" spans="1:10" s="453" customFormat="1" ht="14.25" x14ac:dyDescent="0.2">
      <c r="B3" s="454"/>
      <c r="C3" s="455"/>
    </row>
    <row r="4" spans="1:10" s="453" customFormat="1" ht="15" x14ac:dyDescent="0.2">
      <c r="A4" s="456" t="s">
        <v>607</v>
      </c>
      <c r="B4" s="454"/>
      <c r="C4" s="455"/>
      <c r="D4" s="457"/>
    </row>
    <row r="5" spans="1:10" s="460" customFormat="1" ht="18" x14ac:dyDescent="0.25">
      <c r="A5" s="458">
        <v>2018</v>
      </c>
      <c r="B5" s="459"/>
    </row>
    <row r="6" spans="1:10" s="453" customFormat="1" ht="14.25" x14ac:dyDescent="0.2">
      <c r="B6" s="454"/>
    </row>
    <row r="7" spans="1:10" s="464" customFormat="1" ht="15" x14ac:dyDescent="0.25">
      <c r="A7" s="461"/>
      <c r="B7" s="462"/>
      <c r="C7" s="463"/>
    </row>
    <row r="8" spans="1:10" ht="14.25" x14ac:dyDescent="0.2">
      <c r="A8" s="465" t="s">
        <v>608</v>
      </c>
      <c r="B8" s="465" t="s">
        <v>609</v>
      </c>
      <c r="C8" s="466"/>
      <c r="D8" s="466"/>
      <c r="E8" s="449"/>
      <c r="F8" s="449"/>
    </row>
    <row r="9" spans="1:10" s="453" customFormat="1" ht="14.25" x14ac:dyDescent="0.2">
      <c r="A9" s="467"/>
      <c r="B9" s="466"/>
      <c r="C9" s="466"/>
      <c r="D9" s="465"/>
    </row>
    <row r="10" spans="1:10" ht="14.25" x14ac:dyDescent="0.2">
      <c r="A10" s="468"/>
      <c r="B10" s="469" t="s">
        <v>610</v>
      </c>
      <c r="C10" s="453"/>
      <c r="D10" s="465"/>
      <c r="E10" s="449"/>
      <c r="F10" s="449"/>
    </row>
    <row r="11" spans="1:10" ht="14.25" x14ac:dyDescent="0.2">
      <c r="A11" s="467"/>
      <c r="B11" s="469" t="s">
        <v>611</v>
      </c>
      <c r="C11" s="449"/>
      <c r="D11" s="465"/>
      <c r="E11" s="449"/>
      <c r="F11" s="449"/>
    </row>
    <row r="12" spans="1:10" ht="14.25" x14ac:dyDescent="0.2">
      <c r="A12" s="467"/>
      <c r="B12" s="470"/>
      <c r="C12" s="455"/>
      <c r="D12" s="453"/>
      <c r="E12" s="449"/>
      <c r="F12" s="449"/>
    </row>
    <row r="13" spans="1:10" ht="14.25" x14ac:dyDescent="0.2">
      <c r="A13" s="471"/>
      <c r="B13" s="472"/>
      <c r="C13" s="455"/>
      <c r="D13" s="453"/>
      <c r="E13" s="449"/>
      <c r="F13" s="449"/>
    </row>
    <row r="14" spans="1:10" ht="14.25" x14ac:dyDescent="0.2">
      <c r="B14" s="465"/>
      <c r="C14" s="449"/>
      <c r="D14" s="453"/>
      <c r="E14" s="449"/>
      <c r="F14" s="449"/>
    </row>
    <row r="15" spans="1:10" s="453" customFormat="1" ht="14.25" x14ac:dyDescent="0.2">
      <c r="A15" s="465" t="s">
        <v>612</v>
      </c>
      <c r="B15" s="469" t="s">
        <v>624</v>
      </c>
      <c r="J15" s="474"/>
    </row>
    <row r="16" spans="1:10" ht="15" x14ac:dyDescent="0.25">
      <c r="A16" s="468"/>
      <c r="B16" s="462"/>
      <c r="C16" s="448"/>
      <c r="D16" s="449"/>
      <c r="E16" s="449"/>
      <c r="F16" s="449"/>
    </row>
    <row r="17" spans="1:256" ht="14.25" x14ac:dyDescent="0.2">
      <c r="A17" s="467"/>
      <c r="B17" s="455"/>
      <c r="C17" s="455"/>
      <c r="D17" s="453"/>
      <c r="E17" s="449"/>
      <c r="F17" s="449"/>
      <c r="K17" s="475"/>
    </row>
    <row r="18" spans="1:256" ht="18" x14ac:dyDescent="0.2">
      <c r="A18" s="495" t="s">
        <v>346</v>
      </c>
      <c r="B18" s="493"/>
      <c r="C18" s="493"/>
      <c r="D18" s="493"/>
      <c r="E18" s="493"/>
      <c r="F18" s="493"/>
    </row>
    <row r="19" spans="1:256" ht="46.5" customHeight="1" x14ac:dyDescent="0.2">
      <c r="A19" s="496" t="s">
        <v>613</v>
      </c>
      <c r="B19" s="497"/>
      <c r="C19" s="493"/>
      <c r="D19" s="493"/>
      <c r="E19" s="493"/>
      <c r="F19" s="493"/>
    </row>
    <row r="20" spans="1:256" ht="14.25" customHeight="1" x14ac:dyDescent="0.2">
      <c r="A20" s="471"/>
      <c r="B20" s="476"/>
      <c r="C20" s="477"/>
      <c r="D20" s="477"/>
      <c r="E20" s="477"/>
      <c r="F20" s="477"/>
    </row>
    <row r="21" spans="1:256" ht="74.25" customHeight="1" x14ac:dyDescent="0.2">
      <c r="A21" s="496" t="s">
        <v>614</v>
      </c>
      <c r="B21" s="496"/>
      <c r="C21" s="496"/>
      <c r="D21" s="496"/>
      <c r="E21" s="496"/>
      <c r="F21" s="496"/>
    </row>
    <row r="22" spans="1:256" ht="14.25" x14ac:dyDescent="0.2">
      <c r="A22" s="467"/>
      <c r="B22" s="455"/>
      <c r="C22" s="455"/>
      <c r="D22" s="453"/>
    </row>
    <row r="23" spans="1:256" ht="47.25" customHeight="1" x14ac:dyDescent="0.2">
      <c r="A23" s="491" t="s">
        <v>615</v>
      </c>
      <c r="B23" s="497"/>
      <c r="C23" s="493"/>
      <c r="D23" s="493"/>
      <c r="E23" s="493"/>
      <c r="F23" s="493"/>
    </row>
    <row r="24" spans="1:256" s="453" customFormat="1" ht="14.25" x14ac:dyDescent="0.2">
      <c r="A24" s="467"/>
      <c r="B24" s="455"/>
      <c r="C24" s="455"/>
    </row>
    <row r="25" spans="1:256" ht="31.5" customHeight="1" x14ac:dyDescent="0.2">
      <c r="A25" s="496" t="s">
        <v>616</v>
      </c>
      <c r="B25" s="497"/>
      <c r="C25" s="493"/>
      <c r="D25" s="493"/>
      <c r="E25" s="493"/>
      <c r="F25" s="493"/>
    </row>
    <row r="26" spans="1:256" s="453" customFormat="1" ht="12" customHeight="1" x14ac:dyDescent="0.2">
      <c r="A26" s="467"/>
      <c r="B26" s="454"/>
      <c r="C26" s="455"/>
    </row>
    <row r="27" spans="1:256" s="453" customFormat="1" ht="12" customHeight="1" x14ac:dyDescent="0.2">
      <c r="A27" s="467"/>
      <c r="B27" s="454"/>
      <c r="C27" s="455"/>
    </row>
    <row r="28" spans="1:256" s="453" customFormat="1" ht="12" customHeight="1" x14ac:dyDescent="0.25">
      <c r="A28" s="478" t="s">
        <v>617</v>
      </c>
      <c r="B28" s="454"/>
      <c r="C28" s="455"/>
    </row>
    <row r="29" spans="1:256" s="453" customFormat="1" ht="12" customHeight="1" x14ac:dyDescent="0.25">
      <c r="A29" s="478"/>
      <c r="B29" s="454"/>
      <c r="C29" s="455"/>
    </row>
    <row r="30" spans="1:256" ht="15" x14ac:dyDescent="0.2">
      <c r="A30" s="498" t="s">
        <v>618</v>
      </c>
      <c r="B30" s="493"/>
      <c r="C30" s="493"/>
      <c r="D30" s="493"/>
      <c r="E30" s="493"/>
      <c r="F30" s="493"/>
    </row>
    <row r="31" spans="1:256" ht="30.75" customHeight="1" x14ac:dyDescent="0.2">
      <c r="A31" s="491" t="s">
        <v>619</v>
      </c>
      <c r="B31" s="492"/>
      <c r="C31" s="493"/>
      <c r="D31" s="493"/>
      <c r="E31" s="493"/>
      <c r="F31" s="493"/>
      <c r="G31" s="455"/>
      <c r="H31" s="463"/>
      <c r="I31" s="479"/>
      <c r="J31" s="454"/>
      <c r="K31" s="455"/>
      <c r="L31" s="463"/>
      <c r="M31" s="479"/>
      <c r="N31" s="454"/>
      <c r="O31" s="455"/>
      <c r="P31" s="463"/>
      <c r="Q31" s="479"/>
      <c r="R31" s="454"/>
      <c r="S31" s="455"/>
      <c r="T31" s="463"/>
      <c r="U31" s="479"/>
      <c r="V31" s="454"/>
      <c r="W31" s="455"/>
      <c r="X31" s="463"/>
      <c r="Y31" s="479"/>
      <c r="Z31" s="454"/>
      <c r="AA31" s="455"/>
      <c r="AB31" s="463"/>
      <c r="AC31" s="479"/>
      <c r="AD31" s="454"/>
      <c r="AE31" s="455"/>
      <c r="AF31" s="463"/>
      <c r="AG31" s="479"/>
      <c r="AH31" s="454"/>
      <c r="AI31" s="455"/>
      <c r="AJ31" s="463"/>
      <c r="AK31" s="479"/>
      <c r="AL31" s="454"/>
      <c r="AM31" s="455"/>
      <c r="AN31" s="463"/>
      <c r="AO31" s="479"/>
      <c r="AP31" s="454"/>
      <c r="AQ31" s="455"/>
      <c r="AR31" s="463"/>
      <c r="AS31" s="479"/>
      <c r="AT31" s="454"/>
      <c r="AU31" s="455"/>
      <c r="AV31" s="463"/>
      <c r="AW31" s="479"/>
      <c r="AX31" s="454"/>
      <c r="AY31" s="455"/>
      <c r="AZ31" s="463"/>
      <c r="BA31" s="479"/>
      <c r="BB31" s="454"/>
      <c r="BC31" s="455"/>
      <c r="BD31" s="463"/>
      <c r="BE31" s="479"/>
      <c r="BF31" s="454"/>
      <c r="BG31" s="455"/>
      <c r="BH31" s="463"/>
      <c r="BI31" s="479"/>
      <c r="BJ31" s="454"/>
      <c r="BK31" s="455"/>
      <c r="BL31" s="463"/>
      <c r="BM31" s="479"/>
      <c r="BN31" s="454"/>
      <c r="BO31" s="455"/>
      <c r="BP31" s="463"/>
      <c r="BQ31" s="479"/>
      <c r="BR31" s="454"/>
      <c r="BS31" s="455"/>
      <c r="BT31" s="463"/>
      <c r="BU31" s="479"/>
      <c r="BV31" s="454"/>
      <c r="BW31" s="455"/>
      <c r="BX31" s="463"/>
      <c r="BY31" s="479"/>
      <c r="BZ31" s="454"/>
      <c r="CA31" s="455"/>
      <c r="CB31" s="463"/>
      <c r="CC31" s="479"/>
      <c r="CD31" s="454"/>
      <c r="CE31" s="455"/>
      <c r="CF31" s="463"/>
      <c r="CG31" s="479"/>
      <c r="CH31" s="454"/>
      <c r="CI31" s="455"/>
      <c r="CJ31" s="463"/>
      <c r="CK31" s="479"/>
      <c r="CL31" s="454"/>
      <c r="CM31" s="455"/>
      <c r="CN31" s="463"/>
      <c r="CO31" s="479"/>
      <c r="CP31" s="454"/>
      <c r="CQ31" s="455"/>
      <c r="CR31" s="463"/>
      <c r="CS31" s="479"/>
      <c r="CT31" s="454"/>
      <c r="CU31" s="455"/>
      <c r="CV31" s="463"/>
      <c r="CW31" s="479"/>
      <c r="CX31" s="454"/>
      <c r="CY31" s="455"/>
      <c r="CZ31" s="463"/>
      <c r="DA31" s="479"/>
      <c r="DB31" s="454"/>
      <c r="DC31" s="455"/>
      <c r="DD31" s="463"/>
      <c r="DE31" s="479"/>
      <c r="DF31" s="454"/>
      <c r="DG31" s="455"/>
      <c r="DH31" s="463"/>
      <c r="DI31" s="479"/>
      <c r="DJ31" s="454"/>
      <c r="DK31" s="455"/>
      <c r="DL31" s="463"/>
      <c r="DM31" s="479"/>
      <c r="DN31" s="454"/>
      <c r="DO31" s="455"/>
      <c r="DP31" s="463"/>
      <c r="DQ31" s="479"/>
      <c r="DR31" s="454"/>
      <c r="DS31" s="455"/>
      <c r="DT31" s="463"/>
      <c r="DU31" s="479"/>
      <c r="DV31" s="454"/>
      <c r="DW31" s="455"/>
      <c r="DX31" s="463"/>
      <c r="DY31" s="479"/>
      <c r="DZ31" s="454"/>
      <c r="EA31" s="455"/>
      <c r="EB31" s="463"/>
      <c r="EC31" s="479"/>
      <c r="ED31" s="454"/>
      <c r="EE31" s="455"/>
      <c r="EF31" s="463"/>
      <c r="EG31" s="479"/>
      <c r="EH31" s="454"/>
      <c r="EI31" s="455"/>
      <c r="EJ31" s="463"/>
      <c r="EK31" s="479"/>
      <c r="EL31" s="454"/>
      <c r="EM31" s="455"/>
      <c r="EN31" s="463"/>
      <c r="EO31" s="479"/>
      <c r="EP31" s="454"/>
      <c r="EQ31" s="455"/>
      <c r="ER31" s="463"/>
      <c r="ES31" s="479"/>
      <c r="ET31" s="454"/>
      <c r="EU31" s="455"/>
      <c r="EV31" s="463"/>
      <c r="EW31" s="479"/>
      <c r="EX31" s="454"/>
      <c r="EY31" s="455"/>
      <c r="EZ31" s="463"/>
      <c r="FA31" s="479"/>
      <c r="FB31" s="454"/>
      <c r="FC31" s="455"/>
      <c r="FD31" s="463"/>
      <c r="FE31" s="479"/>
      <c r="FF31" s="454"/>
      <c r="FG31" s="455"/>
      <c r="FH31" s="463"/>
      <c r="FI31" s="479"/>
      <c r="FJ31" s="454"/>
      <c r="FK31" s="455"/>
      <c r="FL31" s="463"/>
      <c r="FM31" s="479"/>
      <c r="FN31" s="454"/>
      <c r="FO31" s="455"/>
      <c r="FP31" s="463"/>
      <c r="FQ31" s="479"/>
      <c r="FR31" s="454"/>
      <c r="FS31" s="455"/>
      <c r="FT31" s="463"/>
      <c r="FU31" s="479"/>
      <c r="FV31" s="454"/>
      <c r="FW31" s="455"/>
      <c r="FX31" s="463"/>
      <c r="FY31" s="479"/>
      <c r="FZ31" s="454"/>
      <c r="GA31" s="455"/>
      <c r="GB31" s="463"/>
      <c r="GC31" s="479"/>
      <c r="GD31" s="454"/>
      <c r="GE31" s="455"/>
      <c r="GF31" s="463"/>
      <c r="GG31" s="479"/>
      <c r="GH31" s="454"/>
      <c r="GI31" s="455"/>
      <c r="GJ31" s="463"/>
      <c r="GK31" s="479"/>
      <c r="GL31" s="454"/>
      <c r="GM31" s="455"/>
      <c r="GN31" s="463"/>
      <c r="GO31" s="479"/>
      <c r="GP31" s="454"/>
      <c r="GQ31" s="455"/>
      <c r="GR31" s="463"/>
      <c r="GS31" s="479"/>
      <c r="GT31" s="454"/>
      <c r="GU31" s="455"/>
      <c r="GV31" s="463"/>
      <c r="GW31" s="479"/>
      <c r="GX31" s="454"/>
      <c r="GY31" s="455"/>
      <c r="GZ31" s="463"/>
      <c r="HA31" s="479"/>
      <c r="HB31" s="454"/>
      <c r="HC31" s="455"/>
      <c r="HD31" s="463"/>
      <c r="HE31" s="479"/>
      <c r="HF31" s="454"/>
      <c r="HG31" s="455"/>
      <c r="HH31" s="463"/>
      <c r="HI31" s="479"/>
      <c r="HJ31" s="454"/>
      <c r="HK31" s="455"/>
      <c r="HL31" s="463"/>
      <c r="HM31" s="479"/>
      <c r="HN31" s="454"/>
      <c r="HO31" s="455"/>
      <c r="HP31" s="463"/>
      <c r="HQ31" s="479"/>
      <c r="HR31" s="454"/>
      <c r="HS31" s="455"/>
      <c r="HT31" s="463"/>
      <c r="HU31" s="479"/>
      <c r="HV31" s="454"/>
      <c r="HW31" s="455"/>
      <c r="HX31" s="463"/>
      <c r="HY31" s="479"/>
      <c r="HZ31" s="454"/>
      <c r="IA31" s="455"/>
      <c r="IB31" s="463"/>
      <c r="IC31" s="479"/>
      <c r="ID31" s="454"/>
      <c r="IE31" s="455"/>
      <c r="IF31" s="463"/>
      <c r="IG31" s="479"/>
      <c r="IH31" s="454"/>
      <c r="II31" s="455"/>
      <c r="IJ31" s="463"/>
      <c r="IK31" s="479"/>
      <c r="IL31" s="454"/>
      <c r="IM31" s="455"/>
      <c r="IN31" s="463"/>
      <c r="IO31" s="479"/>
      <c r="IP31" s="454"/>
      <c r="IQ31" s="455"/>
      <c r="IR31" s="463"/>
      <c r="IS31" s="479"/>
      <c r="IT31" s="454"/>
      <c r="IU31" s="455"/>
      <c r="IV31" s="463"/>
    </row>
    <row r="32" spans="1:256" s="453" customFormat="1" ht="15" x14ac:dyDescent="0.2">
      <c r="A32" s="467"/>
      <c r="B32" s="480"/>
      <c r="C32" s="455"/>
    </row>
    <row r="33" spans="1:6" ht="14.25" x14ac:dyDescent="0.2">
      <c r="A33" s="467" t="s">
        <v>620</v>
      </c>
      <c r="C33" s="482">
        <v>250000</v>
      </c>
    </row>
    <row r="34" spans="1:6" ht="14.25" x14ac:dyDescent="0.2">
      <c r="A34" s="465" t="s">
        <v>621</v>
      </c>
      <c r="C34" s="482">
        <v>20000</v>
      </c>
    </row>
    <row r="35" spans="1:6" ht="15" x14ac:dyDescent="0.2">
      <c r="B35" s="480"/>
      <c r="D35" s="457"/>
    </row>
    <row r="36" spans="1:6" ht="15" x14ac:dyDescent="0.2">
      <c r="A36" s="465" t="s">
        <v>622</v>
      </c>
      <c r="B36" s="480"/>
      <c r="D36" s="457"/>
    </row>
    <row r="37" spans="1:6" ht="33" customHeight="1" x14ac:dyDescent="0.2">
      <c r="A37" s="491" t="s">
        <v>623</v>
      </c>
      <c r="B37" s="494"/>
      <c r="C37" s="493"/>
      <c r="D37" s="493"/>
      <c r="E37" s="493"/>
      <c r="F37" s="493"/>
    </row>
    <row r="38" spans="1:6" ht="14.25" x14ac:dyDescent="0.2">
      <c r="A38" s="467"/>
      <c r="B38" s="484"/>
      <c r="C38" s="455"/>
      <c r="D38" s="455"/>
    </row>
    <row r="39" spans="1:6" ht="15" x14ac:dyDescent="0.25">
      <c r="A39" s="481"/>
      <c r="B39" s="462"/>
    </row>
    <row r="40" spans="1:6" ht="14.25" x14ac:dyDescent="0.2">
      <c r="A40" s="467"/>
      <c r="B40" s="455"/>
      <c r="C40" s="455"/>
      <c r="D40" s="453"/>
    </row>
    <row r="41" spans="1:6" ht="14.25" x14ac:dyDescent="0.2">
      <c r="A41" s="467"/>
      <c r="B41" s="455"/>
      <c r="C41" s="455"/>
      <c r="D41" s="453"/>
    </row>
    <row r="42" spans="1:6" ht="15" x14ac:dyDescent="0.25">
      <c r="A42" s="481"/>
      <c r="B42" s="462"/>
    </row>
    <row r="43" spans="1:6" ht="14.25" x14ac:dyDescent="0.2">
      <c r="A43" s="467"/>
      <c r="B43" s="455"/>
      <c r="C43" s="455"/>
      <c r="D43" s="453"/>
    </row>
    <row r="44" spans="1:6" ht="14.25" x14ac:dyDescent="0.2">
      <c r="A44" s="467"/>
      <c r="B44" s="455"/>
      <c r="C44" s="455"/>
      <c r="D44" s="453"/>
    </row>
    <row r="45" spans="1:6" ht="14.25" x14ac:dyDescent="0.2">
      <c r="A45" s="467"/>
      <c r="B45" s="455"/>
      <c r="C45" s="455"/>
      <c r="D45" s="453"/>
    </row>
    <row r="46" spans="1:6" ht="14.25" x14ac:dyDescent="0.2">
      <c r="A46" s="467"/>
      <c r="B46" s="455"/>
      <c r="C46" s="455"/>
      <c r="D46" s="453"/>
    </row>
    <row r="47" spans="1:6" ht="14.25" x14ac:dyDescent="0.2">
      <c r="A47" s="467"/>
      <c r="B47" s="455"/>
      <c r="C47" s="455"/>
      <c r="D47" s="453"/>
    </row>
    <row r="48" spans="1:6" ht="15" x14ac:dyDescent="0.25">
      <c r="A48" s="481"/>
      <c r="B48" s="462"/>
    </row>
    <row r="49" spans="1:4" ht="14.25" x14ac:dyDescent="0.2">
      <c r="A49" s="467"/>
      <c r="B49" s="455"/>
      <c r="C49" s="455"/>
      <c r="D49" s="453"/>
    </row>
    <row r="50" spans="1:4" ht="14.25" x14ac:dyDescent="0.2">
      <c r="A50" s="467"/>
      <c r="B50" s="455"/>
      <c r="C50" s="455"/>
      <c r="D50" s="453"/>
    </row>
    <row r="51" spans="1:4" ht="14.25" x14ac:dyDescent="0.2">
      <c r="A51" s="467"/>
      <c r="B51" s="455"/>
      <c r="C51" s="455"/>
      <c r="D51" s="453"/>
    </row>
    <row r="52" spans="1:4" ht="14.25" x14ac:dyDescent="0.2">
      <c r="A52" s="467"/>
      <c r="B52" s="455"/>
      <c r="C52" s="455"/>
      <c r="D52" s="453"/>
    </row>
    <row r="53" spans="1:4" ht="14.25" x14ac:dyDescent="0.2">
      <c r="A53" s="467"/>
      <c r="B53" s="455"/>
      <c r="C53" s="455"/>
      <c r="D53" s="453"/>
    </row>
    <row r="54" spans="1:4" ht="15" x14ac:dyDescent="0.25">
      <c r="A54" s="481"/>
      <c r="B54" s="462"/>
    </row>
    <row r="55" spans="1:4" ht="14.25" x14ac:dyDescent="0.2">
      <c r="A55" s="467"/>
      <c r="B55" s="455"/>
      <c r="C55" s="455"/>
      <c r="D55" s="453"/>
    </row>
    <row r="56" spans="1:4" ht="14.25" x14ac:dyDescent="0.2">
      <c r="A56" s="467"/>
      <c r="B56" s="455"/>
      <c r="C56" s="455"/>
      <c r="D56" s="453"/>
    </row>
    <row r="57" spans="1:4" ht="14.25" x14ac:dyDescent="0.2">
      <c r="A57" s="467"/>
      <c r="B57" s="455"/>
      <c r="C57" s="455"/>
      <c r="D57" s="453"/>
    </row>
    <row r="58" spans="1:4" ht="14.25" x14ac:dyDescent="0.2">
      <c r="A58" s="467"/>
      <c r="B58" s="455"/>
      <c r="C58" s="455"/>
      <c r="D58" s="453"/>
    </row>
    <row r="59" spans="1:4" ht="14.25" x14ac:dyDescent="0.2">
      <c r="A59" s="467"/>
      <c r="B59" s="455"/>
      <c r="C59" s="455"/>
      <c r="D59" s="453"/>
    </row>
    <row r="60" spans="1:4" ht="14.25" x14ac:dyDescent="0.2">
      <c r="A60" s="467"/>
      <c r="B60" s="455"/>
      <c r="C60" s="455"/>
      <c r="D60" s="453"/>
    </row>
    <row r="61" spans="1:4" ht="14.25" x14ac:dyDescent="0.2">
      <c r="A61" s="467"/>
      <c r="B61" s="455"/>
      <c r="C61" s="455"/>
      <c r="D61" s="453"/>
    </row>
    <row r="62" spans="1:4" ht="14.25" x14ac:dyDescent="0.2">
      <c r="A62" s="467"/>
      <c r="B62" s="455"/>
      <c r="C62" s="455"/>
      <c r="D62" s="453"/>
    </row>
    <row r="63" spans="1:4" ht="15" x14ac:dyDescent="0.25">
      <c r="A63" s="481"/>
      <c r="B63" s="462"/>
    </row>
    <row r="64" spans="1:4" ht="14.25" x14ac:dyDescent="0.2">
      <c r="A64" s="467"/>
      <c r="B64" s="455"/>
      <c r="C64" s="455"/>
      <c r="D64" s="453"/>
    </row>
    <row r="65" spans="1:4" ht="14.25" x14ac:dyDescent="0.2">
      <c r="A65" s="467"/>
      <c r="B65" s="455"/>
      <c r="C65" s="455"/>
      <c r="D65" s="453"/>
    </row>
    <row r="66" spans="1:4" ht="14.25" x14ac:dyDescent="0.2">
      <c r="A66" s="467"/>
      <c r="B66" s="455"/>
      <c r="C66" s="455"/>
      <c r="D66" s="453"/>
    </row>
    <row r="67" spans="1:4" ht="14.25" x14ac:dyDescent="0.2">
      <c r="A67" s="467"/>
      <c r="B67" s="455"/>
      <c r="C67" s="455"/>
      <c r="D67" s="453"/>
    </row>
    <row r="68" spans="1:4" ht="14.25" x14ac:dyDescent="0.2">
      <c r="A68" s="467"/>
      <c r="B68" s="455"/>
      <c r="C68" s="455"/>
      <c r="D68" s="453"/>
    </row>
    <row r="69" spans="1:4" ht="14.25" x14ac:dyDescent="0.2">
      <c r="A69" s="467"/>
      <c r="B69" s="455"/>
      <c r="C69" s="455"/>
      <c r="D69" s="453"/>
    </row>
    <row r="70" spans="1:4" ht="14.25" x14ac:dyDescent="0.2">
      <c r="A70" s="467"/>
      <c r="B70" s="455"/>
      <c r="C70" s="455"/>
      <c r="D70" s="453"/>
    </row>
    <row r="71" spans="1:4" ht="14.25" x14ac:dyDescent="0.2">
      <c r="A71" s="471"/>
      <c r="B71" s="472"/>
      <c r="C71" s="455"/>
      <c r="D71" s="453"/>
    </row>
    <row r="72" spans="1:4" ht="14.25" x14ac:dyDescent="0.2">
      <c r="A72" s="467"/>
      <c r="B72" s="455"/>
      <c r="C72" s="455"/>
      <c r="D72" s="453"/>
    </row>
    <row r="73" spans="1:4" ht="14.25" x14ac:dyDescent="0.2">
      <c r="A73" s="454"/>
      <c r="B73" s="455"/>
      <c r="C73" s="455"/>
      <c r="D73" s="453"/>
    </row>
    <row r="74" spans="1:4" s="453" customFormat="1" ht="12" customHeight="1" x14ac:dyDescent="0.2">
      <c r="C74" s="455"/>
    </row>
    <row r="75" spans="1:4" s="453" customFormat="1" ht="14.25" x14ac:dyDescent="0.2"/>
    <row r="76" spans="1:4" s="453" customFormat="1" ht="18" x14ac:dyDescent="0.2">
      <c r="A76" s="454"/>
      <c r="B76" s="485"/>
      <c r="C76" s="455"/>
    </row>
    <row r="77" spans="1:4" s="453" customFormat="1" ht="15" x14ac:dyDescent="0.2">
      <c r="A77" s="454"/>
      <c r="B77" s="486"/>
      <c r="C77" s="455"/>
    </row>
    <row r="78" spans="1:4" s="453" customFormat="1" ht="15" x14ac:dyDescent="0.2">
      <c r="A78" s="487"/>
      <c r="B78" s="486"/>
      <c r="C78" s="455"/>
      <c r="D78" s="457"/>
    </row>
    <row r="79" spans="1:4" ht="15" x14ac:dyDescent="0.25">
      <c r="A79" s="461"/>
      <c r="B79" s="462"/>
      <c r="D79" s="483"/>
    </row>
    <row r="80" spans="1:4" ht="14.25" x14ac:dyDescent="0.2">
      <c r="A80" s="467"/>
      <c r="B80" s="484"/>
      <c r="C80" s="455"/>
      <c r="D80" s="453"/>
    </row>
    <row r="81" spans="1:4" s="453" customFormat="1" ht="15" x14ac:dyDescent="0.2">
      <c r="A81" s="467"/>
      <c r="B81" s="454"/>
      <c r="C81" s="457"/>
    </row>
    <row r="82" spans="1:4" ht="15" x14ac:dyDescent="0.25">
      <c r="A82" s="481"/>
      <c r="B82" s="462"/>
    </row>
    <row r="83" spans="1:4" ht="14.25" x14ac:dyDescent="0.2">
      <c r="A83" s="467"/>
      <c r="B83" s="470"/>
      <c r="C83" s="455"/>
      <c r="D83" s="453"/>
    </row>
    <row r="84" spans="1:4" ht="14.25" x14ac:dyDescent="0.2">
      <c r="A84" s="467"/>
      <c r="B84" s="470"/>
      <c r="C84" s="455"/>
      <c r="D84" s="453"/>
    </row>
    <row r="85" spans="1:4" ht="14.25" x14ac:dyDescent="0.2">
      <c r="A85" s="467"/>
      <c r="B85" s="470"/>
      <c r="C85" s="455"/>
      <c r="D85" s="453"/>
    </row>
    <row r="86" spans="1:4" ht="14.25" x14ac:dyDescent="0.2">
      <c r="A86" s="471"/>
      <c r="B86" s="472"/>
      <c r="C86" s="455"/>
      <c r="D86" s="453"/>
    </row>
    <row r="87" spans="1:4" ht="14.25" x14ac:dyDescent="0.2">
      <c r="A87" s="467"/>
      <c r="B87" s="470"/>
      <c r="C87" s="455"/>
      <c r="D87" s="453"/>
    </row>
    <row r="88" spans="1:4" ht="14.25" x14ac:dyDescent="0.2">
      <c r="A88" s="471"/>
      <c r="B88" s="472"/>
      <c r="C88" s="455"/>
      <c r="D88" s="453"/>
    </row>
    <row r="89" spans="1:4" ht="14.25" x14ac:dyDescent="0.2">
      <c r="A89" s="471"/>
      <c r="B89" s="472"/>
      <c r="C89" s="455"/>
      <c r="D89" s="453"/>
    </row>
    <row r="90" spans="1:4" ht="14.25" x14ac:dyDescent="0.2">
      <c r="A90" s="454"/>
      <c r="B90" s="453"/>
      <c r="C90" s="455"/>
      <c r="D90" s="453"/>
    </row>
    <row r="91" spans="1:4" ht="15" x14ac:dyDescent="0.25">
      <c r="A91" s="481"/>
      <c r="B91" s="462"/>
    </row>
    <row r="92" spans="1:4" ht="14.25" x14ac:dyDescent="0.2">
      <c r="A92" s="467"/>
      <c r="B92" s="455"/>
      <c r="C92" s="455"/>
      <c r="D92" s="453"/>
    </row>
    <row r="93" spans="1:4" ht="14.25" x14ac:dyDescent="0.2">
      <c r="A93" s="467"/>
      <c r="B93" s="455"/>
      <c r="C93" s="455"/>
      <c r="D93" s="453"/>
    </row>
    <row r="94" spans="1:4" ht="14.25" x14ac:dyDescent="0.2">
      <c r="A94" s="467"/>
      <c r="B94" s="455"/>
      <c r="C94" s="455"/>
      <c r="D94" s="453"/>
    </row>
    <row r="95" spans="1:4" s="453" customFormat="1" ht="14.25" x14ac:dyDescent="0.2">
      <c r="A95" s="467"/>
      <c r="B95" s="455"/>
      <c r="C95" s="455"/>
    </row>
    <row r="96" spans="1:4" ht="15" x14ac:dyDescent="0.25">
      <c r="A96" s="481"/>
      <c r="B96" s="462"/>
    </row>
    <row r="97" spans="1:4" ht="14.25" x14ac:dyDescent="0.2">
      <c r="A97" s="467"/>
      <c r="B97" s="455"/>
      <c r="C97" s="455"/>
      <c r="D97" s="453"/>
    </row>
    <row r="98" spans="1:4" ht="14.25" x14ac:dyDescent="0.2">
      <c r="A98" s="467"/>
      <c r="B98" s="455"/>
      <c r="C98" s="455"/>
      <c r="D98" s="453"/>
    </row>
    <row r="99" spans="1:4" ht="14.25" x14ac:dyDescent="0.2">
      <c r="A99" s="467"/>
      <c r="B99" s="455"/>
      <c r="C99" s="455"/>
      <c r="D99" s="453"/>
    </row>
    <row r="100" spans="1:4" s="453" customFormat="1" ht="14.25" x14ac:dyDescent="0.2">
      <c r="A100" s="467"/>
      <c r="B100" s="455"/>
      <c r="C100" s="455"/>
    </row>
    <row r="101" spans="1:4" ht="15" x14ac:dyDescent="0.25">
      <c r="A101" s="481"/>
      <c r="B101" s="462"/>
    </row>
    <row r="102" spans="1:4" ht="14.25" x14ac:dyDescent="0.2">
      <c r="A102" s="467"/>
      <c r="B102" s="455"/>
      <c r="C102" s="455"/>
      <c r="D102" s="453"/>
    </row>
    <row r="103" spans="1:4" s="453" customFormat="1" ht="14.25" x14ac:dyDescent="0.2">
      <c r="A103" s="467"/>
      <c r="B103" s="455"/>
      <c r="C103" s="455"/>
    </row>
    <row r="104" spans="1:4" ht="15" x14ac:dyDescent="0.25">
      <c r="B104" s="462"/>
    </row>
    <row r="105" spans="1:4" ht="14.25" x14ac:dyDescent="0.2">
      <c r="A105" s="467"/>
      <c r="B105" s="455"/>
      <c r="C105" s="455"/>
      <c r="D105" s="453"/>
    </row>
    <row r="106" spans="1:4" ht="14.25" x14ac:dyDescent="0.2">
      <c r="A106" s="467"/>
      <c r="B106" s="455"/>
      <c r="C106" s="455"/>
      <c r="D106" s="453"/>
    </row>
    <row r="107" spans="1:4" ht="14.25" x14ac:dyDescent="0.2">
      <c r="A107" s="467"/>
      <c r="B107" s="455"/>
      <c r="C107" s="455"/>
      <c r="D107" s="453"/>
    </row>
    <row r="108" spans="1:4" ht="15" x14ac:dyDescent="0.25">
      <c r="A108" s="481"/>
      <c r="B108" s="462"/>
    </row>
    <row r="109" spans="1:4" ht="14.25" x14ac:dyDescent="0.2">
      <c r="A109" s="467"/>
      <c r="B109" s="455"/>
      <c r="C109" s="455"/>
      <c r="D109" s="453"/>
    </row>
    <row r="110" spans="1:4" ht="14.25" x14ac:dyDescent="0.2">
      <c r="A110" s="467"/>
      <c r="B110" s="455"/>
      <c r="C110" s="455"/>
      <c r="D110" s="453"/>
    </row>
    <row r="111" spans="1:4" ht="15" x14ac:dyDescent="0.25">
      <c r="A111" s="481"/>
      <c r="B111" s="462"/>
    </row>
    <row r="112" spans="1:4" ht="14.25" x14ac:dyDescent="0.2">
      <c r="A112" s="467"/>
      <c r="B112" s="455"/>
      <c r="C112" s="455"/>
      <c r="D112" s="453"/>
    </row>
    <row r="113" spans="1:4" ht="14.25" x14ac:dyDescent="0.2">
      <c r="A113" s="467"/>
      <c r="B113" s="455"/>
      <c r="C113" s="455"/>
      <c r="D113" s="453"/>
    </row>
    <row r="114" spans="1:4" ht="14.25" x14ac:dyDescent="0.2">
      <c r="A114" s="467"/>
      <c r="B114" s="455"/>
      <c r="C114" s="455"/>
      <c r="D114" s="453"/>
    </row>
    <row r="115" spans="1:4" ht="14.25" x14ac:dyDescent="0.2">
      <c r="A115" s="467"/>
      <c r="B115" s="455"/>
      <c r="C115" s="455"/>
      <c r="D115" s="453"/>
    </row>
    <row r="116" spans="1:4" ht="14.25" x14ac:dyDescent="0.2">
      <c r="A116" s="467"/>
      <c r="B116" s="455"/>
      <c r="C116" s="455"/>
      <c r="D116" s="453"/>
    </row>
    <row r="117" spans="1:4" ht="15" x14ac:dyDescent="0.25">
      <c r="A117" s="481"/>
      <c r="B117" s="462"/>
    </row>
    <row r="118" spans="1:4" ht="14.25" x14ac:dyDescent="0.2">
      <c r="A118" s="467"/>
      <c r="B118" s="455"/>
      <c r="C118" s="455"/>
      <c r="D118" s="453"/>
    </row>
    <row r="119" spans="1:4" ht="14.25" x14ac:dyDescent="0.2">
      <c r="A119" s="467"/>
      <c r="B119" s="455"/>
      <c r="C119" s="455"/>
      <c r="D119" s="453"/>
    </row>
    <row r="120" spans="1:4" ht="14.25" x14ac:dyDescent="0.2">
      <c r="A120" s="467"/>
      <c r="B120" s="455"/>
      <c r="C120" s="455"/>
      <c r="D120" s="453"/>
    </row>
    <row r="121" spans="1:4" ht="14.25" x14ac:dyDescent="0.2">
      <c r="A121" s="467"/>
      <c r="B121" s="455"/>
      <c r="C121" s="455"/>
      <c r="D121" s="453"/>
    </row>
    <row r="122" spans="1:4" ht="14.25" x14ac:dyDescent="0.2">
      <c r="A122" s="467"/>
      <c r="B122" s="455"/>
      <c r="C122" s="455"/>
      <c r="D122" s="453"/>
    </row>
    <row r="123" spans="1:4" ht="15" x14ac:dyDescent="0.25">
      <c r="A123" s="481"/>
      <c r="B123" s="462"/>
    </row>
    <row r="124" spans="1:4" ht="14.25" x14ac:dyDescent="0.2">
      <c r="A124" s="467"/>
      <c r="B124" s="455"/>
      <c r="C124" s="455"/>
      <c r="D124" s="453"/>
    </row>
    <row r="125" spans="1:4" ht="14.25" x14ac:dyDescent="0.2">
      <c r="A125" s="467"/>
      <c r="B125" s="455"/>
      <c r="C125" s="455"/>
      <c r="D125" s="453"/>
    </row>
    <row r="126" spans="1:4" ht="14.25" x14ac:dyDescent="0.2">
      <c r="A126" s="467"/>
      <c r="B126" s="455"/>
      <c r="C126" s="455"/>
      <c r="D126" s="453"/>
    </row>
    <row r="127" spans="1:4" ht="14.25" x14ac:dyDescent="0.2">
      <c r="A127" s="467"/>
      <c r="B127" s="455"/>
      <c r="C127" s="455"/>
      <c r="D127" s="453"/>
    </row>
    <row r="128" spans="1:4" ht="14.25" x14ac:dyDescent="0.2">
      <c r="A128" s="467"/>
      <c r="B128" s="455"/>
      <c r="C128" s="455"/>
      <c r="D128" s="453"/>
    </row>
    <row r="129" spans="1:4" ht="14.25" x14ac:dyDescent="0.2">
      <c r="A129" s="467"/>
      <c r="B129" s="455"/>
      <c r="C129" s="455"/>
      <c r="D129" s="453"/>
    </row>
    <row r="130" spans="1:4" ht="14.25" x14ac:dyDescent="0.2">
      <c r="A130" s="467"/>
      <c r="B130" s="455"/>
      <c r="C130" s="455"/>
      <c r="D130" s="453"/>
    </row>
    <row r="131" spans="1:4" ht="14.25" x14ac:dyDescent="0.2">
      <c r="A131" s="467"/>
      <c r="B131" s="455"/>
      <c r="C131" s="455"/>
      <c r="D131" s="453"/>
    </row>
    <row r="132" spans="1:4" ht="15" x14ac:dyDescent="0.25">
      <c r="A132" s="481"/>
      <c r="B132" s="462"/>
    </row>
    <row r="133" spans="1:4" ht="14.25" x14ac:dyDescent="0.2">
      <c r="A133" s="467"/>
      <c r="B133" s="455"/>
      <c r="C133" s="455"/>
      <c r="D133" s="453"/>
    </row>
    <row r="134" spans="1:4" ht="14.25" x14ac:dyDescent="0.2">
      <c r="A134" s="467"/>
      <c r="B134" s="455"/>
      <c r="C134" s="455"/>
      <c r="D134" s="453"/>
    </row>
    <row r="135" spans="1:4" ht="14.25" x14ac:dyDescent="0.2">
      <c r="A135" s="467"/>
      <c r="B135" s="455"/>
      <c r="C135" s="455"/>
      <c r="D135" s="453"/>
    </row>
    <row r="136" spans="1:4" ht="14.25" x14ac:dyDescent="0.2">
      <c r="A136" s="467"/>
      <c r="B136" s="455"/>
      <c r="C136" s="455"/>
      <c r="D136" s="453"/>
    </row>
    <row r="137" spans="1:4" ht="14.25" x14ac:dyDescent="0.2">
      <c r="A137" s="467"/>
      <c r="B137" s="455"/>
      <c r="C137" s="455"/>
      <c r="D137" s="453"/>
    </row>
    <row r="138" spans="1:4" ht="14.25" x14ac:dyDescent="0.2">
      <c r="A138" s="467"/>
      <c r="B138" s="455"/>
      <c r="C138" s="455"/>
      <c r="D138" s="453"/>
    </row>
    <row r="139" spans="1:4" ht="14.25" x14ac:dyDescent="0.2">
      <c r="A139" s="467"/>
      <c r="B139" s="455"/>
      <c r="C139" s="455"/>
      <c r="D139" s="453"/>
    </row>
    <row r="140" spans="1:4" ht="14.25" x14ac:dyDescent="0.2">
      <c r="A140" s="467"/>
      <c r="B140" s="455"/>
      <c r="C140" s="455"/>
      <c r="D140" s="453"/>
    </row>
    <row r="141" spans="1:4" ht="14.25" x14ac:dyDescent="0.2">
      <c r="A141" s="467"/>
      <c r="B141" s="455"/>
      <c r="C141" s="455"/>
      <c r="D141" s="453"/>
    </row>
    <row r="142" spans="1:4" ht="14.25" x14ac:dyDescent="0.2">
      <c r="A142" s="454"/>
      <c r="B142" s="455"/>
      <c r="C142" s="455"/>
      <c r="D142" s="453"/>
    </row>
    <row r="143" spans="1:4" ht="15" x14ac:dyDescent="0.2">
      <c r="B143" s="480"/>
    </row>
    <row r="144" spans="1:4" ht="15" x14ac:dyDescent="0.2">
      <c r="A144" s="487"/>
      <c r="B144" s="480"/>
      <c r="D144" s="457"/>
    </row>
    <row r="145" spans="1:4" ht="18" x14ac:dyDescent="0.2">
      <c r="A145" s="487"/>
      <c r="B145" s="485"/>
      <c r="D145" s="457"/>
    </row>
    <row r="146" spans="1:4" ht="15" x14ac:dyDescent="0.2">
      <c r="A146" s="487"/>
      <c r="B146" s="486"/>
      <c r="D146" s="457"/>
    </row>
    <row r="147" spans="1:4" ht="15" x14ac:dyDescent="0.2">
      <c r="A147" s="487"/>
      <c r="B147" s="480"/>
      <c r="D147" s="457"/>
    </row>
    <row r="148" spans="1:4" ht="15" x14ac:dyDescent="0.25">
      <c r="A148" s="461"/>
      <c r="B148" s="462"/>
      <c r="D148" s="483"/>
    </row>
    <row r="149" spans="1:4" ht="14.25" x14ac:dyDescent="0.2">
      <c r="A149" s="467"/>
      <c r="B149" s="484"/>
      <c r="C149" s="455"/>
      <c r="D149" s="453"/>
    </row>
    <row r="150" spans="1:4" ht="14.25" x14ac:dyDescent="0.2">
      <c r="A150" s="467"/>
      <c r="B150" s="454"/>
      <c r="C150" s="455"/>
      <c r="D150" s="453"/>
    </row>
    <row r="151" spans="1:4" ht="15" x14ac:dyDescent="0.25">
      <c r="A151" s="481"/>
      <c r="B151" s="462"/>
    </row>
    <row r="152" spans="1:4" ht="14.25" x14ac:dyDescent="0.2">
      <c r="A152" s="467"/>
      <c r="B152" s="470"/>
      <c r="C152" s="455"/>
      <c r="D152" s="453"/>
    </row>
    <row r="153" spans="1:4" ht="14.25" x14ac:dyDescent="0.2">
      <c r="A153" s="467"/>
      <c r="B153" s="470"/>
      <c r="C153" s="455"/>
      <c r="D153" s="453"/>
    </row>
    <row r="154" spans="1:4" ht="14.25" x14ac:dyDescent="0.2">
      <c r="A154" s="467"/>
      <c r="B154" s="470"/>
      <c r="C154" s="455"/>
      <c r="D154" s="453"/>
    </row>
    <row r="155" spans="1:4" ht="14.25" x14ac:dyDescent="0.2">
      <c r="A155" s="471"/>
      <c r="B155" s="472"/>
      <c r="C155" s="455"/>
      <c r="D155" s="453"/>
    </row>
    <row r="156" spans="1:4" ht="14.25" x14ac:dyDescent="0.2">
      <c r="A156" s="467"/>
      <c r="B156" s="470"/>
      <c r="C156" s="455"/>
      <c r="D156" s="453"/>
    </row>
    <row r="157" spans="1:4" ht="14.25" x14ac:dyDescent="0.2">
      <c r="A157" s="471"/>
      <c r="B157" s="472"/>
      <c r="C157" s="455"/>
      <c r="D157" s="453"/>
    </row>
    <row r="158" spans="1:4" ht="14.25" x14ac:dyDescent="0.2">
      <c r="A158" s="471"/>
      <c r="B158" s="472"/>
      <c r="C158" s="455"/>
      <c r="D158" s="453"/>
    </row>
    <row r="159" spans="1:4" ht="14.25" x14ac:dyDescent="0.2">
      <c r="A159" s="454"/>
      <c r="B159" s="453"/>
      <c r="C159" s="455"/>
      <c r="D159" s="453"/>
    </row>
    <row r="160" spans="1:4" ht="15" x14ac:dyDescent="0.25">
      <c r="A160" s="481"/>
      <c r="B160" s="462"/>
    </row>
    <row r="161" spans="1:4" ht="14.25" x14ac:dyDescent="0.2">
      <c r="A161" s="467"/>
      <c r="B161" s="455"/>
      <c r="C161" s="455"/>
      <c r="D161" s="453"/>
    </row>
    <row r="162" spans="1:4" ht="14.25" x14ac:dyDescent="0.2">
      <c r="A162" s="467"/>
      <c r="B162" s="455"/>
      <c r="C162" s="455"/>
      <c r="D162" s="453"/>
    </row>
    <row r="163" spans="1:4" ht="14.25" x14ac:dyDescent="0.2">
      <c r="A163" s="467"/>
      <c r="B163" s="455"/>
      <c r="C163" s="455"/>
      <c r="D163" s="453"/>
    </row>
    <row r="164" spans="1:4" ht="14.25" x14ac:dyDescent="0.2">
      <c r="A164" s="467"/>
      <c r="B164" s="455"/>
      <c r="C164" s="455"/>
      <c r="D164" s="453"/>
    </row>
    <row r="165" spans="1:4" ht="15" x14ac:dyDescent="0.25">
      <c r="A165" s="481"/>
      <c r="B165" s="462"/>
    </row>
    <row r="166" spans="1:4" ht="14.25" x14ac:dyDescent="0.2">
      <c r="A166" s="467"/>
      <c r="B166" s="455"/>
      <c r="C166" s="455"/>
      <c r="D166" s="453"/>
    </row>
    <row r="167" spans="1:4" ht="14.25" x14ac:dyDescent="0.2">
      <c r="A167" s="467"/>
      <c r="B167" s="455"/>
      <c r="C167" s="455"/>
      <c r="D167" s="453"/>
    </row>
    <row r="168" spans="1:4" ht="14.25" x14ac:dyDescent="0.2">
      <c r="A168" s="467"/>
      <c r="B168" s="455"/>
      <c r="C168" s="455"/>
      <c r="D168" s="453"/>
    </row>
    <row r="169" spans="1:4" ht="14.25" x14ac:dyDescent="0.2">
      <c r="A169" s="467"/>
      <c r="B169" s="455"/>
      <c r="C169" s="455"/>
      <c r="D169" s="453"/>
    </row>
    <row r="170" spans="1:4" ht="15" x14ac:dyDescent="0.25">
      <c r="A170" s="481"/>
      <c r="B170" s="462"/>
    </row>
    <row r="171" spans="1:4" ht="14.25" x14ac:dyDescent="0.2">
      <c r="A171" s="467"/>
      <c r="B171" s="455"/>
      <c r="C171" s="455"/>
      <c r="D171" s="453"/>
    </row>
    <row r="172" spans="1:4" ht="14.25" x14ac:dyDescent="0.2">
      <c r="A172" s="467"/>
      <c r="B172" s="455"/>
      <c r="C172" s="455"/>
      <c r="D172" s="453"/>
    </row>
    <row r="173" spans="1:4" ht="15" x14ac:dyDescent="0.25">
      <c r="B173" s="462"/>
    </row>
    <row r="174" spans="1:4" ht="14.25" x14ac:dyDescent="0.2">
      <c r="A174" s="467"/>
      <c r="B174" s="455"/>
      <c r="C174" s="455"/>
      <c r="D174" s="453"/>
    </row>
    <row r="175" spans="1:4" ht="14.25" x14ac:dyDescent="0.2">
      <c r="A175" s="467"/>
      <c r="B175" s="455"/>
      <c r="C175" s="455"/>
      <c r="D175" s="453"/>
    </row>
    <row r="176" spans="1:4" ht="14.25" x14ac:dyDescent="0.2">
      <c r="A176" s="467"/>
      <c r="B176" s="455"/>
      <c r="C176" s="455"/>
      <c r="D176" s="453"/>
    </row>
    <row r="177" spans="1:4" ht="15" x14ac:dyDescent="0.25">
      <c r="A177" s="481"/>
      <c r="B177" s="462"/>
    </row>
    <row r="178" spans="1:4" ht="14.25" x14ac:dyDescent="0.2">
      <c r="A178" s="467"/>
      <c r="B178" s="455"/>
      <c r="C178" s="455"/>
      <c r="D178" s="453"/>
    </row>
    <row r="179" spans="1:4" ht="14.25" x14ac:dyDescent="0.2">
      <c r="A179" s="467"/>
      <c r="B179" s="455"/>
      <c r="C179" s="455"/>
      <c r="D179" s="453"/>
    </row>
    <row r="180" spans="1:4" ht="15" x14ac:dyDescent="0.25">
      <c r="A180" s="481"/>
      <c r="B180" s="462"/>
    </row>
    <row r="181" spans="1:4" ht="14.25" x14ac:dyDescent="0.2">
      <c r="A181" s="467"/>
      <c r="B181" s="455"/>
      <c r="C181" s="455"/>
      <c r="D181" s="453"/>
    </row>
    <row r="182" spans="1:4" ht="14.25" x14ac:dyDescent="0.2">
      <c r="A182" s="467"/>
      <c r="B182" s="455"/>
      <c r="C182" s="455"/>
      <c r="D182" s="453"/>
    </row>
    <row r="183" spans="1:4" ht="14.25" x14ac:dyDescent="0.2">
      <c r="A183" s="467"/>
      <c r="B183" s="455"/>
      <c r="C183" s="455"/>
      <c r="D183" s="453"/>
    </row>
    <row r="184" spans="1:4" ht="14.25" x14ac:dyDescent="0.2">
      <c r="A184" s="467"/>
      <c r="B184" s="455"/>
      <c r="C184" s="455"/>
      <c r="D184" s="453"/>
    </row>
    <row r="185" spans="1:4" ht="14.25" x14ac:dyDescent="0.2">
      <c r="A185" s="467"/>
      <c r="B185" s="455"/>
      <c r="C185" s="455"/>
      <c r="D185" s="453"/>
    </row>
    <row r="186" spans="1:4" ht="15" x14ac:dyDescent="0.25">
      <c r="A186" s="481"/>
      <c r="B186" s="462"/>
    </row>
    <row r="187" spans="1:4" ht="14.25" x14ac:dyDescent="0.2">
      <c r="A187" s="467"/>
      <c r="B187" s="455"/>
      <c r="C187" s="455"/>
      <c r="D187" s="453"/>
    </row>
    <row r="188" spans="1:4" ht="14.25" x14ac:dyDescent="0.2">
      <c r="A188" s="467"/>
      <c r="B188" s="455"/>
      <c r="C188" s="455"/>
      <c r="D188" s="453"/>
    </row>
    <row r="189" spans="1:4" ht="14.25" x14ac:dyDescent="0.2">
      <c r="A189" s="467"/>
      <c r="B189" s="455"/>
      <c r="C189" s="455"/>
      <c r="D189" s="453"/>
    </row>
    <row r="190" spans="1:4" ht="14.25" x14ac:dyDescent="0.2">
      <c r="A190" s="467"/>
      <c r="B190" s="455"/>
      <c r="C190" s="455"/>
      <c r="D190" s="453"/>
    </row>
    <row r="191" spans="1:4" ht="14.25" x14ac:dyDescent="0.2">
      <c r="A191" s="467"/>
      <c r="B191" s="455"/>
      <c r="C191" s="455"/>
      <c r="D191" s="453"/>
    </row>
    <row r="192" spans="1:4" ht="15" x14ac:dyDescent="0.25">
      <c r="A192" s="481"/>
      <c r="B192" s="462"/>
    </row>
    <row r="193" spans="1:4" ht="14.25" x14ac:dyDescent="0.2">
      <c r="A193" s="467"/>
      <c r="B193" s="455"/>
      <c r="C193" s="455"/>
      <c r="D193" s="453"/>
    </row>
    <row r="194" spans="1:4" ht="14.25" x14ac:dyDescent="0.2">
      <c r="A194" s="467"/>
      <c r="B194" s="455"/>
      <c r="C194" s="455"/>
      <c r="D194" s="453"/>
    </row>
    <row r="195" spans="1:4" ht="14.25" x14ac:dyDescent="0.2">
      <c r="A195" s="467"/>
      <c r="B195" s="455"/>
      <c r="C195" s="455"/>
      <c r="D195" s="453"/>
    </row>
    <row r="196" spans="1:4" ht="14.25" x14ac:dyDescent="0.2">
      <c r="A196" s="467"/>
      <c r="B196" s="455"/>
      <c r="C196" s="455"/>
      <c r="D196" s="453"/>
    </row>
    <row r="197" spans="1:4" ht="14.25" x14ac:dyDescent="0.2">
      <c r="A197" s="467"/>
      <c r="B197" s="455"/>
      <c r="C197" s="455"/>
      <c r="D197" s="453"/>
    </row>
    <row r="198" spans="1:4" ht="14.25" x14ac:dyDescent="0.2">
      <c r="A198" s="467"/>
      <c r="B198" s="455"/>
      <c r="C198" s="455"/>
      <c r="D198" s="453"/>
    </row>
    <row r="199" spans="1:4" ht="14.25" x14ac:dyDescent="0.2">
      <c r="A199" s="467"/>
      <c r="B199" s="455"/>
      <c r="C199" s="455"/>
      <c r="D199" s="453"/>
    </row>
    <row r="200" spans="1:4" ht="14.25" x14ac:dyDescent="0.2">
      <c r="A200" s="467"/>
      <c r="B200" s="455"/>
      <c r="C200" s="455"/>
      <c r="D200" s="453"/>
    </row>
    <row r="201" spans="1:4" ht="15" x14ac:dyDescent="0.25">
      <c r="A201" s="481"/>
      <c r="B201" s="462"/>
    </row>
    <row r="202" spans="1:4" ht="14.25" x14ac:dyDescent="0.2">
      <c r="A202" s="467"/>
      <c r="B202" s="455"/>
      <c r="C202" s="455"/>
      <c r="D202" s="453"/>
    </row>
    <row r="203" spans="1:4" ht="14.25" x14ac:dyDescent="0.2">
      <c r="A203" s="467"/>
      <c r="B203" s="455"/>
      <c r="C203" s="455"/>
      <c r="D203" s="453"/>
    </row>
    <row r="204" spans="1:4" ht="14.25" x14ac:dyDescent="0.2">
      <c r="A204" s="467"/>
      <c r="B204" s="455"/>
      <c r="C204" s="455"/>
      <c r="D204" s="453"/>
    </row>
    <row r="205" spans="1:4" ht="14.25" x14ac:dyDescent="0.2">
      <c r="A205" s="467"/>
      <c r="B205" s="455"/>
      <c r="C205" s="455"/>
      <c r="D205" s="453"/>
    </row>
    <row r="206" spans="1:4" ht="14.25" x14ac:dyDescent="0.2">
      <c r="A206" s="467"/>
      <c r="B206" s="455"/>
      <c r="C206" s="455"/>
      <c r="D206" s="453"/>
    </row>
    <row r="207" spans="1:4" ht="14.25" x14ac:dyDescent="0.2">
      <c r="A207" s="467"/>
      <c r="B207" s="455"/>
      <c r="C207" s="455"/>
      <c r="D207" s="453"/>
    </row>
    <row r="208" spans="1:4" ht="14.25" x14ac:dyDescent="0.2">
      <c r="A208" s="467"/>
      <c r="B208" s="455"/>
      <c r="C208" s="455"/>
      <c r="D208" s="453"/>
    </row>
    <row r="209" spans="1:4" ht="14.25" x14ac:dyDescent="0.2">
      <c r="A209" s="467"/>
      <c r="B209" s="455"/>
      <c r="C209" s="455"/>
      <c r="D209" s="453"/>
    </row>
    <row r="210" spans="1:4" ht="14.25" x14ac:dyDescent="0.2">
      <c r="A210" s="467"/>
      <c r="B210" s="455"/>
      <c r="C210" s="455"/>
      <c r="D210" s="453"/>
    </row>
    <row r="211" spans="1:4" ht="14.25" x14ac:dyDescent="0.2">
      <c r="A211" s="454"/>
      <c r="B211" s="455"/>
      <c r="C211" s="455"/>
      <c r="D211" s="453"/>
    </row>
    <row r="212" spans="1:4" x14ac:dyDescent="0.2">
      <c r="A212" s="450"/>
      <c r="B212" s="450"/>
    </row>
    <row r="213" spans="1:4" ht="15" x14ac:dyDescent="0.2">
      <c r="A213" s="487"/>
      <c r="B213" s="450"/>
      <c r="D213" s="457"/>
    </row>
    <row r="214" spans="1:4" ht="18" x14ac:dyDescent="0.2">
      <c r="A214" s="487"/>
      <c r="B214" s="485"/>
      <c r="D214" s="457"/>
    </row>
    <row r="215" spans="1:4" ht="15" x14ac:dyDescent="0.2">
      <c r="A215" s="487"/>
      <c r="B215" s="486"/>
      <c r="D215" s="457"/>
    </row>
    <row r="216" spans="1:4" ht="15" x14ac:dyDescent="0.2">
      <c r="A216" s="487"/>
      <c r="B216" s="486"/>
      <c r="D216" s="457"/>
    </row>
    <row r="217" spans="1:4" ht="15" x14ac:dyDescent="0.25">
      <c r="A217" s="461"/>
      <c r="B217" s="462"/>
      <c r="D217" s="483"/>
    </row>
    <row r="218" spans="1:4" ht="14.25" x14ac:dyDescent="0.2">
      <c r="A218" s="467"/>
      <c r="B218" s="484"/>
      <c r="C218" s="455"/>
      <c r="D218" s="453"/>
    </row>
    <row r="219" spans="1:4" ht="14.25" x14ac:dyDescent="0.2">
      <c r="A219" s="467"/>
      <c r="B219" s="454"/>
      <c r="C219" s="455"/>
      <c r="D219" s="453"/>
    </row>
    <row r="220" spans="1:4" ht="15" x14ac:dyDescent="0.25">
      <c r="A220" s="481"/>
      <c r="B220" s="462"/>
    </row>
    <row r="221" spans="1:4" ht="14.25" x14ac:dyDescent="0.2">
      <c r="A221" s="467"/>
      <c r="B221" s="470"/>
      <c r="C221" s="455"/>
      <c r="D221" s="453"/>
    </row>
    <row r="222" spans="1:4" ht="14.25" x14ac:dyDescent="0.2">
      <c r="A222" s="467"/>
      <c r="B222" s="470"/>
      <c r="C222" s="455"/>
      <c r="D222" s="453"/>
    </row>
    <row r="223" spans="1:4" ht="14.25" x14ac:dyDescent="0.2">
      <c r="A223" s="467"/>
      <c r="B223" s="470"/>
      <c r="C223" s="455"/>
      <c r="D223" s="453"/>
    </row>
    <row r="224" spans="1:4" ht="14.25" x14ac:dyDescent="0.2">
      <c r="A224" s="471"/>
      <c r="B224" s="472"/>
      <c r="C224" s="455"/>
      <c r="D224" s="453"/>
    </row>
    <row r="225" spans="1:4" ht="14.25" x14ac:dyDescent="0.2">
      <c r="A225" s="467"/>
      <c r="B225" s="470"/>
      <c r="C225" s="455"/>
      <c r="D225" s="453"/>
    </row>
    <row r="226" spans="1:4" ht="14.25" x14ac:dyDescent="0.2">
      <c r="A226" s="471"/>
      <c r="B226" s="472"/>
      <c r="C226" s="455"/>
      <c r="D226" s="453"/>
    </row>
    <row r="227" spans="1:4" ht="14.25" x14ac:dyDescent="0.2">
      <c r="A227" s="471"/>
      <c r="B227" s="472"/>
      <c r="C227" s="455"/>
      <c r="D227" s="453"/>
    </row>
    <row r="228" spans="1:4" ht="14.25" x14ac:dyDescent="0.2">
      <c r="A228" s="454"/>
      <c r="B228" s="453"/>
      <c r="C228" s="455"/>
      <c r="D228" s="453"/>
    </row>
    <row r="229" spans="1:4" ht="15" x14ac:dyDescent="0.25">
      <c r="A229" s="481"/>
      <c r="B229" s="462"/>
    </row>
    <row r="230" spans="1:4" ht="14.25" x14ac:dyDescent="0.2">
      <c r="A230" s="467"/>
      <c r="B230" s="455"/>
      <c r="C230" s="455"/>
      <c r="D230" s="453"/>
    </row>
    <row r="231" spans="1:4" ht="14.25" x14ac:dyDescent="0.2">
      <c r="A231" s="467"/>
      <c r="B231" s="455"/>
      <c r="C231" s="455"/>
      <c r="D231" s="453"/>
    </row>
    <row r="232" spans="1:4" ht="14.25" x14ac:dyDescent="0.2">
      <c r="A232" s="467"/>
      <c r="B232" s="455"/>
      <c r="C232" s="455"/>
      <c r="D232" s="453"/>
    </row>
    <row r="233" spans="1:4" ht="14.25" x14ac:dyDescent="0.2">
      <c r="A233" s="467"/>
      <c r="B233" s="455"/>
      <c r="C233" s="455"/>
      <c r="D233" s="453"/>
    </row>
    <row r="234" spans="1:4" ht="15" x14ac:dyDescent="0.25">
      <c r="A234" s="481"/>
      <c r="B234" s="462"/>
    </row>
    <row r="235" spans="1:4" ht="14.25" x14ac:dyDescent="0.2">
      <c r="A235" s="467"/>
      <c r="B235" s="455"/>
      <c r="C235" s="455"/>
      <c r="D235" s="453"/>
    </row>
    <row r="236" spans="1:4" ht="14.25" x14ac:dyDescent="0.2">
      <c r="A236" s="467"/>
      <c r="B236" s="455"/>
      <c r="C236" s="455"/>
      <c r="D236" s="453"/>
    </row>
    <row r="237" spans="1:4" ht="14.25" x14ac:dyDescent="0.2">
      <c r="A237" s="467"/>
      <c r="B237" s="455"/>
      <c r="C237" s="455"/>
      <c r="D237" s="453"/>
    </row>
    <row r="238" spans="1:4" ht="14.25" x14ac:dyDescent="0.2">
      <c r="A238" s="467"/>
      <c r="B238" s="455"/>
      <c r="C238" s="455"/>
      <c r="D238" s="453"/>
    </row>
    <row r="239" spans="1:4" ht="15" x14ac:dyDescent="0.25">
      <c r="A239" s="481"/>
      <c r="B239" s="462"/>
    </row>
    <row r="240" spans="1:4" ht="14.25" x14ac:dyDescent="0.2">
      <c r="A240" s="467"/>
      <c r="B240" s="455"/>
      <c r="C240" s="455"/>
      <c r="D240" s="453"/>
    </row>
    <row r="241" spans="1:4" ht="14.25" x14ac:dyDescent="0.2">
      <c r="A241" s="467"/>
      <c r="B241" s="455"/>
      <c r="C241" s="455"/>
      <c r="D241" s="453"/>
    </row>
    <row r="242" spans="1:4" ht="15" x14ac:dyDescent="0.25">
      <c r="B242" s="462"/>
    </row>
    <row r="243" spans="1:4" ht="14.25" x14ac:dyDescent="0.2">
      <c r="A243" s="467"/>
      <c r="B243" s="455"/>
      <c r="C243" s="455"/>
      <c r="D243" s="453"/>
    </row>
    <row r="244" spans="1:4" ht="14.25" x14ac:dyDescent="0.2">
      <c r="A244" s="467"/>
      <c r="B244" s="455"/>
      <c r="C244" s="455"/>
      <c r="D244" s="453"/>
    </row>
    <row r="245" spans="1:4" ht="14.25" x14ac:dyDescent="0.2">
      <c r="A245" s="467"/>
      <c r="B245" s="455"/>
      <c r="C245" s="455"/>
      <c r="D245" s="453"/>
    </row>
    <row r="246" spans="1:4" ht="15" x14ac:dyDescent="0.25">
      <c r="A246" s="481"/>
      <c r="B246" s="462"/>
    </row>
    <row r="247" spans="1:4" ht="14.25" x14ac:dyDescent="0.2">
      <c r="A247" s="467"/>
      <c r="B247" s="455"/>
      <c r="C247" s="455"/>
      <c r="D247" s="453"/>
    </row>
    <row r="248" spans="1:4" ht="14.25" x14ac:dyDescent="0.2">
      <c r="A248" s="467"/>
      <c r="B248" s="455"/>
      <c r="C248" s="455"/>
      <c r="D248" s="453"/>
    </row>
    <row r="249" spans="1:4" ht="15" x14ac:dyDescent="0.25">
      <c r="A249" s="481"/>
      <c r="B249" s="462"/>
    </row>
    <row r="250" spans="1:4" ht="14.25" x14ac:dyDescent="0.2">
      <c r="A250" s="467"/>
      <c r="B250" s="455"/>
      <c r="C250" s="455"/>
      <c r="D250" s="453"/>
    </row>
    <row r="251" spans="1:4" ht="14.25" x14ac:dyDescent="0.2">
      <c r="A251" s="467"/>
      <c r="B251" s="455"/>
      <c r="C251" s="455"/>
      <c r="D251" s="453"/>
    </row>
    <row r="252" spans="1:4" ht="14.25" x14ac:dyDescent="0.2">
      <c r="A252" s="467"/>
      <c r="B252" s="455"/>
      <c r="C252" s="455"/>
      <c r="D252" s="453"/>
    </row>
    <row r="253" spans="1:4" ht="14.25" x14ac:dyDescent="0.2">
      <c r="A253" s="467"/>
      <c r="B253" s="455"/>
      <c r="C253" s="455"/>
      <c r="D253" s="453"/>
    </row>
    <row r="254" spans="1:4" ht="14.25" x14ac:dyDescent="0.2">
      <c r="A254" s="467"/>
      <c r="B254" s="455"/>
      <c r="C254" s="455"/>
      <c r="D254" s="453"/>
    </row>
    <row r="255" spans="1:4" ht="15" x14ac:dyDescent="0.25">
      <c r="A255" s="481"/>
      <c r="B255" s="462"/>
    </row>
    <row r="256" spans="1:4" ht="14.25" x14ac:dyDescent="0.2">
      <c r="A256" s="467"/>
      <c r="B256" s="455"/>
      <c r="C256" s="455"/>
      <c r="D256" s="453"/>
    </row>
    <row r="257" spans="1:4" ht="14.25" x14ac:dyDescent="0.2">
      <c r="A257" s="467"/>
      <c r="B257" s="455"/>
      <c r="C257" s="455"/>
      <c r="D257" s="453"/>
    </row>
    <row r="258" spans="1:4" ht="14.25" x14ac:dyDescent="0.2">
      <c r="A258" s="467"/>
      <c r="B258" s="455"/>
      <c r="C258" s="455"/>
      <c r="D258" s="453"/>
    </row>
    <row r="259" spans="1:4" ht="14.25" x14ac:dyDescent="0.2">
      <c r="A259" s="467"/>
      <c r="B259" s="455"/>
      <c r="C259" s="455"/>
      <c r="D259" s="453"/>
    </row>
    <row r="260" spans="1:4" ht="14.25" x14ac:dyDescent="0.2">
      <c r="A260" s="467"/>
      <c r="B260" s="455"/>
      <c r="C260" s="455"/>
      <c r="D260" s="453"/>
    </row>
    <row r="261" spans="1:4" ht="15" x14ac:dyDescent="0.25">
      <c r="A261" s="481"/>
      <c r="B261" s="462"/>
    </row>
    <row r="262" spans="1:4" ht="14.25" x14ac:dyDescent="0.2">
      <c r="A262" s="467"/>
      <c r="B262" s="455"/>
      <c r="C262" s="455"/>
      <c r="D262" s="453"/>
    </row>
    <row r="263" spans="1:4" ht="14.25" x14ac:dyDescent="0.2">
      <c r="A263" s="467"/>
      <c r="B263" s="455"/>
      <c r="C263" s="455"/>
      <c r="D263" s="453"/>
    </row>
    <row r="264" spans="1:4" ht="14.25" x14ac:dyDescent="0.2">
      <c r="A264" s="467"/>
      <c r="B264" s="455"/>
      <c r="C264" s="455"/>
      <c r="D264" s="453"/>
    </row>
    <row r="265" spans="1:4" ht="14.25" x14ac:dyDescent="0.2">
      <c r="A265" s="467"/>
      <c r="B265" s="455"/>
      <c r="C265" s="455"/>
      <c r="D265" s="453"/>
    </row>
    <row r="266" spans="1:4" ht="14.25" x14ac:dyDescent="0.2">
      <c r="A266" s="467"/>
      <c r="B266" s="455"/>
      <c r="C266" s="455"/>
      <c r="D266" s="453"/>
    </row>
    <row r="267" spans="1:4" ht="14.25" x14ac:dyDescent="0.2">
      <c r="A267" s="467"/>
      <c r="B267" s="455"/>
      <c r="C267" s="455"/>
      <c r="D267" s="453"/>
    </row>
    <row r="268" spans="1:4" ht="14.25" x14ac:dyDescent="0.2">
      <c r="A268" s="467"/>
      <c r="B268" s="455"/>
      <c r="C268" s="455"/>
      <c r="D268" s="453"/>
    </row>
    <row r="269" spans="1:4" ht="14.25" x14ac:dyDescent="0.2">
      <c r="A269" s="467"/>
      <c r="B269" s="455"/>
      <c r="C269" s="455"/>
      <c r="D269" s="453"/>
    </row>
    <row r="270" spans="1:4" ht="15" x14ac:dyDescent="0.25">
      <c r="A270" s="481"/>
      <c r="B270" s="462"/>
    </row>
    <row r="271" spans="1:4" ht="14.25" x14ac:dyDescent="0.2">
      <c r="A271" s="467"/>
      <c r="B271" s="455"/>
      <c r="C271" s="455"/>
      <c r="D271" s="453"/>
    </row>
    <row r="272" spans="1:4" ht="14.25" x14ac:dyDescent="0.2">
      <c r="A272" s="467"/>
      <c r="B272" s="455"/>
      <c r="C272" s="455"/>
      <c r="D272" s="453"/>
    </row>
    <row r="273" spans="1:4" ht="14.25" x14ac:dyDescent="0.2">
      <c r="A273" s="467"/>
      <c r="B273" s="455"/>
      <c r="C273" s="455"/>
      <c r="D273" s="453"/>
    </row>
    <row r="274" spans="1:4" ht="14.25" x14ac:dyDescent="0.2">
      <c r="A274" s="467"/>
      <c r="B274" s="455"/>
      <c r="C274" s="455"/>
      <c r="D274" s="453"/>
    </row>
    <row r="275" spans="1:4" ht="14.25" x14ac:dyDescent="0.2">
      <c r="A275" s="467"/>
      <c r="B275" s="455"/>
      <c r="C275" s="455"/>
      <c r="D275" s="453"/>
    </row>
    <row r="276" spans="1:4" ht="14.25" x14ac:dyDescent="0.2">
      <c r="A276" s="467"/>
      <c r="B276" s="455"/>
      <c r="C276" s="455"/>
      <c r="D276" s="453"/>
    </row>
    <row r="277" spans="1:4" ht="14.25" x14ac:dyDescent="0.2">
      <c r="A277" s="467"/>
      <c r="B277" s="455"/>
      <c r="C277" s="455"/>
      <c r="D277" s="453"/>
    </row>
    <row r="278" spans="1:4" ht="14.25" x14ac:dyDescent="0.2">
      <c r="A278" s="467"/>
      <c r="B278" s="455"/>
      <c r="C278" s="455"/>
      <c r="D278" s="453"/>
    </row>
    <row r="279" spans="1:4" ht="14.25" x14ac:dyDescent="0.2">
      <c r="A279" s="467"/>
      <c r="B279" s="455"/>
      <c r="C279" s="455"/>
      <c r="D279" s="453"/>
    </row>
    <row r="280" spans="1:4" ht="14.25" x14ac:dyDescent="0.2">
      <c r="A280" s="454"/>
      <c r="B280" s="455"/>
      <c r="C280" s="455"/>
      <c r="D280" s="453"/>
    </row>
    <row r="281" spans="1:4" x14ac:dyDescent="0.2">
      <c r="B281" s="448"/>
    </row>
    <row r="282" spans="1:4" x14ac:dyDescent="0.2">
      <c r="A282" s="450"/>
      <c r="B282" s="488"/>
    </row>
  </sheetData>
  <mergeCells count="8">
    <mergeCell ref="A31:F31"/>
    <mergeCell ref="A37:F37"/>
    <mergeCell ref="A18:F18"/>
    <mergeCell ref="A19:F19"/>
    <mergeCell ref="A21:F21"/>
    <mergeCell ref="A23:F23"/>
    <mergeCell ref="A25:F25"/>
    <mergeCell ref="A30:F30"/>
  </mergeCells>
  <pageMargins left="0.75" right="0.75" top="1" bottom="1" header="0.5" footer="0.5"/>
  <pageSetup paperSize="9" scale="83" orientation="portrait" r:id="rId1"/>
  <headerFooter alignWithMargins="0">
    <oddHeader>&amp;L&amp;G</oddHeader>
  </headerFooter>
  <rowBreaks count="2" manualBreakCount="2">
    <brk id="17" max="5" man="1"/>
    <brk id="38" max="1"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heetViews>
  <sheetFormatPr defaultColWidth="9.140625" defaultRowHeight="12" x14ac:dyDescent="0.2"/>
  <cols>
    <col min="1" max="1" width="30" style="103" customWidth="1"/>
    <col min="2" max="5" width="9.140625" style="103"/>
    <col min="6" max="6" width="1.5703125" style="103" customWidth="1"/>
    <col min="7" max="10" width="9.140625" style="103"/>
    <col min="11" max="11" width="1.42578125" style="103" customWidth="1"/>
    <col min="12" max="16384" width="9.140625" style="103"/>
  </cols>
  <sheetData>
    <row r="1" spans="1:15" ht="15" x14ac:dyDescent="0.25">
      <c r="A1" s="444" t="s">
        <v>604</v>
      </c>
    </row>
    <row r="2" spans="1:15" ht="12.75" x14ac:dyDescent="0.2">
      <c r="A2" s="134" t="s">
        <v>380</v>
      </c>
    </row>
    <row r="3" spans="1:15" ht="15" customHeight="1" x14ac:dyDescent="0.2">
      <c r="A3" s="146" t="s">
        <v>323</v>
      </c>
    </row>
    <row r="4" spans="1:15" ht="30" customHeight="1" x14ac:dyDescent="0.2">
      <c r="A4" s="224"/>
      <c r="B4" s="527" t="s">
        <v>382</v>
      </c>
      <c r="C4" s="527"/>
      <c r="D4" s="527"/>
      <c r="E4" s="527"/>
      <c r="F4" s="279"/>
      <c r="G4" s="529" t="s">
        <v>191</v>
      </c>
      <c r="H4" s="529"/>
      <c r="I4" s="529"/>
      <c r="J4" s="529"/>
      <c r="K4" s="224"/>
      <c r="L4" s="527" t="s">
        <v>192</v>
      </c>
      <c r="M4" s="527"/>
      <c r="N4" s="527"/>
      <c r="O4" s="527"/>
    </row>
    <row r="5" spans="1:15" x14ac:dyDescent="0.2">
      <c r="A5" s="530" t="s">
        <v>193</v>
      </c>
      <c r="B5" s="504" t="s">
        <v>25</v>
      </c>
      <c r="C5" s="504"/>
      <c r="D5" s="504" t="s">
        <v>26</v>
      </c>
      <c r="E5" s="504"/>
      <c r="F5" s="280"/>
      <c r="G5" s="528" t="s">
        <v>25</v>
      </c>
      <c r="H5" s="528"/>
      <c r="I5" s="528" t="s">
        <v>26</v>
      </c>
      <c r="J5" s="528"/>
      <c r="L5" s="528" t="s">
        <v>25</v>
      </c>
      <c r="M5" s="528"/>
      <c r="N5" s="528" t="s">
        <v>26</v>
      </c>
      <c r="O5" s="528"/>
    </row>
    <row r="6" spans="1:15" x14ac:dyDescent="0.2">
      <c r="A6" s="503"/>
      <c r="B6" s="138" t="s">
        <v>10</v>
      </c>
      <c r="C6" s="138" t="s">
        <v>11</v>
      </c>
      <c r="D6" s="138" t="s">
        <v>10</v>
      </c>
      <c r="E6" s="138" t="s">
        <v>11</v>
      </c>
      <c r="F6" s="138"/>
      <c r="G6" s="138" t="s">
        <v>10</v>
      </c>
      <c r="H6" s="138" t="s">
        <v>11</v>
      </c>
      <c r="I6" s="138" t="s">
        <v>10</v>
      </c>
      <c r="J6" s="138" t="s">
        <v>11</v>
      </c>
      <c r="K6" s="138"/>
      <c r="L6" s="138" t="s">
        <v>10</v>
      </c>
      <c r="M6" s="138" t="s">
        <v>11</v>
      </c>
      <c r="N6" s="138" t="s">
        <v>10</v>
      </c>
      <c r="O6" s="138" t="s">
        <v>11</v>
      </c>
    </row>
    <row r="7" spans="1:15" x14ac:dyDescent="0.2">
      <c r="A7" s="162" t="s">
        <v>383</v>
      </c>
      <c r="B7" s="276">
        <v>40.700000000000003</v>
      </c>
      <c r="C7" s="276">
        <v>28.7</v>
      </c>
      <c r="D7" s="276">
        <v>62.7</v>
      </c>
      <c r="E7" s="276">
        <v>52.7</v>
      </c>
      <c r="F7" s="276"/>
      <c r="G7" s="276">
        <v>54.9</v>
      </c>
      <c r="H7" s="276">
        <v>41.2</v>
      </c>
      <c r="I7" s="276">
        <v>75.099999999999994</v>
      </c>
      <c r="J7" s="276">
        <v>64.8</v>
      </c>
      <c r="L7" s="276">
        <v>82.6</v>
      </c>
      <c r="M7" s="276">
        <v>73.400000000000006</v>
      </c>
      <c r="N7" s="276">
        <v>86.1</v>
      </c>
      <c r="O7" s="276">
        <v>80</v>
      </c>
    </row>
    <row r="8" spans="1:15" x14ac:dyDescent="0.2">
      <c r="A8" s="162" t="s">
        <v>28</v>
      </c>
      <c r="B8" s="276">
        <v>59.3</v>
      </c>
      <c r="C8" s="276">
        <v>71.3</v>
      </c>
      <c r="D8" s="276">
        <v>37.299999999999997</v>
      </c>
      <c r="E8" s="276">
        <v>47.3</v>
      </c>
      <c r="F8" s="276"/>
      <c r="G8" s="276">
        <v>45.1</v>
      </c>
      <c r="H8" s="276">
        <v>58.8</v>
      </c>
      <c r="I8" s="276">
        <v>24.9</v>
      </c>
      <c r="J8" s="276">
        <v>35.200000000000003</v>
      </c>
      <c r="L8" s="276">
        <v>17.399999999999999</v>
      </c>
      <c r="M8" s="276">
        <v>26.6</v>
      </c>
      <c r="N8" s="276">
        <v>13.9</v>
      </c>
      <c r="O8" s="276">
        <v>20</v>
      </c>
    </row>
    <row r="9" spans="1:15" ht="15" x14ac:dyDescent="0.25">
      <c r="A9" s="155" t="s">
        <v>194</v>
      </c>
      <c r="B9" s="329">
        <v>1815</v>
      </c>
      <c r="C9" s="329">
        <v>1792</v>
      </c>
      <c r="D9" s="329">
        <v>4590</v>
      </c>
      <c r="E9" s="329">
        <v>5002</v>
      </c>
      <c r="F9" s="329"/>
      <c r="G9" s="329">
        <v>42992</v>
      </c>
      <c r="H9" s="329">
        <v>45099</v>
      </c>
      <c r="I9" s="329">
        <v>10274</v>
      </c>
      <c r="J9" s="329">
        <v>10636</v>
      </c>
      <c r="K9" s="330"/>
      <c r="L9" s="329">
        <v>62431</v>
      </c>
      <c r="M9" s="329">
        <v>66018</v>
      </c>
      <c r="N9" s="329">
        <v>12404</v>
      </c>
      <c r="O9" s="329">
        <v>13076</v>
      </c>
    </row>
    <row r="10" spans="1:15" x14ac:dyDescent="0.2">
      <c r="A10" s="13" t="s">
        <v>244</v>
      </c>
    </row>
    <row r="14" spans="1:15" ht="15" customHeight="1" x14ac:dyDescent="0.2"/>
  </sheetData>
  <mergeCells count="10">
    <mergeCell ref="A5:A6"/>
    <mergeCell ref="B5:C5"/>
    <mergeCell ref="D5:E5"/>
    <mergeCell ref="G5:H5"/>
    <mergeCell ref="I5:J5"/>
    <mergeCell ref="L4:O4"/>
    <mergeCell ref="L5:M5"/>
    <mergeCell ref="N5:O5"/>
    <mergeCell ref="B4:E4"/>
    <mergeCell ref="G4:J4"/>
  </mergeCells>
  <hyperlinks>
    <hyperlink ref="A1" location="Innehåll!A1" display="Tillbaka till innehåll"/>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RowHeight="15" x14ac:dyDescent="0.25"/>
  <cols>
    <col min="1" max="1" width="27.28515625" customWidth="1"/>
    <col min="4" max="4" width="1.28515625" style="152" customWidth="1"/>
    <col min="7" max="7" width="1.140625" style="152" customWidth="1"/>
  </cols>
  <sheetData>
    <row r="1" spans="1:13" s="152" customFormat="1" x14ac:dyDescent="0.25">
      <c r="A1" s="444" t="s">
        <v>604</v>
      </c>
    </row>
    <row r="2" spans="1:13" x14ac:dyDescent="0.25">
      <c r="A2" s="360" t="s">
        <v>532</v>
      </c>
      <c r="B2" s="244"/>
      <c r="C2" s="244"/>
      <c r="D2" s="244"/>
      <c r="E2" s="244"/>
      <c r="F2" s="244"/>
      <c r="G2" s="244"/>
      <c r="H2" s="244"/>
      <c r="I2" s="244"/>
      <c r="J2" s="152"/>
      <c r="K2" s="152"/>
      <c r="L2" s="152"/>
      <c r="M2" s="152"/>
    </row>
    <row r="3" spans="1:13" x14ac:dyDescent="0.25">
      <c r="A3" s="146" t="s">
        <v>533</v>
      </c>
      <c r="B3" s="244"/>
      <c r="C3" s="244"/>
      <c r="D3" s="244"/>
      <c r="E3" s="244"/>
      <c r="F3" s="244"/>
      <c r="G3" s="244"/>
      <c r="H3" s="244"/>
      <c r="I3" s="244"/>
      <c r="J3" s="152"/>
      <c r="K3" s="152"/>
      <c r="L3" s="152"/>
      <c r="M3" s="152"/>
    </row>
    <row r="4" spans="1:13" x14ac:dyDescent="0.25">
      <c r="A4" s="244"/>
      <c r="B4" s="244"/>
      <c r="C4" s="244"/>
      <c r="D4" s="244"/>
      <c r="E4" s="244"/>
      <c r="F4" s="244"/>
      <c r="G4" s="244"/>
      <c r="H4" s="244"/>
      <c r="I4" s="244"/>
      <c r="J4" s="152"/>
      <c r="K4" s="152"/>
      <c r="L4" s="152"/>
      <c r="M4" s="152"/>
    </row>
    <row r="5" spans="1:13" x14ac:dyDescent="0.25">
      <c r="A5" s="531"/>
      <c r="B5" s="533" t="s">
        <v>25</v>
      </c>
      <c r="C5" s="533"/>
      <c r="D5" s="368"/>
      <c r="E5" s="533" t="s">
        <v>26</v>
      </c>
      <c r="F5" s="533"/>
      <c r="G5" s="368"/>
      <c r="H5" s="534" t="s">
        <v>9</v>
      </c>
      <c r="I5" s="534"/>
      <c r="J5" s="154"/>
      <c r="K5" s="154"/>
      <c r="L5" s="154"/>
      <c r="M5" s="154"/>
    </row>
    <row r="6" spans="1:13" x14ac:dyDescent="0.25">
      <c r="A6" s="532"/>
      <c r="B6" s="365" t="s">
        <v>10</v>
      </c>
      <c r="C6" s="365" t="s">
        <v>11</v>
      </c>
      <c r="D6" s="365"/>
      <c r="E6" s="365" t="s">
        <v>10</v>
      </c>
      <c r="F6" s="365" t="s">
        <v>11</v>
      </c>
      <c r="G6" s="365"/>
      <c r="H6" s="369" t="s">
        <v>10</v>
      </c>
      <c r="I6" s="369" t="s">
        <v>11</v>
      </c>
      <c r="J6" s="153"/>
      <c r="K6" s="153"/>
      <c r="L6" s="153"/>
      <c r="M6" s="153"/>
    </row>
    <row r="7" spans="1:13" ht="25.5" x14ac:dyDescent="0.25">
      <c r="A7" s="361" t="s">
        <v>382</v>
      </c>
      <c r="B7" s="362">
        <v>13.2</v>
      </c>
      <c r="C7" s="362">
        <v>12.4</v>
      </c>
      <c r="D7" s="362"/>
      <c r="E7" s="362">
        <v>12.9</v>
      </c>
      <c r="F7" s="362">
        <v>11.8</v>
      </c>
      <c r="G7" s="362"/>
      <c r="H7" s="363">
        <v>12.9</v>
      </c>
      <c r="I7" s="363">
        <v>11.9</v>
      </c>
      <c r="J7" s="153"/>
      <c r="K7" s="153"/>
      <c r="L7" s="153"/>
      <c r="M7" s="153"/>
    </row>
    <row r="8" spans="1:13" ht="25.5" x14ac:dyDescent="0.25">
      <c r="A8" s="361" t="s">
        <v>534</v>
      </c>
      <c r="B8" s="362">
        <v>14.3</v>
      </c>
      <c r="C8" s="362">
        <v>13</v>
      </c>
      <c r="D8" s="362"/>
      <c r="E8" s="362">
        <v>13.4</v>
      </c>
      <c r="F8" s="362">
        <v>12.3</v>
      </c>
      <c r="G8" s="362"/>
      <c r="H8" s="363">
        <v>14.1</v>
      </c>
      <c r="I8" s="363">
        <v>12.9</v>
      </c>
      <c r="J8" s="153"/>
      <c r="K8" s="153"/>
      <c r="L8" s="153"/>
      <c r="M8" s="153"/>
    </row>
    <row r="9" spans="1:13" ht="26.25" x14ac:dyDescent="0.25">
      <c r="A9" s="364" t="s">
        <v>192</v>
      </c>
      <c r="B9" s="362">
        <v>15.7</v>
      </c>
      <c r="C9" s="362">
        <v>14.3</v>
      </c>
      <c r="D9" s="362"/>
      <c r="E9" s="362">
        <v>14.5</v>
      </c>
      <c r="F9" s="362">
        <v>13.4</v>
      </c>
      <c r="G9" s="362"/>
      <c r="H9" s="363">
        <v>15.5</v>
      </c>
      <c r="I9" s="363">
        <v>14.2</v>
      </c>
      <c r="J9" s="153"/>
      <c r="K9" s="153"/>
      <c r="L9" s="153"/>
      <c r="M9" s="153"/>
    </row>
    <row r="10" spans="1:13" x14ac:dyDescent="0.25">
      <c r="A10" s="365" t="s">
        <v>9</v>
      </c>
      <c r="B10" s="366">
        <v>15.1</v>
      </c>
      <c r="C10" s="366">
        <v>13.8</v>
      </c>
      <c r="D10" s="366"/>
      <c r="E10" s="366">
        <v>13.9</v>
      </c>
      <c r="F10" s="366">
        <v>12.7</v>
      </c>
      <c r="G10" s="366"/>
      <c r="H10" s="367" t="s">
        <v>535</v>
      </c>
      <c r="I10" s="367" t="s">
        <v>536</v>
      </c>
      <c r="J10" s="153"/>
      <c r="K10" s="153"/>
      <c r="L10" s="153"/>
      <c r="M10" s="153"/>
    </row>
    <row r="11" spans="1:13" x14ac:dyDescent="0.25">
      <c r="A11" s="103" t="s">
        <v>244</v>
      </c>
      <c r="B11" s="103"/>
      <c r="C11" s="103"/>
      <c r="D11" s="103"/>
      <c r="E11" s="103"/>
      <c r="F11" s="103"/>
      <c r="G11" s="103"/>
      <c r="H11" s="103"/>
      <c r="I11" s="244"/>
      <c r="J11" s="152"/>
      <c r="K11" s="152"/>
      <c r="L11" s="152"/>
      <c r="M11" s="152"/>
    </row>
    <row r="12" spans="1:13" x14ac:dyDescent="0.25">
      <c r="A12" s="103"/>
      <c r="B12" s="103"/>
      <c r="C12" s="103"/>
      <c r="D12" s="103"/>
      <c r="E12" s="103"/>
      <c r="F12" s="103"/>
      <c r="G12" s="103"/>
      <c r="H12" s="103"/>
      <c r="I12" s="244"/>
      <c r="J12" s="152"/>
      <c r="K12" s="152"/>
      <c r="L12" s="152"/>
      <c r="M12" s="152"/>
    </row>
    <row r="13" spans="1:13" x14ac:dyDescent="0.25">
      <c r="A13" s="103" t="s">
        <v>537</v>
      </c>
      <c r="B13" s="103"/>
      <c r="C13" s="103"/>
      <c r="D13" s="103"/>
      <c r="E13" s="103"/>
      <c r="F13" s="103"/>
      <c r="G13" s="103"/>
      <c r="H13" s="103"/>
      <c r="I13" s="244"/>
      <c r="J13" s="152"/>
      <c r="K13" s="152"/>
      <c r="L13" s="152"/>
      <c r="M13" s="152"/>
    </row>
    <row r="14" spans="1:13" x14ac:dyDescent="0.25">
      <c r="A14" s="103"/>
      <c r="B14" s="103"/>
      <c r="C14" s="103"/>
      <c r="D14" s="103"/>
      <c r="E14" s="103"/>
      <c r="F14" s="103"/>
      <c r="G14" s="103"/>
      <c r="H14" s="103"/>
      <c r="I14" s="244"/>
    </row>
    <row r="15" spans="1:13" x14ac:dyDescent="0.25">
      <c r="A15" s="244"/>
      <c r="B15" s="244"/>
      <c r="C15" s="244"/>
      <c r="D15" s="244"/>
      <c r="E15" s="244"/>
      <c r="F15" s="244"/>
      <c r="G15" s="244"/>
      <c r="H15" s="244"/>
      <c r="I15" s="244"/>
    </row>
  </sheetData>
  <mergeCells count="4">
    <mergeCell ref="A5:A6"/>
    <mergeCell ref="B5:C5"/>
    <mergeCell ref="E5:F5"/>
    <mergeCell ref="H5:I5"/>
  </mergeCells>
  <hyperlinks>
    <hyperlink ref="A1" location="Innehåll!A1" display="Tillbaka till innehåll"/>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heetViews>
  <sheetFormatPr defaultRowHeight="15" x14ac:dyDescent="0.25"/>
  <cols>
    <col min="1" max="1" width="17.5703125" customWidth="1"/>
    <col min="4" max="4" width="2.140625" customWidth="1"/>
  </cols>
  <sheetData>
    <row r="1" spans="1:14" s="152" customFormat="1" x14ac:dyDescent="0.25">
      <c r="A1" s="444" t="s">
        <v>604</v>
      </c>
    </row>
    <row r="2" spans="1:14" x14ac:dyDescent="0.25">
      <c r="A2" s="136" t="s">
        <v>195</v>
      </c>
      <c r="B2" s="101"/>
      <c r="C2" s="105"/>
      <c r="D2" s="101"/>
      <c r="E2" s="101"/>
      <c r="F2" s="101"/>
      <c r="G2" s="108"/>
      <c r="H2" s="108"/>
      <c r="I2" s="108"/>
      <c r="J2" s="108"/>
      <c r="K2" s="108"/>
      <c r="L2" s="108"/>
      <c r="M2" s="101"/>
      <c r="N2" s="101"/>
    </row>
    <row r="3" spans="1:14" x14ac:dyDescent="0.25">
      <c r="A3" s="108" t="s">
        <v>196</v>
      </c>
      <c r="B3" s="101"/>
      <c r="C3" s="101"/>
      <c r="D3" s="101"/>
      <c r="E3" s="101"/>
      <c r="F3" s="101"/>
      <c r="G3" s="108"/>
      <c r="H3" s="108"/>
      <c r="I3" s="108"/>
      <c r="J3" s="108"/>
      <c r="K3" s="108"/>
      <c r="L3" s="108"/>
      <c r="M3" s="101"/>
      <c r="N3" s="101"/>
    </row>
    <row r="4" spans="1:14" ht="30.75" customHeight="1" x14ac:dyDescent="0.25">
      <c r="A4" s="535" t="s">
        <v>124</v>
      </c>
      <c r="B4" s="513" t="s">
        <v>197</v>
      </c>
      <c r="C4" s="513"/>
      <c r="D4" s="137"/>
      <c r="E4" s="513" t="s">
        <v>198</v>
      </c>
      <c r="F4" s="513"/>
      <c r="G4" s="108"/>
      <c r="H4" s="108"/>
      <c r="I4" s="108"/>
      <c r="J4" s="108"/>
      <c r="K4" s="108"/>
      <c r="L4" s="108"/>
      <c r="M4" s="101"/>
      <c r="N4" s="101"/>
    </row>
    <row r="5" spans="1:14" x14ac:dyDescent="0.25">
      <c r="A5" s="536"/>
      <c r="B5" s="138" t="s">
        <v>10</v>
      </c>
      <c r="C5" s="138" t="s">
        <v>11</v>
      </c>
      <c r="D5" s="103"/>
      <c r="E5" s="138" t="s">
        <v>10</v>
      </c>
      <c r="F5" s="138" t="s">
        <v>11</v>
      </c>
      <c r="G5" s="108"/>
      <c r="H5" s="108"/>
      <c r="I5" s="108"/>
      <c r="J5" s="108"/>
      <c r="K5" s="108"/>
      <c r="L5" s="108"/>
      <c r="M5" s="101"/>
      <c r="N5" s="101"/>
    </row>
    <row r="6" spans="1:14" x14ac:dyDescent="0.25">
      <c r="A6" s="118" t="s">
        <v>25</v>
      </c>
      <c r="B6" s="132">
        <v>39564</v>
      </c>
      <c r="C6" s="132">
        <v>41107</v>
      </c>
      <c r="D6" s="139"/>
      <c r="E6" s="140">
        <v>14.8</v>
      </c>
      <c r="F6" s="140">
        <v>17.899999999999999</v>
      </c>
      <c r="G6" s="108"/>
      <c r="H6" s="108"/>
      <c r="I6" s="108"/>
      <c r="J6" s="108"/>
      <c r="K6" s="108"/>
      <c r="L6" s="108"/>
      <c r="M6" s="101"/>
      <c r="N6" s="101"/>
    </row>
    <row r="7" spans="1:14" x14ac:dyDescent="0.25">
      <c r="A7" s="118" t="s">
        <v>26</v>
      </c>
      <c r="B7" s="132">
        <v>10658</v>
      </c>
      <c r="C7" s="132">
        <v>11999</v>
      </c>
      <c r="D7" s="141"/>
      <c r="E7" s="140">
        <v>33.700000000000003</v>
      </c>
      <c r="F7" s="140">
        <v>43.1</v>
      </c>
      <c r="G7" s="108"/>
      <c r="H7" s="108"/>
      <c r="I7" s="108"/>
      <c r="J7" s="108"/>
      <c r="K7" s="108"/>
      <c r="L7" s="108"/>
      <c r="M7" s="101"/>
      <c r="N7" s="101"/>
    </row>
    <row r="8" spans="1:14" x14ac:dyDescent="0.25">
      <c r="A8" s="106" t="s">
        <v>9</v>
      </c>
      <c r="B8" s="116">
        <v>50306</v>
      </c>
      <c r="C8" s="116">
        <v>53214</v>
      </c>
      <c r="D8" s="116"/>
      <c r="E8" s="122">
        <v>18.899999999999999</v>
      </c>
      <c r="F8" s="122">
        <v>23.7</v>
      </c>
      <c r="G8" s="108"/>
      <c r="H8" s="108"/>
      <c r="I8" s="108"/>
      <c r="J8" s="108"/>
      <c r="K8" s="108"/>
      <c r="L8" s="108"/>
      <c r="M8" s="101"/>
      <c r="N8" s="101"/>
    </row>
    <row r="9" spans="1:14" x14ac:dyDescent="0.25">
      <c r="A9" s="123" t="s">
        <v>57</v>
      </c>
      <c r="B9" s="105"/>
      <c r="C9" s="105"/>
      <c r="D9" s="105"/>
      <c r="E9" s="105"/>
      <c r="F9" s="105"/>
      <c r="G9" s="108"/>
      <c r="H9" s="108"/>
      <c r="I9" s="108"/>
      <c r="J9" s="108"/>
      <c r="K9" s="108"/>
      <c r="L9" s="108"/>
      <c r="M9" s="101"/>
      <c r="N9" s="101"/>
    </row>
    <row r="10" spans="1:14" x14ac:dyDescent="0.25">
      <c r="A10" s="108"/>
      <c r="B10" s="108"/>
      <c r="C10" s="108"/>
      <c r="D10" s="108"/>
      <c r="E10" s="108"/>
      <c r="F10" s="108"/>
      <c r="G10" s="108"/>
      <c r="H10" s="108"/>
      <c r="I10" s="108"/>
      <c r="J10" s="108"/>
      <c r="K10" s="108"/>
      <c r="L10" s="108"/>
    </row>
    <row r="11" spans="1:14" x14ac:dyDescent="0.25">
      <c r="A11" s="113" t="s">
        <v>2</v>
      </c>
      <c r="B11" s="101"/>
      <c r="C11" s="101"/>
      <c r="D11" s="101"/>
      <c r="E11" s="101"/>
      <c r="F11" s="101"/>
      <c r="G11" s="108"/>
      <c r="H11" s="108"/>
      <c r="I11" s="108"/>
      <c r="J11" s="108"/>
      <c r="K11" s="108"/>
      <c r="L11" s="108"/>
    </row>
    <row r="12" spans="1:14" x14ac:dyDescent="0.25">
      <c r="A12" s="517" t="s">
        <v>397</v>
      </c>
      <c r="B12" s="517"/>
      <c r="C12" s="517"/>
      <c r="D12" s="517"/>
      <c r="E12" s="517"/>
      <c r="F12" s="517"/>
      <c r="G12" s="108"/>
      <c r="H12" s="108"/>
      <c r="I12" s="108"/>
      <c r="J12" s="108"/>
      <c r="K12" s="108"/>
      <c r="L12" s="108"/>
    </row>
    <row r="13" spans="1:14" ht="28.5" customHeight="1" x14ac:dyDescent="0.25">
      <c r="A13" s="517"/>
      <c r="B13" s="517"/>
      <c r="C13" s="517"/>
      <c r="D13" s="517"/>
      <c r="E13" s="517"/>
      <c r="F13" s="517"/>
      <c r="G13" s="108"/>
      <c r="H13" s="108"/>
      <c r="I13" s="108"/>
      <c r="J13" s="108"/>
      <c r="K13" s="108"/>
      <c r="L13" s="108"/>
    </row>
    <row r="14" spans="1:14" x14ac:dyDescent="0.25">
      <c r="A14" s="108"/>
      <c r="B14" s="108"/>
      <c r="C14" s="108"/>
      <c r="D14" s="108"/>
      <c r="E14" s="108"/>
      <c r="F14" s="108"/>
      <c r="G14" s="108"/>
      <c r="H14" s="108"/>
      <c r="I14" s="108"/>
      <c r="J14" s="108"/>
      <c r="K14" s="108"/>
      <c r="L14" s="108"/>
    </row>
  </sheetData>
  <mergeCells count="4">
    <mergeCell ref="A4:A5"/>
    <mergeCell ref="B4:C4"/>
    <mergeCell ref="E4:F4"/>
    <mergeCell ref="A12:F13"/>
  </mergeCells>
  <hyperlinks>
    <hyperlink ref="A1" location="Innehåll!A1" display="Tillbaka till innehål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heetViews>
  <sheetFormatPr defaultRowHeight="15" x14ac:dyDescent="0.25"/>
  <cols>
    <col min="1" max="1" width="25.5703125" customWidth="1"/>
    <col min="4" max="4" width="1.5703125" customWidth="1"/>
    <col min="6" max="6" width="9.140625" customWidth="1"/>
  </cols>
  <sheetData>
    <row r="1" spans="1:7" x14ac:dyDescent="0.25">
      <c r="A1" s="444" t="s">
        <v>604</v>
      </c>
    </row>
    <row r="2" spans="1:7" x14ac:dyDescent="0.25">
      <c r="A2" s="274" t="s">
        <v>427</v>
      </c>
      <c r="B2" s="146"/>
      <c r="C2" s="146"/>
      <c r="D2" s="146"/>
      <c r="E2" s="146"/>
      <c r="F2" s="146"/>
      <c r="G2" s="146"/>
    </row>
    <row r="3" spans="1:7" x14ac:dyDescent="0.25">
      <c r="A3" s="146" t="s">
        <v>23</v>
      </c>
      <c r="B3" s="118"/>
      <c r="C3" s="118"/>
      <c r="D3" s="118"/>
      <c r="E3" s="118"/>
      <c r="F3" s="118"/>
      <c r="G3" s="146"/>
    </row>
    <row r="4" spans="1:7" x14ac:dyDescent="0.25">
      <c r="A4" s="332"/>
      <c r="B4" s="118"/>
      <c r="C4" s="118"/>
      <c r="D4" s="118"/>
      <c r="E4" s="118"/>
      <c r="F4" s="118"/>
      <c r="G4" s="146"/>
    </row>
    <row r="5" spans="1:7" x14ac:dyDescent="0.25">
      <c r="A5" s="537" t="s">
        <v>24</v>
      </c>
      <c r="B5" s="539" t="s">
        <v>1</v>
      </c>
      <c r="C5" s="539"/>
      <c r="D5" s="328"/>
      <c r="E5" s="539" t="s">
        <v>27</v>
      </c>
      <c r="F5" s="539"/>
      <c r="G5" s="146"/>
    </row>
    <row r="6" spans="1:7" x14ac:dyDescent="0.25">
      <c r="A6" s="538"/>
      <c r="B6" s="333" t="s">
        <v>10</v>
      </c>
      <c r="C6" s="333" t="s">
        <v>11</v>
      </c>
      <c r="D6" s="333"/>
      <c r="E6" s="333" t="s">
        <v>10</v>
      </c>
      <c r="F6" s="333" t="s">
        <v>11</v>
      </c>
      <c r="G6" s="146"/>
    </row>
    <row r="7" spans="1:7" x14ac:dyDescent="0.25">
      <c r="A7" s="334" t="s">
        <v>428</v>
      </c>
      <c r="B7" s="335">
        <v>1418</v>
      </c>
      <c r="C7" s="336">
        <v>844</v>
      </c>
      <c r="D7" s="261"/>
      <c r="E7" s="115">
        <v>62.7</v>
      </c>
      <c r="F7" s="49">
        <v>37.299999999999997</v>
      </c>
      <c r="G7" s="146"/>
    </row>
    <row r="8" spans="1:7" x14ac:dyDescent="0.25">
      <c r="A8" s="334" t="s">
        <v>429</v>
      </c>
      <c r="B8" s="335">
        <v>286</v>
      </c>
      <c r="C8" s="335">
        <v>3257</v>
      </c>
      <c r="D8" s="261"/>
      <c r="E8" s="115">
        <v>8.1</v>
      </c>
      <c r="F8" s="49">
        <v>91.9</v>
      </c>
      <c r="G8" s="146"/>
    </row>
    <row r="9" spans="1:7" x14ac:dyDescent="0.25">
      <c r="A9" s="334" t="s">
        <v>430</v>
      </c>
      <c r="B9" s="335">
        <v>133</v>
      </c>
      <c r="C9" s="335">
        <v>3828</v>
      </c>
      <c r="D9" s="261"/>
      <c r="E9" s="115">
        <v>3.4</v>
      </c>
      <c r="F9" s="49">
        <v>96.6</v>
      </c>
      <c r="G9" s="146"/>
    </row>
    <row r="10" spans="1:7" x14ac:dyDescent="0.25">
      <c r="A10" s="334" t="s">
        <v>431</v>
      </c>
      <c r="B10" s="335">
        <v>412</v>
      </c>
      <c r="C10" s="335">
        <v>2596</v>
      </c>
      <c r="D10" s="261"/>
      <c r="E10" s="115">
        <v>13.7</v>
      </c>
      <c r="F10" s="115">
        <v>86.3</v>
      </c>
      <c r="G10" s="146"/>
    </row>
    <row r="11" spans="1:7" x14ac:dyDescent="0.25">
      <c r="A11" s="334" t="s">
        <v>432</v>
      </c>
      <c r="B11" s="335">
        <v>1305</v>
      </c>
      <c r="C11" s="335">
        <v>959</v>
      </c>
      <c r="D11" s="261"/>
      <c r="E11" s="115">
        <v>57.6</v>
      </c>
      <c r="F11" s="340">
        <v>42.4</v>
      </c>
      <c r="G11" s="146"/>
    </row>
    <row r="12" spans="1:7" x14ac:dyDescent="0.25">
      <c r="A12" s="334" t="s">
        <v>433</v>
      </c>
      <c r="B12" s="335">
        <v>1746</v>
      </c>
      <c r="C12" s="335">
        <v>84</v>
      </c>
      <c r="D12" s="261"/>
      <c r="E12" s="115">
        <v>95.4</v>
      </c>
      <c r="F12" s="49">
        <v>4.5999999999999996</v>
      </c>
      <c r="G12" s="146"/>
    </row>
    <row r="13" spans="1:7" x14ac:dyDescent="0.25">
      <c r="A13" s="334" t="s">
        <v>434</v>
      </c>
      <c r="B13" s="335">
        <v>770</v>
      </c>
      <c r="C13" s="335">
        <v>173</v>
      </c>
      <c r="D13" s="261"/>
      <c r="E13" s="115">
        <v>81.7</v>
      </c>
      <c r="F13" s="49">
        <v>18.3</v>
      </c>
      <c r="G13" s="146"/>
    </row>
    <row r="14" spans="1:7" x14ac:dyDescent="0.25">
      <c r="A14" s="337" t="s">
        <v>435</v>
      </c>
      <c r="B14" s="22">
        <v>156</v>
      </c>
      <c r="C14" s="23">
        <v>1109</v>
      </c>
      <c r="D14" s="261"/>
      <c r="E14" s="115">
        <v>12.3</v>
      </c>
      <c r="F14" s="49">
        <v>87.7</v>
      </c>
      <c r="G14" s="146"/>
    </row>
    <row r="15" spans="1:7" x14ac:dyDescent="0.25">
      <c r="A15" s="334" t="s">
        <v>436</v>
      </c>
      <c r="B15" s="335">
        <v>1516</v>
      </c>
      <c r="C15" s="335">
        <v>721</v>
      </c>
      <c r="D15" s="261"/>
      <c r="E15" s="115">
        <v>67.8</v>
      </c>
      <c r="F15" s="49">
        <v>32.200000000000003</v>
      </c>
      <c r="G15" s="146"/>
    </row>
    <row r="16" spans="1:7" x14ac:dyDescent="0.25">
      <c r="A16" s="334" t="s">
        <v>437</v>
      </c>
      <c r="B16" s="335">
        <v>1049</v>
      </c>
      <c r="C16" s="335">
        <v>693</v>
      </c>
      <c r="D16" s="261"/>
      <c r="E16" s="115">
        <v>60.2</v>
      </c>
      <c r="F16" s="49">
        <v>39.799999999999997</v>
      </c>
      <c r="G16" s="146"/>
    </row>
    <row r="17" spans="1:7" x14ac:dyDescent="0.25">
      <c r="A17" s="334" t="s">
        <v>438</v>
      </c>
      <c r="B17" s="335">
        <v>23</v>
      </c>
      <c r="C17" s="335">
        <v>901</v>
      </c>
      <c r="D17" s="261"/>
      <c r="E17" s="115">
        <v>2.5</v>
      </c>
      <c r="F17" s="49">
        <v>97.5</v>
      </c>
      <c r="G17" s="146"/>
    </row>
    <row r="18" spans="1:7" x14ac:dyDescent="0.25">
      <c r="A18" s="334" t="s">
        <v>97</v>
      </c>
      <c r="B18" s="335">
        <v>2017</v>
      </c>
      <c r="C18" s="335">
        <v>511</v>
      </c>
      <c r="D18" s="261"/>
      <c r="E18" s="115">
        <v>79.8</v>
      </c>
      <c r="F18" s="49">
        <v>20.2</v>
      </c>
      <c r="G18" s="146"/>
    </row>
    <row r="19" spans="1:7" x14ac:dyDescent="0.25">
      <c r="A19" s="337" t="s">
        <v>439</v>
      </c>
      <c r="B19" s="335">
        <v>26</v>
      </c>
      <c r="C19" s="335">
        <v>229</v>
      </c>
      <c r="D19" s="261"/>
      <c r="E19" s="115">
        <v>10.199999999999999</v>
      </c>
      <c r="F19" s="49">
        <v>89.8</v>
      </c>
      <c r="G19" s="146"/>
    </row>
    <row r="20" spans="1:7" x14ac:dyDescent="0.25">
      <c r="A20" s="334" t="s">
        <v>440</v>
      </c>
      <c r="B20" s="335">
        <v>5811</v>
      </c>
      <c r="C20" s="335">
        <v>5196</v>
      </c>
      <c r="D20" s="261"/>
      <c r="E20" s="115">
        <v>52.8</v>
      </c>
      <c r="F20" s="49">
        <v>47.2</v>
      </c>
      <c r="G20" s="146"/>
    </row>
    <row r="21" spans="1:7" x14ac:dyDescent="0.25">
      <c r="A21" s="334" t="s">
        <v>441</v>
      </c>
      <c r="B21" s="335">
        <v>4060</v>
      </c>
      <c r="C21" s="335">
        <v>2118</v>
      </c>
      <c r="D21" s="261"/>
      <c r="E21" s="115">
        <v>65.7</v>
      </c>
      <c r="F21" s="49">
        <v>34.299999999999997</v>
      </c>
      <c r="G21" s="146"/>
    </row>
    <row r="22" spans="1:7" x14ac:dyDescent="0.25">
      <c r="A22" s="334" t="s">
        <v>442</v>
      </c>
      <c r="B22" s="335">
        <v>552</v>
      </c>
      <c r="C22" s="335">
        <v>90</v>
      </c>
      <c r="D22" s="261"/>
      <c r="E22" s="115">
        <v>86</v>
      </c>
      <c r="F22" s="49">
        <v>14</v>
      </c>
      <c r="G22" s="146"/>
    </row>
    <row r="23" spans="1:7" x14ac:dyDescent="0.25">
      <c r="A23" s="334" t="s">
        <v>103</v>
      </c>
      <c r="B23" s="335">
        <v>6392</v>
      </c>
      <c r="C23" s="335">
        <v>5701</v>
      </c>
      <c r="D23" s="261"/>
      <c r="E23" s="115">
        <v>52.9</v>
      </c>
      <c r="F23" s="49">
        <v>47.1</v>
      </c>
      <c r="G23" s="146"/>
    </row>
    <row r="24" spans="1:7" x14ac:dyDescent="0.25">
      <c r="A24" s="334" t="s">
        <v>91</v>
      </c>
      <c r="B24" s="335">
        <v>10633</v>
      </c>
      <c r="C24" s="335">
        <v>5913</v>
      </c>
      <c r="D24" s="261"/>
      <c r="E24" s="115">
        <v>64.3</v>
      </c>
      <c r="F24" s="49">
        <v>35.700000000000003</v>
      </c>
      <c r="G24" s="146"/>
    </row>
    <row r="25" spans="1:7" x14ac:dyDescent="0.25">
      <c r="A25" s="338" t="s">
        <v>93</v>
      </c>
      <c r="B25" s="335">
        <v>1210</v>
      </c>
      <c r="C25" s="335">
        <v>6252</v>
      </c>
      <c r="D25" s="261"/>
      <c r="E25" s="115">
        <v>16.2</v>
      </c>
      <c r="F25" s="49">
        <v>83.8</v>
      </c>
      <c r="G25" s="146"/>
    </row>
    <row r="26" spans="1:7" x14ac:dyDescent="0.25">
      <c r="A26" s="267" t="s">
        <v>443</v>
      </c>
      <c r="B26" s="261">
        <v>579</v>
      </c>
      <c r="C26" s="261">
        <v>326</v>
      </c>
      <c r="D26" s="261"/>
      <c r="E26" s="115">
        <v>64</v>
      </c>
      <c r="F26" s="115">
        <v>36</v>
      </c>
      <c r="G26" s="146"/>
    </row>
    <row r="27" spans="1:7" x14ac:dyDescent="0.25">
      <c r="A27" s="56" t="s">
        <v>9</v>
      </c>
      <c r="B27" s="56">
        <v>40094</v>
      </c>
      <c r="C27" s="56">
        <v>41501</v>
      </c>
      <c r="D27" s="56"/>
      <c r="E27" s="342">
        <v>49</v>
      </c>
      <c r="F27" s="342">
        <v>51</v>
      </c>
      <c r="G27" s="146"/>
    </row>
    <row r="28" spans="1:7" x14ac:dyDescent="0.25">
      <c r="A28" s="339" t="s">
        <v>57</v>
      </c>
      <c r="B28" s="146"/>
      <c r="C28" s="146"/>
      <c r="D28" s="146"/>
      <c r="E28" s="146"/>
      <c r="F28" s="146"/>
      <c r="G28" s="146"/>
    </row>
    <row r="29" spans="1:7" s="152" customFormat="1" x14ac:dyDescent="0.25">
      <c r="A29" s="341"/>
      <c r="B29" s="146"/>
      <c r="C29" s="146"/>
      <c r="D29" s="146"/>
      <c r="E29" s="146"/>
      <c r="F29" s="146"/>
      <c r="G29" s="146"/>
    </row>
    <row r="30" spans="1:7" x14ac:dyDescent="0.25">
      <c r="A30" s="112" t="s">
        <v>2</v>
      </c>
      <c r="B30" s="146"/>
      <c r="C30" s="146"/>
      <c r="D30" s="146"/>
      <c r="E30" s="146"/>
      <c r="F30" s="146"/>
      <c r="G30" s="146"/>
    </row>
    <row r="31" spans="1:7" x14ac:dyDescent="0.25">
      <c r="A31" s="112" t="s">
        <v>444</v>
      </c>
    </row>
    <row r="32" spans="1:7" x14ac:dyDescent="0.25">
      <c r="A32" s="339" t="s">
        <v>445</v>
      </c>
    </row>
    <row r="33" spans="1:1" x14ac:dyDescent="0.25">
      <c r="A33" s="339" t="s">
        <v>446</v>
      </c>
    </row>
  </sheetData>
  <mergeCells count="3">
    <mergeCell ref="A5:A6"/>
    <mergeCell ref="B5:C5"/>
    <mergeCell ref="E5:F5"/>
  </mergeCells>
  <hyperlinks>
    <hyperlink ref="A1" location="Innehåll!A1" display="Tillbaka till innehåll"/>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1" max="1" width="27.42578125" customWidth="1"/>
    <col min="4" max="4" width="1.42578125" customWidth="1"/>
    <col min="7" max="7" width="1.85546875" customWidth="1"/>
  </cols>
  <sheetData>
    <row r="1" spans="1:11" x14ac:dyDescent="0.25">
      <c r="A1" s="444" t="s">
        <v>604</v>
      </c>
    </row>
    <row r="2" spans="1:11" x14ac:dyDescent="0.25">
      <c r="A2" s="70" t="s">
        <v>137</v>
      </c>
      <c r="B2" s="96"/>
      <c r="C2" s="96"/>
      <c r="D2" s="96"/>
      <c r="E2" s="96"/>
      <c r="F2" s="96"/>
      <c r="G2" s="96"/>
      <c r="H2" s="96"/>
      <c r="I2" s="96"/>
      <c r="J2" s="96"/>
      <c r="K2" s="96"/>
    </row>
    <row r="3" spans="1:11" x14ac:dyDescent="0.25">
      <c r="A3" s="28" t="s">
        <v>123</v>
      </c>
      <c r="B3" s="96"/>
      <c r="C3" s="96"/>
      <c r="D3" s="96"/>
      <c r="E3" s="96"/>
      <c r="F3" s="96"/>
      <c r="G3" s="96"/>
      <c r="H3" s="96"/>
      <c r="I3" s="96"/>
      <c r="J3" s="96"/>
      <c r="K3" s="96"/>
    </row>
    <row r="4" spans="1:11" x14ac:dyDescent="0.25">
      <c r="A4" s="518" t="s">
        <v>124</v>
      </c>
      <c r="B4" s="522" t="s">
        <v>1</v>
      </c>
      <c r="C4" s="522"/>
      <c r="D4" s="88"/>
      <c r="E4" s="522" t="s">
        <v>60</v>
      </c>
      <c r="F4" s="522"/>
      <c r="G4" s="88"/>
      <c r="H4" s="522" t="s">
        <v>27</v>
      </c>
      <c r="I4" s="522"/>
      <c r="J4" s="96"/>
      <c r="K4" s="96"/>
    </row>
    <row r="5" spans="1:11" x14ac:dyDescent="0.25">
      <c r="A5" s="540"/>
      <c r="B5" s="71" t="s">
        <v>10</v>
      </c>
      <c r="C5" s="71" t="s">
        <v>11</v>
      </c>
      <c r="D5" s="72"/>
      <c r="E5" s="71" t="s">
        <v>10</v>
      </c>
      <c r="F5" s="71" t="s">
        <v>11</v>
      </c>
      <c r="G5" s="30"/>
      <c r="H5" s="71" t="s">
        <v>10</v>
      </c>
      <c r="I5" s="71" t="s">
        <v>11</v>
      </c>
      <c r="J5" s="96"/>
      <c r="K5" s="96"/>
    </row>
    <row r="6" spans="1:11" x14ac:dyDescent="0.25">
      <c r="A6" s="15" t="s">
        <v>25</v>
      </c>
      <c r="B6" s="53">
        <v>26149</v>
      </c>
      <c r="C6" s="53">
        <v>21424</v>
      </c>
      <c r="D6" s="73"/>
      <c r="E6" s="74">
        <v>86.9</v>
      </c>
      <c r="F6" s="74">
        <v>72.2</v>
      </c>
      <c r="G6" s="35"/>
      <c r="H6" s="74">
        <v>50.4</v>
      </c>
      <c r="I6" s="74">
        <v>49.6</v>
      </c>
      <c r="J6" s="152"/>
      <c r="K6" s="96"/>
    </row>
    <row r="7" spans="1:11" x14ac:dyDescent="0.25">
      <c r="A7" s="27" t="s">
        <v>26</v>
      </c>
      <c r="B7" s="46">
        <v>5513</v>
      </c>
      <c r="C7" s="46">
        <v>4652</v>
      </c>
      <c r="D7" s="75"/>
      <c r="E7" s="76">
        <v>88.6</v>
      </c>
      <c r="F7" s="76">
        <v>78.599999999999994</v>
      </c>
      <c r="G7" s="35"/>
      <c r="H7" s="76">
        <v>51.2</v>
      </c>
      <c r="I7" s="76">
        <v>48.8</v>
      </c>
      <c r="J7" s="152"/>
      <c r="K7" s="96"/>
    </row>
    <row r="8" spans="1:11" x14ac:dyDescent="0.25">
      <c r="A8" s="16" t="s">
        <v>9</v>
      </c>
      <c r="B8" s="50">
        <v>31680</v>
      </c>
      <c r="C8" s="50">
        <v>26085</v>
      </c>
      <c r="D8" s="50"/>
      <c r="E8" s="77">
        <v>87.2</v>
      </c>
      <c r="F8" s="77">
        <v>73.3</v>
      </c>
      <c r="G8" s="78"/>
      <c r="H8" s="77">
        <v>50.5</v>
      </c>
      <c r="I8" s="77">
        <v>49.5</v>
      </c>
      <c r="J8" s="152"/>
      <c r="K8" s="96"/>
    </row>
    <row r="9" spans="1:11" x14ac:dyDescent="0.25">
      <c r="A9" s="65" t="s">
        <v>57</v>
      </c>
      <c r="B9" s="28"/>
      <c r="C9" s="28"/>
      <c r="D9" s="28"/>
      <c r="E9" s="28"/>
      <c r="F9" s="28"/>
      <c r="G9" s="28"/>
      <c r="H9" s="28"/>
      <c r="I9" s="28"/>
      <c r="J9" s="28"/>
      <c r="K9" s="28"/>
    </row>
    <row r="10" spans="1:11" x14ac:dyDescent="0.25">
      <c r="A10" s="28"/>
      <c r="B10" s="28"/>
      <c r="C10" s="28"/>
      <c r="D10" s="28"/>
      <c r="E10" s="28"/>
      <c r="F10" s="28"/>
      <c r="G10" s="28"/>
      <c r="H10" s="28"/>
      <c r="I10" s="28"/>
      <c r="J10" s="28"/>
      <c r="K10" s="28"/>
    </row>
    <row r="11" spans="1:11" x14ac:dyDescent="0.25">
      <c r="A11" s="79" t="s">
        <v>138</v>
      </c>
      <c r="B11" s="96"/>
      <c r="C11" s="96"/>
      <c r="D11" s="96"/>
      <c r="E11" s="96"/>
      <c r="F11" s="96"/>
      <c r="G11" s="96"/>
      <c r="H11" s="96"/>
      <c r="I11" s="96"/>
      <c r="J11" s="96"/>
      <c r="K11" s="96"/>
    </row>
    <row r="12" spans="1:11" x14ac:dyDescent="0.25">
      <c r="A12" s="541" t="s">
        <v>396</v>
      </c>
      <c r="B12" s="541"/>
      <c r="C12" s="541"/>
      <c r="D12" s="96"/>
      <c r="E12" s="96"/>
      <c r="F12" s="96"/>
      <c r="G12" s="96"/>
      <c r="H12" s="96"/>
      <c r="I12" s="96"/>
      <c r="J12" s="96"/>
      <c r="K12" s="96"/>
    </row>
    <row r="13" spans="1:11" x14ac:dyDescent="0.25">
      <c r="A13" s="541"/>
      <c r="B13" s="541"/>
      <c r="C13" s="541"/>
      <c r="D13" s="96"/>
      <c r="E13" s="96"/>
      <c r="F13" s="96"/>
      <c r="G13" s="96"/>
      <c r="H13" s="96"/>
      <c r="I13" s="96"/>
      <c r="J13" s="96"/>
      <c r="K13" s="96"/>
    </row>
    <row r="14" spans="1:11" ht="29.25" customHeight="1" x14ac:dyDescent="0.25">
      <c r="A14" s="541"/>
      <c r="B14" s="541"/>
      <c r="C14" s="541"/>
      <c r="D14" s="96"/>
      <c r="E14" s="96"/>
      <c r="F14" s="96"/>
      <c r="G14" s="96"/>
      <c r="H14" s="96"/>
      <c r="I14" s="96"/>
      <c r="J14" s="96"/>
      <c r="K14" s="96"/>
    </row>
    <row r="15" spans="1:11" x14ac:dyDescent="0.25">
      <c r="A15" s="28"/>
      <c r="B15" s="28"/>
      <c r="C15" s="28"/>
      <c r="D15" s="28"/>
      <c r="E15" s="28"/>
      <c r="F15" s="28"/>
      <c r="G15" s="28"/>
      <c r="H15" s="28"/>
      <c r="I15" s="28"/>
      <c r="J15" s="28"/>
      <c r="K15" s="28"/>
    </row>
  </sheetData>
  <mergeCells count="5">
    <mergeCell ref="A4:A5"/>
    <mergeCell ref="B4:C4"/>
    <mergeCell ref="E4:F4"/>
    <mergeCell ref="H4:I4"/>
    <mergeCell ref="A12:C14"/>
  </mergeCells>
  <hyperlinks>
    <hyperlink ref="A1" location="Innehåll!A1" display="Tillbaka till innehåll"/>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sheetViews>
  <sheetFormatPr defaultRowHeight="15" x14ac:dyDescent="0.25"/>
  <cols>
    <col min="1" max="1" width="17.85546875" customWidth="1"/>
    <col min="4" max="4" width="3" customWidth="1"/>
  </cols>
  <sheetData>
    <row r="1" spans="1:27" x14ac:dyDescent="0.25">
      <c r="A1" s="269" t="s">
        <v>604</v>
      </c>
    </row>
    <row r="2" spans="1:27" x14ac:dyDescent="0.25">
      <c r="A2" s="14" t="s">
        <v>72</v>
      </c>
      <c r="B2" s="1"/>
      <c r="C2" s="1"/>
      <c r="D2" s="1"/>
      <c r="E2" s="1"/>
      <c r="F2" s="1"/>
      <c r="G2" s="28"/>
      <c r="H2" s="28"/>
      <c r="I2" s="28"/>
      <c r="J2" s="28"/>
      <c r="K2" s="28"/>
      <c r="L2" s="28"/>
      <c r="U2" s="28"/>
      <c r="V2" s="28"/>
      <c r="W2" s="28"/>
      <c r="X2" s="28"/>
      <c r="Y2" s="28"/>
      <c r="Z2" s="28"/>
      <c r="AA2" s="28"/>
    </row>
    <row r="3" spans="1:27" x14ac:dyDescent="0.25">
      <c r="A3" s="28" t="s">
        <v>23</v>
      </c>
      <c r="G3" s="28"/>
      <c r="H3" s="28"/>
      <c r="I3" s="28"/>
      <c r="J3" s="28"/>
      <c r="K3" s="28"/>
      <c r="L3" s="28"/>
      <c r="U3" s="28"/>
      <c r="V3" s="28"/>
      <c r="W3" s="28"/>
      <c r="X3" s="28"/>
      <c r="Y3" s="28"/>
      <c r="Z3" s="28"/>
      <c r="AA3" s="28"/>
    </row>
    <row r="4" spans="1:27" x14ac:dyDescent="0.25">
      <c r="A4" s="537"/>
      <c r="B4" s="539" t="s">
        <v>1</v>
      </c>
      <c r="C4" s="539"/>
      <c r="D4" s="51"/>
      <c r="E4" s="539" t="s">
        <v>27</v>
      </c>
      <c r="F4" s="539"/>
      <c r="G4" s="28"/>
      <c r="H4" s="28"/>
      <c r="I4" s="28"/>
      <c r="J4" s="28"/>
      <c r="K4" s="28"/>
      <c r="L4" s="28"/>
      <c r="U4" s="28"/>
      <c r="V4" s="28"/>
      <c r="W4" s="28"/>
      <c r="X4" s="28"/>
      <c r="Y4" s="28"/>
      <c r="Z4" s="28"/>
      <c r="AA4" s="28"/>
    </row>
    <row r="5" spans="1:27" x14ac:dyDescent="0.25">
      <c r="A5" s="538"/>
      <c r="B5" s="52" t="s">
        <v>10</v>
      </c>
      <c r="C5" s="52" t="s">
        <v>11</v>
      </c>
      <c r="D5" s="52"/>
      <c r="E5" s="52" t="s">
        <v>10</v>
      </c>
      <c r="F5" s="52" t="s">
        <v>11</v>
      </c>
      <c r="G5" s="28"/>
      <c r="H5" s="28"/>
      <c r="I5" s="28"/>
      <c r="J5" s="28"/>
      <c r="K5" s="28"/>
      <c r="L5" s="28"/>
      <c r="U5" s="28"/>
      <c r="V5" s="28"/>
      <c r="W5" s="28"/>
      <c r="X5" s="28"/>
      <c r="Y5" s="28"/>
      <c r="Z5" s="28"/>
      <c r="AA5" s="28"/>
    </row>
    <row r="6" spans="1:27" x14ac:dyDescent="0.25">
      <c r="A6" s="28" t="s">
        <v>73</v>
      </c>
      <c r="B6" s="53">
        <v>2140</v>
      </c>
      <c r="C6" s="53">
        <v>1440</v>
      </c>
      <c r="D6" s="54"/>
      <c r="E6" s="55">
        <v>59.7</v>
      </c>
      <c r="F6" s="55">
        <v>40.299999999999997</v>
      </c>
      <c r="G6" s="195"/>
      <c r="H6" s="28"/>
      <c r="I6" s="28"/>
      <c r="J6" s="28"/>
      <c r="K6" s="28"/>
      <c r="L6" s="28"/>
      <c r="U6" s="28"/>
      <c r="V6" s="28"/>
      <c r="W6" s="28"/>
      <c r="X6" s="28"/>
      <c r="Y6" s="28"/>
      <c r="Z6" s="28"/>
      <c r="AA6" s="28"/>
    </row>
    <row r="7" spans="1:27" x14ac:dyDescent="0.25">
      <c r="A7" s="56" t="s">
        <v>74</v>
      </c>
      <c r="B7" s="50">
        <v>1820</v>
      </c>
      <c r="C7" s="50">
        <v>1990</v>
      </c>
      <c r="D7" s="16"/>
      <c r="E7" s="57">
        <v>47.8</v>
      </c>
      <c r="F7" s="57">
        <v>52.2</v>
      </c>
      <c r="G7" s="195"/>
      <c r="H7" s="28"/>
      <c r="I7" s="28"/>
      <c r="J7" s="28"/>
      <c r="K7" s="28"/>
      <c r="L7" s="28"/>
      <c r="U7" s="28"/>
      <c r="V7" s="28"/>
      <c r="W7" s="28"/>
      <c r="X7" s="28"/>
      <c r="Y7" s="28"/>
      <c r="Z7" s="28"/>
      <c r="AA7" s="28"/>
    </row>
    <row r="8" spans="1:27" x14ac:dyDescent="0.25">
      <c r="A8" s="41" t="s">
        <v>57</v>
      </c>
      <c r="B8" s="28"/>
      <c r="C8" s="28"/>
      <c r="D8" s="28"/>
      <c r="E8" s="28"/>
      <c r="F8" s="28"/>
      <c r="G8" s="28"/>
      <c r="H8" s="28"/>
      <c r="I8" s="28"/>
      <c r="J8" s="28"/>
      <c r="K8" s="28"/>
      <c r="L8" s="28"/>
      <c r="U8" s="28"/>
      <c r="V8" s="28"/>
      <c r="W8" s="28"/>
      <c r="X8" s="28"/>
      <c r="Y8" s="28"/>
      <c r="Z8" s="28"/>
      <c r="AA8" s="28"/>
    </row>
    <row r="9" spans="1:27" x14ac:dyDescent="0.25">
      <c r="G9" s="28"/>
      <c r="H9" s="28"/>
      <c r="I9" s="28"/>
      <c r="J9" s="28"/>
      <c r="K9" s="28"/>
      <c r="L9" s="28"/>
      <c r="U9" s="28"/>
      <c r="V9" s="28"/>
      <c r="W9" s="28"/>
      <c r="X9" s="28"/>
      <c r="Y9" s="28"/>
      <c r="Z9" s="28"/>
      <c r="AA9" s="28"/>
    </row>
    <row r="10" spans="1:27" x14ac:dyDescent="0.25">
      <c r="A10" s="113" t="s">
        <v>398</v>
      </c>
      <c r="B10" s="28"/>
      <c r="C10" s="28"/>
      <c r="D10" s="28"/>
      <c r="E10" s="28"/>
      <c r="F10" s="28"/>
      <c r="G10" s="28"/>
      <c r="H10" s="28"/>
      <c r="I10" s="28"/>
      <c r="J10" s="28"/>
      <c r="K10" s="28"/>
      <c r="L10" s="28"/>
      <c r="U10" s="28"/>
      <c r="V10" s="28"/>
      <c r="W10" s="28"/>
      <c r="X10" s="28"/>
      <c r="Y10" s="28"/>
      <c r="Z10" s="28"/>
      <c r="AA10" s="28"/>
    </row>
    <row r="11" spans="1:27" x14ac:dyDescent="0.25">
      <c r="A11" s="28"/>
      <c r="B11" s="28"/>
      <c r="C11" s="28"/>
      <c r="D11" s="28"/>
      <c r="E11" s="28"/>
      <c r="F11" s="28"/>
      <c r="G11" s="28"/>
      <c r="H11" s="28"/>
      <c r="I11" s="28"/>
      <c r="J11" s="28"/>
      <c r="K11" s="28"/>
      <c r="L11" s="28"/>
      <c r="U11" s="28"/>
      <c r="V11" s="28"/>
      <c r="W11" s="28"/>
      <c r="X11" s="28"/>
      <c r="Y11" s="28"/>
      <c r="Z11" s="28"/>
      <c r="AA11" s="28"/>
    </row>
    <row r="12" spans="1:27" x14ac:dyDescent="0.25">
      <c r="G12" s="28"/>
      <c r="H12" s="28"/>
      <c r="I12" s="28"/>
      <c r="J12" s="28"/>
      <c r="K12" s="28"/>
      <c r="L12" s="28"/>
      <c r="U12" s="28"/>
      <c r="V12" s="28"/>
      <c r="W12" s="28"/>
      <c r="X12" s="28"/>
      <c r="Y12" s="28"/>
      <c r="Z12" s="28"/>
      <c r="AA12" s="28"/>
    </row>
    <row r="13" spans="1:27" x14ac:dyDescent="0.25">
      <c r="A13" s="28"/>
      <c r="B13" s="28"/>
      <c r="C13" s="28"/>
      <c r="D13" s="28"/>
      <c r="E13" s="28"/>
      <c r="F13" s="28"/>
      <c r="G13" s="28"/>
      <c r="H13" s="28"/>
      <c r="I13" s="28"/>
      <c r="J13" s="28"/>
      <c r="K13" s="28"/>
      <c r="L13" s="28"/>
      <c r="U13" s="28"/>
      <c r="V13" s="28"/>
      <c r="W13" s="28"/>
      <c r="X13" s="28"/>
      <c r="Y13" s="28"/>
      <c r="Z13" s="28"/>
      <c r="AA13" s="28"/>
    </row>
    <row r="14" spans="1:27" x14ac:dyDescent="0.25">
      <c r="U14" s="28"/>
      <c r="V14" s="28"/>
      <c r="W14" s="28"/>
      <c r="X14" s="28"/>
      <c r="Y14" s="28"/>
      <c r="Z14" s="28"/>
      <c r="AA14" s="28"/>
    </row>
    <row r="15" spans="1:27" x14ac:dyDescent="0.25">
      <c r="U15" s="28"/>
      <c r="V15" s="28"/>
      <c r="W15" s="28"/>
      <c r="X15" s="28"/>
      <c r="Y15" s="28"/>
      <c r="Z15" s="28"/>
      <c r="AA15" s="28"/>
    </row>
    <row r="16" spans="1:27" x14ac:dyDescent="0.25">
      <c r="U16" s="28"/>
      <c r="V16" s="28"/>
      <c r="W16" s="28"/>
      <c r="X16" s="28"/>
      <c r="Y16" s="28"/>
      <c r="Z16" s="28"/>
      <c r="AA16" s="28"/>
    </row>
    <row r="17" spans="13:27" x14ac:dyDescent="0.25">
      <c r="U17" s="28"/>
      <c r="V17" s="28"/>
      <c r="W17" s="28"/>
      <c r="X17" s="28"/>
      <c r="Y17" s="28"/>
      <c r="Z17" s="28"/>
      <c r="AA17" s="28"/>
    </row>
    <row r="18" spans="13:27" ht="36" customHeight="1" x14ac:dyDescent="0.25">
      <c r="U18" s="28"/>
      <c r="V18" s="28"/>
      <c r="W18" s="28"/>
      <c r="X18" s="28"/>
      <c r="Y18" s="28"/>
      <c r="Z18" s="28"/>
      <c r="AA18" s="28"/>
    </row>
    <row r="19" spans="13:27" x14ac:dyDescent="0.25">
      <c r="U19" s="28"/>
      <c r="V19" s="28"/>
      <c r="W19" s="28"/>
      <c r="X19" s="28"/>
      <c r="Y19" s="28"/>
      <c r="Z19" s="28"/>
      <c r="AA19" s="28"/>
    </row>
    <row r="20" spans="13:27" x14ac:dyDescent="0.25">
      <c r="U20" s="28"/>
      <c r="V20" s="28"/>
      <c r="W20" s="28"/>
      <c r="X20" s="28"/>
      <c r="Y20" s="28"/>
      <c r="Z20" s="28"/>
      <c r="AA20" s="28"/>
    </row>
    <row r="21" spans="13:27" x14ac:dyDescent="0.25">
      <c r="M21" s="2"/>
      <c r="U21" s="28"/>
      <c r="V21" s="28"/>
      <c r="W21" s="28"/>
      <c r="X21" s="28"/>
      <c r="Y21" s="28"/>
      <c r="Z21" s="28"/>
      <c r="AA21" s="28"/>
    </row>
    <row r="22" spans="13:27" x14ac:dyDescent="0.25">
      <c r="M22" s="2"/>
      <c r="U22" s="28"/>
      <c r="V22" s="28"/>
      <c r="W22" s="28"/>
      <c r="X22" s="28"/>
      <c r="Y22" s="28"/>
      <c r="Z22" s="28"/>
      <c r="AA22" s="28"/>
    </row>
    <row r="23" spans="13:27" x14ac:dyDescent="0.25">
      <c r="M23" s="2"/>
      <c r="U23" s="28"/>
      <c r="V23" s="28"/>
      <c r="W23" s="28"/>
      <c r="X23" s="28"/>
      <c r="Y23" s="28"/>
      <c r="Z23" s="28"/>
      <c r="AA23" s="28"/>
    </row>
    <row r="24" spans="13:27" x14ac:dyDescent="0.25">
      <c r="M24" s="2"/>
    </row>
    <row r="25" spans="13:27" x14ac:dyDescent="0.25">
      <c r="M25" s="2"/>
    </row>
    <row r="26" spans="13:27" x14ac:dyDescent="0.25">
      <c r="M26" s="2"/>
    </row>
    <row r="27" spans="13:27" x14ac:dyDescent="0.25">
      <c r="M27" s="2"/>
    </row>
    <row r="28" spans="13:27" x14ac:dyDescent="0.25">
      <c r="M28" s="2"/>
    </row>
    <row r="29" spans="13:27" x14ac:dyDescent="0.25">
      <c r="M29" s="2"/>
    </row>
    <row r="30" spans="13:27" x14ac:dyDescent="0.25">
      <c r="M30" s="2"/>
    </row>
    <row r="31" spans="13:27" x14ac:dyDescent="0.25">
      <c r="M31" s="2"/>
    </row>
    <row r="32" spans="13:27" x14ac:dyDescent="0.25">
      <c r="M32" s="2"/>
    </row>
    <row r="33" spans="13:13" x14ac:dyDescent="0.25">
      <c r="M33" s="2"/>
    </row>
    <row r="34" spans="13:13" x14ac:dyDescent="0.25">
      <c r="M34" s="2"/>
    </row>
    <row r="35" spans="13:13" x14ac:dyDescent="0.25">
      <c r="M35" s="2"/>
    </row>
    <row r="36" spans="13:13" x14ac:dyDescent="0.25">
      <c r="M36" s="2"/>
    </row>
    <row r="37" spans="13:13" x14ac:dyDescent="0.25">
      <c r="M37" s="2"/>
    </row>
    <row r="38" spans="13:13" x14ac:dyDescent="0.25">
      <c r="M38" s="2"/>
    </row>
    <row r="39" spans="13:13" x14ac:dyDescent="0.25">
      <c r="M39" s="2"/>
    </row>
    <row r="40" spans="13:13" x14ac:dyDescent="0.25">
      <c r="M40" s="2"/>
    </row>
    <row r="41" spans="13:13" x14ac:dyDescent="0.25">
      <c r="M41" s="2"/>
    </row>
    <row r="42" spans="13:13" x14ac:dyDescent="0.25">
      <c r="M42" s="2"/>
    </row>
    <row r="43" spans="13:13" x14ac:dyDescent="0.25">
      <c r="M43" s="2"/>
    </row>
    <row r="44" spans="13:13" x14ac:dyDescent="0.25">
      <c r="M44" s="2"/>
    </row>
    <row r="45" spans="13:13" x14ac:dyDescent="0.25">
      <c r="M45" s="2"/>
    </row>
  </sheetData>
  <mergeCells count="3">
    <mergeCell ref="A4:A5"/>
    <mergeCell ref="B4:C4"/>
    <mergeCell ref="E4:F4"/>
  </mergeCells>
  <hyperlinks>
    <hyperlink ref="A1" location="Innehållsförteckning!A1" display="Tillbaka till innehåll"/>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RowHeight="15" x14ac:dyDescent="0.25"/>
  <cols>
    <col min="1" max="1" width="25.5703125" customWidth="1"/>
    <col min="4" max="4" width="1.5703125" customWidth="1"/>
  </cols>
  <sheetData>
    <row r="1" spans="1:7" x14ac:dyDescent="0.25">
      <c r="A1" s="444" t="s">
        <v>604</v>
      </c>
    </row>
    <row r="2" spans="1:7" x14ac:dyDescent="0.25">
      <c r="A2" s="104" t="s">
        <v>324</v>
      </c>
      <c r="B2" s="105"/>
      <c r="C2" s="105"/>
      <c r="D2" s="105"/>
      <c r="E2" s="105"/>
      <c r="F2" s="105"/>
      <c r="G2" s="28"/>
    </row>
    <row r="3" spans="1:7" x14ac:dyDescent="0.25">
      <c r="A3" s="107" t="s">
        <v>23</v>
      </c>
      <c r="B3" s="107"/>
      <c r="C3" s="107"/>
      <c r="D3" s="107"/>
      <c r="E3" s="107"/>
      <c r="F3" s="107"/>
      <c r="G3" s="28"/>
    </row>
    <row r="4" spans="1:7" ht="15" customHeight="1" x14ac:dyDescent="0.25">
      <c r="A4" s="543" t="s">
        <v>75</v>
      </c>
      <c r="B4" s="542" t="s">
        <v>1</v>
      </c>
      <c r="C4" s="542"/>
      <c r="D4" s="190"/>
      <c r="E4" s="542" t="s">
        <v>27</v>
      </c>
      <c r="F4" s="542"/>
      <c r="G4" s="28"/>
    </row>
    <row r="5" spans="1:7" x14ac:dyDescent="0.25">
      <c r="A5" s="520"/>
      <c r="B5" s="110" t="s">
        <v>10</v>
      </c>
      <c r="C5" s="110" t="s">
        <v>11</v>
      </c>
      <c r="D5" s="110"/>
      <c r="E5" s="110" t="s">
        <v>10</v>
      </c>
      <c r="F5" s="110" t="s">
        <v>11</v>
      </c>
      <c r="G5" s="28"/>
    </row>
    <row r="6" spans="1:7" x14ac:dyDescent="0.25">
      <c r="A6" s="32" t="s">
        <v>76</v>
      </c>
      <c r="B6" s="47"/>
      <c r="C6" s="47"/>
      <c r="D6" s="47"/>
      <c r="E6" s="47"/>
      <c r="F6" s="47"/>
      <c r="G6" s="28"/>
    </row>
    <row r="7" spans="1:7" x14ac:dyDescent="0.25">
      <c r="A7" s="105" t="s">
        <v>62</v>
      </c>
      <c r="B7" s="114">
        <v>36100</v>
      </c>
      <c r="C7" s="114">
        <v>21400</v>
      </c>
      <c r="D7" s="47"/>
      <c r="E7" s="115">
        <v>62.7</v>
      </c>
      <c r="F7" s="115">
        <v>37.299999999999997</v>
      </c>
      <c r="G7" s="146"/>
    </row>
    <row r="8" spans="1:7" x14ac:dyDescent="0.25">
      <c r="A8" s="105" t="s">
        <v>63</v>
      </c>
      <c r="B8" s="114">
        <v>12300</v>
      </c>
      <c r="C8" s="114">
        <v>9900</v>
      </c>
      <c r="D8" s="47"/>
      <c r="E8" s="115">
        <v>55.5</v>
      </c>
      <c r="F8" s="115">
        <v>44.5</v>
      </c>
      <c r="G8" s="146"/>
    </row>
    <row r="9" spans="1:7" x14ac:dyDescent="0.25">
      <c r="A9" s="105" t="s">
        <v>64</v>
      </c>
      <c r="B9" s="114">
        <v>7400</v>
      </c>
      <c r="C9" s="114">
        <v>5500</v>
      </c>
      <c r="D9" s="47"/>
      <c r="E9" s="115">
        <v>57.6</v>
      </c>
      <c r="F9" s="115">
        <v>42.4</v>
      </c>
      <c r="G9" s="146"/>
    </row>
    <row r="10" spans="1:7" x14ac:dyDescent="0.25">
      <c r="A10" s="32" t="s">
        <v>77</v>
      </c>
      <c r="B10" s="114"/>
      <c r="C10" s="114"/>
      <c r="D10" s="47"/>
      <c r="E10" s="49"/>
      <c r="F10" s="49"/>
      <c r="G10" s="146"/>
    </row>
    <row r="11" spans="1:7" x14ac:dyDescent="0.25">
      <c r="A11" s="105" t="s">
        <v>62</v>
      </c>
      <c r="B11" s="114">
        <v>305500</v>
      </c>
      <c r="C11" s="114">
        <v>166300</v>
      </c>
      <c r="D11" s="47"/>
      <c r="E11" s="115">
        <v>64.8</v>
      </c>
      <c r="F11" s="115">
        <v>35.200000000000003</v>
      </c>
      <c r="G11" s="28"/>
    </row>
    <row r="12" spans="1:7" x14ac:dyDescent="0.25">
      <c r="A12" s="105" t="s">
        <v>63</v>
      </c>
      <c r="B12" s="114">
        <v>70000</v>
      </c>
      <c r="C12" s="114">
        <v>52200</v>
      </c>
      <c r="D12" s="47"/>
      <c r="E12" s="115">
        <v>57.3</v>
      </c>
      <c r="F12" s="115">
        <v>42.7</v>
      </c>
      <c r="G12" s="146"/>
    </row>
    <row r="13" spans="1:7" x14ac:dyDescent="0.25">
      <c r="A13" s="106" t="s">
        <v>64</v>
      </c>
      <c r="B13" s="116">
        <v>39500</v>
      </c>
      <c r="C13" s="116">
        <v>28200</v>
      </c>
      <c r="D13" s="116"/>
      <c r="E13" s="117">
        <v>58.4</v>
      </c>
      <c r="F13" s="117">
        <v>41.6</v>
      </c>
      <c r="G13" s="146"/>
    </row>
    <row r="14" spans="1:7" x14ac:dyDescent="0.25">
      <c r="A14" s="112" t="s">
        <v>57</v>
      </c>
      <c r="B14" s="146"/>
      <c r="C14" s="146"/>
      <c r="D14" s="146"/>
      <c r="E14" s="146"/>
      <c r="F14" s="146"/>
      <c r="G14" s="28"/>
    </row>
    <row r="15" spans="1:7" x14ac:dyDescent="0.25">
      <c r="A15" s="146"/>
      <c r="B15" s="146"/>
      <c r="C15" s="146"/>
      <c r="D15" s="146"/>
      <c r="E15" s="146"/>
      <c r="F15" s="146"/>
      <c r="G15" s="28"/>
    </row>
    <row r="16" spans="1:7" x14ac:dyDescent="0.25">
      <c r="A16" s="42" t="s">
        <v>70</v>
      </c>
      <c r="B16" s="146"/>
      <c r="C16" s="146"/>
      <c r="D16" s="146"/>
      <c r="E16" s="146"/>
      <c r="F16" s="146"/>
      <c r="G16" s="28"/>
    </row>
    <row r="17" spans="1:7" ht="24.75" customHeight="1" x14ac:dyDescent="0.25">
      <c r="A17" s="544" t="s">
        <v>71</v>
      </c>
      <c r="B17" s="544"/>
      <c r="C17" s="544"/>
      <c r="D17" s="544"/>
      <c r="E17" s="544"/>
      <c r="F17" s="544"/>
      <c r="G17" s="28"/>
    </row>
    <row r="18" spans="1:7" x14ac:dyDescent="0.25">
      <c r="A18" s="146"/>
      <c r="B18" s="146"/>
      <c r="C18" s="146"/>
      <c r="D18" s="146"/>
      <c r="E18" s="146"/>
      <c r="F18" s="146"/>
      <c r="G18" s="28"/>
    </row>
    <row r="19" spans="1:7" x14ac:dyDescent="0.25">
      <c r="A19" s="42" t="s">
        <v>2</v>
      </c>
      <c r="B19" s="146"/>
      <c r="C19" s="146"/>
      <c r="D19" s="146"/>
      <c r="E19" s="146"/>
      <c r="F19" s="146"/>
      <c r="G19" s="28"/>
    </row>
    <row r="20" spans="1:7" x14ac:dyDescent="0.25">
      <c r="A20" s="545" t="s">
        <v>78</v>
      </c>
      <c r="B20" s="545"/>
      <c r="C20" s="545"/>
      <c r="D20" s="545"/>
      <c r="E20" s="146"/>
      <c r="F20" s="146"/>
      <c r="G20" s="28"/>
    </row>
    <row r="21" spans="1:7" ht="19.5" customHeight="1" x14ac:dyDescent="0.25">
      <c r="A21" s="545"/>
      <c r="B21" s="545"/>
      <c r="C21" s="545"/>
      <c r="D21" s="545"/>
      <c r="E21" s="115"/>
      <c r="F21" s="115"/>
      <c r="G21" s="28"/>
    </row>
    <row r="22" spans="1:7" x14ac:dyDescent="0.25">
      <c r="A22" s="28"/>
      <c r="B22" s="46"/>
      <c r="C22" s="46"/>
      <c r="D22" s="47"/>
      <c r="E22" s="48"/>
      <c r="F22" s="48"/>
      <c r="G22" s="28"/>
    </row>
  </sheetData>
  <mergeCells count="5">
    <mergeCell ref="E4:F4"/>
    <mergeCell ref="A4:A5"/>
    <mergeCell ref="B4:C4"/>
    <mergeCell ref="A17:F17"/>
    <mergeCell ref="A20:D21"/>
  </mergeCells>
  <hyperlinks>
    <hyperlink ref="A1" location="Innehåll!A1" display="Tillbaka till innehål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5" x14ac:dyDescent="0.25"/>
  <cols>
    <col min="1" max="1" width="34.85546875" customWidth="1"/>
    <col min="2" max="2" width="7.42578125" bestFit="1" customWidth="1"/>
    <col min="4" max="4" width="2.85546875" customWidth="1"/>
    <col min="5" max="5" width="6.85546875" bestFit="1" customWidth="1"/>
    <col min="6" max="6" width="4.42578125" bestFit="1" customWidth="1"/>
    <col min="7" max="7" width="1.85546875" customWidth="1"/>
    <col min="8" max="8" width="7" customWidth="1"/>
    <col min="13" max="13" width="25" customWidth="1"/>
    <col min="16" max="16" width="1.7109375" customWidth="1"/>
    <col min="19" max="19" width="2" customWidth="1"/>
    <col min="22" max="22" width="1.5703125" customWidth="1"/>
  </cols>
  <sheetData>
    <row r="1" spans="1:13" x14ac:dyDescent="0.25">
      <c r="A1" s="444" t="s">
        <v>604</v>
      </c>
    </row>
    <row r="2" spans="1:13" x14ac:dyDescent="0.25">
      <c r="A2" s="104" t="s">
        <v>345</v>
      </c>
      <c r="B2" s="147"/>
      <c r="C2" s="147"/>
      <c r="D2" s="147"/>
      <c r="E2" s="147"/>
      <c r="F2" s="147"/>
      <c r="G2" s="147"/>
      <c r="H2" s="148"/>
      <c r="I2" s="148"/>
      <c r="J2" s="96"/>
      <c r="K2" s="96"/>
      <c r="L2" s="96"/>
      <c r="M2" s="96"/>
    </row>
    <row r="3" spans="1:13" x14ac:dyDescent="0.25">
      <c r="A3" s="105" t="s">
        <v>58</v>
      </c>
      <c r="B3" s="147"/>
      <c r="C3" s="147"/>
      <c r="D3" s="147"/>
      <c r="E3" s="147"/>
      <c r="F3" s="147"/>
      <c r="G3" s="147"/>
      <c r="H3" s="147"/>
      <c r="I3" s="147"/>
      <c r="J3" s="96"/>
      <c r="K3" s="96"/>
      <c r="L3" s="96"/>
      <c r="M3" s="96"/>
    </row>
    <row r="4" spans="1:13" x14ac:dyDescent="0.25">
      <c r="A4" s="546" t="s">
        <v>96</v>
      </c>
      <c r="B4" s="512" t="s">
        <v>1</v>
      </c>
      <c r="C4" s="512"/>
      <c r="D4" s="208"/>
      <c r="E4" s="512" t="s">
        <v>60</v>
      </c>
      <c r="F4" s="512"/>
      <c r="G4" s="208"/>
      <c r="H4" s="512" t="s">
        <v>27</v>
      </c>
      <c r="I4" s="512"/>
    </row>
    <row r="5" spans="1:13" x14ac:dyDescent="0.25">
      <c r="A5" s="547"/>
      <c r="B5" s="62" t="s">
        <v>10</v>
      </c>
      <c r="C5" s="62" t="s">
        <v>11</v>
      </c>
      <c r="D5" s="62"/>
      <c r="E5" s="62" t="s">
        <v>10</v>
      </c>
      <c r="F5" s="62" t="s">
        <v>11</v>
      </c>
      <c r="G5" s="62"/>
      <c r="H5" s="62" t="s">
        <v>10</v>
      </c>
      <c r="I5" s="62" t="s">
        <v>11</v>
      </c>
    </row>
    <row r="6" spans="1:13" x14ac:dyDescent="0.25">
      <c r="A6" s="148" t="s">
        <v>97</v>
      </c>
      <c r="B6" s="215">
        <v>32149</v>
      </c>
      <c r="C6" s="215">
        <v>6070</v>
      </c>
      <c r="D6" s="66"/>
      <c r="E6" s="216">
        <v>13.2</v>
      </c>
      <c r="F6" s="216">
        <v>3.8</v>
      </c>
      <c r="G6" s="125"/>
      <c r="H6" s="216">
        <v>84.1</v>
      </c>
      <c r="I6" s="216">
        <v>15.9</v>
      </c>
    </row>
    <row r="7" spans="1:13" x14ac:dyDescent="0.25">
      <c r="A7" s="148" t="s">
        <v>98</v>
      </c>
      <c r="B7" s="217">
        <v>24753</v>
      </c>
      <c r="C7" s="217">
        <v>9208</v>
      </c>
      <c r="D7" s="67"/>
      <c r="E7" s="218">
        <v>10.199999999999999</v>
      </c>
      <c r="F7" s="218">
        <v>5.8</v>
      </c>
      <c r="G7" s="115"/>
      <c r="H7" s="218">
        <v>72.900000000000006</v>
      </c>
      <c r="I7" s="218">
        <v>27.1</v>
      </c>
    </row>
    <row r="8" spans="1:13" x14ac:dyDescent="0.25">
      <c r="A8" s="148" t="s">
        <v>99</v>
      </c>
      <c r="B8" s="217">
        <v>131197</v>
      </c>
      <c r="C8" s="217">
        <v>73764</v>
      </c>
      <c r="D8" s="67"/>
      <c r="E8" s="218">
        <v>54</v>
      </c>
      <c r="F8" s="218">
        <v>46.1</v>
      </c>
      <c r="G8" s="115"/>
      <c r="H8" s="218">
        <v>64</v>
      </c>
      <c r="I8" s="218">
        <v>36</v>
      </c>
    </row>
    <row r="9" spans="1:13" x14ac:dyDescent="0.25">
      <c r="A9" s="148" t="s">
        <v>100</v>
      </c>
      <c r="B9" s="217">
        <v>57988</v>
      </c>
      <c r="C9" s="217">
        <v>36811</v>
      </c>
      <c r="D9" s="67"/>
      <c r="E9" s="218">
        <v>23.9</v>
      </c>
      <c r="F9" s="218">
        <v>23</v>
      </c>
      <c r="G9" s="115"/>
      <c r="H9" s="218">
        <v>61.2</v>
      </c>
      <c r="I9" s="218">
        <v>38.799999999999997</v>
      </c>
    </row>
    <row r="10" spans="1:13" x14ac:dyDescent="0.25">
      <c r="A10" s="148" t="s">
        <v>101</v>
      </c>
      <c r="B10" s="217">
        <v>7397</v>
      </c>
      <c r="C10" s="217">
        <v>5046</v>
      </c>
      <c r="D10" s="67"/>
      <c r="E10" s="218">
        <v>3</v>
      </c>
      <c r="F10" s="218">
        <v>3.2</v>
      </c>
      <c r="G10" s="115"/>
      <c r="H10" s="218">
        <v>59.4</v>
      </c>
      <c r="I10" s="218">
        <v>40.6</v>
      </c>
    </row>
    <row r="11" spans="1:13" x14ac:dyDescent="0.25">
      <c r="A11" s="148" t="s">
        <v>102</v>
      </c>
      <c r="B11" s="217">
        <v>12836</v>
      </c>
      <c r="C11" s="217">
        <v>8776</v>
      </c>
      <c r="D11" s="67"/>
      <c r="E11" s="218">
        <v>5.3</v>
      </c>
      <c r="F11" s="218">
        <v>5.5</v>
      </c>
      <c r="G11" s="115"/>
      <c r="H11" s="218">
        <v>59.4</v>
      </c>
      <c r="I11" s="218">
        <v>40.6</v>
      </c>
    </row>
    <row r="12" spans="1:13" x14ac:dyDescent="0.25">
      <c r="A12" s="148" t="s">
        <v>103</v>
      </c>
      <c r="B12" s="217">
        <v>33157</v>
      </c>
      <c r="C12" s="217">
        <v>40760</v>
      </c>
      <c r="D12" s="67"/>
      <c r="E12" s="218">
        <v>13.7</v>
      </c>
      <c r="F12" s="218">
        <v>25.5</v>
      </c>
      <c r="G12" s="115"/>
      <c r="H12" s="218">
        <v>44.9</v>
      </c>
      <c r="I12" s="218">
        <v>55.1</v>
      </c>
    </row>
    <row r="13" spans="1:13" x14ac:dyDescent="0.25">
      <c r="A13" s="148" t="s">
        <v>93</v>
      </c>
      <c r="B13" s="217">
        <v>28105</v>
      </c>
      <c r="C13" s="217">
        <v>55143</v>
      </c>
      <c r="D13" s="67"/>
      <c r="E13" s="218">
        <v>11.6</v>
      </c>
      <c r="F13" s="218">
        <v>34.5</v>
      </c>
      <c r="G13" s="115"/>
      <c r="H13" s="218">
        <v>33.799999999999997</v>
      </c>
      <c r="I13" s="218">
        <v>66.2</v>
      </c>
    </row>
    <row r="14" spans="1:13" x14ac:dyDescent="0.25">
      <c r="A14" s="148" t="s">
        <v>104</v>
      </c>
      <c r="B14" s="217">
        <v>4272</v>
      </c>
      <c r="C14" s="217">
        <v>3119</v>
      </c>
      <c r="D14" s="67"/>
      <c r="E14" s="218">
        <v>1.8</v>
      </c>
      <c r="F14" s="218">
        <v>1.9</v>
      </c>
      <c r="G14" s="115"/>
      <c r="H14" s="218">
        <v>57.8</v>
      </c>
      <c r="I14" s="218">
        <v>42.2</v>
      </c>
    </row>
    <row r="15" spans="1:13" x14ac:dyDescent="0.25">
      <c r="A15" s="8" t="s">
        <v>9</v>
      </c>
      <c r="B15" s="219">
        <v>242796</v>
      </c>
      <c r="C15" s="219">
        <v>160010</v>
      </c>
      <c r="D15" s="116"/>
      <c r="E15" s="213">
        <v>100</v>
      </c>
      <c r="F15" s="213">
        <v>100</v>
      </c>
      <c r="G15" s="116"/>
      <c r="H15" s="220">
        <v>60.3</v>
      </c>
      <c r="I15" s="220">
        <v>39.700000000000003</v>
      </c>
    </row>
    <row r="16" spans="1:13" x14ac:dyDescent="0.25">
      <c r="A16" s="11" t="s">
        <v>95</v>
      </c>
      <c r="B16" s="148"/>
      <c r="C16" s="148"/>
      <c r="D16" s="148"/>
      <c r="E16" s="148"/>
      <c r="F16" s="148"/>
      <c r="G16" s="148"/>
      <c r="H16" s="148"/>
      <c r="I16" s="148"/>
    </row>
    <row r="17" spans="1:9" x14ac:dyDescent="0.25">
      <c r="A17" s="103"/>
      <c r="B17" s="103"/>
      <c r="C17" s="103"/>
      <c r="D17" s="103"/>
      <c r="E17" s="103"/>
      <c r="F17" s="103"/>
      <c r="G17" s="103"/>
      <c r="H17" s="103"/>
      <c r="I17" s="103"/>
    </row>
    <row r="18" spans="1:9" x14ac:dyDescent="0.25">
      <c r="A18" s="13" t="s">
        <v>2</v>
      </c>
      <c r="B18" s="103"/>
      <c r="C18" s="103"/>
      <c r="D18" s="103"/>
      <c r="E18" s="103"/>
      <c r="F18" s="103"/>
      <c r="G18" s="103"/>
      <c r="H18" s="103"/>
      <c r="I18" s="103"/>
    </row>
    <row r="19" spans="1:9" x14ac:dyDescent="0.25">
      <c r="A19" s="25" t="s">
        <v>105</v>
      </c>
      <c r="B19" s="103"/>
      <c r="C19" s="103"/>
      <c r="D19" s="103"/>
      <c r="E19" s="103"/>
      <c r="F19" s="103"/>
      <c r="G19" s="103"/>
      <c r="H19" s="103"/>
      <c r="I19" s="103"/>
    </row>
    <row r="20" spans="1:9" x14ac:dyDescent="0.25">
      <c r="A20" s="103"/>
      <c r="B20" s="103"/>
      <c r="C20" s="103"/>
      <c r="D20" s="103"/>
      <c r="E20" s="103"/>
      <c r="F20" s="103"/>
      <c r="G20" s="103"/>
      <c r="H20" s="103"/>
      <c r="I20" s="103"/>
    </row>
  </sheetData>
  <mergeCells count="4">
    <mergeCell ref="A4:A5"/>
    <mergeCell ref="B4:C4"/>
    <mergeCell ref="E4:F4"/>
    <mergeCell ref="H4:I4"/>
  </mergeCells>
  <hyperlinks>
    <hyperlink ref="A1" location="Innehåll!A1" display="Tillbaka till innehåll"/>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RowHeight="15" x14ac:dyDescent="0.25"/>
  <cols>
    <col min="1" max="1" width="34.140625" customWidth="1"/>
    <col min="4" max="4" width="2.42578125" customWidth="1"/>
    <col min="7" max="7" width="2" customWidth="1"/>
  </cols>
  <sheetData>
    <row r="1" spans="1:10" s="96" customFormat="1" x14ac:dyDescent="0.25">
      <c r="A1" s="444" t="s">
        <v>604</v>
      </c>
    </row>
    <row r="2" spans="1:10" x14ac:dyDescent="0.25">
      <c r="A2" s="104" t="s">
        <v>325</v>
      </c>
      <c r="B2" s="148"/>
      <c r="C2" s="148"/>
      <c r="D2" s="148"/>
      <c r="E2" s="148"/>
      <c r="F2" s="148"/>
      <c r="G2" s="148"/>
      <c r="H2" s="148"/>
      <c r="I2" s="148"/>
      <c r="J2" s="2"/>
    </row>
    <row r="3" spans="1:10" x14ac:dyDescent="0.25">
      <c r="A3" s="105" t="s">
        <v>58</v>
      </c>
      <c r="B3" s="148"/>
      <c r="C3" s="148"/>
      <c r="D3" s="148"/>
      <c r="E3" s="148"/>
      <c r="F3" s="148"/>
      <c r="G3" s="148"/>
      <c r="H3" s="148"/>
      <c r="I3" s="148"/>
      <c r="J3" s="2"/>
    </row>
    <row r="4" spans="1:10" x14ac:dyDescent="0.25">
      <c r="A4" s="546" t="s">
        <v>117</v>
      </c>
      <c r="B4" s="512" t="s">
        <v>1</v>
      </c>
      <c r="C4" s="512"/>
      <c r="D4" s="192"/>
      <c r="E4" s="512" t="s">
        <v>60</v>
      </c>
      <c r="F4" s="512"/>
      <c r="G4" s="192"/>
      <c r="H4" s="512" t="s">
        <v>27</v>
      </c>
      <c r="I4" s="512"/>
      <c r="J4" s="2"/>
    </row>
    <row r="5" spans="1:10" x14ac:dyDescent="0.25">
      <c r="A5" s="547"/>
      <c r="B5" s="6" t="s">
        <v>10</v>
      </c>
      <c r="C5" s="6" t="s">
        <v>11</v>
      </c>
      <c r="D5" s="6"/>
      <c r="E5" s="6" t="s">
        <v>10</v>
      </c>
      <c r="F5" s="6" t="s">
        <v>11</v>
      </c>
      <c r="G5" s="6"/>
      <c r="H5" s="6" t="s">
        <v>10</v>
      </c>
      <c r="I5" s="6" t="s">
        <v>11</v>
      </c>
      <c r="J5" s="2"/>
    </row>
    <row r="6" spans="1:10" x14ac:dyDescent="0.25">
      <c r="A6" s="148" t="s">
        <v>255</v>
      </c>
      <c r="B6" s="68">
        <v>18574</v>
      </c>
      <c r="C6" s="68">
        <v>3629</v>
      </c>
      <c r="D6" s="68"/>
      <c r="E6" s="49">
        <v>35.700000000000003</v>
      </c>
      <c r="F6" s="49">
        <v>12.4</v>
      </c>
      <c r="G6" s="47"/>
      <c r="H6" s="49">
        <v>83.7</v>
      </c>
      <c r="I6" s="49">
        <v>16.299999999999997</v>
      </c>
      <c r="J6" s="2"/>
    </row>
    <row r="7" spans="1:10" x14ac:dyDescent="0.25">
      <c r="A7" s="148" t="s">
        <v>251</v>
      </c>
      <c r="B7" s="68">
        <v>8332</v>
      </c>
      <c r="C7" s="68">
        <v>2060</v>
      </c>
      <c r="D7" s="68"/>
      <c r="E7" s="49">
        <v>16</v>
      </c>
      <c r="F7" s="49">
        <v>7.1</v>
      </c>
      <c r="G7" s="47"/>
      <c r="H7" s="49">
        <v>80.2</v>
      </c>
      <c r="I7" s="49">
        <v>19.799999999999997</v>
      </c>
      <c r="J7" s="103"/>
    </row>
    <row r="8" spans="1:10" x14ac:dyDescent="0.25">
      <c r="A8" s="148" t="s">
        <v>254</v>
      </c>
      <c r="B8" s="68">
        <v>335</v>
      </c>
      <c r="C8" s="68">
        <v>196</v>
      </c>
      <c r="D8" s="68"/>
      <c r="E8" s="49">
        <v>0.6</v>
      </c>
      <c r="F8" s="49">
        <v>0.7</v>
      </c>
      <c r="G8" s="47"/>
      <c r="H8" s="49">
        <v>63.1</v>
      </c>
      <c r="I8" s="49">
        <v>36.9</v>
      </c>
      <c r="J8" s="103"/>
    </row>
    <row r="9" spans="1:10" ht="24.75" x14ac:dyDescent="0.25">
      <c r="A9" s="4" t="s">
        <v>326</v>
      </c>
      <c r="B9" s="68">
        <v>13726</v>
      </c>
      <c r="C9" s="68">
        <v>8149</v>
      </c>
      <c r="D9" s="68"/>
      <c r="E9" s="49">
        <v>26.4</v>
      </c>
      <c r="F9" s="49">
        <v>27.9</v>
      </c>
      <c r="G9" s="47"/>
      <c r="H9" s="49">
        <v>62.7</v>
      </c>
      <c r="I9" s="49">
        <v>37.299999999999997</v>
      </c>
      <c r="J9" s="103"/>
    </row>
    <row r="10" spans="1:10" x14ac:dyDescent="0.25">
      <c r="A10" s="69" t="s">
        <v>256</v>
      </c>
      <c r="B10" s="68">
        <v>708</v>
      </c>
      <c r="C10" s="68">
        <v>432</v>
      </c>
      <c r="D10" s="68"/>
      <c r="E10" s="49">
        <v>1.4</v>
      </c>
      <c r="F10" s="49">
        <v>1.5</v>
      </c>
      <c r="G10" s="47"/>
      <c r="H10" s="49">
        <v>62.1</v>
      </c>
      <c r="I10" s="49">
        <v>37.9</v>
      </c>
      <c r="J10" s="103"/>
    </row>
    <row r="11" spans="1:10" x14ac:dyDescent="0.25">
      <c r="A11" s="148" t="s">
        <v>252</v>
      </c>
      <c r="B11" s="68">
        <v>2764</v>
      </c>
      <c r="C11" s="68">
        <v>1730</v>
      </c>
      <c r="D11" s="68"/>
      <c r="E11" s="49">
        <v>5.3</v>
      </c>
      <c r="F11" s="49">
        <v>5.9</v>
      </c>
      <c r="G11" s="47"/>
      <c r="H11" s="49">
        <v>61.5</v>
      </c>
      <c r="I11" s="49">
        <v>38.5</v>
      </c>
      <c r="J11" s="103"/>
    </row>
    <row r="12" spans="1:10" x14ac:dyDescent="0.25">
      <c r="A12" s="148" t="s">
        <v>253</v>
      </c>
      <c r="B12" s="68">
        <v>2438</v>
      </c>
      <c r="C12" s="68">
        <v>2905</v>
      </c>
      <c r="D12" s="68"/>
      <c r="E12" s="49">
        <v>4.7</v>
      </c>
      <c r="F12" s="49">
        <v>9.9</v>
      </c>
      <c r="G12" s="47"/>
      <c r="H12" s="49">
        <v>45.6</v>
      </c>
      <c r="I12" s="49">
        <v>54.4</v>
      </c>
      <c r="J12" s="103"/>
    </row>
    <row r="13" spans="1:10" x14ac:dyDescent="0.25">
      <c r="A13" s="148" t="s">
        <v>115</v>
      </c>
      <c r="B13" s="68">
        <v>5087</v>
      </c>
      <c r="C13" s="68">
        <v>10107</v>
      </c>
      <c r="D13" s="68"/>
      <c r="E13" s="49">
        <v>9.8000000000000007</v>
      </c>
      <c r="F13" s="49">
        <v>34.6</v>
      </c>
      <c r="G13" s="47"/>
      <c r="H13" s="49">
        <v>33.5</v>
      </c>
      <c r="I13" s="49">
        <v>66.5</v>
      </c>
      <c r="J13" s="103"/>
    </row>
    <row r="14" spans="1:10" x14ac:dyDescent="0.25">
      <c r="A14" s="8" t="s">
        <v>119</v>
      </c>
      <c r="B14" s="116">
        <v>51964</v>
      </c>
      <c r="C14" s="116">
        <v>29208</v>
      </c>
      <c r="D14" s="116"/>
      <c r="E14" s="117">
        <v>100</v>
      </c>
      <c r="F14" s="117">
        <v>100</v>
      </c>
      <c r="G14" s="116"/>
      <c r="H14" s="117">
        <v>64</v>
      </c>
      <c r="I14" s="117">
        <v>36</v>
      </c>
      <c r="J14" s="103"/>
    </row>
    <row r="15" spans="1:10" x14ac:dyDescent="0.25">
      <c r="A15" s="11" t="s">
        <v>95</v>
      </c>
      <c r="B15" s="148"/>
      <c r="C15" s="148"/>
      <c r="D15" s="148"/>
      <c r="E15" s="148"/>
      <c r="F15" s="148"/>
      <c r="G15" s="148"/>
      <c r="H15" s="148"/>
      <c r="I15" s="148"/>
      <c r="J15" s="2"/>
    </row>
    <row r="16" spans="1:10" x14ac:dyDescent="0.25">
      <c r="A16" s="11"/>
      <c r="B16" s="148"/>
      <c r="C16" s="148"/>
      <c r="D16" s="148"/>
      <c r="E16" s="148"/>
      <c r="F16" s="148"/>
      <c r="G16" s="148"/>
      <c r="H16" s="148"/>
      <c r="I16" s="148"/>
      <c r="J16" s="2"/>
    </row>
    <row r="17" spans="1:10" x14ac:dyDescent="0.25">
      <c r="A17" s="11" t="s">
        <v>120</v>
      </c>
      <c r="B17" s="148"/>
      <c r="C17" s="148"/>
      <c r="D17" s="148"/>
      <c r="E17" s="148"/>
      <c r="F17" s="148"/>
      <c r="G17" s="148"/>
      <c r="H17" s="148"/>
      <c r="I17" s="148"/>
      <c r="J17" s="2"/>
    </row>
    <row r="18" spans="1:10" x14ac:dyDescent="0.25">
      <c r="A18" s="11" t="s">
        <v>121</v>
      </c>
      <c r="B18" s="148"/>
      <c r="C18" s="148"/>
      <c r="D18" s="148"/>
      <c r="E18" s="148"/>
      <c r="F18" s="148"/>
      <c r="G18" s="148"/>
      <c r="H18" s="148"/>
      <c r="I18" s="148"/>
      <c r="J18" s="2"/>
    </row>
    <row r="19" spans="1:10" x14ac:dyDescent="0.25">
      <c r="A19" s="11" t="s">
        <v>122</v>
      </c>
      <c r="B19" s="148"/>
      <c r="C19" s="148"/>
      <c r="D19" s="148"/>
      <c r="E19" s="148"/>
      <c r="F19" s="148"/>
      <c r="G19" s="148"/>
      <c r="H19" s="148"/>
      <c r="I19" s="148"/>
      <c r="J19" s="2"/>
    </row>
    <row r="20" spans="1:10" x14ac:dyDescent="0.25">
      <c r="A20" s="32"/>
      <c r="B20" s="2"/>
      <c r="C20" s="2"/>
      <c r="D20" s="2"/>
      <c r="E20" s="2"/>
      <c r="F20" s="2"/>
      <c r="G20" s="2"/>
      <c r="H20" s="2"/>
      <c r="I20" s="2"/>
      <c r="J20" s="2"/>
    </row>
    <row r="21" spans="1:10" x14ac:dyDescent="0.25">
      <c r="A21" s="5"/>
      <c r="B21" s="2"/>
      <c r="C21" s="2"/>
      <c r="D21" s="2"/>
      <c r="E21" s="2"/>
      <c r="F21" s="2"/>
      <c r="G21" s="2"/>
      <c r="H21" s="2"/>
      <c r="I21" s="2"/>
      <c r="J21" s="2"/>
    </row>
  </sheetData>
  <mergeCells count="4">
    <mergeCell ref="A4:A5"/>
    <mergeCell ref="B4:C4"/>
    <mergeCell ref="E4:F4"/>
    <mergeCell ref="H4:I4"/>
  </mergeCells>
  <hyperlinks>
    <hyperlink ref="A1" location="Innehåll!A1" display="Tillbaka till innehål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defaultRowHeight="15" x14ac:dyDescent="0.25"/>
  <cols>
    <col min="1" max="1" width="24.140625" customWidth="1"/>
    <col min="4" max="4" width="2.85546875" customWidth="1"/>
    <col min="7" max="7" width="2.42578125" customWidth="1"/>
  </cols>
  <sheetData>
    <row r="1" spans="1:10" x14ac:dyDescent="0.25">
      <c r="A1" s="444" t="s">
        <v>604</v>
      </c>
    </row>
    <row r="2" spans="1:10" x14ac:dyDescent="0.25">
      <c r="A2" s="80" t="s">
        <v>327</v>
      </c>
      <c r="B2" s="3"/>
      <c r="C2" s="3"/>
      <c r="D2" s="147"/>
      <c r="E2" s="147"/>
      <c r="F2" s="147"/>
      <c r="G2" s="147"/>
      <c r="H2" s="147"/>
      <c r="I2" s="147"/>
      <c r="J2" s="152"/>
    </row>
    <row r="3" spans="1:10" x14ac:dyDescent="0.25">
      <c r="A3" s="3" t="s">
        <v>58</v>
      </c>
      <c r="B3" s="3"/>
      <c r="C3" s="3"/>
      <c r="D3" s="147"/>
      <c r="E3" s="147"/>
      <c r="F3" s="147"/>
      <c r="G3" s="147"/>
      <c r="H3" s="147"/>
      <c r="I3" s="147"/>
      <c r="J3" s="152"/>
    </row>
    <row r="4" spans="1:10" x14ac:dyDescent="0.25">
      <c r="A4" s="548" t="s">
        <v>139</v>
      </c>
      <c r="B4" s="550" t="s">
        <v>1</v>
      </c>
      <c r="C4" s="550"/>
      <c r="D4" s="191"/>
      <c r="E4" s="550" t="s">
        <v>60</v>
      </c>
      <c r="F4" s="550"/>
      <c r="G4" s="191"/>
      <c r="H4" s="550" t="s">
        <v>27</v>
      </c>
      <c r="I4" s="550"/>
      <c r="J4" s="196"/>
    </row>
    <row r="5" spans="1:10" x14ac:dyDescent="0.25">
      <c r="A5" s="549"/>
      <c r="B5" s="197" t="s">
        <v>10</v>
      </c>
      <c r="C5" s="197" t="s">
        <v>11</v>
      </c>
      <c r="D5" s="197"/>
      <c r="E5" s="197" t="s">
        <v>10</v>
      </c>
      <c r="F5" s="197" t="s">
        <v>11</v>
      </c>
      <c r="G5" s="197"/>
      <c r="H5" s="197" t="s">
        <v>10</v>
      </c>
      <c r="I5" s="197" t="s">
        <v>11</v>
      </c>
      <c r="J5" s="196"/>
    </row>
    <row r="6" spans="1:10" x14ac:dyDescent="0.25">
      <c r="A6" s="81" t="s">
        <v>141</v>
      </c>
      <c r="B6" s="82">
        <v>52</v>
      </c>
      <c r="C6" s="82">
        <v>35</v>
      </c>
      <c r="D6" s="82"/>
      <c r="E6" s="198">
        <v>3.2</v>
      </c>
      <c r="F6" s="198">
        <v>1.7</v>
      </c>
      <c r="G6" s="82"/>
      <c r="H6" s="198">
        <v>59.8</v>
      </c>
      <c r="I6" s="198">
        <v>40.200000000000003</v>
      </c>
      <c r="J6" s="196"/>
    </row>
    <row r="7" spans="1:10" x14ac:dyDescent="0.25">
      <c r="A7" s="81" t="s">
        <v>140</v>
      </c>
      <c r="B7" s="37">
        <v>609</v>
      </c>
      <c r="C7" s="37">
        <v>419</v>
      </c>
      <c r="D7" s="37"/>
      <c r="E7" s="199">
        <v>37.200000000000003</v>
      </c>
      <c r="F7" s="199">
        <v>20.6</v>
      </c>
      <c r="G7" s="37"/>
      <c r="H7" s="199">
        <v>59.2</v>
      </c>
      <c r="I7" s="199">
        <v>40.799999999999997</v>
      </c>
      <c r="J7" s="196"/>
    </row>
    <row r="8" spans="1:10" x14ac:dyDescent="0.25">
      <c r="A8" s="81" t="s">
        <v>252</v>
      </c>
      <c r="B8" s="37">
        <v>111</v>
      </c>
      <c r="C8" s="37">
        <v>81</v>
      </c>
      <c r="D8" s="37"/>
      <c r="E8" s="199">
        <v>6.8</v>
      </c>
      <c r="F8" s="199">
        <v>4</v>
      </c>
      <c r="G8" s="37"/>
      <c r="H8" s="199">
        <v>57.8</v>
      </c>
      <c r="I8" s="199">
        <v>42.2</v>
      </c>
      <c r="J8" s="196"/>
    </row>
    <row r="9" spans="1:10" x14ac:dyDescent="0.25">
      <c r="A9" s="81" t="s">
        <v>91</v>
      </c>
      <c r="B9" s="37">
        <v>268</v>
      </c>
      <c r="C9" s="37">
        <v>223</v>
      </c>
      <c r="D9" s="37"/>
      <c r="E9" s="199">
        <v>16.399999999999999</v>
      </c>
      <c r="F9" s="199">
        <v>11</v>
      </c>
      <c r="G9" s="37"/>
      <c r="H9" s="199">
        <v>54.6</v>
      </c>
      <c r="I9" s="199">
        <v>45.4</v>
      </c>
      <c r="J9" s="196"/>
    </row>
    <row r="10" spans="1:10" s="152" customFormat="1" x14ac:dyDescent="0.25">
      <c r="A10" s="81" t="s">
        <v>103</v>
      </c>
      <c r="B10" s="37">
        <v>348</v>
      </c>
      <c r="C10" s="37">
        <v>608</v>
      </c>
      <c r="D10" s="37"/>
      <c r="E10" s="199">
        <v>21.2</v>
      </c>
      <c r="F10" s="199">
        <v>29.9</v>
      </c>
      <c r="G10" s="37"/>
      <c r="H10" s="199">
        <v>36.4</v>
      </c>
      <c r="I10" s="199">
        <v>63.6</v>
      </c>
      <c r="J10" s="196"/>
    </row>
    <row r="11" spans="1:10" s="152" customFormat="1" x14ac:dyDescent="0.25">
      <c r="A11" s="344" t="s">
        <v>93</v>
      </c>
      <c r="B11" s="37">
        <v>250</v>
      </c>
      <c r="C11" s="37">
        <v>668</v>
      </c>
      <c r="D11" s="37"/>
      <c r="E11" s="199">
        <v>15.3</v>
      </c>
      <c r="F11" s="199">
        <v>32.799999999999997</v>
      </c>
      <c r="G11" s="37"/>
      <c r="H11" s="199">
        <v>27.2</v>
      </c>
      <c r="I11" s="199">
        <v>72.8</v>
      </c>
      <c r="J11" s="196"/>
    </row>
    <row r="12" spans="1:10" x14ac:dyDescent="0.25">
      <c r="A12" s="258" t="s">
        <v>9</v>
      </c>
      <c r="B12" s="83">
        <v>1638</v>
      </c>
      <c r="C12" s="83">
        <v>2034</v>
      </c>
      <c r="D12" s="83"/>
      <c r="E12" s="83">
        <v>100</v>
      </c>
      <c r="F12" s="83">
        <v>100</v>
      </c>
      <c r="G12" s="83"/>
      <c r="H12" s="202">
        <v>44.6</v>
      </c>
      <c r="I12" s="202">
        <v>55.4</v>
      </c>
      <c r="J12" s="196"/>
    </row>
    <row r="13" spans="1:10" x14ac:dyDescent="0.25">
      <c r="A13" s="11" t="s">
        <v>95</v>
      </c>
      <c r="B13" s="203"/>
      <c r="C13" s="203"/>
      <c r="D13" s="3"/>
      <c r="E13" s="3"/>
      <c r="F13" s="3"/>
      <c r="G13" s="3"/>
      <c r="H13" s="3"/>
      <c r="I13" s="3"/>
      <c r="J13" s="196"/>
    </row>
    <row r="14" spans="1:10" x14ac:dyDescent="0.25">
      <c r="B14" s="84"/>
      <c r="C14" s="84"/>
      <c r="D14" s="84"/>
      <c r="E14" s="84"/>
      <c r="F14" s="84"/>
      <c r="G14" s="84"/>
      <c r="H14" s="84"/>
      <c r="I14" s="84"/>
      <c r="J14" s="196"/>
    </row>
    <row r="15" spans="1:10" x14ac:dyDescent="0.25">
      <c r="A15" s="133" t="s">
        <v>2</v>
      </c>
      <c r="B15" s="3"/>
      <c r="C15" s="3"/>
      <c r="D15" s="3"/>
      <c r="E15" s="3"/>
      <c r="F15" s="3"/>
      <c r="G15" s="3"/>
      <c r="H15" s="3"/>
      <c r="I15" s="3"/>
      <c r="J15" s="196"/>
    </row>
    <row r="16" spans="1:10" x14ac:dyDescent="0.25">
      <c r="A16" s="551" t="s">
        <v>399</v>
      </c>
      <c r="B16" s="551"/>
      <c r="C16" s="551"/>
      <c r="D16" s="551"/>
      <c r="E16" s="551"/>
      <c r="F16" s="551"/>
      <c r="G16" s="3"/>
      <c r="H16" s="3"/>
      <c r="I16" s="3"/>
      <c r="J16" s="196"/>
    </row>
    <row r="17" spans="1:10" x14ac:dyDescent="0.25">
      <c r="A17" s="551"/>
      <c r="B17" s="551"/>
      <c r="C17" s="551"/>
      <c r="D17" s="551"/>
      <c r="E17" s="551"/>
      <c r="F17" s="551"/>
      <c r="G17" s="3"/>
      <c r="H17" s="3"/>
      <c r="I17" s="3"/>
      <c r="J17" s="196"/>
    </row>
    <row r="18" spans="1:10" x14ac:dyDescent="0.25">
      <c r="A18" s="551"/>
      <c r="B18" s="551"/>
      <c r="C18" s="551"/>
      <c r="D18" s="551"/>
      <c r="E18" s="551"/>
      <c r="F18" s="551"/>
      <c r="G18" s="3"/>
      <c r="H18" s="3"/>
      <c r="I18" s="3"/>
      <c r="J18" s="196"/>
    </row>
    <row r="19" spans="1:10" x14ac:dyDescent="0.25">
      <c r="A19" s="146"/>
      <c r="B19" s="146"/>
      <c r="C19" s="146"/>
      <c r="D19" s="146"/>
      <c r="E19" s="146"/>
      <c r="F19" s="146"/>
      <c r="G19" s="146"/>
      <c r="H19" s="146"/>
      <c r="I19" s="146"/>
      <c r="J19" s="146"/>
    </row>
  </sheetData>
  <mergeCells count="5">
    <mergeCell ref="A4:A5"/>
    <mergeCell ref="B4:C4"/>
    <mergeCell ref="E4:F4"/>
    <mergeCell ref="H4:I4"/>
    <mergeCell ref="A16:F18"/>
  </mergeCells>
  <hyperlinks>
    <hyperlink ref="A1" location="Innehåll!A1" display="Tillbaka till innehål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Normal="100" workbookViewId="0"/>
  </sheetViews>
  <sheetFormatPr defaultColWidth="22.28515625" defaultRowHeight="15" x14ac:dyDescent="0.25"/>
  <cols>
    <col min="1" max="1" width="5.28515625" style="102" customWidth="1"/>
    <col min="2" max="2" width="80.85546875" style="489" customWidth="1"/>
    <col min="3" max="3" width="13.140625" style="384" customWidth="1"/>
    <col min="4" max="4" width="16.28515625" style="102" customWidth="1"/>
    <col min="5" max="5" width="20" style="102" customWidth="1"/>
    <col min="6" max="16384" width="22.28515625" style="102"/>
  </cols>
  <sheetData>
    <row r="1" spans="1:10" s="413" customFormat="1" ht="26.25" customHeight="1" x14ac:dyDescent="0.25">
      <c r="A1" s="445" t="s">
        <v>0</v>
      </c>
      <c r="B1" s="441" t="s">
        <v>576</v>
      </c>
      <c r="C1" s="442" t="s">
        <v>577</v>
      </c>
      <c r="D1" s="442" t="s">
        <v>346</v>
      </c>
      <c r="E1" s="443" t="s">
        <v>578</v>
      </c>
    </row>
    <row r="2" spans="1:10" s="403" customFormat="1" x14ac:dyDescent="0.25">
      <c r="A2" s="414"/>
      <c r="B2" s="414" t="s">
        <v>529</v>
      </c>
      <c r="C2" s="415"/>
      <c r="D2" s="416"/>
      <c r="E2" s="417">
        <v>43258</v>
      </c>
      <c r="F2" s="431"/>
    </row>
    <row r="3" spans="1:10" x14ac:dyDescent="0.2">
      <c r="A3" s="428">
        <v>1</v>
      </c>
      <c r="B3" s="432" t="s">
        <v>178</v>
      </c>
      <c r="C3" s="426">
        <v>1</v>
      </c>
      <c r="D3" s="433"/>
      <c r="E3" s="417">
        <v>43258</v>
      </c>
      <c r="F3" s="429"/>
    </row>
    <row r="4" spans="1:10" s="385" customFormat="1" x14ac:dyDescent="0.2">
      <c r="A4" s="428"/>
      <c r="B4" s="414" t="s">
        <v>557</v>
      </c>
      <c r="C4" s="426"/>
      <c r="D4" s="426"/>
      <c r="E4" s="417">
        <v>43258</v>
      </c>
      <c r="F4" s="306"/>
    </row>
    <row r="5" spans="1:10" s="385" customFormat="1" ht="28.5" x14ac:dyDescent="0.2">
      <c r="A5" s="428">
        <v>2</v>
      </c>
      <c r="B5" s="434" t="s">
        <v>561</v>
      </c>
      <c r="C5" s="426">
        <v>2</v>
      </c>
      <c r="D5" s="426"/>
      <c r="E5" s="417">
        <v>43258</v>
      </c>
      <c r="F5" s="306"/>
    </row>
    <row r="6" spans="1:10" ht="28.5" x14ac:dyDescent="0.2">
      <c r="A6" s="428">
        <v>3</v>
      </c>
      <c r="B6" s="430" t="s">
        <v>379</v>
      </c>
      <c r="C6" s="426">
        <v>3</v>
      </c>
      <c r="D6" s="426" t="s">
        <v>590</v>
      </c>
      <c r="E6" s="417">
        <v>43258</v>
      </c>
      <c r="F6" s="307"/>
      <c r="G6" s="307"/>
      <c r="H6" s="307"/>
      <c r="I6" s="307"/>
      <c r="J6" s="357"/>
    </row>
    <row r="7" spans="1:10" x14ac:dyDescent="0.2">
      <c r="A7" s="428"/>
      <c r="B7" s="414" t="s">
        <v>559</v>
      </c>
      <c r="C7" s="426"/>
      <c r="D7" s="426"/>
      <c r="E7" s="417">
        <v>43258</v>
      </c>
      <c r="F7" s="307"/>
      <c r="G7" s="307"/>
      <c r="H7" s="307"/>
      <c r="I7" s="307"/>
      <c r="J7" s="402"/>
    </row>
    <row r="8" spans="1:10" x14ac:dyDescent="0.2">
      <c r="A8" s="428">
        <v>4</v>
      </c>
      <c r="B8" s="432" t="s">
        <v>188</v>
      </c>
      <c r="C8" s="426">
        <v>4</v>
      </c>
      <c r="D8" s="426"/>
      <c r="E8" s="417">
        <v>43258</v>
      </c>
      <c r="F8" s="429"/>
    </row>
    <row r="9" spans="1:10" x14ac:dyDescent="0.2">
      <c r="A9" s="428"/>
      <c r="B9" s="414" t="s">
        <v>558</v>
      </c>
      <c r="C9" s="426"/>
      <c r="D9" s="426"/>
      <c r="E9" s="417">
        <v>43258</v>
      </c>
      <c r="F9" s="429"/>
    </row>
    <row r="10" spans="1:10" x14ac:dyDescent="0.2">
      <c r="A10" s="428">
        <v>5</v>
      </c>
      <c r="B10" s="435" t="s">
        <v>190</v>
      </c>
      <c r="C10" s="426">
        <v>5</v>
      </c>
      <c r="D10" s="426"/>
      <c r="E10" s="417">
        <v>43258</v>
      </c>
      <c r="F10" s="429"/>
    </row>
    <row r="11" spans="1:10" ht="30" customHeight="1" x14ac:dyDescent="0.2">
      <c r="A11" s="428">
        <v>6</v>
      </c>
      <c r="B11" s="435" t="s">
        <v>580</v>
      </c>
      <c r="C11" s="426">
        <v>6</v>
      </c>
      <c r="D11" s="426"/>
      <c r="E11" s="417">
        <v>43258</v>
      </c>
      <c r="F11" s="429"/>
    </row>
    <row r="12" spans="1:10" ht="30" customHeight="1" x14ac:dyDescent="0.2">
      <c r="A12" s="428">
        <v>7</v>
      </c>
      <c r="B12" s="435" t="s">
        <v>575</v>
      </c>
      <c r="C12" s="426">
        <v>7</v>
      </c>
      <c r="D12" s="426"/>
      <c r="E12" s="417">
        <v>43258</v>
      </c>
      <c r="F12" s="429"/>
    </row>
    <row r="13" spans="1:10" ht="28.5" x14ac:dyDescent="0.2">
      <c r="A13" s="428">
        <v>8</v>
      </c>
      <c r="B13" s="430" t="s">
        <v>381</v>
      </c>
      <c r="C13" s="426">
        <v>8</v>
      </c>
      <c r="D13" s="426"/>
      <c r="E13" s="417">
        <v>43258</v>
      </c>
      <c r="F13" s="429"/>
    </row>
    <row r="14" spans="1:10" ht="28.5" x14ac:dyDescent="0.2">
      <c r="A14" s="428">
        <v>9</v>
      </c>
      <c r="B14" s="430" t="s">
        <v>546</v>
      </c>
      <c r="C14" s="426">
        <v>9</v>
      </c>
      <c r="D14" s="426"/>
      <c r="E14" s="417">
        <v>43258</v>
      </c>
      <c r="F14" s="429"/>
    </row>
    <row r="15" spans="1:10" ht="41.25" customHeight="1" x14ac:dyDescent="0.2">
      <c r="A15" s="428">
        <v>10</v>
      </c>
      <c r="B15" s="436" t="s">
        <v>447</v>
      </c>
      <c r="C15" s="426">
        <v>10</v>
      </c>
      <c r="D15" s="426"/>
      <c r="E15" s="417">
        <v>43258</v>
      </c>
      <c r="F15" s="307"/>
      <c r="G15" s="307"/>
      <c r="H15" s="307"/>
      <c r="I15" s="307"/>
      <c r="J15" s="302"/>
    </row>
    <row r="16" spans="1:10" x14ac:dyDescent="0.2">
      <c r="A16" s="428">
        <v>11</v>
      </c>
      <c r="B16" s="430" t="s">
        <v>555</v>
      </c>
      <c r="C16" s="426">
        <v>11</v>
      </c>
      <c r="D16" s="426"/>
      <c r="E16" s="417">
        <v>43258</v>
      </c>
      <c r="F16" s="429"/>
    </row>
    <row r="17" spans="1:6" x14ac:dyDescent="0.2">
      <c r="A17" s="428"/>
      <c r="B17" s="414" t="s">
        <v>560</v>
      </c>
      <c r="C17" s="426"/>
      <c r="D17" s="426"/>
      <c r="E17" s="417">
        <v>43258</v>
      </c>
      <c r="F17" s="429"/>
    </row>
    <row r="18" spans="1:6" ht="28.5" x14ac:dyDescent="0.2">
      <c r="A18" s="428">
        <v>12</v>
      </c>
      <c r="B18" s="437" t="s">
        <v>179</v>
      </c>
      <c r="C18" s="426">
        <v>12</v>
      </c>
      <c r="D18" s="426"/>
      <c r="E18" s="417">
        <v>43258</v>
      </c>
      <c r="F18" s="429"/>
    </row>
    <row r="19" spans="1:6" x14ac:dyDescent="0.2">
      <c r="A19" s="428"/>
      <c r="B19" s="414" t="s">
        <v>548</v>
      </c>
      <c r="C19" s="426"/>
      <c r="D19" s="426"/>
      <c r="E19" s="417">
        <v>43258</v>
      </c>
      <c r="F19" s="429"/>
    </row>
    <row r="20" spans="1:6" ht="28.5" x14ac:dyDescent="0.2">
      <c r="A20" s="428">
        <v>13</v>
      </c>
      <c r="B20" s="431" t="s">
        <v>411</v>
      </c>
      <c r="C20" s="426">
        <v>13</v>
      </c>
      <c r="D20" s="426"/>
      <c r="E20" s="417">
        <v>43258</v>
      </c>
      <c r="F20" s="429"/>
    </row>
    <row r="21" spans="1:6" x14ac:dyDescent="0.2">
      <c r="A21" s="428">
        <v>14</v>
      </c>
      <c r="B21" s="431" t="s">
        <v>181</v>
      </c>
      <c r="C21" s="426">
        <v>14</v>
      </c>
      <c r="D21" s="426"/>
      <c r="E21" s="417">
        <v>43258</v>
      </c>
      <c r="F21" s="429"/>
    </row>
    <row r="22" spans="1:6" x14ac:dyDescent="0.2">
      <c r="A22" s="428"/>
      <c r="B22" s="414" t="s">
        <v>556</v>
      </c>
      <c r="C22" s="426"/>
      <c r="D22" s="426"/>
      <c r="E22" s="417">
        <v>43258</v>
      </c>
      <c r="F22" s="429"/>
    </row>
    <row r="23" spans="1:6" s="302" customFormat="1" x14ac:dyDescent="0.2">
      <c r="A23" s="428">
        <v>15</v>
      </c>
      <c r="B23" s="432" t="s">
        <v>412</v>
      </c>
      <c r="C23" s="426">
        <v>15</v>
      </c>
      <c r="D23" s="426"/>
      <c r="E23" s="417">
        <v>43258</v>
      </c>
    </row>
    <row r="24" spans="1:6" x14ac:dyDescent="0.2">
      <c r="A24" s="428">
        <v>16</v>
      </c>
      <c r="B24" s="432" t="s">
        <v>182</v>
      </c>
      <c r="C24" s="426">
        <v>16</v>
      </c>
      <c r="D24" s="426"/>
      <c r="E24" s="417">
        <v>43258</v>
      </c>
    </row>
    <row r="25" spans="1:6" x14ac:dyDescent="0.2">
      <c r="A25" s="428">
        <v>17</v>
      </c>
      <c r="B25" s="432" t="s">
        <v>605</v>
      </c>
      <c r="C25" s="426">
        <v>17</v>
      </c>
      <c r="D25" s="426"/>
      <c r="E25" s="417">
        <v>43258</v>
      </c>
    </row>
    <row r="26" spans="1:6" x14ac:dyDescent="0.2">
      <c r="A26" s="428">
        <v>18</v>
      </c>
      <c r="B26" s="438" t="s">
        <v>413</v>
      </c>
      <c r="C26" s="426">
        <v>18</v>
      </c>
      <c r="D26" s="426"/>
      <c r="E26" s="417">
        <v>43258</v>
      </c>
    </row>
    <row r="27" spans="1:6" x14ac:dyDescent="0.2">
      <c r="A27" s="428">
        <v>19</v>
      </c>
      <c r="B27" s="439" t="s">
        <v>450</v>
      </c>
      <c r="C27" s="426">
        <v>19</v>
      </c>
      <c r="D27" s="426"/>
      <c r="E27" s="417">
        <v>43258</v>
      </c>
    </row>
    <row r="28" spans="1:6" x14ac:dyDescent="0.2">
      <c r="A28" s="428"/>
      <c r="B28" s="414" t="s">
        <v>448</v>
      </c>
      <c r="C28" s="426"/>
      <c r="D28" s="426"/>
      <c r="E28" s="417">
        <v>43258</v>
      </c>
    </row>
    <row r="29" spans="1:6" ht="28.5" x14ac:dyDescent="0.2">
      <c r="A29" s="428">
        <v>20</v>
      </c>
      <c r="B29" s="432" t="s">
        <v>414</v>
      </c>
      <c r="C29" s="426">
        <v>20</v>
      </c>
      <c r="D29" s="426"/>
      <c r="E29" s="417">
        <v>43258</v>
      </c>
    </row>
    <row r="30" spans="1:6" x14ac:dyDescent="0.2">
      <c r="A30" s="428"/>
      <c r="B30" s="414" t="s">
        <v>549</v>
      </c>
      <c r="C30" s="426"/>
      <c r="D30" s="426"/>
      <c r="E30" s="417">
        <v>43258</v>
      </c>
    </row>
    <row r="31" spans="1:6" x14ac:dyDescent="0.2">
      <c r="A31" s="428">
        <v>21</v>
      </c>
      <c r="B31" s="432" t="s">
        <v>180</v>
      </c>
      <c r="C31" s="426">
        <v>21</v>
      </c>
      <c r="D31" s="426"/>
      <c r="E31" s="417">
        <v>43258</v>
      </c>
    </row>
    <row r="32" spans="1:6" x14ac:dyDescent="0.2">
      <c r="A32" s="428"/>
      <c r="B32" s="414" t="s">
        <v>550</v>
      </c>
      <c r="C32" s="426"/>
      <c r="D32" s="426"/>
      <c r="E32" s="417">
        <v>43258</v>
      </c>
    </row>
    <row r="33" spans="1:5" ht="28.5" x14ac:dyDescent="0.2">
      <c r="A33" s="428">
        <v>22</v>
      </c>
      <c r="B33" s="490" t="s">
        <v>631</v>
      </c>
      <c r="C33" s="426">
        <v>22</v>
      </c>
      <c r="D33" s="426"/>
      <c r="E33" s="417">
        <v>43258</v>
      </c>
    </row>
    <row r="34" spans="1:5" x14ac:dyDescent="0.2">
      <c r="A34" s="428">
        <v>23</v>
      </c>
      <c r="B34" s="490" t="s">
        <v>626</v>
      </c>
      <c r="C34" s="426">
        <v>23</v>
      </c>
      <c r="D34" s="426"/>
      <c r="E34" s="417">
        <v>43258</v>
      </c>
    </row>
    <row r="35" spans="1:5" x14ac:dyDescent="0.2">
      <c r="A35" s="428"/>
      <c r="B35" s="414" t="s">
        <v>449</v>
      </c>
      <c r="C35" s="426"/>
      <c r="D35" s="426"/>
      <c r="E35" s="417">
        <v>43258</v>
      </c>
    </row>
    <row r="36" spans="1:5" x14ac:dyDescent="0.2">
      <c r="A36" s="428">
        <v>24</v>
      </c>
      <c r="B36" s="432" t="s">
        <v>185</v>
      </c>
      <c r="C36" s="426">
        <v>24</v>
      </c>
      <c r="D36" s="426"/>
      <c r="E36" s="417">
        <v>43258</v>
      </c>
    </row>
    <row r="37" spans="1:5" x14ac:dyDescent="0.2">
      <c r="A37" s="428">
        <v>25</v>
      </c>
      <c r="B37" s="437" t="s">
        <v>186</v>
      </c>
      <c r="C37" s="426">
        <v>25</v>
      </c>
      <c r="D37" s="426"/>
      <c r="E37" s="417">
        <v>43258</v>
      </c>
    </row>
    <row r="38" spans="1:5" x14ac:dyDescent="0.2">
      <c r="A38" s="428">
        <v>26</v>
      </c>
      <c r="B38" s="437" t="s">
        <v>187</v>
      </c>
      <c r="C38" s="426">
        <v>26</v>
      </c>
      <c r="D38" s="426"/>
      <c r="E38" s="417">
        <v>43258</v>
      </c>
    </row>
    <row r="39" spans="1:5" ht="28.5" x14ac:dyDescent="0.2">
      <c r="A39" s="428">
        <v>27</v>
      </c>
      <c r="B39" s="430" t="s">
        <v>371</v>
      </c>
      <c r="C39" s="426">
        <v>27</v>
      </c>
      <c r="D39" s="426" t="s">
        <v>591</v>
      </c>
      <c r="E39" s="417">
        <v>43258</v>
      </c>
    </row>
    <row r="40" spans="1:5" ht="28.5" x14ac:dyDescent="0.2">
      <c r="A40" s="428">
        <v>28</v>
      </c>
      <c r="B40" s="430" t="s">
        <v>372</v>
      </c>
      <c r="C40" s="426">
        <v>28</v>
      </c>
      <c r="D40" s="426" t="s">
        <v>592</v>
      </c>
      <c r="E40" s="417">
        <v>43258</v>
      </c>
    </row>
    <row r="41" spans="1:5" ht="28.5" x14ac:dyDescent="0.2">
      <c r="A41" s="428">
        <v>29</v>
      </c>
      <c r="B41" s="436" t="s">
        <v>373</v>
      </c>
      <c r="C41" s="426">
        <v>29</v>
      </c>
      <c r="D41" s="426" t="s">
        <v>593</v>
      </c>
      <c r="E41" s="417">
        <v>43258</v>
      </c>
    </row>
    <row r="42" spans="1:5" ht="28.5" x14ac:dyDescent="0.2">
      <c r="A42" s="428">
        <v>30</v>
      </c>
      <c r="B42" s="440" t="s">
        <v>374</v>
      </c>
      <c r="C42" s="426"/>
      <c r="D42" s="426"/>
      <c r="E42" s="427" t="s">
        <v>581</v>
      </c>
    </row>
    <row r="43" spans="1:5" x14ac:dyDescent="0.2">
      <c r="A43" s="428"/>
      <c r="B43" s="414" t="s">
        <v>530</v>
      </c>
      <c r="C43" s="426"/>
      <c r="D43" s="426"/>
      <c r="E43" s="417">
        <v>43258</v>
      </c>
    </row>
    <row r="44" spans="1:5" ht="28.5" x14ac:dyDescent="0.2">
      <c r="A44" s="428">
        <v>31</v>
      </c>
      <c r="B44" s="436" t="s">
        <v>415</v>
      </c>
      <c r="C44" s="426">
        <v>31</v>
      </c>
      <c r="D44" s="426"/>
      <c r="E44" s="417">
        <v>43258</v>
      </c>
    </row>
    <row r="45" spans="1:5" ht="28.5" x14ac:dyDescent="0.2">
      <c r="A45" s="428">
        <v>32</v>
      </c>
      <c r="B45" s="436" t="s">
        <v>416</v>
      </c>
      <c r="C45" s="426">
        <v>32</v>
      </c>
      <c r="D45" s="426"/>
      <c r="E45" s="417">
        <v>43258</v>
      </c>
    </row>
    <row r="46" spans="1:5" ht="28.5" x14ac:dyDescent="0.2">
      <c r="A46" s="428">
        <v>33</v>
      </c>
      <c r="B46" s="436" t="s">
        <v>417</v>
      </c>
      <c r="C46" s="426">
        <v>33</v>
      </c>
      <c r="D46" s="426"/>
      <c r="E46" s="417">
        <v>43258</v>
      </c>
    </row>
    <row r="47" spans="1:5" ht="28.5" x14ac:dyDescent="0.2">
      <c r="A47" s="428">
        <v>34</v>
      </c>
      <c r="B47" s="430" t="s">
        <v>418</v>
      </c>
      <c r="C47" s="426">
        <v>34</v>
      </c>
      <c r="D47" s="426"/>
      <c r="E47" s="417">
        <v>43258</v>
      </c>
    </row>
    <row r="48" spans="1:5" x14ac:dyDescent="0.2">
      <c r="A48" s="428"/>
      <c r="B48" s="414" t="s">
        <v>217</v>
      </c>
      <c r="C48" s="426"/>
      <c r="D48" s="426"/>
      <c r="E48" s="417">
        <v>43258</v>
      </c>
    </row>
    <row r="49" spans="1:5" ht="28.5" x14ac:dyDescent="0.2">
      <c r="A49" s="428">
        <v>35</v>
      </c>
      <c r="B49" s="430" t="s">
        <v>375</v>
      </c>
      <c r="C49" s="426">
        <v>35</v>
      </c>
      <c r="D49" s="426" t="s">
        <v>594</v>
      </c>
      <c r="E49" s="417">
        <v>43258</v>
      </c>
    </row>
    <row r="50" spans="1:5" x14ac:dyDescent="0.2">
      <c r="A50" s="428">
        <v>36</v>
      </c>
      <c r="B50" s="430" t="s">
        <v>419</v>
      </c>
      <c r="C50" s="426">
        <v>36</v>
      </c>
      <c r="D50" s="426" t="s">
        <v>595</v>
      </c>
      <c r="E50" s="417">
        <v>43258</v>
      </c>
    </row>
    <row r="51" spans="1:5" x14ac:dyDescent="0.2">
      <c r="A51" s="428">
        <v>37</v>
      </c>
      <c r="B51" s="430" t="s">
        <v>376</v>
      </c>
      <c r="C51" s="426">
        <v>37</v>
      </c>
      <c r="D51" s="426" t="s">
        <v>596</v>
      </c>
      <c r="E51" s="417">
        <v>43258</v>
      </c>
    </row>
    <row r="52" spans="1:5" x14ac:dyDescent="0.2">
      <c r="A52" s="428"/>
      <c r="B52" s="414" t="s">
        <v>625</v>
      </c>
      <c r="C52" s="426"/>
      <c r="D52" s="426"/>
      <c r="E52" s="417">
        <v>43258</v>
      </c>
    </row>
    <row r="53" spans="1:5" ht="42.75" x14ac:dyDescent="0.2">
      <c r="A53" s="428">
        <v>38</v>
      </c>
      <c r="B53" s="430" t="s">
        <v>377</v>
      </c>
      <c r="C53" s="426">
        <v>38</v>
      </c>
      <c r="D53" s="426" t="s">
        <v>597</v>
      </c>
      <c r="E53" s="417">
        <v>43258</v>
      </c>
    </row>
    <row r="54" spans="1:5" x14ac:dyDescent="0.2">
      <c r="A54" s="428">
        <v>39</v>
      </c>
      <c r="B54" s="431" t="s">
        <v>582</v>
      </c>
      <c r="C54" s="426" t="s">
        <v>586</v>
      </c>
      <c r="D54" s="426" t="s">
        <v>598</v>
      </c>
      <c r="E54" s="417">
        <v>43258</v>
      </c>
    </row>
    <row r="55" spans="1:5" x14ac:dyDescent="0.2">
      <c r="A55" s="428">
        <v>40</v>
      </c>
      <c r="B55" s="431" t="s">
        <v>583</v>
      </c>
      <c r="C55" s="426" t="s">
        <v>587</v>
      </c>
      <c r="D55" s="426" t="s">
        <v>599</v>
      </c>
      <c r="E55" s="417">
        <v>43258</v>
      </c>
    </row>
    <row r="56" spans="1:5" x14ac:dyDescent="0.2">
      <c r="A56" s="428"/>
      <c r="B56" s="414" t="s">
        <v>547</v>
      </c>
      <c r="C56" s="426"/>
      <c r="D56" s="426"/>
      <c r="E56" s="417">
        <v>43258</v>
      </c>
    </row>
    <row r="57" spans="1:5" x14ac:dyDescent="0.2">
      <c r="A57" s="428">
        <v>41</v>
      </c>
      <c r="B57" s="431" t="s">
        <v>584</v>
      </c>
      <c r="C57" s="426" t="s">
        <v>588</v>
      </c>
      <c r="D57" s="426" t="s">
        <v>600</v>
      </c>
      <c r="E57" s="417">
        <v>43258</v>
      </c>
    </row>
    <row r="58" spans="1:5" x14ac:dyDescent="0.2">
      <c r="A58" s="428">
        <v>42</v>
      </c>
      <c r="B58" s="431" t="s">
        <v>585</v>
      </c>
      <c r="C58" s="426" t="s">
        <v>589</v>
      </c>
      <c r="D58" s="426" t="s">
        <v>601</v>
      </c>
      <c r="E58" s="417">
        <v>43258</v>
      </c>
    </row>
    <row r="59" spans="1:5" x14ac:dyDescent="0.2">
      <c r="A59" s="428"/>
      <c r="B59" s="414" t="s">
        <v>531</v>
      </c>
      <c r="C59" s="426"/>
      <c r="D59" s="426"/>
      <c r="E59" s="417">
        <v>43258</v>
      </c>
    </row>
    <row r="60" spans="1:5" ht="28.5" x14ac:dyDescent="0.2">
      <c r="A60" s="428">
        <v>43</v>
      </c>
      <c r="B60" s="432" t="s">
        <v>627</v>
      </c>
      <c r="C60" s="426">
        <v>43</v>
      </c>
      <c r="D60" s="426" t="s">
        <v>602</v>
      </c>
      <c r="E60" s="417">
        <v>43258</v>
      </c>
    </row>
    <row r="61" spans="1:5" ht="42.75" x14ac:dyDescent="0.2">
      <c r="A61" s="428">
        <v>44</v>
      </c>
      <c r="B61" s="432" t="s">
        <v>628</v>
      </c>
      <c r="C61" s="426">
        <v>44</v>
      </c>
      <c r="D61" s="426" t="s">
        <v>603</v>
      </c>
      <c r="E61" s="417">
        <v>43258</v>
      </c>
    </row>
    <row r="62" spans="1:5" x14ac:dyDescent="0.25">
      <c r="A62" s="429"/>
      <c r="B62" s="430"/>
      <c r="C62" s="430"/>
      <c r="D62" s="429"/>
      <c r="E62" s="429"/>
    </row>
    <row r="64" spans="1:5" x14ac:dyDescent="0.25">
      <c r="D64" s="302"/>
    </row>
    <row r="68" spans="4:4" x14ac:dyDescent="0.25">
      <c r="D68" s="302"/>
    </row>
  </sheetData>
  <hyperlinks>
    <hyperlink ref="C3" location="'1'!A1" display="'1'!A1"/>
    <hyperlink ref="C5" location="'2'!A1" display="'2'!A1"/>
    <hyperlink ref="C6" location="'3'!A1" display="'3'!A1"/>
    <hyperlink ref="C8" location="'4'!A1" display="'4'!A1"/>
    <hyperlink ref="C10" location="'5'!A1" display="'5'!A1"/>
    <hyperlink ref="C11" location="'6'!A1" display="'6'!A1"/>
    <hyperlink ref="C12" location="'7'!A1" display="'7'!A1"/>
    <hyperlink ref="C13" location="'8'!A1" display="'8'!A1"/>
    <hyperlink ref="C14" location="'9'!A1" display="'9'!A1"/>
    <hyperlink ref="C15" location="'10'!A1" display="'10'!A1"/>
    <hyperlink ref="C16" location="'11'!A1" display="'11'!A1"/>
    <hyperlink ref="C18" location="'12'!A1" display="'12'!A1"/>
    <hyperlink ref="C20" location="'13'!A1" display="'13'!A1"/>
    <hyperlink ref="C21" location="'14'!A1" display="'14'!A1"/>
    <hyperlink ref="C23" location="'15'!A1" display="'15'!A1"/>
    <hyperlink ref="C24" location="'16'!A1" display="'16'!A1"/>
    <hyperlink ref="C25" location="'17'!A1" display="'17'!A1"/>
    <hyperlink ref="C26" location="'18'!A1" display="'18'!A1"/>
    <hyperlink ref="C27" location="'19'!A1" display="'19'!A1"/>
    <hyperlink ref="C29" location="'20'!A1" display="'20'!A1"/>
    <hyperlink ref="C31" location="'21'!A1" display="'21'!A1"/>
    <hyperlink ref="C33" location="'22'!A1" display="'22'!A1"/>
    <hyperlink ref="C34" location="'23'!A1" display="'23'!A1"/>
    <hyperlink ref="C36" location="'24'!A1" display="'24'!A1"/>
    <hyperlink ref="C37" location="'25'!A1" display="'25'!A1"/>
    <hyperlink ref="C38" location="'26'!A1" display="'26'!A1"/>
    <hyperlink ref="C39" location="'27'!A1" display="'27'!A1"/>
    <hyperlink ref="C40" location="'28'!A1" display="'28'!A1"/>
    <hyperlink ref="C41" location="'29'!A1" display="'29'!A1"/>
    <hyperlink ref="C44" location="'31'!A1" display="'31'!A1"/>
    <hyperlink ref="C45" location="'32'!A1" display="'32'!A1"/>
    <hyperlink ref="C46" location="'33'!A1" display="'33'!A1"/>
    <hyperlink ref="C47" location="'34'!A1" display="'34'!A1"/>
    <hyperlink ref="C49" location="'35'!A1" display="'35'!A1"/>
    <hyperlink ref="C50" location="'36'!A1" display="'36'!A1"/>
    <hyperlink ref="C51" location="'37'!A1" display="'37'!A1"/>
    <hyperlink ref="C53" location="'38'!A1" display="'38'!A1"/>
    <hyperlink ref="C54" location="'39'!A1" display="39"/>
    <hyperlink ref="C55" location="'40'!A1" display="40"/>
    <hyperlink ref="C57" location="'41'!A1" display="41"/>
    <hyperlink ref="C58" location="'42'!A1" display="42"/>
    <hyperlink ref="C60" location="'43'!A1" display="'43'!A1"/>
    <hyperlink ref="C61" location="'44'!A1" display="'44'!A1"/>
    <hyperlink ref="D6" location="'O3'!A1" display="O.3"/>
    <hyperlink ref="D39" location="'O27'!A1" display="O27"/>
    <hyperlink ref="D40" location="'O28'!A1" display="O28"/>
    <hyperlink ref="D41" location="'O29'!A1" display="O29"/>
    <hyperlink ref="D49" location="'O35'!A1" display="O35"/>
    <hyperlink ref="D50" location="'O36'!A1" display="O36"/>
    <hyperlink ref="D51" location="'O37'!A1" display="O37"/>
    <hyperlink ref="D53" location="'O38'!A1" display="O38"/>
    <hyperlink ref="D54" location="'O39'!A1" display="O39"/>
    <hyperlink ref="D55" location="'O39'!A1" display="O40"/>
    <hyperlink ref="D57" location="'O41'!A1" display="O41"/>
    <hyperlink ref="D58" location="'O42'!A1" display="O42"/>
    <hyperlink ref="D60" location="'O43'!A1" display="O43"/>
    <hyperlink ref="D61" location="'O44'!A1" display="O4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heetViews>
  <sheetFormatPr defaultRowHeight="15" x14ac:dyDescent="0.25"/>
  <cols>
    <col min="1" max="1" width="9.42578125" customWidth="1"/>
    <col min="2" max="2" width="9.140625" customWidth="1"/>
    <col min="4" max="4" width="2.42578125" customWidth="1"/>
    <col min="5" max="6" width="9.140625" customWidth="1"/>
    <col min="7" max="7" width="2.42578125" customWidth="1"/>
    <col min="8" max="9" width="9.140625" customWidth="1"/>
    <col min="11" max="11" width="8.140625" customWidth="1"/>
    <col min="12" max="12" width="1.5703125" customWidth="1"/>
  </cols>
  <sheetData>
    <row r="1" spans="1:13" s="152" customFormat="1" x14ac:dyDescent="0.25">
      <c r="A1" s="444" t="s">
        <v>604</v>
      </c>
    </row>
    <row r="2" spans="1:13" x14ac:dyDescent="0.25">
      <c r="A2" s="80" t="s">
        <v>386</v>
      </c>
      <c r="B2" s="80"/>
      <c r="C2" s="80"/>
      <c r="D2" s="80"/>
      <c r="E2" s="91"/>
      <c r="F2" s="91"/>
      <c r="G2" s="91"/>
      <c r="H2" s="91"/>
      <c r="I2" s="91"/>
      <c r="J2" s="91"/>
      <c r="K2" s="91"/>
      <c r="L2" s="91"/>
      <c r="M2" s="87"/>
    </row>
    <row r="3" spans="1:13" x14ac:dyDescent="0.25">
      <c r="A3" s="3" t="s">
        <v>58</v>
      </c>
      <c r="B3" s="93"/>
      <c r="C3" s="91"/>
      <c r="D3" s="91"/>
      <c r="E3" s="91"/>
    </row>
    <row r="4" spans="1:13" s="152" customFormat="1" x14ac:dyDescent="0.25">
      <c r="A4" s="283" t="s">
        <v>387</v>
      </c>
      <c r="B4" s="550" t="s">
        <v>1</v>
      </c>
      <c r="C4" s="550"/>
      <c r="D4" s="327"/>
      <c r="E4" s="550" t="s">
        <v>60</v>
      </c>
      <c r="F4" s="550"/>
      <c r="G4" s="327"/>
      <c r="H4" s="550" t="s">
        <v>27</v>
      </c>
      <c r="I4" s="550"/>
    </row>
    <row r="5" spans="1:13" s="152" customFormat="1" x14ac:dyDescent="0.25">
      <c r="A5" s="344"/>
      <c r="B5" s="197" t="s">
        <v>10</v>
      </c>
      <c r="C5" s="197" t="s">
        <v>11</v>
      </c>
      <c r="D5" s="197"/>
      <c r="E5" s="197" t="s">
        <v>10</v>
      </c>
      <c r="F5" s="197" t="s">
        <v>11</v>
      </c>
      <c r="G5" s="197"/>
      <c r="H5" s="197" t="s">
        <v>10</v>
      </c>
      <c r="I5" s="197" t="s">
        <v>11</v>
      </c>
    </row>
    <row r="6" spans="1:13" s="152" customFormat="1" x14ac:dyDescent="0.25">
      <c r="A6" s="81" t="s">
        <v>155</v>
      </c>
      <c r="B6" s="347">
        <v>6274</v>
      </c>
      <c r="C6" s="347">
        <v>6995</v>
      </c>
      <c r="D6" s="348"/>
      <c r="E6" s="353">
        <f t="shared" ref="E6:E14" si="0">B6/$B$14*100</f>
        <v>63.935595638438805</v>
      </c>
      <c r="F6" s="353">
        <f t="shared" ref="F6:F14" si="1">C6/$C$14*100</f>
        <v>64.571217575925417</v>
      </c>
      <c r="G6" s="348"/>
      <c r="H6" s="247">
        <v>47.3</v>
      </c>
      <c r="I6" s="248">
        <v>52.7</v>
      </c>
    </row>
    <row r="7" spans="1:13" s="152" customFormat="1" x14ac:dyDescent="0.25">
      <c r="A7" s="200" t="s">
        <v>156</v>
      </c>
      <c r="B7" s="347">
        <v>752</v>
      </c>
      <c r="C7" s="347">
        <v>758</v>
      </c>
      <c r="D7" s="348"/>
      <c r="E7" s="353">
        <f t="shared" si="0"/>
        <v>7.6633037806990725</v>
      </c>
      <c r="F7" s="353">
        <f t="shared" si="1"/>
        <v>6.9971383734884149</v>
      </c>
      <c r="G7" s="348"/>
      <c r="H7" s="247">
        <v>49.8</v>
      </c>
      <c r="I7" s="247">
        <v>50.2</v>
      </c>
    </row>
    <row r="8" spans="1:13" x14ac:dyDescent="0.25">
      <c r="A8" s="81" t="s">
        <v>157</v>
      </c>
      <c r="B8" s="347">
        <v>120</v>
      </c>
      <c r="C8" s="347">
        <v>76</v>
      </c>
      <c r="D8" s="348"/>
      <c r="E8" s="353">
        <f t="shared" si="0"/>
        <v>1.2228676245796393</v>
      </c>
      <c r="F8" s="353">
        <f t="shared" si="1"/>
        <v>0.70156004800147698</v>
      </c>
      <c r="G8" s="348"/>
      <c r="H8" s="247">
        <v>61.2</v>
      </c>
      <c r="I8" s="248">
        <v>38.799999999999997</v>
      </c>
    </row>
    <row r="9" spans="1:13" x14ac:dyDescent="0.25">
      <c r="A9" s="200" t="s">
        <v>158</v>
      </c>
      <c r="B9" s="347">
        <v>343</v>
      </c>
      <c r="C9" s="347">
        <v>826</v>
      </c>
      <c r="D9" s="349"/>
      <c r="E9" s="353">
        <f t="shared" si="0"/>
        <v>3.4953632935901355</v>
      </c>
      <c r="F9" s="353">
        <f t="shared" si="1"/>
        <v>7.6248499953844737</v>
      </c>
      <c r="G9" s="162"/>
      <c r="H9" s="247">
        <v>29.3</v>
      </c>
      <c r="I9" s="247">
        <v>70.7</v>
      </c>
    </row>
    <row r="10" spans="1:13" x14ac:dyDescent="0.25">
      <c r="A10" s="81" t="s">
        <v>159</v>
      </c>
      <c r="B10" s="347">
        <v>1135</v>
      </c>
      <c r="C10" s="347">
        <v>1059</v>
      </c>
      <c r="D10" s="103"/>
      <c r="E10" s="353">
        <f t="shared" si="0"/>
        <v>11.566289615815755</v>
      </c>
      <c r="F10" s="353">
        <f t="shared" si="1"/>
        <v>9.7756854057047917</v>
      </c>
      <c r="G10" s="348"/>
      <c r="H10" s="247">
        <v>51.7</v>
      </c>
      <c r="I10" s="248">
        <v>48.3</v>
      </c>
    </row>
    <row r="11" spans="1:13" x14ac:dyDescent="0.25">
      <c r="A11" s="200" t="s">
        <v>160</v>
      </c>
      <c r="B11" s="347">
        <v>964</v>
      </c>
      <c r="C11" s="347">
        <v>606</v>
      </c>
      <c r="D11" s="103"/>
      <c r="E11" s="353">
        <f t="shared" si="0"/>
        <v>9.8237032507897677</v>
      </c>
      <c r="F11" s="353">
        <f t="shared" si="1"/>
        <v>5.5940182774854605</v>
      </c>
      <c r="G11" s="350"/>
      <c r="H11" s="247">
        <v>61.4</v>
      </c>
      <c r="I11" s="247">
        <v>38.6</v>
      </c>
    </row>
    <row r="12" spans="1:13" x14ac:dyDescent="0.25">
      <c r="A12" s="81" t="s">
        <v>161</v>
      </c>
      <c r="B12" s="347">
        <v>692</v>
      </c>
      <c r="C12" s="347">
        <v>848</v>
      </c>
      <c r="D12" s="103"/>
      <c r="E12" s="353">
        <f t="shared" si="0"/>
        <v>7.0518699684092541</v>
      </c>
      <c r="F12" s="353">
        <f t="shared" si="1"/>
        <v>7.8279331671743755</v>
      </c>
      <c r="G12" s="350"/>
      <c r="H12" s="247">
        <v>44.9</v>
      </c>
      <c r="I12" s="248">
        <v>55.1</v>
      </c>
    </row>
    <row r="13" spans="1:13" x14ac:dyDescent="0.25">
      <c r="A13" s="200" t="s">
        <v>162</v>
      </c>
      <c r="B13" s="351">
        <v>1152</v>
      </c>
      <c r="C13" s="351">
        <v>1018</v>
      </c>
      <c r="D13" s="162"/>
      <c r="E13" s="218">
        <f t="shared" si="0"/>
        <v>11.739529195964536</v>
      </c>
      <c r="F13" s="218">
        <f t="shared" si="1"/>
        <v>9.3972122219145202</v>
      </c>
      <c r="G13" s="349"/>
      <c r="H13" s="247">
        <v>53.1</v>
      </c>
      <c r="I13" s="247">
        <v>46.9</v>
      </c>
    </row>
    <row r="14" spans="1:13" s="152" customFormat="1" x14ac:dyDescent="0.25">
      <c r="A14" s="201" t="s">
        <v>9</v>
      </c>
      <c r="B14" s="245">
        <v>9813</v>
      </c>
      <c r="C14" s="246">
        <v>10833</v>
      </c>
      <c r="D14" s="155"/>
      <c r="E14" s="220">
        <f t="shared" si="0"/>
        <v>100</v>
      </c>
      <c r="F14" s="220">
        <f t="shared" si="1"/>
        <v>100</v>
      </c>
      <c r="G14" s="352"/>
      <c r="H14" s="345">
        <v>47.5297878523685</v>
      </c>
      <c r="I14" s="345">
        <v>52.4702121476315</v>
      </c>
      <c r="L14" s="94"/>
      <c r="M14" s="153"/>
    </row>
    <row r="15" spans="1:13" x14ac:dyDescent="0.25">
      <c r="A15" s="344"/>
      <c r="B15" s="261"/>
      <c r="C15" s="346"/>
      <c r="D15" s="153"/>
      <c r="E15" s="153"/>
      <c r="F15" s="343"/>
      <c r="L15" s="95"/>
      <c r="M15" s="87"/>
    </row>
    <row r="16" spans="1:13" x14ac:dyDescent="0.25">
      <c r="A16" s="133" t="s">
        <v>95</v>
      </c>
      <c r="L16" s="95"/>
      <c r="M16" s="87"/>
    </row>
    <row r="18" spans="1:10" x14ac:dyDescent="0.25">
      <c r="A18" s="92" t="s">
        <v>154</v>
      </c>
    </row>
    <row r="19" spans="1:10" s="152" customFormat="1" x14ac:dyDescent="0.25">
      <c r="A19" s="92"/>
    </row>
    <row r="20" spans="1:10" s="152" customFormat="1" x14ac:dyDescent="0.25">
      <c r="A20" s="221" t="s">
        <v>2</v>
      </c>
    </row>
    <row r="21" spans="1:10" x14ac:dyDescent="0.25">
      <c r="A21" s="90" t="s">
        <v>385</v>
      </c>
      <c r="B21" s="13"/>
      <c r="C21" s="13"/>
      <c r="D21" s="13"/>
      <c r="E21" s="13"/>
      <c r="F21" s="13"/>
      <c r="G21" s="13"/>
      <c r="H21" s="13"/>
      <c r="I21" s="164"/>
      <c r="J21" s="164"/>
    </row>
    <row r="22" spans="1:10" s="152" customFormat="1" x14ac:dyDescent="0.25">
      <c r="A22" s="90"/>
      <c r="B22" s="13"/>
      <c r="C22" s="13"/>
      <c r="D22" s="13"/>
      <c r="E22" s="13"/>
      <c r="F22" s="13"/>
      <c r="G22" s="13"/>
      <c r="H22" s="13"/>
      <c r="I22" s="164"/>
      <c r="J22" s="164"/>
    </row>
    <row r="23" spans="1:10" x14ac:dyDescent="0.25">
      <c r="A23" s="256" t="s">
        <v>163</v>
      </c>
      <c r="B23" s="13"/>
      <c r="C23" s="13"/>
      <c r="D23" s="13"/>
      <c r="E23" s="13"/>
      <c r="F23" s="13"/>
      <c r="G23" s="13"/>
      <c r="H23" s="13"/>
      <c r="I23" s="164"/>
      <c r="J23" s="164"/>
    </row>
    <row r="24" spans="1:10" x14ac:dyDescent="0.25">
      <c r="A24" s="243" t="s">
        <v>155</v>
      </c>
      <c r="B24" s="13"/>
      <c r="C24" s="13"/>
      <c r="D24" s="13"/>
      <c r="E24" s="13"/>
      <c r="F24" s="13"/>
      <c r="G24" s="13"/>
      <c r="H24" s="13"/>
      <c r="I24" s="164"/>
      <c r="J24" s="164"/>
    </row>
    <row r="25" spans="1:10" x14ac:dyDescent="0.25">
      <c r="A25" s="552" t="s">
        <v>400</v>
      </c>
      <c r="B25" s="552"/>
      <c r="C25" s="552"/>
      <c r="D25" s="13"/>
      <c r="E25" s="13"/>
      <c r="F25" s="13"/>
      <c r="G25" s="13"/>
      <c r="H25" s="13"/>
      <c r="I25" s="164"/>
      <c r="J25" s="164"/>
    </row>
    <row r="26" spans="1:10" ht="18.75" customHeight="1" x14ac:dyDescent="0.25">
      <c r="A26" s="552"/>
      <c r="B26" s="552"/>
      <c r="C26" s="552"/>
      <c r="D26" s="13"/>
      <c r="E26" s="13"/>
      <c r="F26" s="13"/>
      <c r="G26" s="13"/>
      <c r="H26" s="13"/>
      <c r="I26" s="164"/>
      <c r="J26" s="164"/>
    </row>
    <row r="27" spans="1:10" x14ac:dyDescent="0.25">
      <c r="A27" s="243" t="s">
        <v>156</v>
      </c>
      <c r="B27" s="13"/>
      <c r="C27" s="13"/>
      <c r="D27" s="13"/>
      <c r="E27" s="13"/>
      <c r="F27" s="13"/>
      <c r="G27" s="13"/>
      <c r="H27" s="13"/>
      <c r="I27" s="164"/>
      <c r="J27" s="164"/>
    </row>
    <row r="28" spans="1:10" x14ac:dyDescent="0.25">
      <c r="A28" s="552" t="s">
        <v>401</v>
      </c>
      <c r="B28" s="552"/>
      <c r="C28" s="552"/>
      <c r="D28" s="13"/>
      <c r="E28" s="13"/>
      <c r="F28" s="13"/>
      <c r="G28" s="13"/>
      <c r="H28" s="13"/>
      <c r="I28" s="164"/>
      <c r="J28" s="164"/>
    </row>
    <row r="29" spans="1:10" ht="41.25" customHeight="1" x14ac:dyDescent="0.25">
      <c r="A29" s="552"/>
      <c r="B29" s="552"/>
      <c r="C29" s="552"/>
      <c r="D29" s="13"/>
      <c r="E29" s="13"/>
      <c r="F29" s="13"/>
      <c r="G29" s="13"/>
      <c r="H29" s="13"/>
      <c r="I29" s="164"/>
      <c r="J29" s="164"/>
    </row>
    <row r="30" spans="1:10" x14ac:dyDescent="0.25">
      <c r="A30" s="243" t="s">
        <v>157</v>
      </c>
      <c r="B30" s="13"/>
      <c r="C30" s="13"/>
      <c r="D30" s="13"/>
      <c r="E30" s="13"/>
      <c r="F30" s="13"/>
      <c r="G30" s="13"/>
      <c r="H30" s="13"/>
      <c r="I30" s="164"/>
      <c r="J30" s="164"/>
    </row>
    <row r="31" spans="1:10" x14ac:dyDescent="0.25">
      <c r="A31" s="242" t="s">
        <v>164</v>
      </c>
      <c r="B31" s="13"/>
      <c r="C31" s="13"/>
      <c r="D31" s="13"/>
      <c r="E31" s="13"/>
      <c r="F31" s="13"/>
      <c r="G31" s="13"/>
      <c r="H31" s="13"/>
      <c r="I31" s="164"/>
      <c r="J31" s="164"/>
    </row>
    <row r="32" spans="1:10" x14ac:dyDescent="0.25">
      <c r="A32" s="243" t="s">
        <v>158</v>
      </c>
      <c r="B32" s="13"/>
      <c r="C32" s="13"/>
      <c r="D32" s="13"/>
      <c r="E32" s="13"/>
      <c r="F32" s="13"/>
      <c r="G32" s="13"/>
      <c r="H32" s="13"/>
      <c r="I32" s="164"/>
      <c r="J32" s="164"/>
    </row>
    <row r="33" spans="1:10" x14ac:dyDescent="0.25">
      <c r="A33" s="552" t="s">
        <v>402</v>
      </c>
      <c r="B33" s="552"/>
      <c r="C33" s="552"/>
      <c r="D33" s="13"/>
      <c r="E33" s="13"/>
      <c r="F33" s="13"/>
      <c r="G33" s="13"/>
      <c r="H33" s="13"/>
      <c r="I33" s="164"/>
      <c r="J33" s="164"/>
    </row>
    <row r="34" spans="1:10" ht="21.75" customHeight="1" x14ac:dyDescent="0.25">
      <c r="A34" s="552"/>
      <c r="B34" s="552"/>
      <c r="C34" s="552"/>
      <c r="D34" s="13"/>
      <c r="E34" s="13"/>
      <c r="F34" s="13"/>
      <c r="G34" s="13"/>
      <c r="H34" s="13"/>
      <c r="I34" s="164"/>
      <c r="J34" s="164"/>
    </row>
    <row r="35" spans="1:10" x14ac:dyDescent="0.25">
      <c r="A35" s="243" t="s">
        <v>159</v>
      </c>
      <c r="B35" s="13"/>
      <c r="C35" s="13"/>
      <c r="D35" s="13"/>
      <c r="E35" s="13"/>
      <c r="F35" s="13"/>
      <c r="G35" s="13"/>
      <c r="H35" s="13"/>
      <c r="I35" s="164"/>
      <c r="J35" s="164"/>
    </row>
    <row r="36" spans="1:10" x14ac:dyDescent="0.25">
      <c r="A36" s="242" t="s">
        <v>403</v>
      </c>
      <c r="B36" s="13"/>
      <c r="C36" s="13"/>
      <c r="D36" s="13"/>
      <c r="E36" s="13"/>
      <c r="F36" s="13"/>
      <c r="G36" s="13"/>
      <c r="H36" s="13"/>
      <c r="I36" s="164"/>
      <c r="J36" s="164"/>
    </row>
    <row r="37" spans="1:10" x14ac:dyDescent="0.25">
      <c r="A37" s="243" t="s">
        <v>160</v>
      </c>
      <c r="B37" s="13"/>
      <c r="C37" s="13"/>
      <c r="D37" s="13"/>
      <c r="E37" s="13"/>
      <c r="F37" s="13"/>
      <c r="G37" s="13"/>
      <c r="H37" s="13"/>
      <c r="I37" s="164"/>
      <c r="J37" s="164"/>
    </row>
    <row r="38" spans="1:10" x14ac:dyDescent="0.25">
      <c r="A38" s="552" t="s">
        <v>404</v>
      </c>
      <c r="B38" s="552"/>
      <c r="C38" s="552"/>
      <c r="D38" s="13"/>
      <c r="E38" s="13"/>
      <c r="F38" s="13"/>
      <c r="G38" s="13"/>
      <c r="H38" s="13"/>
      <c r="I38" s="164"/>
      <c r="J38" s="164"/>
    </row>
    <row r="39" spans="1:10" ht="18.75" customHeight="1" x14ac:dyDescent="0.25">
      <c r="A39" s="552"/>
      <c r="B39" s="552"/>
      <c r="C39" s="552"/>
      <c r="D39" s="13"/>
      <c r="E39" s="13"/>
      <c r="F39" s="13"/>
      <c r="G39" s="13"/>
      <c r="H39" s="13"/>
      <c r="I39" s="164"/>
      <c r="J39" s="164"/>
    </row>
    <row r="40" spans="1:10" x14ac:dyDescent="0.25">
      <c r="A40" s="243" t="s">
        <v>161</v>
      </c>
      <c r="B40" s="13"/>
      <c r="C40" s="13"/>
      <c r="D40" s="13"/>
      <c r="E40" s="13"/>
      <c r="F40" s="13"/>
      <c r="G40" s="13"/>
      <c r="H40" s="13"/>
      <c r="I40" s="164"/>
      <c r="J40" s="164"/>
    </row>
    <row r="41" spans="1:10" x14ac:dyDescent="0.25">
      <c r="A41" s="242" t="s">
        <v>165</v>
      </c>
      <c r="B41" s="13"/>
      <c r="C41" s="13"/>
      <c r="D41" s="13"/>
      <c r="E41" s="13"/>
      <c r="F41" s="13"/>
      <c r="G41" s="13"/>
      <c r="H41" s="13"/>
      <c r="I41" s="164"/>
      <c r="J41" s="164"/>
    </row>
    <row r="42" spans="1:10" x14ac:dyDescent="0.25">
      <c r="A42" s="243" t="s">
        <v>162</v>
      </c>
      <c r="B42" s="13"/>
      <c r="C42" s="13"/>
      <c r="D42" s="13"/>
      <c r="E42" s="13"/>
      <c r="F42" s="13"/>
      <c r="G42" s="13"/>
      <c r="H42" s="13"/>
      <c r="I42" s="164"/>
      <c r="J42" s="164"/>
    </row>
    <row r="43" spans="1:10" x14ac:dyDescent="0.25">
      <c r="A43" s="242" t="s">
        <v>405</v>
      </c>
      <c r="B43" s="13"/>
      <c r="C43" s="13"/>
      <c r="D43" s="13"/>
      <c r="E43" s="13"/>
      <c r="F43" s="13"/>
      <c r="G43" s="13"/>
      <c r="H43" s="13"/>
      <c r="I43" s="164"/>
      <c r="J43" s="164"/>
    </row>
    <row r="44" spans="1:10" x14ac:dyDescent="0.25">
      <c r="A44" s="244"/>
      <c r="B44" s="244"/>
      <c r="C44" s="244"/>
      <c r="D44" s="244"/>
      <c r="E44" s="244"/>
      <c r="F44" s="244"/>
      <c r="G44" s="244"/>
      <c r="H44" s="244"/>
    </row>
    <row r="45" spans="1:10" x14ac:dyDescent="0.25">
      <c r="A45" s="244"/>
      <c r="B45" s="244"/>
      <c r="C45" s="244"/>
      <c r="D45" s="244"/>
      <c r="E45" s="244"/>
      <c r="F45" s="244"/>
      <c r="G45" s="244"/>
      <c r="H45" s="244"/>
    </row>
  </sheetData>
  <mergeCells count="7">
    <mergeCell ref="A38:C39"/>
    <mergeCell ref="B4:C4"/>
    <mergeCell ref="E4:F4"/>
    <mergeCell ref="H4:I4"/>
    <mergeCell ref="A25:C26"/>
    <mergeCell ref="A28:C29"/>
    <mergeCell ref="A33:C34"/>
  </mergeCells>
  <hyperlinks>
    <hyperlink ref="A1" location="Innehåll!A1" display="Tillbaka till innehåll"/>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defaultRowHeight="15" x14ac:dyDescent="0.25"/>
  <cols>
    <col min="1" max="1" width="23.42578125" customWidth="1"/>
    <col min="4" max="4" width="2" customWidth="1"/>
    <col min="7" max="7" width="2.5703125" customWidth="1"/>
  </cols>
  <sheetData>
    <row r="1" spans="1:13" x14ac:dyDescent="0.25">
      <c r="A1" s="444" t="s">
        <v>604</v>
      </c>
    </row>
    <row r="2" spans="1:13" x14ac:dyDescent="0.25">
      <c r="A2" s="104" t="s">
        <v>210</v>
      </c>
      <c r="B2" s="147"/>
      <c r="C2" s="147"/>
      <c r="D2" s="147"/>
      <c r="E2" s="105"/>
      <c r="F2" s="147"/>
      <c r="G2" s="147"/>
      <c r="H2" s="147"/>
      <c r="I2" s="147"/>
      <c r="J2" s="146"/>
      <c r="K2" s="146"/>
      <c r="L2" s="146"/>
      <c r="M2" s="146"/>
    </row>
    <row r="3" spans="1:13" x14ac:dyDescent="0.25">
      <c r="A3" s="105" t="s">
        <v>58</v>
      </c>
      <c r="B3" s="147"/>
      <c r="C3" s="147"/>
      <c r="D3" s="147"/>
      <c r="E3" s="147"/>
      <c r="F3" s="147"/>
      <c r="G3" s="147"/>
      <c r="H3" s="147"/>
      <c r="I3" s="147"/>
      <c r="J3" s="146"/>
      <c r="K3" s="146"/>
      <c r="L3" s="146"/>
      <c r="M3" s="146"/>
    </row>
    <row r="4" spans="1:13" x14ac:dyDescent="0.25">
      <c r="A4" s="518" t="s">
        <v>204</v>
      </c>
      <c r="B4" s="522" t="s">
        <v>1</v>
      </c>
      <c r="C4" s="522"/>
      <c r="D4" s="109"/>
      <c r="E4" s="522" t="s">
        <v>60</v>
      </c>
      <c r="F4" s="522"/>
      <c r="G4" s="109"/>
      <c r="H4" s="522" t="s">
        <v>27</v>
      </c>
      <c r="I4" s="522"/>
      <c r="J4" s="146"/>
      <c r="K4" s="146"/>
      <c r="L4" s="146"/>
      <c r="M4" s="146"/>
    </row>
    <row r="5" spans="1:13" x14ac:dyDescent="0.25">
      <c r="A5" s="520"/>
      <c r="B5" s="135" t="s">
        <v>10</v>
      </c>
      <c r="C5" s="135" t="s">
        <v>11</v>
      </c>
      <c r="D5" s="135"/>
      <c r="E5" s="135" t="s">
        <v>10</v>
      </c>
      <c r="F5" s="135" t="s">
        <v>11</v>
      </c>
      <c r="G5" s="135"/>
      <c r="H5" s="135" t="s">
        <v>10</v>
      </c>
      <c r="I5" s="135" t="s">
        <v>11</v>
      </c>
      <c r="J5" s="146"/>
      <c r="K5" s="146"/>
      <c r="L5" s="146"/>
      <c r="M5" s="146"/>
    </row>
    <row r="6" spans="1:13" ht="24" customHeight="1" x14ac:dyDescent="0.25">
      <c r="A6" s="149" t="s">
        <v>205</v>
      </c>
      <c r="B6" s="121">
        <v>1718</v>
      </c>
      <c r="C6" s="121">
        <v>4813</v>
      </c>
      <c r="D6" s="121"/>
      <c r="E6" s="125">
        <v>10.9</v>
      </c>
      <c r="F6" s="125">
        <v>24.8</v>
      </c>
      <c r="G6" s="125"/>
      <c r="H6" s="125">
        <v>26.3</v>
      </c>
      <c r="I6" s="125">
        <v>73.7</v>
      </c>
      <c r="J6" s="146"/>
      <c r="K6" s="146"/>
      <c r="L6" s="146"/>
      <c r="M6" s="146"/>
    </row>
    <row r="7" spans="1:13" x14ac:dyDescent="0.25">
      <c r="A7" s="149" t="s">
        <v>206</v>
      </c>
      <c r="B7" s="114">
        <v>4696</v>
      </c>
      <c r="C7" s="114">
        <v>5369</v>
      </c>
      <c r="D7" s="114"/>
      <c r="E7" s="115">
        <v>29.8</v>
      </c>
      <c r="F7" s="115">
        <v>27.6</v>
      </c>
      <c r="G7" s="115"/>
      <c r="H7" s="115">
        <v>46.7</v>
      </c>
      <c r="I7" s="115">
        <v>53.3</v>
      </c>
      <c r="J7" s="146"/>
      <c r="K7" s="146"/>
      <c r="L7" s="146"/>
      <c r="M7" s="146"/>
    </row>
    <row r="8" spans="1:13" x14ac:dyDescent="0.25">
      <c r="A8" s="105" t="s">
        <v>207</v>
      </c>
      <c r="B8" s="114">
        <v>1494</v>
      </c>
      <c r="C8" s="114">
        <v>1847</v>
      </c>
      <c r="D8" s="150"/>
      <c r="E8" s="115">
        <v>9.5</v>
      </c>
      <c r="F8" s="115">
        <v>9.5</v>
      </c>
      <c r="G8" s="151"/>
      <c r="H8" s="115">
        <v>44.7</v>
      </c>
      <c r="I8" s="115">
        <v>55.3</v>
      </c>
      <c r="J8" s="146"/>
      <c r="K8" s="146"/>
      <c r="L8" s="146"/>
      <c r="M8" s="146"/>
    </row>
    <row r="9" spans="1:13" x14ac:dyDescent="0.25">
      <c r="A9" s="149" t="s">
        <v>208</v>
      </c>
      <c r="B9" s="114">
        <v>3699</v>
      </c>
      <c r="C9" s="114">
        <v>2532</v>
      </c>
      <c r="D9" s="114"/>
      <c r="E9" s="115">
        <v>23.4</v>
      </c>
      <c r="F9" s="115">
        <v>13</v>
      </c>
      <c r="G9" s="115"/>
      <c r="H9" s="115">
        <v>59.4</v>
      </c>
      <c r="I9" s="115">
        <v>40.6</v>
      </c>
      <c r="J9" s="146"/>
      <c r="K9" s="146"/>
      <c r="L9" s="146"/>
      <c r="M9" s="146"/>
    </row>
    <row r="10" spans="1:13" ht="36" x14ac:dyDescent="0.25">
      <c r="A10" s="149" t="s">
        <v>209</v>
      </c>
      <c r="B10" s="114">
        <v>1814</v>
      </c>
      <c r="C10" s="114">
        <v>2318</v>
      </c>
      <c r="D10" s="114"/>
      <c r="E10" s="115">
        <v>11.5</v>
      </c>
      <c r="F10" s="115">
        <v>11.9</v>
      </c>
      <c r="G10" s="115"/>
      <c r="H10" s="115">
        <v>43.9</v>
      </c>
      <c r="I10" s="115">
        <v>56.1</v>
      </c>
      <c r="J10" s="146"/>
      <c r="K10" s="146"/>
      <c r="L10" s="146"/>
      <c r="M10" s="146"/>
    </row>
    <row r="11" spans="1:13" ht="37.5" x14ac:dyDescent="0.25">
      <c r="A11" s="149" t="s">
        <v>407</v>
      </c>
      <c r="B11" s="114">
        <v>2576</v>
      </c>
      <c r="C11" s="114">
        <v>2792</v>
      </c>
      <c r="D11" s="114"/>
      <c r="E11" s="115">
        <v>16.3</v>
      </c>
      <c r="F11" s="115">
        <v>14.4</v>
      </c>
      <c r="G11" s="115"/>
      <c r="H11" s="115">
        <v>48</v>
      </c>
      <c r="I11" s="115">
        <v>52</v>
      </c>
      <c r="J11" s="146"/>
      <c r="K11" s="146"/>
      <c r="L11" s="146"/>
      <c r="M11" s="146"/>
    </row>
    <row r="12" spans="1:13" x14ac:dyDescent="0.25">
      <c r="A12" s="106" t="s">
        <v>9</v>
      </c>
      <c r="B12" s="116">
        <v>15776</v>
      </c>
      <c r="C12" s="116">
        <v>19424</v>
      </c>
      <c r="D12" s="116"/>
      <c r="E12" s="117">
        <v>100</v>
      </c>
      <c r="F12" s="117">
        <v>100</v>
      </c>
      <c r="G12" s="117"/>
      <c r="H12" s="117">
        <v>44.8</v>
      </c>
      <c r="I12" s="117">
        <v>55.2</v>
      </c>
      <c r="J12" s="146"/>
      <c r="K12" s="146"/>
      <c r="L12" s="146"/>
      <c r="M12" s="146"/>
    </row>
    <row r="13" spans="1:13" x14ac:dyDescent="0.25">
      <c r="A13" s="112" t="s">
        <v>95</v>
      </c>
      <c r="B13" s="105"/>
      <c r="C13" s="105"/>
      <c r="D13" s="105"/>
      <c r="E13" s="105"/>
      <c r="F13" s="105"/>
      <c r="G13" s="105"/>
      <c r="H13" s="105"/>
      <c r="I13" s="105"/>
      <c r="J13" s="146"/>
      <c r="K13" s="146"/>
      <c r="L13" s="146"/>
      <c r="M13" s="146"/>
    </row>
    <row r="14" spans="1:13" x14ac:dyDescent="0.25">
      <c r="A14" s="105"/>
      <c r="B14" s="105"/>
      <c r="C14" s="105"/>
      <c r="D14" s="105"/>
      <c r="E14" s="105"/>
      <c r="F14" s="105"/>
      <c r="G14" s="105"/>
      <c r="H14" s="105"/>
      <c r="I14" s="105"/>
      <c r="J14" s="146"/>
      <c r="K14" s="146"/>
      <c r="L14" s="146"/>
      <c r="M14" s="146"/>
    </row>
    <row r="15" spans="1:13" s="145" customFormat="1" x14ac:dyDescent="0.25">
      <c r="A15" s="551" t="s">
        <v>406</v>
      </c>
      <c r="B15" s="551"/>
      <c r="C15" s="551"/>
      <c r="D15" s="551"/>
      <c r="E15" s="551"/>
      <c r="F15" s="551"/>
      <c r="G15" s="105"/>
      <c r="H15" s="105"/>
      <c r="I15" s="105"/>
      <c r="J15" s="146"/>
      <c r="K15" s="146"/>
      <c r="L15" s="146"/>
      <c r="M15" s="146"/>
    </row>
    <row r="16" spans="1:13" ht="20.25" customHeight="1" x14ac:dyDescent="0.25">
      <c r="A16" s="551"/>
      <c r="B16" s="551"/>
      <c r="C16" s="551"/>
      <c r="D16" s="551"/>
      <c r="E16" s="551"/>
      <c r="F16" s="551"/>
      <c r="G16" s="105"/>
      <c r="H16" s="105"/>
      <c r="I16" s="105"/>
      <c r="J16" s="146"/>
      <c r="K16" s="146"/>
      <c r="L16" s="146"/>
      <c r="M16" s="146"/>
    </row>
    <row r="17" spans="1:13" x14ac:dyDescent="0.25">
      <c r="A17" s="105"/>
      <c r="B17" s="105"/>
      <c r="C17" s="105"/>
      <c r="D17" s="105"/>
      <c r="E17" s="105"/>
      <c r="F17" s="105"/>
      <c r="G17" s="105"/>
      <c r="H17" s="105"/>
      <c r="I17" s="105"/>
      <c r="J17" s="146"/>
      <c r="K17" s="146"/>
      <c r="L17" s="146"/>
      <c r="M17" s="146"/>
    </row>
    <row r="18" spans="1:13" x14ac:dyDescent="0.25">
      <c r="A18" s="553" t="s">
        <v>408</v>
      </c>
      <c r="B18" s="553"/>
      <c r="C18" s="553"/>
      <c r="D18" s="553"/>
      <c r="E18" s="553"/>
      <c r="F18" s="553"/>
      <c r="G18" s="105"/>
      <c r="H18" s="105"/>
      <c r="I18" s="105"/>
      <c r="J18" s="146"/>
      <c r="K18" s="146"/>
      <c r="L18" s="146"/>
      <c r="M18" s="146"/>
    </row>
    <row r="19" spans="1:13" x14ac:dyDescent="0.25">
      <c r="A19" s="553"/>
      <c r="B19" s="553"/>
      <c r="C19" s="553"/>
      <c r="D19" s="553"/>
      <c r="E19" s="553"/>
      <c r="F19" s="553"/>
      <c r="G19" s="105"/>
      <c r="H19" s="105"/>
      <c r="I19" s="105"/>
      <c r="J19" s="146"/>
      <c r="K19" s="146"/>
      <c r="L19" s="146"/>
      <c r="M19" s="146"/>
    </row>
  </sheetData>
  <mergeCells count="6">
    <mergeCell ref="A18:F19"/>
    <mergeCell ref="A4:A5"/>
    <mergeCell ref="B4:C4"/>
    <mergeCell ref="E4:F4"/>
    <mergeCell ref="H4:I4"/>
    <mergeCell ref="A15:F16"/>
  </mergeCells>
  <hyperlinks>
    <hyperlink ref="A1" location="Innehåll!A1" display="Tillbaka till innehåll"/>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defaultRowHeight="15" x14ac:dyDescent="0.25"/>
  <cols>
    <col min="1" max="1" width="24.7109375" customWidth="1"/>
    <col min="4" max="4" width="1.42578125" customWidth="1"/>
    <col min="7" max="7" width="1.42578125" customWidth="1"/>
  </cols>
  <sheetData>
    <row r="1" spans="1:9" x14ac:dyDescent="0.25">
      <c r="A1" s="444" t="s">
        <v>604</v>
      </c>
    </row>
    <row r="2" spans="1:9" s="146" customFormat="1" ht="12.75" x14ac:dyDescent="0.2">
      <c r="A2" s="104" t="s">
        <v>328</v>
      </c>
      <c r="B2" s="105"/>
      <c r="C2" s="105"/>
      <c r="D2" s="105"/>
      <c r="E2" s="105"/>
      <c r="F2" s="105"/>
      <c r="G2" s="105"/>
      <c r="H2" s="105"/>
      <c r="I2" s="105"/>
    </row>
    <row r="3" spans="1:9" s="146" customFormat="1" ht="12" x14ac:dyDescent="0.2">
      <c r="A3" s="107" t="s">
        <v>58</v>
      </c>
      <c r="B3" s="107"/>
      <c r="C3" s="107"/>
      <c r="D3" s="107"/>
      <c r="E3" s="107"/>
      <c r="F3" s="107"/>
      <c r="G3" s="107"/>
      <c r="H3" s="107"/>
      <c r="I3" s="107"/>
    </row>
    <row r="4" spans="1:9" s="146" customFormat="1" ht="12" customHeight="1" x14ac:dyDescent="0.2">
      <c r="A4" s="543" t="s">
        <v>59</v>
      </c>
      <c r="B4" s="556" t="s">
        <v>1</v>
      </c>
      <c r="C4" s="556"/>
      <c r="D4" s="190"/>
      <c r="E4" s="556" t="s">
        <v>60</v>
      </c>
      <c r="F4" s="556"/>
      <c r="G4" s="43"/>
      <c r="H4" s="556" t="s">
        <v>27</v>
      </c>
      <c r="I4" s="556"/>
    </row>
    <row r="5" spans="1:9" s="146" customFormat="1" ht="12" x14ac:dyDescent="0.2">
      <c r="A5" s="555"/>
      <c r="B5" s="110" t="s">
        <v>10</v>
      </c>
      <c r="C5" s="110" t="s">
        <v>11</v>
      </c>
      <c r="D5" s="110"/>
      <c r="E5" s="110" t="s">
        <v>10</v>
      </c>
      <c r="F5" s="110" t="s">
        <v>11</v>
      </c>
      <c r="G5" s="110"/>
      <c r="H5" s="110" t="s">
        <v>10</v>
      </c>
      <c r="I5" s="110" t="s">
        <v>11</v>
      </c>
    </row>
    <row r="6" spans="1:9" s="146" customFormat="1" ht="20.100000000000001" customHeight="1" x14ac:dyDescent="0.2">
      <c r="A6" s="32" t="s">
        <v>61</v>
      </c>
      <c r="B6" s="44">
        <v>6700</v>
      </c>
      <c r="C6" s="44">
        <v>5200</v>
      </c>
      <c r="D6" s="45"/>
      <c r="E6" s="204" t="s">
        <v>329</v>
      </c>
      <c r="F6" s="204" t="s">
        <v>329</v>
      </c>
      <c r="G6" s="205"/>
      <c r="H6" s="204" t="s">
        <v>330</v>
      </c>
      <c r="I6" s="204" t="s">
        <v>331</v>
      </c>
    </row>
    <row r="7" spans="1:9" s="146" customFormat="1" ht="12" x14ac:dyDescent="0.2">
      <c r="A7" s="105" t="s">
        <v>62</v>
      </c>
      <c r="B7" s="114">
        <v>2200</v>
      </c>
      <c r="C7" s="114">
        <v>1700</v>
      </c>
      <c r="D7" s="47"/>
      <c r="E7" s="58">
        <v>32.9</v>
      </c>
      <c r="F7" s="58">
        <v>32.4</v>
      </c>
      <c r="G7" s="59"/>
      <c r="H7" s="58">
        <v>56.4</v>
      </c>
      <c r="I7" s="58">
        <v>43.6</v>
      </c>
    </row>
    <row r="8" spans="1:9" s="146" customFormat="1" ht="12" x14ac:dyDescent="0.2">
      <c r="A8" s="105" t="s">
        <v>63</v>
      </c>
      <c r="B8" s="114">
        <v>1200</v>
      </c>
      <c r="C8" s="114">
        <v>1000</v>
      </c>
      <c r="D8" s="47"/>
      <c r="E8" s="58">
        <v>18.3</v>
      </c>
      <c r="F8" s="58">
        <v>18.899999999999999</v>
      </c>
      <c r="G8" s="59"/>
      <c r="H8" s="58">
        <v>55.2</v>
      </c>
      <c r="I8" s="58">
        <v>44.8</v>
      </c>
    </row>
    <row r="9" spans="1:9" s="146" customFormat="1" ht="12" x14ac:dyDescent="0.2">
      <c r="A9" s="105" t="s">
        <v>64</v>
      </c>
      <c r="B9" s="114">
        <v>3300</v>
      </c>
      <c r="C9" s="114">
        <v>2500</v>
      </c>
      <c r="D9" s="47"/>
      <c r="E9" s="58">
        <v>48.9</v>
      </c>
      <c r="F9" s="58">
        <v>48.7</v>
      </c>
      <c r="G9" s="59"/>
      <c r="H9" s="58">
        <v>56.1</v>
      </c>
      <c r="I9" s="58">
        <v>43.9</v>
      </c>
    </row>
    <row r="10" spans="1:9" s="146" customFormat="1" ht="20.100000000000001" customHeight="1" x14ac:dyDescent="0.2">
      <c r="A10" s="32" t="s">
        <v>65</v>
      </c>
      <c r="B10" s="44">
        <v>6800</v>
      </c>
      <c r="C10" s="44">
        <v>5000</v>
      </c>
      <c r="D10" s="45"/>
      <c r="E10" s="204">
        <v>100</v>
      </c>
      <c r="F10" s="204">
        <v>100</v>
      </c>
      <c r="G10" s="205"/>
      <c r="H10" s="204">
        <v>57.8</v>
      </c>
      <c r="I10" s="204">
        <v>42.2</v>
      </c>
    </row>
    <row r="11" spans="1:9" s="146" customFormat="1" ht="12" x14ac:dyDescent="0.2">
      <c r="A11" s="105" t="s">
        <v>62</v>
      </c>
      <c r="B11" s="114">
        <v>1600</v>
      </c>
      <c r="C11" s="114">
        <v>1200</v>
      </c>
      <c r="D11" s="47"/>
      <c r="E11" s="58">
        <v>24.3</v>
      </c>
      <c r="F11" s="58">
        <v>24.2</v>
      </c>
      <c r="G11" s="59"/>
      <c r="H11" s="58">
        <v>57.8</v>
      </c>
      <c r="I11" s="58">
        <v>42.2</v>
      </c>
    </row>
    <row r="12" spans="1:9" s="146" customFormat="1" ht="12" x14ac:dyDescent="0.2">
      <c r="A12" s="105" t="s">
        <v>63</v>
      </c>
      <c r="B12" s="114">
        <v>1500</v>
      </c>
      <c r="C12" s="114">
        <v>1100</v>
      </c>
      <c r="D12" s="47"/>
      <c r="E12" s="58">
        <v>21.5</v>
      </c>
      <c r="F12" s="58">
        <v>23.1</v>
      </c>
      <c r="G12" s="59"/>
      <c r="H12" s="58">
        <v>56</v>
      </c>
      <c r="I12" s="58">
        <v>44</v>
      </c>
    </row>
    <row r="13" spans="1:9" s="146" customFormat="1" ht="12" x14ac:dyDescent="0.2">
      <c r="A13" s="105" t="s">
        <v>64</v>
      </c>
      <c r="B13" s="114">
        <v>3700</v>
      </c>
      <c r="C13" s="114">
        <v>2600</v>
      </c>
      <c r="D13" s="47"/>
      <c r="E13" s="58">
        <v>54.2</v>
      </c>
      <c r="F13" s="58">
        <v>52.6</v>
      </c>
      <c r="G13" s="59"/>
      <c r="H13" s="58">
        <v>58.5</v>
      </c>
      <c r="I13" s="58">
        <v>41.5</v>
      </c>
    </row>
    <row r="14" spans="1:9" s="146" customFormat="1" ht="20.100000000000001" customHeight="1" x14ac:dyDescent="0.2">
      <c r="A14" s="32" t="s">
        <v>66</v>
      </c>
      <c r="B14" s="44">
        <v>20700</v>
      </c>
      <c r="C14" s="44">
        <v>25000</v>
      </c>
      <c r="D14" s="45"/>
      <c r="E14" s="204">
        <v>100</v>
      </c>
      <c r="F14" s="204">
        <v>100</v>
      </c>
      <c r="G14" s="205"/>
      <c r="H14" s="204">
        <v>45.3</v>
      </c>
      <c r="I14" s="204">
        <v>54.7</v>
      </c>
    </row>
    <row r="15" spans="1:9" s="146" customFormat="1" ht="12" x14ac:dyDescent="0.2">
      <c r="A15" s="105" t="s">
        <v>62</v>
      </c>
      <c r="B15" s="114">
        <v>7800</v>
      </c>
      <c r="C15" s="114">
        <v>8400</v>
      </c>
      <c r="D15" s="47"/>
      <c r="E15" s="58">
        <v>37.799999999999997</v>
      </c>
      <c r="F15" s="58">
        <v>33.4</v>
      </c>
      <c r="G15" s="59"/>
      <c r="H15" s="58">
        <v>48.4</v>
      </c>
      <c r="I15" s="58">
        <v>51.6</v>
      </c>
    </row>
    <row r="16" spans="1:9" s="146" customFormat="1" ht="12" x14ac:dyDescent="0.2">
      <c r="A16" s="105" t="s">
        <v>63</v>
      </c>
      <c r="B16" s="114">
        <v>4400</v>
      </c>
      <c r="C16" s="114">
        <v>6200</v>
      </c>
      <c r="D16" s="47"/>
      <c r="E16" s="58">
        <v>21.3</v>
      </c>
      <c r="F16" s="58">
        <v>24.9</v>
      </c>
      <c r="G16" s="59"/>
      <c r="H16" s="58">
        <v>41.5</v>
      </c>
      <c r="I16" s="58">
        <v>58.5</v>
      </c>
    </row>
    <row r="17" spans="1:9" s="146" customFormat="1" ht="12" x14ac:dyDescent="0.2">
      <c r="A17" s="105" t="s">
        <v>64</v>
      </c>
      <c r="B17" s="114">
        <v>8500</v>
      </c>
      <c r="C17" s="114">
        <v>10400</v>
      </c>
      <c r="D17" s="47"/>
      <c r="E17" s="58">
        <v>40.799999999999997</v>
      </c>
      <c r="F17" s="58">
        <v>41.7</v>
      </c>
      <c r="G17" s="59"/>
      <c r="H17" s="58">
        <v>44.8</v>
      </c>
      <c r="I17" s="58">
        <v>55.2</v>
      </c>
    </row>
    <row r="18" spans="1:9" s="146" customFormat="1" ht="20.100000000000001" customHeight="1" x14ac:dyDescent="0.2">
      <c r="A18" s="32" t="s">
        <v>67</v>
      </c>
      <c r="B18" s="44">
        <v>20000</v>
      </c>
      <c r="C18" s="44">
        <v>18600</v>
      </c>
      <c r="D18" s="45"/>
      <c r="E18" s="204">
        <v>100</v>
      </c>
      <c r="F18" s="204">
        <v>100</v>
      </c>
      <c r="G18" s="205"/>
      <c r="H18" s="204">
        <v>51.8</v>
      </c>
      <c r="I18" s="204">
        <v>48.2</v>
      </c>
    </row>
    <row r="19" spans="1:9" s="146" customFormat="1" ht="12" x14ac:dyDescent="0.2">
      <c r="A19" s="105" t="s">
        <v>62</v>
      </c>
      <c r="B19" s="114">
        <v>6600</v>
      </c>
      <c r="C19" s="114">
        <v>6000</v>
      </c>
      <c r="D19" s="47"/>
      <c r="E19" s="58">
        <v>32.9</v>
      </c>
      <c r="F19" s="58">
        <v>32.299999999999997</v>
      </c>
      <c r="G19" s="59"/>
      <c r="H19" s="58">
        <v>52.2</v>
      </c>
      <c r="I19" s="58">
        <v>47.8</v>
      </c>
    </row>
    <row r="20" spans="1:9" s="146" customFormat="1" ht="12" x14ac:dyDescent="0.2">
      <c r="A20" s="105" t="s">
        <v>63</v>
      </c>
      <c r="B20" s="114">
        <v>4300</v>
      </c>
      <c r="C20" s="114">
        <v>4200</v>
      </c>
      <c r="D20" s="47"/>
      <c r="E20" s="58">
        <v>21.5</v>
      </c>
      <c r="F20" s="58">
        <v>22.3</v>
      </c>
      <c r="G20" s="59"/>
      <c r="H20" s="58">
        <v>50.8</v>
      </c>
      <c r="I20" s="58">
        <v>49.2</v>
      </c>
    </row>
    <row r="21" spans="1:9" s="146" customFormat="1" ht="12" x14ac:dyDescent="0.2">
      <c r="A21" s="105" t="s">
        <v>64</v>
      </c>
      <c r="B21" s="114">
        <v>9100</v>
      </c>
      <c r="C21" s="114">
        <v>8500</v>
      </c>
      <c r="D21" s="47"/>
      <c r="E21" s="58">
        <v>45.7</v>
      </c>
      <c r="F21" s="58">
        <v>45.4</v>
      </c>
      <c r="G21" s="59"/>
      <c r="H21" s="58">
        <v>51.9</v>
      </c>
      <c r="I21" s="58">
        <v>48.1</v>
      </c>
    </row>
    <row r="22" spans="1:9" s="146" customFormat="1" ht="20.100000000000001" customHeight="1" x14ac:dyDescent="0.2">
      <c r="A22" s="32" t="s">
        <v>68</v>
      </c>
      <c r="B22" s="44">
        <v>21300</v>
      </c>
      <c r="C22" s="44">
        <v>22300</v>
      </c>
      <c r="D22" s="45"/>
      <c r="E22" s="204">
        <v>100</v>
      </c>
      <c r="F22" s="204">
        <v>100</v>
      </c>
      <c r="G22" s="205"/>
      <c r="H22" s="204">
        <v>48.8</v>
      </c>
      <c r="I22" s="204">
        <v>51.2</v>
      </c>
    </row>
    <row r="23" spans="1:9" s="146" customFormat="1" ht="12" x14ac:dyDescent="0.2">
      <c r="A23" s="105" t="s">
        <v>62</v>
      </c>
      <c r="B23" s="114">
        <v>7900</v>
      </c>
      <c r="C23" s="114">
        <v>7000</v>
      </c>
      <c r="D23" s="47"/>
      <c r="E23" s="58">
        <v>37.299999999999997</v>
      </c>
      <c r="F23" s="58">
        <v>31.5</v>
      </c>
      <c r="G23" s="59"/>
      <c r="H23" s="58">
        <v>53</v>
      </c>
      <c r="I23" s="58">
        <v>47</v>
      </c>
    </row>
    <row r="24" spans="1:9" s="146" customFormat="1" ht="12" x14ac:dyDescent="0.2">
      <c r="A24" s="105" t="s">
        <v>63</v>
      </c>
      <c r="B24" s="114">
        <v>5300</v>
      </c>
      <c r="C24" s="114">
        <v>6300</v>
      </c>
      <c r="D24" s="47"/>
      <c r="E24" s="58">
        <v>24.6</v>
      </c>
      <c r="F24" s="58">
        <v>28.3</v>
      </c>
      <c r="G24" s="59"/>
      <c r="H24" s="58">
        <v>45.4</v>
      </c>
      <c r="I24" s="58">
        <v>54.6</v>
      </c>
    </row>
    <row r="25" spans="1:9" s="146" customFormat="1" ht="12" x14ac:dyDescent="0.2">
      <c r="A25" s="105" t="s">
        <v>64</v>
      </c>
      <c r="B25" s="114">
        <v>8100</v>
      </c>
      <c r="C25" s="114">
        <v>9000</v>
      </c>
      <c r="D25" s="47"/>
      <c r="E25" s="58">
        <v>38.1</v>
      </c>
      <c r="F25" s="58">
        <v>40.200000000000003</v>
      </c>
      <c r="G25" s="59"/>
      <c r="H25" s="58">
        <v>47.5</v>
      </c>
      <c r="I25" s="58">
        <v>52.5</v>
      </c>
    </row>
    <row r="26" spans="1:9" s="146" customFormat="1" ht="20.100000000000001" customHeight="1" x14ac:dyDescent="0.2">
      <c r="A26" s="32" t="s">
        <v>69</v>
      </c>
      <c r="B26" s="44">
        <v>25500</v>
      </c>
      <c r="C26" s="44">
        <v>21600</v>
      </c>
      <c r="D26" s="45"/>
      <c r="E26" s="204">
        <v>100</v>
      </c>
      <c r="F26" s="204">
        <v>100</v>
      </c>
      <c r="G26" s="205"/>
      <c r="H26" s="204">
        <v>54.2</v>
      </c>
      <c r="I26" s="204">
        <v>45.8</v>
      </c>
    </row>
    <row r="27" spans="1:9" s="146" customFormat="1" ht="12" x14ac:dyDescent="0.2">
      <c r="A27" s="105" t="s">
        <v>62</v>
      </c>
      <c r="B27" s="114">
        <v>12000</v>
      </c>
      <c r="C27" s="114">
        <v>9600</v>
      </c>
      <c r="D27" s="47"/>
      <c r="E27" s="58">
        <v>47</v>
      </c>
      <c r="F27" s="58">
        <v>44.6</v>
      </c>
      <c r="G27" s="59"/>
      <c r="H27" s="58">
        <v>55.5</v>
      </c>
      <c r="I27" s="58">
        <v>44.5</v>
      </c>
    </row>
    <row r="28" spans="1:9" s="146" customFormat="1" ht="12" x14ac:dyDescent="0.2">
      <c r="A28" s="105" t="s">
        <v>63</v>
      </c>
      <c r="B28" s="114">
        <v>4500</v>
      </c>
      <c r="C28" s="114">
        <v>4100</v>
      </c>
      <c r="D28" s="47"/>
      <c r="E28" s="58">
        <v>17.7</v>
      </c>
      <c r="F28" s="58">
        <v>18.8</v>
      </c>
      <c r="G28" s="59"/>
      <c r="H28" s="58">
        <v>52.7</v>
      </c>
      <c r="I28" s="58">
        <v>47.3</v>
      </c>
    </row>
    <row r="29" spans="1:9" s="146" customFormat="1" ht="12" x14ac:dyDescent="0.2">
      <c r="A29" s="105" t="s">
        <v>64</v>
      </c>
      <c r="B29" s="114">
        <v>9000</v>
      </c>
      <c r="C29" s="114">
        <v>7900</v>
      </c>
      <c r="D29" s="47"/>
      <c r="E29" s="58">
        <v>35.4</v>
      </c>
      <c r="F29" s="58">
        <v>36.6</v>
      </c>
      <c r="G29" s="59"/>
      <c r="H29" s="58">
        <v>53.4</v>
      </c>
      <c r="I29" s="58">
        <v>46.6</v>
      </c>
    </row>
    <row r="30" spans="1:9" s="146" customFormat="1" ht="20.100000000000001" customHeight="1" x14ac:dyDescent="0.2">
      <c r="A30" s="32" t="s">
        <v>9</v>
      </c>
      <c r="B30" s="44">
        <v>101000</v>
      </c>
      <c r="C30" s="44">
        <v>97700</v>
      </c>
      <c r="D30" s="45"/>
      <c r="E30" s="204">
        <v>100</v>
      </c>
      <c r="F30" s="204">
        <v>100</v>
      </c>
      <c r="G30" s="205"/>
      <c r="H30" s="204">
        <v>50.8</v>
      </c>
      <c r="I30" s="204">
        <v>49.2</v>
      </c>
    </row>
    <row r="31" spans="1:9" s="146" customFormat="1" ht="12" x14ac:dyDescent="0.2">
      <c r="A31" s="105" t="s">
        <v>62</v>
      </c>
      <c r="B31" s="114">
        <v>38200</v>
      </c>
      <c r="C31" s="114">
        <v>33900</v>
      </c>
      <c r="D31" s="47"/>
      <c r="E31" s="58">
        <v>37.799999999999997</v>
      </c>
      <c r="F31" s="58">
        <v>34.700000000000003</v>
      </c>
      <c r="G31" s="59"/>
      <c r="H31" s="58">
        <v>53</v>
      </c>
      <c r="I31" s="58">
        <v>47</v>
      </c>
    </row>
    <row r="32" spans="1:9" s="146" customFormat="1" ht="12" x14ac:dyDescent="0.2">
      <c r="A32" s="105" t="s">
        <v>63</v>
      </c>
      <c r="B32" s="114">
        <v>21200</v>
      </c>
      <c r="C32" s="114">
        <v>22900</v>
      </c>
      <c r="D32" s="47"/>
      <c r="E32" s="58">
        <v>20.9</v>
      </c>
      <c r="F32" s="58">
        <v>23.4</v>
      </c>
      <c r="G32" s="59"/>
      <c r="H32" s="58">
        <v>48</v>
      </c>
      <c r="I32" s="58">
        <v>52</v>
      </c>
    </row>
    <row r="33" spans="1:9" s="146" customFormat="1" ht="12" x14ac:dyDescent="0.2">
      <c r="A33" s="106" t="s">
        <v>64</v>
      </c>
      <c r="B33" s="116">
        <v>41700</v>
      </c>
      <c r="C33" s="116">
        <v>40900</v>
      </c>
      <c r="D33" s="116"/>
      <c r="E33" s="60">
        <v>41.2</v>
      </c>
      <c r="F33" s="60">
        <v>41.9</v>
      </c>
      <c r="G33" s="60"/>
      <c r="H33" s="60">
        <v>50.5</v>
      </c>
      <c r="I33" s="60">
        <v>49.5</v>
      </c>
    </row>
    <row r="34" spans="1:9" s="146" customFormat="1" ht="12" x14ac:dyDescent="0.2">
      <c r="A34" s="112" t="s">
        <v>57</v>
      </c>
      <c r="B34" s="114"/>
      <c r="C34" s="114"/>
      <c r="D34" s="114"/>
      <c r="E34" s="114"/>
      <c r="F34" s="114"/>
      <c r="G34" s="114"/>
      <c r="H34" s="114"/>
      <c r="I34" s="114"/>
    </row>
    <row r="35" spans="1:9" s="146" customFormat="1" ht="12" x14ac:dyDescent="0.2">
      <c r="B35" s="105"/>
      <c r="C35" s="105"/>
      <c r="D35" s="105"/>
      <c r="E35" s="105"/>
      <c r="F35" s="105"/>
      <c r="G35" s="105"/>
      <c r="H35" s="105"/>
      <c r="I35" s="105"/>
    </row>
    <row r="36" spans="1:9" s="146" customFormat="1" ht="22.5" customHeight="1" x14ac:dyDescent="0.2">
      <c r="A36" s="112" t="s">
        <v>70</v>
      </c>
      <c r="B36" s="105"/>
      <c r="C36" s="105"/>
      <c r="D36" s="105"/>
      <c r="E36" s="105"/>
      <c r="F36" s="105"/>
      <c r="G36" s="105"/>
      <c r="H36" s="105"/>
      <c r="I36" s="105"/>
    </row>
    <row r="37" spans="1:9" s="146" customFormat="1" ht="37.5" customHeight="1" x14ac:dyDescent="0.2">
      <c r="A37" s="554" t="s">
        <v>71</v>
      </c>
      <c r="B37" s="554"/>
      <c r="C37" s="554"/>
      <c r="D37" s="554"/>
      <c r="E37" s="554"/>
      <c r="F37" s="554"/>
      <c r="G37" s="105"/>
      <c r="H37" s="105"/>
      <c r="I37" s="105"/>
    </row>
  </sheetData>
  <mergeCells count="5">
    <mergeCell ref="A37:F37"/>
    <mergeCell ref="A4:A5"/>
    <mergeCell ref="B4:C4"/>
    <mergeCell ref="E4:F4"/>
    <mergeCell ref="H4:I4"/>
  </mergeCells>
  <hyperlinks>
    <hyperlink ref="A1" location="Innehåll!A1" display="Tillbaka till innehåll"/>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defaultRowHeight="15" x14ac:dyDescent="0.25"/>
  <cols>
    <col min="1" max="1" width="30.85546875" customWidth="1"/>
    <col min="4" max="4" width="1.5703125" customWidth="1"/>
    <col min="7" max="7" width="1.28515625" customWidth="1"/>
    <col min="10" max="10" width="2" customWidth="1"/>
  </cols>
  <sheetData>
    <row r="1" spans="1:12" s="152" customFormat="1" x14ac:dyDescent="0.25">
      <c r="A1" s="444" t="s">
        <v>604</v>
      </c>
    </row>
    <row r="2" spans="1:12" x14ac:dyDescent="0.25">
      <c r="A2" s="14" t="s">
        <v>79</v>
      </c>
      <c r="B2" s="1"/>
      <c r="C2" s="1"/>
      <c r="D2" s="1"/>
      <c r="E2" s="1"/>
      <c r="F2" s="1"/>
      <c r="G2" s="1"/>
      <c r="H2" s="5"/>
      <c r="I2" s="1"/>
      <c r="J2" s="1"/>
      <c r="K2" s="1"/>
      <c r="L2" s="1"/>
    </row>
    <row r="3" spans="1:12" x14ac:dyDescent="0.25">
      <c r="A3" s="15" t="s">
        <v>1</v>
      </c>
      <c r="B3" s="1"/>
      <c r="C3" s="1"/>
      <c r="D3" s="1"/>
      <c r="E3" s="1"/>
      <c r="F3" s="1"/>
      <c r="G3" s="1"/>
      <c r="H3" s="1"/>
      <c r="I3" s="1"/>
      <c r="J3" s="1"/>
      <c r="K3" s="1"/>
      <c r="L3" s="1"/>
    </row>
    <row r="4" spans="1:12" x14ac:dyDescent="0.25">
      <c r="A4" s="546" t="s">
        <v>80</v>
      </c>
      <c r="B4" s="557" t="s">
        <v>81</v>
      </c>
      <c r="C4" s="557"/>
      <c r="D4" s="61"/>
      <c r="E4" s="557" t="s">
        <v>82</v>
      </c>
      <c r="F4" s="557"/>
      <c r="G4" s="61"/>
      <c r="H4" s="557" t="s">
        <v>83</v>
      </c>
      <c r="I4" s="557"/>
      <c r="J4" s="61"/>
      <c r="K4" s="557" t="s">
        <v>9</v>
      </c>
      <c r="L4" s="557"/>
    </row>
    <row r="5" spans="1:12" x14ac:dyDescent="0.25">
      <c r="A5" s="547"/>
      <c r="B5" s="6" t="s">
        <v>10</v>
      </c>
      <c r="C5" s="6" t="s">
        <v>11</v>
      </c>
      <c r="D5" s="6"/>
      <c r="E5" s="6" t="s">
        <v>10</v>
      </c>
      <c r="F5" s="6" t="s">
        <v>11</v>
      </c>
      <c r="G5" s="6"/>
      <c r="H5" s="6" t="s">
        <v>10</v>
      </c>
      <c r="I5" s="6" t="s">
        <v>11</v>
      </c>
      <c r="J5" s="6"/>
      <c r="K5" s="62" t="s">
        <v>10</v>
      </c>
      <c r="L5" s="62" t="s">
        <v>11</v>
      </c>
    </row>
    <row r="6" spans="1:12" x14ac:dyDescent="0.25">
      <c r="A6" s="5" t="s">
        <v>84</v>
      </c>
      <c r="B6" s="284">
        <v>6500</v>
      </c>
      <c r="C6" s="284">
        <v>5394</v>
      </c>
      <c r="D6" s="284"/>
      <c r="E6" s="284">
        <v>694</v>
      </c>
      <c r="F6" s="284">
        <v>278</v>
      </c>
      <c r="G6" s="284"/>
      <c r="H6" s="284">
        <v>234</v>
      </c>
      <c r="I6" s="284">
        <v>48</v>
      </c>
      <c r="J6" s="284"/>
      <c r="K6" s="284">
        <v>7428</v>
      </c>
      <c r="L6" s="284">
        <v>5720</v>
      </c>
    </row>
    <row r="7" spans="1:12" x14ac:dyDescent="0.25">
      <c r="A7" s="5" t="s">
        <v>85</v>
      </c>
      <c r="B7" s="264">
        <v>60</v>
      </c>
      <c r="C7" s="264">
        <v>82</v>
      </c>
      <c r="D7" s="264"/>
      <c r="E7" s="264">
        <v>3130</v>
      </c>
      <c r="F7" s="264">
        <v>2112</v>
      </c>
      <c r="G7" s="264"/>
      <c r="H7" s="264">
        <v>6404</v>
      </c>
      <c r="I7" s="264">
        <v>5766</v>
      </c>
      <c r="J7" s="264"/>
      <c r="K7" s="264">
        <v>9594</v>
      </c>
      <c r="L7" s="264">
        <v>7960</v>
      </c>
    </row>
    <row r="8" spans="1:12" x14ac:dyDescent="0.25">
      <c r="A8" s="5" t="s">
        <v>86</v>
      </c>
      <c r="B8" s="264">
        <v>55</v>
      </c>
      <c r="C8" s="264">
        <v>39</v>
      </c>
      <c r="D8" s="264"/>
      <c r="E8" s="264">
        <v>4281</v>
      </c>
      <c r="F8" s="264">
        <v>2445</v>
      </c>
      <c r="G8" s="264"/>
      <c r="H8" s="264">
        <v>4896</v>
      </c>
      <c r="I8" s="264">
        <v>2163</v>
      </c>
      <c r="J8" s="264"/>
      <c r="K8" s="264">
        <v>9232</v>
      </c>
      <c r="L8" s="264">
        <v>4647</v>
      </c>
    </row>
    <row r="9" spans="1:12" x14ac:dyDescent="0.25">
      <c r="A9" s="5" t="s">
        <v>87</v>
      </c>
      <c r="B9" s="285" t="s">
        <v>88</v>
      </c>
      <c r="C9" s="285" t="s">
        <v>88</v>
      </c>
      <c r="D9" s="264"/>
      <c r="E9" s="264">
        <v>101</v>
      </c>
      <c r="F9" s="264">
        <v>57</v>
      </c>
      <c r="G9" s="264"/>
      <c r="H9" s="264">
        <v>63</v>
      </c>
      <c r="I9" s="264">
        <v>114</v>
      </c>
      <c r="J9" s="264"/>
      <c r="K9" s="264">
        <v>164</v>
      </c>
      <c r="L9" s="264">
        <v>171</v>
      </c>
    </row>
    <row r="10" spans="1:12" x14ac:dyDescent="0.25">
      <c r="A10" s="5" t="s">
        <v>89</v>
      </c>
      <c r="B10" s="264">
        <v>67</v>
      </c>
      <c r="C10" s="264">
        <v>51</v>
      </c>
      <c r="D10" s="264"/>
      <c r="E10" s="264">
        <v>334</v>
      </c>
      <c r="F10" s="264">
        <v>122</v>
      </c>
      <c r="G10" s="264"/>
      <c r="H10" s="264">
        <v>604</v>
      </c>
      <c r="I10" s="264">
        <v>368</v>
      </c>
      <c r="J10" s="264"/>
      <c r="K10" s="264">
        <v>1005</v>
      </c>
      <c r="L10" s="264">
        <v>541</v>
      </c>
    </row>
    <row r="11" spans="1:12" x14ac:dyDescent="0.25">
      <c r="A11" s="5" t="s">
        <v>90</v>
      </c>
      <c r="B11" s="264">
        <v>40</v>
      </c>
      <c r="C11" s="264">
        <v>32</v>
      </c>
      <c r="D11" s="264"/>
      <c r="E11" s="264">
        <v>900</v>
      </c>
      <c r="F11" s="264">
        <v>348</v>
      </c>
      <c r="G11" s="264"/>
      <c r="H11" s="264">
        <v>2446</v>
      </c>
      <c r="I11" s="264">
        <v>973</v>
      </c>
      <c r="J11" s="264"/>
      <c r="K11" s="264">
        <v>3386</v>
      </c>
      <c r="L11" s="264">
        <v>1353</v>
      </c>
    </row>
    <row r="12" spans="1:12" x14ac:dyDescent="0.25">
      <c r="A12" s="5" t="s">
        <v>91</v>
      </c>
      <c r="B12" s="264">
        <v>32</v>
      </c>
      <c r="C12" s="264">
        <v>31</v>
      </c>
      <c r="D12" s="264"/>
      <c r="E12" s="264">
        <v>1166</v>
      </c>
      <c r="F12" s="264">
        <v>606</v>
      </c>
      <c r="G12" s="264"/>
      <c r="H12" s="264">
        <v>4312</v>
      </c>
      <c r="I12" s="264">
        <v>4794</v>
      </c>
      <c r="J12" s="264"/>
      <c r="K12" s="264">
        <v>5510</v>
      </c>
      <c r="L12" s="264">
        <v>5431</v>
      </c>
    </row>
    <row r="13" spans="1:12" x14ac:dyDescent="0.25">
      <c r="A13" s="5" t="s">
        <v>92</v>
      </c>
      <c r="B13" s="264">
        <v>187</v>
      </c>
      <c r="C13" s="264">
        <v>59</v>
      </c>
      <c r="D13" s="264"/>
      <c r="E13" s="264">
        <v>975</v>
      </c>
      <c r="F13" s="264">
        <v>389</v>
      </c>
      <c r="G13" s="264"/>
      <c r="H13" s="264">
        <v>455</v>
      </c>
      <c r="I13" s="264">
        <v>165</v>
      </c>
      <c r="J13" s="264"/>
      <c r="K13" s="264">
        <v>1617</v>
      </c>
      <c r="L13" s="264">
        <v>613</v>
      </c>
    </row>
    <row r="14" spans="1:12" x14ac:dyDescent="0.25">
      <c r="A14" s="5" t="s">
        <v>93</v>
      </c>
      <c r="B14" s="285" t="s">
        <v>88</v>
      </c>
      <c r="C14" s="285" t="s">
        <v>88</v>
      </c>
      <c r="D14" s="264"/>
      <c r="E14" s="264">
        <v>180</v>
      </c>
      <c r="F14" s="264">
        <v>189</v>
      </c>
      <c r="G14" s="264"/>
      <c r="H14" s="264">
        <v>196</v>
      </c>
      <c r="I14" s="264">
        <v>129</v>
      </c>
      <c r="J14" s="264"/>
      <c r="K14" s="264">
        <v>376</v>
      </c>
      <c r="L14" s="264">
        <v>318</v>
      </c>
    </row>
    <row r="15" spans="1:12" x14ac:dyDescent="0.25">
      <c r="A15" s="5" t="s">
        <v>94</v>
      </c>
      <c r="B15" s="264">
        <v>47</v>
      </c>
      <c r="C15" s="264">
        <v>78</v>
      </c>
      <c r="D15" s="264"/>
      <c r="E15" s="264">
        <v>584</v>
      </c>
      <c r="F15" s="264">
        <v>276</v>
      </c>
      <c r="G15" s="264"/>
      <c r="H15" s="264">
        <v>1606</v>
      </c>
      <c r="I15" s="264">
        <v>1164</v>
      </c>
      <c r="J15" s="264"/>
      <c r="K15" s="264">
        <v>2237</v>
      </c>
      <c r="L15" s="264">
        <v>1518</v>
      </c>
    </row>
    <row r="16" spans="1:12" x14ac:dyDescent="0.25">
      <c r="A16" s="8" t="s">
        <v>9</v>
      </c>
      <c r="B16" s="266">
        <v>6988</v>
      </c>
      <c r="C16" s="266">
        <v>5766</v>
      </c>
      <c r="D16" s="266"/>
      <c r="E16" s="266">
        <v>12345</v>
      </c>
      <c r="F16" s="266">
        <v>6822</v>
      </c>
      <c r="G16" s="266"/>
      <c r="H16" s="266">
        <v>21216</v>
      </c>
      <c r="I16" s="266">
        <v>15684</v>
      </c>
      <c r="J16" s="266"/>
      <c r="K16" s="264">
        <v>40549</v>
      </c>
      <c r="L16" s="264">
        <v>28272</v>
      </c>
    </row>
    <row r="17" spans="1:12" x14ac:dyDescent="0.25">
      <c r="A17" s="25" t="s">
        <v>388</v>
      </c>
      <c r="B17" s="23"/>
      <c r="C17" s="23"/>
      <c r="D17" s="23"/>
      <c r="E17" s="23"/>
      <c r="F17" s="23"/>
      <c r="G17" s="23"/>
      <c r="H17" s="23"/>
      <c r="I17" s="23"/>
      <c r="J17" s="23"/>
      <c r="K17" s="63"/>
      <c r="L17" s="63"/>
    </row>
    <row r="18" spans="1:12" x14ac:dyDescent="0.25">
      <c r="A18" s="1"/>
      <c r="B18" s="1"/>
      <c r="C18" s="1"/>
      <c r="D18" s="1"/>
      <c r="E18" s="1"/>
      <c r="F18" s="1"/>
      <c r="G18" s="1"/>
      <c r="H18" s="1"/>
      <c r="I18" s="1"/>
      <c r="J18" s="1"/>
      <c r="K18" s="1"/>
      <c r="L18" s="1"/>
    </row>
    <row r="19" spans="1:12" x14ac:dyDescent="0.25">
      <c r="A19" s="11" t="s">
        <v>2</v>
      </c>
      <c r="B19" s="1"/>
      <c r="C19" s="1"/>
      <c r="D19" s="1"/>
      <c r="E19" s="1"/>
      <c r="F19" s="1"/>
      <c r="G19" s="1"/>
      <c r="H19" s="1"/>
      <c r="I19" s="1"/>
      <c r="J19" s="1"/>
      <c r="K19" s="1"/>
      <c r="L19" s="1"/>
    </row>
    <row r="20" spans="1:12" x14ac:dyDescent="0.25">
      <c r="A20" s="558" t="s">
        <v>409</v>
      </c>
      <c r="B20" s="558"/>
      <c r="C20" s="558"/>
      <c r="D20" s="558"/>
      <c r="E20" s="558"/>
      <c r="F20" s="558"/>
      <c r="G20" s="558"/>
      <c r="H20" s="558"/>
      <c r="I20" s="558"/>
      <c r="J20" s="1"/>
      <c r="K20" s="1"/>
      <c r="L20" s="1"/>
    </row>
    <row r="21" spans="1:12" x14ac:dyDescent="0.25">
      <c r="A21" s="558"/>
      <c r="B21" s="558"/>
      <c r="C21" s="558"/>
      <c r="D21" s="558"/>
      <c r="E21" s="558"/>
      <c r="F21" s="558"/>
      <c r="G21" s="558"/>
      <c r="H21" s="558"/>
      <c r="I21" s="558"/>
      <c r="J21" s="1"/>
      <c r="K21" s="1"/>
      <c r="L21" s="1"/>
    </row>
    <row r="22" spans="1:12" x14ac:dyDescent="0.25">
      <c r="A22" s="558"/>
      <c r="B22" s="558"/>
      <c r="C22" s="558"/>
      <c r="D22" s="558"/>
      <c r="E22" s="558"/>
      <c r="F22" s="558"/>
      <c r="G22" s="558"/>
      <c r="H22" s="558"/>
      <c r="I22" s="558"/>
      <c r="J22" s="1"/>
      <c r="K22" s="1"/>
      <c r="L22" s="1"/>
    </row>
    <row r="23" spans="1:12" x14ac:dyDescent="0.25">
      <c r="A23" s="11"/>
      <c r="B23" s="1"/>
      <c r="C23" s="1"/>
      <c r="D23" s="1"/>
      <c r="E23" s="5"/>
      <c r="F23" s="5"/>
      <c r="G23" s="5"/>
      <c r="H23" s="5"/>
      <c r="I23" s="5"/>
      <c r="J23" s="1"/>
      <c r="K23" s="1"/>
      <c r="L23" s="1"/>
    </row>
  </sheetData>
  <mergeCells count="6">
    <mergeCell ref="K4:L4"/>
    <mergeCell ref="A20:I22"/>
    <mergeCell ref="A4:A5"/>
    <mergeCell ref="B4:C4"/>
    <mergeCell ref="E4:F4"/>
    <mergeCell ref="H4:I4"/>
  </mergeCells>
  <hyperlinks>
    <hyperlink ref="A1" location="Försättsblad!A1" display="Tillbaka till innehåll"/>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heetViews>
  <sheetFormatPr defaultColWidth="9.140625" defaultRowHeight="12" x14ac:dyDescent="0.2"/>
  <cols>
    <col min="1" max="1" width="33.42578125" style="286" customWidth="1"/>
    <col min="2" max="3" width="9.140625" style="103"/>
    <col min="4" max="4" width="2" style="103" customWidth="1"/>
    <col min="5" max="6" width="9.140625" style="103"/>
    <col min="7" max="7" width="2.28515625" style="103" customWidth="1"/>
    <col min="8" max="9" width="9.140625" style="103"/>
    <col min="10" max="10" width="2.28515625" style="103" customWidth="1"/>
    <col min="11" max="16384" width="9.140625" style="103"/>
  </cols>
  <sheetData>
    <row r="1" spans="1:12" ht="15" x14ac:dyDescent="0.25">
      <c r="A1" s="444" t="s">
        <v>604</v>
      </c>
    </row>
    <row r="2" spans="1:12" ht="12.75" x14ac:dyDescent="0.2">
      <c r="A2" s="104" t="s">
        <v>211</v>
      </c>
      <c r="B2" s="32"/>
      <c r="C2" s="32"/>
      <c r="D2" s="32"/>
      <c r="E2" s="32"/>
      <c r="F2" s="32"/>
      <c r="G2" s="32"/>
      <c r="H2" s="32"/>
    </row>
    <row r="3" spans="1:12" x14ac:dyDescent="0.2">
      <c r="A3" s="286" t="s">
        <v>175</v>
      </c>
    </row>
    <row r="4" spans="1:12" x14ac:dyDescent="0.2">
      <c r="A4" s="287"/>
    </row>
    <row r="5" spans="1:12" x14ac:dyDescent="0.2">
      <c r="A5" s="518" t="s">
        <v>106</v>
      </c>
      <c r="B5" s="521" t="s">
        <v>176</v>
      </c>
      <c r="C5" s="521"/>
      <c r="D5" s="521"/>
      <c r="E5" s="521"/>
      <c r="F5" s="521"/>
      <c r="G5" s="249"/>
      <c r="H5" s="521" t="s">
        <v>173</v>
      </c>
      <c r="I5" s="521"/>
      <c r="J5" s="521"/>
      <c r="K5" s="521"/>
      <c r="L5" s="521"/>
    </row>
    <row r="6" spans="1:12" x14ac:dyDescent="0.2">
      <c r="A6" s="519"/>
      <c r="B6" s="522" t="s">
        <v>1</v>
      </c>
      <c r="C6" s="522"/>
      <c r="D6" s="29"/>
      <c r="E6" s="522" t="s">
        <v>27</v>
      </c>
      <c r="F6" s="522"/>
      <c r="G6" s="29"/>
      <c r="H6" s="522" t="s">
        <v>1</v>
      </c>
      <c r="I6" s="522"/>
      <c r="J6" s="29"/>
      <c r="K6" s="522" t="s">
        <v>27</v>
      </c>
      <c r="L6" s="522"/>
    </row>
    <row r="7" spans="1:12" x14ac:dyDescent="0.2">
      <c r="A7" s="520"/>
      <c r="B7" s="110" t="s">
        <v>10</v>
      </c>
      <c r="C7" s="110" t="s">
        <v>11</v>
      </c>
      <c r="D7" s="110"/>
      <c r="E7" s="110" t="s">
        <v>10</v>
      </c>
      <c r="F7" s="110" t="s">
        <v>11</v>
      </c>
      <c r="G7" s="110"/>
      <c r="H7" s="110" t="s">
        <v>10</v>
      </c>
      <c r="I7" s="110" t="s">
        <v>11</v>
      </c>
      <c r="J7" s="110"/>
      <c r="K7" s="110" t="s">
        <v>10</v>
      </c>
      <c r="L7" s="110" t="s">
        <v>11</v>
      </c>
    </row>
    <row r="8" spans="1:12" x14ac:dyDescent="0.2">
      <c r="A8" s="289" t="s">
        <v>114</v>
      </c>
      <c r="B8" s="261">
        <v>443</v>
      </c>
      <c r="C8" s="261">
        <v>1463</v>
      </c>
      <c r="D8" s="32"/>
      <c r="E8" s="241">
        <v>23.2</v>
      </c>
      <c r="F8" s="241">
        <v>76.8</v>
      </c>
      <c r="G8" s="32"/>
      <c r="H8" s="261">
        <v>186</v>
      </c>
      <c r="I8" s="261">
        <v>463</v>
      </c>
      <c r="J8" s="32"/>
      <c r="K8" s="241">
        <v>28.7</v>
      </c>
      <c r="L8" s="241">
        <v>71.3</v>
      </c>
    </row>
    <row r="9" spans="1:12" x14ac:dyDescent="0.2">
      <c r="A9" s="289" t="s">
        <v>166</v>
      </c>
      <c r="B9" s="261">
        <v>3080</v>
      </c>
      <c r="C9" s="261">
        <v>867</v>
      </c>
      <c r="D9" s="105"/>
      <c r="E9" s="36">
        <v>78</v>
      </c>
      <c r="F9" s="36">
        <v>22</v>
      </c>
      <c r="G9" s="105"/>
      <c r="H9" s="261">
        <v>460</v>
      </c>
      <c r="I9" s="261">
        <v>144</v>
      </c>
      <c r="J9" s="105"/>
      <c r="K9" s="36">
        <v>76.2</v>
      </c>
      <c r="L9" s="36">
        <v>23.8</v>
      </c>
    </row>
    <row r="10" spans="1:12" x14ac:dyDescent="0.2">
      <c r="A10" s="289" t="s">
        <v>108</v>
      </c>
      <c r="B10" s="261" t="s">
        <v>174</v>
      </c>
      <c r="C10" s="261" t="s">
        <v>174</v>
      </c>
      <c r="E10" s="261" t="s">
        <v>174</v>
      </c>
      <c r="F10" s="261" t="s">
        <v>174</v>
      </c>
      <c r="H10" s="261" t="s">
        <v>174</v>
      </c>
      <c r="I10" s="261" t="s">
        <v>174</v>
      </c>
      <c r="K10" s="261" t="s">
        <v>174</v>
      </c>
      <c r="L10" s="261" t="s">
        <v>174</v>
      </c>
    </row>
    <row r="11" spans="1:12" x14ac:dyDescent="0.2">
      <c r="A11" s="289" t="s">
        <v>109</v>
      </c>
      <c r="B11" s="261">
        <v>642</v>
      </c>
      <c r="C11" s="261">
        <v>200</v>
      </c>
      <c r="E11" s="36">
        <v>76.2</v>
      </c>
      <c r="F11" s="36">
        <v>23.8</v>
      </c>
      <c r="H11" s="261">
        <v>112</v>
      </c>
      <c r="I11" s="261">
        <v>47</v>
      </c>
      <c r="K11" s="36">
        <v>70.400000000000006</v>
      </c>
      <c r="L11" s="36">
        <v>29.6</v>
      </c>
    </row>
    <row r="12" spans="1:12" x14ac:dyDescent="0.2">
      <c r="A12" s="289" t="s">
        <v>107</v>
      </c>
      <c r="B12" s="261">
        <v>2009</v>
      </c>
      <c r="C12" s="261">
        <v>137</v>
      </c>
      <c r="E12" s="36">
        <v>93.6</v>
      </c>
      <c r="F12" s="36">
        <v>6.4</v>
      </c>
      <c r="H12" s="261">
        <v>466</v>
      </c>
      <c r="I12" s="261">
        <v>94</v>
      </c>
      <c r="K12" s="36">
        <v>83.2</v>
      </c>
      <c r="L12" s="36">
        <v>16.8</v>
      </c>
    </row>
    <row r="13" spans="1:12" x14ac:dyDescent="0.2">
      <c r="A13" s="289" t="s">
        <v>167</v>
      </c>
      <c r="B13" s="261">
        <v>226</v>
      </c>
      <c r="C13" s="261">
        <v>72</v>
      </c>
      <c r="E13" s="36">
        <v>75.8</v>
      </c>
      <c r="F13" s="36">
        <v>24.2</v>
      </c>
      <c r="H13" s="261">
        <v>19</v>
      </c>
      <c r="I13" s="261">
        <v>10</v>
      </c>
      <c r="K13" s="36">
        <v>65.5</v>
      </c>
      <c r="L13" s="36">
        <v>34.5</v>
      </c>
    </row>
    <row r="14" spans="1:12" x14ac:dyDescent="0.2">
      <c r="A14" s="289" t="s">
        <v>168</v>
      </c>
      <c r="B14" s="261">
        <v>100</v>
      </c>
      <c r="C14" s="261">
        <v>13</v>
      </c>
      <c r="E14" s="36">
        <v>88.5</v>
      </c>
      <c r="F14" s="36">
        <v>11.5</v>
      </c>
      <c r="H14" s="261">
        <v>17</v>
      </c>
      <c r="I14" s="261">
        <v>0</v>
      </c>
      <c r="K14" s="36">
        <v>100</v>
      </c>
      <c r="L14" s="36">
        <v>0</v>
      </c>
    </row>
    <row r="15" spans="1:12" x14ac:dyDescent="0.2">
      <c r="A15" s="289" t="s">
        <v>110</v>
      </c>
      <c r="B15" s="261">
        <v>366</v>
      </c>
      <c r="C15" s="261">
        <v>307</v>
      </c>
      <c r="E15" s="36">
        <v>54.4</v>
      </c>
      <c r="F15" s="36">
        <v>45.6</v>
      </c>
      <c r="H15" s="261">
        <v>53</v>
      </c>
      <c r="I15" s="261">
        <v>43</v>
      </c>
      <c r="K15" s="36">
        <v>55.2</v>
      </c>
      <c r="L15" s="36">
        <v>44.8</v>
      </c>
    </row>
    <row r="16" spans="1:12" x14ac:dyDescent="0.2">
      <c r="A16" s="290" t="s">
        <v>169</v>
      </c>
      <c r="B16" s="261">
        <v>411</v>
      </c>
      <c r="C16" s="261">
        <v>198</v>
      </c>
      <c r="E16" s="36">
        <v>67.5</v>
      </c>
      <c r="F16" s="36">
        <v>32.5</v>
      </c>
      <c r="H16" s="261">
        <v>26</v>
      </c>
      <c r="I16" s="261">
        <v>24</v>
      </c>
      <c r="K16" s="36">
        <v>52</v>
      </c>
      <c r="L16" s="36">
        <v>48</v>
      </c>
    </row>
    <row r="17" spans="1:12" x14ac:dyDescent="0.2">
      <c r="A17" s="290" t="s">
        <v>170</v>
      </c>
      <c r="B17" s="288" t="s">
        <v>88</v>
      </c>
      <c r="C17" s="288" t="s">
        <v>88</v>
      </c>
      <c r="E17" s="288" t="s">
        <v>88</v>
      </c>
      <c r="F17" s="288" t="s">
        <v>88</v>
      </c>
      <c r="H17" s="288" t="s">
        <v>88</v>
      </c>
      <c r="I17" s="288" t="s">
        <v>88</v>
      </c>
      <c r="K17" s="288" t="s">
        <v>88</v>
      </c>
      <c r="L17" s="288" t="s">
        <v>88</v>
      </c>
    </row>
    <row r="18" spans="1:12" x14ac:dyDescent="0.2">
      <c r="A18" s="290" t="s">
        <v>111</v>
      </c>
      <c r="B18" s="261">
        <v>85</v>
      </c>
      <c r="C18" s="261">
        <v>108</v>
      </c>
      <c r="E18" s="36">
        <v>44</v>
      </c>
      <c r="F18" s="36">
        <v>56</v>
      </c>
      <c r="H18" s="261">
        <v>72</v>
      </c>
      <c r="I18" s="261">
        <v>67</v>
      </c>
      <c r="K18" s="36">
        <v>51.8</v>
      </c>
      <c r="L18" s="36">
        <v>48.2</v>
      </c>
    </row>
    <row r="19" spans="1:12" x14ac:dyDescent="0.2">
      <c r="A19" s="290" t="s">
        <v>116</v>
      </c>
      <c r="B19" s="261">
        <v>471</v>
      </c>
      <c r="C19" s="261">
        <v>1465</v>
      </c>
      <c r="E19" s="36">
        <v>24.3</v>
      </c>
      <c r="F19" s="36">
        <v>75.7</v>
      </c>
      <c r="H19" s="261">
        <v>114</v>
      </c>
      <c r="I19" s="261">
        <v>313</v>
      </c>
      <c r="K19" s="36">
        <v>26.7</v>
      </c>
      <c r="L19" s="36">
        <v>73.3</v>
      </c>
    </row>
    <row r="20" spans="1:12" x14ac:dyDescent="0.2">
      <c r="A20" s="290" t="s">
        <v>113</v>
      </c>
      <c r="B20" s="261" t="s">
        <v>174</v>
      </c>
      <c r="C20" s="261" t="s">
        <v>174</v>
      </c>
      <c r="E20" s="261" t="s">
        <v>174</v>
      </c>
      <c r="F20" s="261" t="s">
        <v>174</v>
      </c>
      <c r="H20" s="261" t="s">
        <v>174</v>
      </c>
      <c r="I20" s="261" t="s">
        <v>174</v>
      </c>
      <c r="K20" s="261" t="s">
        <v>174</v>
      </c>
      <c r="L20" s="261" t="s">
        <v>174</v>
      </c>
    </row>
    <row r="21" spans="1:12" x14ac:dyDescent="0.2">
      <c r="A21" s="290" t="s">
        <v>115</v>
      </c>
      <c r="B21" s="261">
        <v>398</v>
      </c>
      <c r="C21" s="261">
        <v>1908</v>
      </c>
      <c r="E21" s="36">
        <v>17.3</v>
      </c>
      <c r="F21" s="36">
        <v>82.7</v>
      </c>
      <c r="H21" s="261">
        <v>116</v>
      </c>
      <c r="I21" s="261">
        <v>464</v>
      </c>
      <c r="K21" s="36">
        <v>20</v>
      </c>
      <c r="L21" s="36">
        <v>80</v>
      </c>
    </row>
    <row r="22" spans="1:12" x14ac:dyDescent="0.2">
      <c r="A22" s="290" t="s">
        <v>112</v>
      </c>
      <c r="B22" s="261">
        <v>212</v>
      </c>
      <c r="C22" s="261">
        <v>412</v>
      </c>
      <c r="E22" s="36">
        <v>34</v>
      </c>
      <c r="F22" s="36">
        <v>66</v>
      </c>
      <c r="H22" s="261">
        <v>40</v>
      </c>
      <c r="I22" s="261">
        <v>74</v>
      </c>
      <c r="K22" s="36">
        <v>35.1</v>
      </c>
      <c r="L22" s="36">
        <v>64.900000000000006</v>
      </c>
    </row>
    <row r="23" spans="1:12" x14ac:dyDescent="0.2">
      <c r="A23" s="290" t="s">
        <v>171</v>
      </c>
      <c r="B23" s="261" t="s">
        <v>174</v>
      </c>
      <c r="C23" s="261" t="s">
        <v>174</v>
      </c>
      <c r="E23" s="261" t="s">
        <v>174</v>
      </c>
      <c r="F23" s="261" t="s">
        <v>174</v>
      </c>
      <c r="H23" s="261" t="s">
        <v>174</v>
      </c>
      <c r="I23" s="261" t="s">
        <v>174</v>
      </c>
      <c r="K23" s="261" t="s">
        <v>174</v>
      </c>
      <c r="L23" s="261" t="s">
        <v>174</v>
      </c>
    </row>
    <row r="24" spans="1:12" x14ac:dyDescent="0.2">
      <c r="A24" s="291" t="s">
        <v>9</v>
      </c>
      <c r="B24" s="245">
        <v>8646</v>
      </c>
      <c r="C24" s="245">
        <v>7243</v>
      </c>
      <c r="D24" s="155"/>
      <c r="E24" s="9">
        <v>54.4</v>
      </c>
      <c r="F24" s="9">
        <v>45.6</v>
      </c>
      <c r="G24" s="155"/>
      <c r="H24" s="245">
        <v>1703</v>
      </c>
      <c r="I24" s="245">
        <v>1757</v>
      </c>
      <c r="J24" s="155"/>
      <c r="K24" s="9">
        <v>49.2</v>
      </c>
      <c r="L24" s="9">
        <v>50.8</v>
      </c>
    </row>
    <row r="25" spans="1:12" x14ac:dyDescent="0.2">
      <c r="A25" s="99" t="s">
        <v>384</v>
      </c>
    </row>
    <row r="26" spans="1:12" x14ac:dyDescent="0.2">
      <c r="A26" s="99" t="s">
        <v>172</v>
      </c>
    </row>
    <row r="28" spans="1:12" x14ac:dyDescent="0.2">
      <c r="A28" s="103"/>
    </row>
  </sheetData>
  <mergeCells count="7">
    <mergeCell ref="A5:A7"/>
    <mergeCell ref="B5:F5"/>
    <mergeCell ref="H5:L5"/>
    <mergeCell ref="B6:C6"/>
    <mergeCell ref="E6:F6"/>
    <mergeCell ref="H6:I6"/>
    <mergeCell ref="K6:L6"/>
  </mergeCells>
  <hyperlinks>
    <hyperlink ref="A1" location="Innehåll!A1" display="Tillbaka till innehåll"/>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34.140625" customWidth="1"/>
    <col min="4" max="4" width="1.28515625" customWidth="1"/>
  </cols>
  <sheetData>
    <row r="1" spans="1:6" x14ac:dyDescent="0.25">
      <c r="A1" s="444" t="s">
        <v>604</v>
      </c>
    </row>
    <row r="2" spans="1:6" x14ac:dyDescent="0.25">
      <c r="A2" s="104" t="s">
        <v>199</v>
      </c>
      <c r="B2" s="147"/>
      <c r="C2" s="147"/>
      <c r="D2" s="146"/>
      <c r="E2" s="146"/>
      <c r="F2" s="146"/>
    </row>
    <row r="3" spans="1:6" x14ac:dyDescent="0.25">
      <c r="A3" s="105" t="s">
        <v>23</v>
      </c>
      <c r="B3" s="147"/>
      <c r="C3" s="147"/>
      <c r="D3" s="146"/>
      <c r="E3" s="146"/>
      <c r="F3" s="146"/>
    </row>
    <row r="4" spans="1:6" x14ac:dyDescent="0.25">
      <c r="A4" s="126" t="s">
        <v>106</v>
      </c>
      <c r="B4" s="127" t="s">
        <v>1</v>
      </c>
      <c r="C4" s="127"/>
      <c r="D4" s="128"/>
      <c r="E4" s="539" t="s">
        <v>27</v>
      </c>
      <c r="F4" s="539"/>
    </row>
    <row r="5" spans="1:6" x14ac:dyDescent="0.25">
      <c r="A5" s="129"/>
      <c r="B5" s="110" t="s">
        <v>10</v>
      </c>
      <c r="C5" s="110" t="s">
        <v>11</v>
      </c>
      <c r="D5" s="130"/>
      <c r="E5" s="120" t="s">
        <v>10</v>
      </c>
      <c r="F5" s="120" t="s">
        <v>11</v>
      </c>
    </row>
    <row r="6" spans="1:6" x14ac:dyDescent="0.25">
      <c r="A6" s="105" t="s">
        <v>107</v>
      </c>
      <c r="B6" s="121">
        <v>1778</v>
      </c>
      <c r="C6" s="121">
        <v>166</v>
      </c>
      <c r="D6" s="124"/>
      <c r="E6" s="131">
        <v>91.5</v>
      </c>
      <c r="F6" s="131">
        <v>8.5</v>
      </c>
    </row>
    <row r="7" spans="1:6" x14ac:dyDescent="0.25">
      <c r="A7" s="105" t="s">
        <v>108</v>
      </c>
      <c r="B7" s="114">
        <v>126</v>
      </c>
      <c r="C7" s="114">
        <v>22</v>
      </c>
      <c r="D7" s="124"/>
      <c r="E7" s="131">
        <v>85.1</v>
      </c>
      <c r="F7" s="131">
        <v>14.9</v>
      </c>
    </row>
    <row r="8" spans="1:6" x14ac:dyDescent="0.25">
      <c r="A8" s="105" t="s">
        <v>109</v>
      </c>
      <c r="B8" s="114">
        <v>515</v>
      </c>
      <c r="C8" s="114">
        <v>159</v>
      </c>
      <c r="D8" s="124"/>
      <c r="E8" s="131">
        <v>76.400000000000006</v>
      </c>
      <c r="F8" s="131">
        <v>23.6</v>
      </c>
    </row>
    <row r="9" spans="1:6" x14ac:dyDescent="0.25">
      <c r="A9" s="105" t="s">
        <v>200</v>
      </c>
      <c r="B9" s="114">
        <v>2817</v>
      </c>
      <c r="C9" s="114">
        <v>946</v>
      </c>
      <c r="D9" s="124"/>
      <c r="E9" s="131">
        <v>74.900000000000006</v>
      </c>
      <c r="F9" s="131">
        <v>25.1</v>
      </c>
    </row>
    <row r="10" spans="1:6" x14ac:dyDescent="0.25">
      <c r="A10" s="105" t="s">
        <v>201</v>
      </c>
      <c r="B10" s="114">
        <v>238</v>
      </c>
      <c r="C10" s="114">
        <v>152</v>
      </c>
      <c r="D10" s="118"/>
      <c r="E10" s="131">
        <v>61</v>
      </c>
      <c r="F10" s="131">
        <v>39</v>
      </c>
    </row>
    <row r="11" spans="1:6" x14ac:dyDescent="0.25">
      <c r="A11" s="105" t="s">
        <v>110</v>
      </c>
      <c r="B11" s="114">
        <v>428</v>
      </c>
      <c r="C11" s="114">
        <v>276</v>
      </c>
      <c r="D11" s="124"/>
      <c r="E11" s="131">
        <v>60.8</v>
      </c>
      <c r="F11" s="131">
        <v>39.200000000000003</v>
      </c>
    </row>
    <row r="12" spans="1:6" x14ac:dyDescent="0.25">
      <c r="A12" s="105" t="s">
        <v>111</v>
      </c>
      <c r="B12" s="114">
        <v>82</v>
      </c>
      <c r="C12" s="114">
        <v>109</v>
      </c>
      <c r="D12" s="124"/>
      <c r="E12" s="131">
        <v>42.9</v>
      </c>
      <c r="F12" s="131">
        <v>57.1</v>
      </c>
    </row>
    <row r="13" spans="1:6" x14ac:dyDescent="0.25">
      <c r="A13" s="105" t="s">
        <v>112</v>
      </c>
      <c r="B13" s="114">
        <v>111</v>
      </c>
      <c r="C13" s="114">
        <v>231</v>
      </c>
      <c r="D13" s="124"/>
      <c r="E13" s="131">
        <v>32.5</v>
      </c>
      <c r="F13" s="131">
        <v>67.5</v>
      </c>
    </row>
    <row r="14" spans="1:6" x14ac:dyDescent="0.25">
      <c r="A14" s="105" t="s">
        <v>113</v>
      </c>
      <c r="B14" s="114">
        <v>25</v>
      </c>
      <c r="C14" s="114">
        <v>37</v>
      </c>
      <c r="D14" s="124"/>
      <c r="E14" s="131">
        <v>40.299999999999997</v>
      </c>
      <c r="F14" s="131">
        <v>59.7</v>
      </c>
    </row>
    <row r="15" spans="1:6" x14ac:dyDescent="0.25">
      <c r="A15" s="105" t="s">
        <v>114</v>
      </c>
      <c r="B15" s="114">
        <v>295</v>
      </c>
      <c r="C15" s="114">
        <v>975</v>
      </c>
      <c r="D15" s="119"/>
      <c r="E15" s="131">
        <v>23.2</v>
      </c>
      <c r="F15" s="131">
        <v>76.8</v>
      </c>
    </row>
    <row r="16" spans="1:6" x14ac:dyDescent="0.25">
      <c r="A16" s="105" t="s">
        <v>115</v>
      </c>
      <c r="B16" s="114">
        <v>356</v>
      </c>
      <c r="C16" s="114">
        <v>1491</v>
      </c>
      <c r="D16" s="119"/>
      <c r="E16" s="131">
        <v>19.3</v>
      </c>
      <c r="F16" s="131">
        <v>80.7</v>
      </c>
    </row>
    <row r="17" spans="1:6" x14ac:dyDescent="0.25">
      <c r="A17" s="105" t="s">
        <v>116</v>
      </c>
      <c r="B17" s="114">
        <v>334</v>
      </c>
      <c r="C17" s="114">
        <v>989</v>
      </c>
      <c r="D17" s="124"/>
      <c r="E17" s="131">
        <v>25.2</v>
      </c>
      <c r="F17" s="131">
        <v>74.8</v>
      </c>
    </row>
    <row r="18" spans="1:6" x14ac:dyDescent="0.25">
      <c r="A18" s="105" t="s">
        <v>167</v>
      </c>
      <c r="B18" s="114">
        <v>110</v>
      </c>
      <c r="C18" s="114">
        <v>44</v>
      </c>
      <c r="D18" s="124"/>
      <c r="E18" s="131">
        <v>71.400000000000006</v>
      </c>
      <c r="F18" s="131">
        <v>28.6</v>
      </c>
    </row>
    <row r="19" spans="1:6" x14ac:dyDescent="0.25">
      <c r="A19" s="105" t="s">
        <v>168</v>
      </c>
      <c r="B19" s="114">
        <v>79</v>
      </c>
      <c r="C19" s="114">
        <v>10</v>
      </c>
      <c r="D19" s="124"/>
      <c r="E19" s="131">
        <v>88.8</v>
      </c>
      <c r="F19" s="131">
        <v>11.2</v>
      </c>
    </row>
    <row r="20" spans="1:6" x14ac:dyDescent="0.25">
      <c r="A20" s="107" t="s">
        <v>202</v>
      </c>
      <c r="B20" s="114">
        <v>48</v>
      </c>
      <c r="C20" s="114">
        <v>17</v>
      </c>
      <c r="D20" s="124"/>
      <c r="E20" s="131">
        <v>73.8</v>
      </c>
      <c r="F20" s="131">
        <v>26.2</v>
      </c>
    </row>
    <row r="21" spans="1:6" x14ac:dyDescent="0.25">
      <c r="A21" s="111" t="s">
        <v>9</v>
      </c>
      <c r="B21" s="144">
        <f>SUM(B6:B20)</f>
        <v>7342</v>
      </c>
      <c r="C21" s="144">
        <f>SUM(C6:C20)</f>
        <v>5624</v>
      </c>
      <c r="D21" s="143"/>
      <c r="E21" s="142">
        <v>56.6</v>
      </c>
      <c r="F21" s="142">
        <v>43.4</v>
      </c>
    </row>
    <row r="22" spans="1:6" x14ac:dyDescent="0.25">
      <c r="A22" s="113" t="s">
        <v>203</v>
      </c>
      <c r="B22" s="146"/>
      <c r="C22" s="146"/>
      <c r="D22" s="146"/>
      <c r="E22" s="146"/>
      <c r="F22" s="146"/>
    </row>
    <row r="23" spans="1:6" x14ac:dyDescent="0.25">
      <c r="B23" s="146"/>
      <c r="C23" s="146"/>
      <c r="D23" s="146"/>
      <c r="E23" s="146"/>
      <c r="F23" s="146"/>
    </row>
  </sheetData>
  <mergeCells count="1">
    <mergeCell ref="E4:F4"/>
  </mergeCells>
  <hyperlinks>
    <hyperlink ref="A1" location="Innehåll!A1" display="Tillbaka till innehåll"/>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ColWidth="9.140625" defaultRowHeight="12" x14ac:dyDescent="0.2"/>
  <cols>
    <col min="1" max="1" width="16.85546875" style="103" customWidth="1"/>
    <col min="2" max="3" width="9.140625" style="103"/>
    <col min="4" max="4" width="1.85546875" style="103" customWidth="1"/>
    <col min="5" max="6" width="9.140625" style="103"/>
    <col min="7" max="7" width="2.5703125" style="103" customWidth="1"/>
    <col min="8" max="16384" width="9.140625" style="103"/>
  </cols>
  <sheetData>
    <row r="1" spans="1:9" ht="15" x14ac:dyDescent="0.25">
      <c r="A1" s="444" t="s">
        <v>604</v>
      </c>
      <c r="B1" s="105"/>
      <c r="C1" s="105"/>
      <c r="D1" s="105"/>
      <c r="E1" s="105"/>
      <c r="F1" s="105"/>
      <c r="G1" s="105"/>
      <c r="H1" s="146"/>
      <c r="I1" s="146"/>
    </row>
    <row r="2" spans="1:9" ht="12.75" x14ac:dyDescent="0.2">
      <c r="A2" s="134" t="s">
        <v>142</v>
      </c>
      <c r="B2" s="105"/>
      <c r="C2" s="146"/>
      <c r="D2" s="146"/>
      <c r="E2" s="146"/>
      <c r="F2" s="146"/>
      <c r="G2" s="146"/>
      <c r="H2" s="146"/>
      <c r="I2" s="146"/>
    </row>
    <row r="3" spans="1:9" x14ac:dyDescent="0.2">
      <c r="A3" s="146" t="s">
        <v>143</v>
      </c>
      <c r="B3" s="146"/>
      <c r="C3" s="146"/>
      <c r="D3" s="146"/>
      <c r="E3" s="146"/>
      <c r="F3" s="146"/>
      <c r="G3" s="146"/>
      <c r="H3" s="146"/>
      <c r="I3" s="146"/>
    </row>
    <row r="4" spans="1:9" x14ac:dyDescent="0.2">
      <c r="A4" s="250" t="s">
        <v>144</v>
      </c>
      <c r="B4" s="539" t="s">
        <v>1</v>
      </c>
      <c r="C4" s="539"/>
      <c r="D4" s="251"/>
      <c r="E4" s="539" t="s">
        <v>27</v>
      </c>
      <c r="F4" s="539"/>
      <c r="G4" s="89"/>
      <c r="H4" s="146"/>
      <c r="I4" s="146"/>
    </row>
    <row r="5" spans="1:9" x14ac:dyDescent="0.2">
      <c r="A5" s="155"/>
      <c r="B5" s="120" t="s">
        <v>10</v>
      </c>
      <c r="C5" s="120" t="s">
        <v>11</v>
      </c>
      <c r="D5" s="120"/>
      <c r="E5" s="120" t="s">
        <v>10</v>
      </c>
      <c r="F5" s="120" t="s">
        <v>11</v>
      </c>
      <c r="G5" s="120"/>
      <c r="H5" s="146"/>
      <c r="I5" s="146"/>
    </row>
    <row r="6" spans="1:9" x14ac:dyDescent="0.2">
      <c r="A6" s="146" t="s">
        <v>145</v>
      </c>
      <c r="B6" s="22">
        <v>37090</v>
      </c>
      <c r="C6" s="22">
        <v>1101</v>
      </c>
      <c r="D6" s="47"/>
      <c r="E6" s="49">
        <v>97.117121834987302</v>
      </c>
      <c r="F6" s="49">
        <v>2.8828781650126993</v>
      </c>
      <c r="G6" s="49"/>
      <c r="H6" s="146"/>
      <c r="I6" s="146"/>
    </row>
    <row r="7" spans="1:9" x14ac:dyDescent="0.2">
      <c r="A7" s="146" t="s">
        <v>146</v>
      </c>
      <c r="B7" s="22">
        <v>616</v>
      </c>
      <c r="C7" s="22">
        <v>32</v>
      </c>
      <c r="D7" s="47"/>
      <c r="E7" s="49">
        <v>95.061728395061735</v>
      </c>
      <c r="F7" s="49">
        <v>4.9382716049382713</v>
      </c>
      <c r="G7" s="49"/>
      <c r="H7" s="146"/>
      <c r="I7" s="146"/>
    </row>
    <row r="8" spans="1:9" x14ac:dyDescent="0.2">
      <c r="A8" s="146" t="s">
        <v>147</v>
      </c>
      <c r="B8" s="22">
        <v>1534</v>
      </c>
      <c r="C8" s="22">
        <v>81</v>
      </c>
      <c r="D8" s="47"/>
      <c r="E8" s="49">
        <v>94.984520123839005</v>
      </c>
      <c r="F8" s="49">
        <v>5.0154798761609909</v>
      </c>
      <c r="G8" s="49"/>
      <c r="H8" s="146"/>
      <c r="I8" s="146"/>
    </row>
    <row r="9" spans="1:9" x14ac:dyDescent="0.2">
      <c r="A9" s="146" t="s">
        <v>148</v>
      </c>
      <c r="B9" s="22">
        <v>19277</v>
      </c>
      <c r="C9" s="22">
        <v>608</v>
      </c>
      <c r="D9" s="47"/>
      <c r="E9" s="49">
        <v>96.942418908725173</v>
      </c>
      <c r="F9" s="49">
        <v>3.0575810912748302</v>
      </c>
      <c r="G9" s="49"/>
      <c r="H9" s="146"/>
      <c r="I9" s="146"/>
    </row>
    <row r="10" spans="1:9" ht="24" x14ac:dyDescent="0.2">
      <c r="A10" s="100" t="s">
        <v>149</v>
      </c>
      <c r="B10" s="22">
        <v>25426</v>
      </c>
      <c r="C10" s="22">
        <v>1943</v>
      </c>
      <c r="D10" s="47"/>
      <c r="E10" s="49">
        <v>92.90072710000365</v>
      </c>
      <c r="F10" s="49">
        <v>7.0992728999963468</v>
      </c>
      <c r="G10" s="49"/>
      <c r="H10" s="146"/>
      <c r="I10" s="146"/>
    </row>
    <row r="11" spans="1:9" x14ac:dyDescent="0.2">
      <c r="A11" s="85" t="s">
        <v>9</v>
      </c>
      <c r="B11" s="64">
        <v>93043</v>
      </c>
      <c r="C11" s="64">
        <v>4267</v>
      </c>
      <c r="D11" s="116"/>
      <c r="E11" s="117">
        <v>95.615044702497173</v>
      </c>
      <c r="F11" s="117">
        <v>4.3849552975028256</v>
      </c>
      <c r="G11" s="117"/>
      <c r="H11" s="146"/>
      <c r="I11" s="146"/>
    </row>
    <row r="12" spans="1:9" x14ac:dyDescent="0.2">
      <c r="A12" s="123" t="s">
        <v>57</v>
      </c>
      <c r="B12" s="146"/>
      <c r="C12" s="146"/>
      <c r="D12" s="146"/>
      <c r="E12" s="146"/>
      <c r="F12" s="146"/>
      <c r="G12" s="146"/>
      <c r="H12" s="146"/>
      <c r="I12" s="146"/>
    </row>
    <row r="13" spans="1:9" x14ac:dyDescent="0.2">
      <c r="B13" s="124"/>
      <c r="C13" s="146"/>
      <c r="D13" s="146"/>
      <c r="E13" s="146"/>
      <c r="F13" s="146"/>
      <c r="G13" s="146"/>
      <c r="H13" s="146"/>
      <c r="I13" s="146"/>
    </row>
    <row r="14" spans="1:9" x14ac:dyDescent="0.2">
      <c r="A14" s="13" t="s">
        <v>2</v>
      </c>
      <c r="H14" s="146"/>
      <c r="I14" s="146"/>
    </row>
    <row r="15" spans="1:9" x14ac:dyDescent="0.2">
      <c r="A15" s="13" t="s">
        <v>378</v>
      </c>
      <c r="H15" s="146"/>
      <c r="I15" s="146"/>
    </row>
    <row r="16" spans="1:9" x14ac:dyDescent="0.2">
      <c r="B16" s="146"/>
      <c r="C16" s="146"/>
      <c r="D16" s="146"/>
      <c r="E16" s="146"/>
      <c r="F16" s="146"/>
      <c r="G16" s="146"/>
      <c r="H16" s="146"/>
      <c r="I16" s="146"/>
    </row>
    <row r="17" spans="1:9" x14ac:dyDescent="0.2">
      <c r="A17" s="292"/>
      <c r="B17" s="4"/>
      <c r="C17" s="4"/>
      <c r="D17" s="4"/>
      <c r="E17" s="4"/>
      <c r="F17" s="4"/>
      <c r="G17" s="4"/>
      <c r="H17" s="100"/>
      <c r="I17" s="100"/>
    </row>
    <row r="18" spans="1:9" x14ac:dyDescent="0.2">
      <c r="A18" s="105"/>
      <c r="B18" s="146"/>
      <c r="C18" s="146"/>
      <c r="D18" s="146"/>
      <c r="E18" s="146"/>
      <c r="F18" s="146"/>
      <c r="G18" s="146"/>
      <c r="H18" s="146"/>
      <c r="I18" s="146"/>
    </row>
    <row r="19" spans="1:9" x14ac:dyDescent="0.2">
      <c r="A19" s="146"/>
      <c r="B19" s="146"/>
      <c r="C19" s="146"/>
      <c r="D19" s="146"/>
      <c r="E19" s="146"/>
      <c r="F19" s="146"/>
      <c r="G19" s="146"/>
      <c r="H19" s="146"/>
      <c r="I19" s="146"/>
    </row>
    <row r="20" spans="1:9" x14ac:dyDescent="0.2">
      <c r="A20" s="146"/>
      <c r="B20" s="146"/>
      <c r="C20" s="146"/>
      <c r="D20" s="146"/>
      <c r="E20" s="146"/>
      <c r="F20" s="146"/>
      <c r="G20" s="146"/>
      <c r="H20" s="146"/>
      <c r="I20" s="146"/>
    </row>
    <row r="21" spans="1:9" x14ac:dyDescent="0.2">
      <c r="A21" s="146"/>
      <c r="B21" s="146"/>
      <c r="C21" s="146"/>
      <c r="D21" s="146"/>
      <c r="E21" s="146"/>
      <c r="F21" s="146"/>
      <c r="G21" s="146"/>
      <c r="H21" s="146"/>
      <c r="I21" s="146"/>
    </row>
  </sheetData>
  <mergeCells count="2">
    <mergeCell ref="B4:C4"/>
    <mergeCell ref="E4:F4"/>
  </mergeCells>
  <hyperlinks>
    <hyperlink ref="A1" location="Innehåll!A1" display="Tillbaka till innehåll"/>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defaultColWidth="9.140625" defaultRowHeight="12" x14ac:dyDescent="0.2"/>
  <cols>
    <col min="1" max="1" width="16.140625" style="103" customWidth="1"/>
    <col min="2" max="3" width="9.140625" style="103"/>
    <col min="4" max="4" width="1.7109375" style="103" customWidth="1"/>
    <col min="5" max="6" width="9.140625" style="103"/>
    <col min="7" max="7" width="0.85546875" style="103" customWidth="1"/>
    <col min="8" max="9" width="9.140625" style="103"/>
    <col min="10" max="10" width="0.5703125" style="103" customWidth="1"/>
    <col min="11" max="16384" width="9.140625" style="103"/>
  </cols>
  <sheetData>
    <row r="1" spans="1:12" ht="15" x14ac:dyDescent="0.25">
      <c r="A1" s="444" t="s">
        <v>604</v>
      </c>
    </row>
    <row r="2" spans="1:12" ht="12.75" x14ac:dyDescent="0.2">
      <c r="A2" s="134" t="s">
        <v>183</v>
      </c>
      <c r="B2" s="105"/>
      <c r="C2" s="146"/>
      <c r="D2" s="146"/>
      <c r="E2" s="146"/>
      <c r="F2" s="146"/>
      <c r="G2" s="146"/>
    </row>
    <row r="3" spans="1:12" x14ac:dyDescent="0.2">
      <c r="A3" s="146" t="s">
        <v>143</v>
      </c>
      <c r="B3" s="146"/>
      <c r="C3" s="146"/>
      <c r="D3" s="146"/>
      <c r="E3" s="146"/>
      <c r="F3" s="146"/>
      <c r="G3" s="146"/>
    </row>
    <row r="4" spans="1:12" x14ac:dyDescent="0.2">
      <c r="A4" s="250" t="s">
        <v>153</v>
      </c>
      <c r="B4" s="559" t="s">
        <v>9</v>
      </c>
      <c r="C4" s="560"/>
      <c r="D4" s="560"/>
      <c r="E4" s="560"/>
      <c r="F4" s="560"/>
      <c r="G4" s="253"/>
      <c r="H4" s="560" t="s">
        <v>152</v>
      </c>
      <c r="I4" s="560"/>
      <c r="J4" s="560"/>
      <c r="K4" s="560"/>
      <c r="L4" s="560"/>
    </row>
    <row r="5" spans="1:12" x14ac:dyDescent="0.2">
      <c r="A5" s="86"/>
      <c r="B5" s="561" t="s">
        <v>1</v>
      </c>
      <c r="C5" s="562"/>
      <c r="D5" s="89"/>
      <c r="E5" s="561" t="s">
        <v>27</v>
      </c>
      <c r="F5" s="562"/>
      <c r="G5" s="89"/>
      <c r="H5" s="561" t="s">
        <v>1</v>
      </c>
      <c r="I5" s="562"/>
      <c r="J5" s="89"/>
      <c r="K5" s="561" t="s">
        <v>27</v>
      </c>
      <c r="L5" s="562"/>
    </row>
    <row r="6" spans="1:12" x14ac:dyDescent="0.2">
      <c r="A6" s="155"/>
      <c r="B6" s="120" t="s">
        <v>10</v>
      </c>
      <c r="C6" s="120" t="s">
        <v>11</v>
      </c>
      <c r="D6" s="120"/>
      <c r="E6" s="120" t="s">
        <v>10</v>
      </c>
      <c r="F6" s="120" t="s">
        <v>11</v>
      </c>
      <c r="G6" s="120"/>
      <c r="H6" s="120" t="s">
        <v>10</v>
      </c>
      <c r="I6" s="120" t="s">
        <v>11</v>
      </c>
      <c r="J6" s="120"/>
      <c r="K6" s="120" t="s">
        <v>10</v>
      </c>
      <c r="L6" s="120" t="s">
        <v>11</v>
      </c>
    </row>
    <row r="7" spans="1:12" x14ac:dyDescent="0.2">
      <c r="A7" s="146" t="s">
        <v>147</v>
      </c>
      <c r="B7" s="212">
        <v>58453.3</v>
      </c>
      <c r="C7" s="212">
        <v>19760.939999999999</v>
      </c>
      <c r="E7" s="212">
        <v>74.734800000000007</v>
      </c>
      <c r="F7" s="212">
        <v>25.2651</v>
      </c>
      <c r="H7" s="212">
        <v>49390.559999999998</v>
      </c>
      <c r="I7" s="212">
        <v>14026.64</v>
      </c>
      <c r="K7" s="212">
        <v>77.881900000000002</v>
      </c>
      <c r="L7" s="212">
        <v>22.117999999999999</v>
      </c>
    </row>
    <row r="8" spans="1:12" x14ac:dyDescent="0.2">
      <c r="A8" s="146" t="s">
        <v>177</v>
      </c>
      <c r="B8" s="212">
        <v>3279.2</v>
      </c>
      <c r="C8" s="212">
        <v>397.95</v>
      </c>
      <c r="E8" s="212">
        <v>89.177700000000002</v>
      </c>
      <c r="F8" s="212">
        <v>10.8222</v>
      </c>
      <c r="H8" s="212">
        <v>3095.32</v>
      </c>
      <c r="I8" s="212">
        <v>350.09</v>
      </c>
      <c r="K8" s="212">
        <v>89.838899999999995</v>
      </c>
      <c r="L8" s="212">
        <v>10.161</v>
      </c>
    </row>
    <row r="9" spans="1:12" x14ac:dyDescent="0.2">
      <c r="A9" s="146" t="s">
        <v>150</v>
      </c>
      <c r="B9" s="212">
        <v>3125.2</v>
      </c>
      <c r="C9" s="212">
        <v>255.49</v>
      </c>
      <c r="E9" s="212">
        <v>92.442599999999999</v>
      </c>
      <c r="F9" s="212">
        <v>7.5572999999999997</v>
      </c>
      <c r="H9" s="212">
        <v>3017.72</v>
      </c>
      <c r="I9" s="212">
        <v>236.4</v>
      </c>
      <c r="K9" s="212">
        <v>92.735299999999995</v>
      </c>
      <c r="L9" s="212">
        <v>7.2645999999999997</v>
      </c>
    </row>
    <row r="10" spans="1:12" x14ac:dyDescent="0.2">
      <c r="A10" s="97" t="s">
        <v>9</v>
      </c>
      <c r="B10" s="212">
        <v>64857.7</v>
      </c>
      <c r="C10" s="212">
        <v>20414.38</v>
      </c>
      <c r="E10" s="212">
        <v>76.059700000000007</v>
      </c>
      <c r="F10" s="212">
        <v>23.940200000000001</v>
      </c>
      <c r="H10" s="212">
        <v>55503.6</v>
      </c>
      <c r="I10" s="212">
        <v>14613.13</v>
      </c>
      <c r="K10" s="212">
        <v>79.158799999999999</v>
      </c>
      <c r="L10" s="212">
        <v>20.841100000000001</v>
      </c>
    </row>
    <row r="11" spans="1:12" x14ac:dyDescent="0.2">
      <c r="A11" s="98" t="s">
        <v>130</v>
      </c>
    </row>
    <row r="12" spans="1:12" x14ac:dyDescent="0.2">
      <c r="A12" s="85" t="s">
        <v>151</v>
      </c>
      <c r="B12" s="213">
        <v>7219.12</v>
      </c>
      <c r="C12" s="213">
        <v>1673.67</v>
      </c>
      <c r="D12" s="155"/>
      <c r="E12" s="213">
        <v>81.179400000000001</v>
      </c>
      <c r="F12" s="213">
        <v>18.820499999999999</v>
      </c>
      <c r="G12" s="155"/>
      <c r="H12" s="213">
        <v>7128.94</v>
      </c>
      <c r="I12" s="213">
        <v>1619.22</v>
      </c>
      <c r="J12" s="155"/>
      <c r="K12" s="213">
        <v>81.490700000000004</v>
      </c>
      <c r="L12" s="213">
        <v>18.5092</v>
      </c>
    </row>
    <row r="13" spans="1:12" x14ac:dyDescent="0.2">
      <c r="A13" s="123" t="s">
        <v>57</v>
      </c>
    </row>
  </sheetData>
  <mergeCells count="6">
    <mergeCell ref="B4:F4"/>
    <mergeCell ref="H4:L4"/>
    <mergeCell ref="B5:C5"/>
    <mergeCell ref="E5:F5"/>
    <mergeCell ref="H5:I5"/>
    <mergeCell ref="K5:L5"/>
  </mergeCells>
  <hyperlinks>
    <hyperlink ref="A1" location="Innehåll!A1" display="Tillbaka till innehåll"/>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defaultColWidth="9.140625" defaultRowHeight="12" x14ac:dyDescent="0.2"/>
  <cols>
    <col min="1" max="1" width="17" style="103" customWidth="1"/>
    <col min="2" max="3" width="9.140625" style="103"/>
    <col min="4" max="4" width="1.140625" style="103" customWidth="1"/>
    <col min="5" max="6" width="9.140625" style="103"/>
    <col min="7" max="7" width="2" style="103" customWidth="1"/>
    <col min="8" max="9" width="9.140625" style="103"/>
    <col min="10" max="10" width="1.5703125" style="103" customWidth="1"/>
    <col min="11" max="16384" width="9.140625" style="103"/>
  </cols>
  <sheetData>
    <row r="1" spans="1:12" ht="15" x14ac:dyDescent="0.25">
      <c r="A1" s="444" t="s">
        <v>604</v>
      </c>
    </row>
    <row r="2" spans="1:12" ht="12.75" x14ac:dyDescent="0.2">
      <c r="A2" s="134" t="s">
        <v>184</v>
      </c>
      <c r="B2" s="105"/>
      <c r="C2" s="146"/>
      <c r="D2" s="146"/>
      <c r="E2" s="146"/>
      <c r="F2" s="146"/>
      <c r="G2" s="146"/>
    </row>
    <row r="3" spans="1:12" x14ac:dyDescent="0.2">
      <c r="A3" s="146" t="s">
        <v>143</v>
      </c>
      <c r="B3" s="146"/>
      <c r="C3" s="146"/>
      <c r="D3" s="146"/>
      <c r="E3" s="146"/>
      <c r="F3" s="146"/>
      <c r="G3" s="146"/>
    </row>
    <row r="4" spans="1:12" x14ac:dyDescent="0.2">
      <c r="A4" s="250" t="s">
        <v>153</v>
      </c>
      <c r="B4" s="539" t="s">
        <v>9</v>
      </c>
      <c r="C4" s="539"/>
      <c r="D4" s="539"/>
      <c r="E4" s="539"/>
      <c r="F4" s="539"/>
      <c r="G4" s="253"/>
      <c r="H4" s="505" t="s">
        <v>152</v>
      </c>
      <c r="I4" s="505"/>
      <c r="J4" s="505"/>
      <c r="K4" s="505"/>
      <c r="L4" s="505"/>
    </row>
    <row r="5" spans="1:12" x14ac:dyDescent="0.2">
      <c r="A5" s="86"/>
      <c r="B5" s="561" t="s">
        <v>1</v>
      </c>
      <c r="C5" s="561"/>
      <c r="D5" s="89"/>
      <c r="E5" s="561" t="s">
        <v>27</v>
      </c>
      <c r="F5" s="561"/>
      <c r="G5" s="89"/>
      <c r="H5" s="561" t="s">
        <v>1</v>
      </c>
      <c r="I5" s="561"/>
      <c r="J5" s="89"/>
      <c r="K5" s="561" t="s">
        <v>27</v>
      </c>
      <c r="L5" s="561"/>
    </row>
    <row r="6" spans="1:12" x14ac:dyDescent="0.2">
      <c r="A6" s="155"/>
      <c r="B6" s="120" t="s">
        <v>10</v>
      </c>
      <c r="C6" s="120" t="s">
        <v>11</v>
      </c>
      <c r="D6" s="120"/>
      <c r="E6" s="120" t="s">
        <v>10</v>
      </c>
      <c r="F6" s="120" t="s">
        <v>11</v>
      </c>
      <c r="G6" s="120"/>
      <c r="H6" s="120" t="s">
        <v>10</v>
      </c>
      <c r="I6" s="120" t="s">
        <v>11</v>
      </c>
      <c r="J6" s="120"/>
      <c r="K6" s="120" t="s">
        <v>10</v>
      </c>
      <c r="L6" s="120" t="s">
        <v>11</v>
      </c>
    </row>
    <row r="7" spans="1:12" x14ac:dyDescent="0.2">
      <c r="A7" s="146" t="s">
        <v>147</v>
      </c>
      <c r="B7" s="282">
        <v>14119.74</v>
      </c>
      <c r="C7" s="282">
        <v>13734.8</v>
      </c>
      <c r="D7" s="282"/>
      <c r="E7" s="282">
        <v>50.690899999999999</v>
      </c>
      <c r="F7" s="282">
        <v>49.308999999999997</v>
      </c>
      <c r="G7" s="282"/>
      <c r="H7" s="282">
        <v>11896.34</v>
      </c>
      <c r="I7" s="282">
        <v>9827.31</v>
      </c>
      <c r="K7" s="212">
        <v>54.762099999999997</v>
      </c>
      <c r="L7" s="212">
        <v>45.2378</v>
      </c>
    </row>
    <row r="8" spans="1:12" x14ac:dyDescent="0.2">
      <c r="A8" s="146" t="s">
        <v>177</v>
      </c>
      <c r="B8" s="282">
        <v>265.87</v>
      </c>
      <c r="C8" s="282">
        <v>71.62</v>
      </c>
      <c r="D8" s="282"/>
      <c r="E8" s="282">
        <v>78.778599999999997</v>
      </c>
      <c r="F8" s="282">
        <v>21.221299999999999</v>
      </c>
      <c r="G8" s="282"/>
      <c r="H8" s="282">
        <v>254.92</v>
      </c>
      <c r="I8" s="282">
        <v>64.37</v>
      </c>
      <c r="K8" s="212">
        <v>79.839600000000004</v>
      </c>
      <c r="L8" s="212">
        <v>20.160299999999999</v>
      </c>
    </row>
    <row r="9" spans="1:12" x14ac:dyDescent="0.2">
      <c r="A9" s="146" t="s">
        <v>150</v>
      </c>
      <c r="B9" s="282">
        <v>572.41999999999996</v>
      </c>
      <c r="C9" s="282">
        <v>80.39</v>
      </c>
      <c r="D9" s="282"/>
      <c r="E9" s="282">
        <v>87.685500000000005</v>
      </c>
      <c r="F9" s="282">
        <v>12.314399999999999</v>
      </c>
      <c r="G9" s="282"/>
      <c r="H9" s="282">
        <v>559.15</v>
      </c>
      <c r="I9" s="282">
        <v>77.790000000000006</v>
      </c>
      <c r="K9" s="212">
        <v>87.786900000000003</v>
      </c>
      <c r="L9" s="212">
        <v>12.212999999999999</v>
      </c>
    </row>
    <row r="10" spans="1:12" x14ac:dyDescent="0.2">
      <c r="A10" s="97" t="s">
        <v>9</v>
      </c>
      <c r="B10" s="282">
        <v>14958.03</v>
      </c>
      <c r="C10" s="282">
        <v>13886.81</v>
      </c>
      <c r="D10" s="282"/>
      <c r="E10" s="282">
        <v>51.8568</v>
      </c>
      <c r="F10" s="282">
        <v>48.143099999999997</v>
      </c>
      <c r="G10" s="282"/>
      <c r="H10" s="282">
        <v>12710.41</v>
      </c>
      <c r="I10" s="282">
        <v>9969.4699999999993</v>
      </c>
      <c r="K10" s="212">
        <v>56.0426</v>
      </c>
      <c r="L10" s="212">
        <v>43.957299999999996</v>
      </c>
    </row>
    <row r="11" spans="1:12" x14ac:dyDescent="0.2">
      <c r="A11" s="98" t="s">
        <v>130</v>
      </c>
      <c r="B11" s="282"/>
      <c r="C11" s="282"/>
      <c r="D11" s="282"/>
      <c r="E11" s="282"/>
      <c r="F11" s="282"/>
      <c r="G11" s="282"/>
      <c r="H11" s="282"/>
      <c r="I11" s="282"/>
    </row>
    <row r="12" spans="1:12" x14ac:dyDescent="0.2">
      <c r="A12" s="85" t="s">
        <v>151</v>
      </c>
      <c r="B12" s="281">
        <v>1618.87</v>
      </c>
      <c r="C12" s="281">
        <v>1206.3900000000001</v>
      </c>
      <c r="D12" s="281"/>
      <c r="E12" s="281">
        <v>57.299799999999998</v>
      </c>
      <c r="F12" s="281">
        <v>42.700099999999999</v>
      </c>
      <c r="G12" s="281"/>
      <c r="H12" s="281">
        <v>1595.11</v>
      </c>
      <c r="I12" s="281">
        <v>1187.2</v>
      </c>
      <c r="J12" s="155"/>
      <c r="K12" s="213">
        <v>57.330399999999997</v>
      </c>
      <c r="L12" s="213">
        <v>42.669499999999999</v>
      </c>
    </row>
    <row r="13" spans="1:12" x14ac:dyDescent="0.2">
      <c r="A13" s="123" t="s">
        <v>57</v>
      </c>
    </row>
  </sheetData>
  <mergeCells count="6">
    <mergeCell ref="B4:F4"/>
    <mergeCell ref="H4:L4"/>
    <mergeCell ref="B5:C5"/>
    <mergeCell ref="E5:F5"/>
    <mergeCell ref="H5:I5"/>
    <mergeCell ref="K5:L5"/>
  </mergeCells>
  <hyperlinks>
    <hyperlink ref="A1" location="Innehåll!A1" display="Tillbaka till innehåll"/>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ColWidth="9.140625" defaultRowHeight="12" x14ac:dyDescent="0.2"/>
  <cols>
    <col min="1" max="1" width="9.140625" style="103"/>
    <col min="2" max="2" width="11.5703125" style="103" customWidth="1"/>
    <col min="3" max="16384" width="9.140625" style="103"/>
  </cols>
  <sheetData>
    <row r="1" spans="1:14" ht="15" x14ac:dyDescent="0.25">
      <c r="A1" s="444" t="s">
        <v>604</v>
      </c>
    </row>
    <row r="2" spans="1:14" ht="12.75" x14ac:dyDescent="0.2">
      <c r="A2" s="136" t="s">
        <v>212</v>
      </c>
      <c r="B2" s="293"/>
      <c r="C2" s="293"/>
      <c r="D2" s="293"/>
      <c r="E2" s="293"/>
      <c r="F2" s="293"/>
      <c r="G2" s="293"/>
      <c r="H2" s="293"/>
    </row>
    <row r="3" spans="1:14" x14ac:dyDescent="0.2">
      <c r="A3" s="103" t="s">
        <v>218</v>
      </c>
      <c r="B3" s="293"/>
    </row>
    <row r="4" spans="1:14" x14ac:dyDescent="0.2">
      <c r="A4" s="508"/>
      <c r="B4" s="508"/>
      <c r="C4" s="512" t="s">
        <v>1</v>
      </c>
      <c r="D4" s="512"/>
      <c r="E4" s="505" t="s">
        <v>27</v>
      </c>
      <c r="F4" s="505"/>
      <c r="G4" s="505" t="s">
        <v>219</v>
      </c>
      <c r="H4" s="505"/>
      <c r="I4" s="505"/>
      <c r="J4" s="505"/>
      <c r="K4" s="505"/>
      <c r="L4" s="505"/>
      <c r="M4" s="505"/>
      <c r="N4" s="505"/>
    </row>
    <row r="5" spans="1:14" x14ac:dyDescent="0.2">
      <c r="A5" s="211"/>
      <c r="B5" s="211"/>
      <c r="C5" s="211"/>
      <c r="D5" s="211"/>
      <c r="E5" s="252"/>
      <c r="F5" s="252"/>
      <c r="G5" s="562" t="s">
        <v>220</v>
      </c>
      <c r="H5" s="562"/>
      <c r="I5" s="562" t="s">
        <v>221</v>
      </c>
      <c r="J5" s="562"/>
      <c r="K5" s="562" t="s">
        <v>222</v>
      </c>
      <c r="L5" s="562"/>
      <c r="M5" s="562" t="s">
        <v>338</v>
      </c>
      <c r="N5" s="562"/>
    </row>
    <row r="6" spans="1:14" x14ac:dyDescent="0.2">
      <c r="A6" s="563"/>
      <c r="B6" s="563"/>
      <c r="C6" s="6" t="s">
        <v>10</v>
      </c>
      <c r="D6" s="138" t="s">
        <v>11</v>
      </c>
      <c r="E6" s="6" t="s">
        <v>10</v>
      </c>
      <c r="F6" s="138" t="s">
        <v>11</v>
      </c>
      <c r="G6" s="6" t="s">
        <v>10</v>
      </c>
      <c r="H6" s="138" t="s">
        <v>11</v>
      </c>
      <c r="I6" s="6" t="s">
        <v>10</v>
      </c>
      <c r="J6" s="138" t="s">
        <v>11</v>
      </c>
      <c r="K6" s="6" t="s">
        <v>10</v>
      </c>
      <c r="L6" s="138" t="s">
        <v>11</v>
      </c>
      <c r="M6" s="6" t="s">
        <v>10</v>
      </c>
      <c r="N6" s="138" t="s">
        <v>11</v>
      </c>
    </row>
    <row r="7" spans="1:14" ht="13.5" x14ac:dyDescent="0.2">
      <c r="A7" s="156" t="s">
        <v>223</v>
      </c>
      <c r="B7" s="157"/>
      <c r="C7" s="36">
        <v>20319.492251228334</v>
      </c>
      <c r="D7" s="212">
        <v>1096.8417570549125</v>
      </c>
      <c r="E7" s="212">
        <v>94.878480338275054</v>
      </c>
      <c r="F7" s="212">
        <v>5.1215196617249452</v>
      </c>
      <c r="G7" s="212">
        <v>48.116836707589755</v>
      </c>
      <c r="H7" s="212">
        <v>44.973167711227752</v>
      </c>
      <c r="I7" s="212">
        <v>39.669661996388328</v>
      </c>
      <c r="J7" s="212">
        <v>35.296199195403233</v>
      </c>
      <c r="K7" s="212">
        <v>10.114675338971654</v>
      </c>
      <c r="L7" s="212">
        <v>19.730633093369018</v>
      </c>
      <c r="M7" s="212">
        <v>0.85730352375051355</v>
      </c>
      <c r="N7" s="212">
        <v>0</v>
      </c>
    </row>
    <row r="8" spans="1:14" ht="13.5" x14ac:dyDescent="0.2">
      <c r="A8" s="156" t="s">
        <v>224</v>
      </c>
      <c r="B8" s="157"/>
      <c r="C8" s="36">
        <v>19299.017501159411</v>
      </c>
      <c r="D8" s="212">
        <v>5640.8880558996643</v>
      </c>
      <c r="E8" s="212">
        <v>77.382079322657759</v>
      </c>
      <c r="F8" s="212">
        <v>22.617920677342102</v>
      </c>
      <c r="G8" s="212">
        <v>48.7066934140027</v>
      </c>
      <c r="H8" s="212">
        <v>51.988062402017434</v>
      </c>
      <c r="I8" s="212">
        <v>43.432942761651148</v>
      </c>
      <c r="J8" s="212">
        <v>42.180447261379165</v>
      </c>
      <c r="K8" s="212">
        <v>4.8848572331299076</v>
      </c>
      <c r="L8" s="212">
        <v>4.0253349851023481</v>
      </c>
      <c r="M8" s="212">
        <v>2.5989827414416689</v>
      </c>
      <c r="N8" s="212">
        <v>1.2367063956752105</v>
      </c>
    </row>
    <row r="9" spans="1:14" ht="13.5" x14ac:dyDescent="0.2">
      <c r="A9" s="156" t="s">
        <v>225</v>
      </c>
      <c r="B9" s="157"/>
      <c r="C9" s="36">
        <v>19654.55305901443</v>
      </c>
      <c r="D9" s="212">
        <v>10158.564644371934</v>
      </c>
      <c r="E9" s="212">
        <v>65.925856042831455</v>
      </c>
      <c r="F9" s="212">
        <v>34.07414395716836</v>
      </c>
      <c r="G9" s="212">
        <v>38.580487384267045</v>
      </c>
      <c r="H9" s="212">
        <v>45.132905983115961</v>
      </c>
      <c r="I9" s="212">
        <v>51.899490377303664</v>
      </c>
      <c r="J9" s="212">
        <v>46.380509094208193</v>
      </c>
      <c r="K9" s="212">
        <v>7.0752522228244388</v>
      </c>
      <c r="L9" s="212">
        <v>6.8547557232391858</v>
      </c>
      <c r="M9" s="212">
        <v>1.6312569186026851</v>
      </c>
      <c r="N9" s="212">
        <v>0.66250093472404559</v>
      </c>
    </row>
    <row r="10" spans="1:14" ht="13.5" x14ac:dyDescent="0.2">
      <c r="A10" s="254" t="s">
        <v>226</v>
      </c>
      <c r="B10" s="159"/>
      <c r="C10" s="9">
        <v>16413.379324843689</v>
      </c>
      <c r="D10" s="213">
        <v>15445.748852341916</v>
      </c>
      <c r="E10" s="213">
        <v>51.518607896487623</v>
      </c>
      <c r="F10" s="213">
        <v>48.481392103512178</v>
      </c>
      <c r="G10" s="213">
        <v>47.451707524865363</v>
      </c>
      <c r="H10" s="213">
        <v>53.260333006137643</v>
      </c>
      <c r="I10" s="213">
        <v>43.882966662379388</v>
      </c>
      <c r="J10" s="213">
        <v>35.515605817419008</v>
      </c>
      <c r="K10" s="213">
        <v>5.2601899201107933</v>
      </c>
      <c r="L10" s="213">
        <v>6.0000992304216449</v>
      </c>
      <c r="M10" s="213">
        <v>0.29970319157527758</v>
      </c>
      <c r="N10" s="213">
        <v>1.5315048676567606</v>
      </c>
    </row>
    <row r="11" spans="1:14" ht="13.5" x14ac:dyDescent="0.2">
      <c r="A11" s="160" t="s">
        <v>227</v>
      </c>
      <c r="B11" s="157"/>
      <c r="C11" s="10"/>
    </row>
    <row r="12" spans="1:14" ht="13.5" x14ac:dyDescent="0.2">
      <c r="A12" s="156"/>
      <c r="B12" s="157"/>
      <c r="C12" s="10"/>
    </row>
    <row r="13" spans="1:14" ht="13.5" x14ac:dyDescent="0.2">
      <c r="A13" s="160" t="s">
        <v>335</v>
      </c>
      <c r="B13" s="157"/>
      <c r="C13" s="10"/>
    </row>
    <row r="14" spans="1:14" ht="13.5" x14ac:dyDescent="0.2">
      <c r="A14" s="160" t="s">
        <v>336</v>
      </c>
      <c r="B14" s="157"/>
      <c r="C14" s="10"/>
    </row>
    <row r="15" spans="1:14" ht="13.5" x14ac:dyDescent="0.2">
      <c r="A15" s="160" t="s">
        <v>337</v>
      </c>
      <c r="B15" s="161"/>
      <c r="C15" s="10"/>
    </row>
    <row r="16" spans="1:14" ht="13.5" x14ac:dyDescent="0.2">
      <c r="A16" s="156"/>
      <c r="B16" s="161"/>
      <c r="C16" s="10"/>
    </row>
  </sheetData>
  <mergeCells count="9">
    <mergeCell ref="K5:L5"/>
    <mergeCell ref="M5:N5"/>
    <mergeCell ref="A6:B6"/>
    <mergeCell ref="A4:B4"/>
    <mergeCell ref="C4:D4"/>
    <mergeCell ref="E4:F4"/>
    <mergeCell ref="G5:H5"/>
    <mergeCell ref="I5:J5"/>
    <mergeCell ref="G4:N4"/>
  </mergeCells>
  <hyperlinks>
    <hyperlink ref="A1" location="Innehåll!A1" display="Tillbaka till innehål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heetViews>
  <sheetFormatPr defaultRowHeight="15" x14ac:dyDescent="0.25"/>
  <cols>
    <col min="1" max="1" width="18.7109375" customWidth="1"/>
    <col min="4" max="4" width="2.42578125" customWidth="1"/>
    <col min="7" max="7" width="2.5703125" customWidth="1"/>
    <col min="10" max="10" width="1.85546875" customWidth="1"/>
    <col min="13" max="13" width="2.42578125" customWidth="1"/>
  </cols>
  <sheetData>
    <row r="1" spans="1:15" x14ac:dyDescent="0.25">
      <c r="A1" s="444" t="s">
        <v>604</v>
      </c>
    </row>
    <row r="2" spans="1:15" s="103" customFormat="1" ht="12.75" x14ac:dyDescent="0.2">
      <c r="A2" s="104" t="s">
        <v>322</v>
      </c>
      <c r="B2" s="148"/>
      <c r="C2" s="148"/>
      <c r="D2" s="148"/>
      <c r="E2" s="148"/>
      <c r="F2" s="148"/>
      <c r="G2" s="148"/>
      <c r="H2" s="148"/>
      <c r="I2" s="148"/>
      <c r="J2" s="148"/>
      <c r="K2" s="148"/>
      <c r="L2" s="148"/>
      <c r="M2" s="148"/>
      <c r="N2" s="148"/>
      <c r="O2" s="148"/>
    </row>
    <row r="3" spans="1:15" s="103" customFormat="1" ht="12" x14ac:dyDescent="0.2">
      <c r="A3" s="105" t="s">
        <v>3</v>
      </c>
      <c r="B3" s="148"/>
      <c r="C3" s="148"/>
      <c r="D3" s="148"/>
      <c r="E3" s="148"/>
      <c r="F3" s="148"/>
      <c r="G3" s="148"/>
      <c r="H3" s="148"/>
      <c r="I3" s="148"/>
      <c r="J3" s="148"/>
      <c r="K3" s="148"/>
      <c r="L3" s="148"/>
      <c r="M3" s="148"/>
      <c r="N3" s="148"/>
      <c r="O3" s="148"/>
    </row>
    <row r="4" spans="1:15" s="103" customFormat="1" ht="12" customHeight="1" x14ac:dyDescent="0.2">
      <c r="A4" s="500" t="s">
        <v>4</v>
      </c>
      <c r="B4" s="499" t="s">
        <v>5</v>
      </c>
      <c r="C4" s="499"/>
      <c r="D4" s="17"/>
      <c r="E4" s="499" t="s">
        <v>6</v>
      </c>
      <c r="F4" s="499"/>
      <c r="G4" s="17"/>
      <c r="H4" s="499" t="s">
        <v>7</v>
      </c>
      <c r="I4" s="499"/>
      <c r="J4" s="17"/>
      <c r="K4" s="499" t="s">
        <v>8</v>
      </c>
      <c r="L4" s="499"/>
      <c r="M4" s="17"/>
      <c r="N4" s="499" t="s">
        <v>9</v>
      </c>
      <c r="O4" s="499"/>
    </row>
    <row r="5" spans="1:15" s="103" customFormat="1" ht="12" x14ac:dyDescent="0.2">
      <c r="A5" s="501"/>
      <c r="B5" s="18" t="s">
        <v>10</v>
      </c>
      <c r="C5" s="18" t="s">
        <v>11</v>
      </c>
      <c r="D5" s="18"/>
      <c r="E5" s="18" t="s">
        <v>10</v>
      </c>
      <c r="F5" s="18" t="s">
        <v>11</v>
      </c>
      <c r="G5" s="18"/>
      <c r="H5" s="18" t="s">
        <v>10</v>
      </c>
      <c r="I5" s="18" t="s">
        <v>11</v>
      </c>
      <c r="J5" s="18"/>
      <c r="K5" s="18" t="s">
        <v>10</v>
      </c>
      <c r="L5" s="18" t="s">
        <v>11</v>
      </c>
      <c r="M5" s="18"/>
      <c r="N5" s="18" t="s">
        <v>10</v>
      </c>
      <c r="O5" s="18" t="s">
        <v>11</v>
      </c>
    </row>
    <row r="6" spans="1:15" s="103" customFormat="1" ht="18.75" customHeight="1" x14ac:dyDescent="0.2">
      <c r="A6" s="19" t="s">
        <v>12</v>
      </c>
      <c r="B6" s="20"/>
      <c r="C6" s="20"/>
      <c r="D6" s="20"/>
      <c r="E6" s="20"/>
      <c r="F6" s="20"/>
      <c r="G6" s="20"/>
      <c r="H6" s="20"/>
      <c r="I6" s="20"/>
      <c r="J6" s="20"/>
      <c r="K6" s="20"/>
      <c r="L6" s="20"/>
      <c r="M6" s="20"/>
      <c r="N6" s="20"/>
      <c r="O6" s="20"/>
    </row>
    <row r="7" spans="1:15" s="103" customFormat="1" ht="12" x14ac:dyDescent="0.2">
      <c r="A7" s="20" t="s">
        <v>13</v>
      </c>
      <c r="B7" s="193">
        <v>5.4</v>
      </c>
      <c r="C7" s="193">
        <v>9</v>
      </c>
      <c r="D7" s="194"/>
      <c r="E7" s="193">
        <v>37.4</v>
      </c>
      <c r="F7" s="193">
        <v>49.8</v>
      </c>
      <c r="G7" s="194"/>
      <c r="H7" s="193">
        <v>56.5</v>
      </c>
      <c r="I7" s="193">
        <v>40.4</v>
      </c>
      <c r="J7" s="194"/>
      <c r="K7" s="193">
        <v>0.6</v>
      </c>
      <c r="L7" s="193">
        <v>0.8</v>
      </c>
      <c r="M7" s="7"/>
      <c r="N7" s="148">
        <v>100</v>
      </c>
      <c r="O7" s="148">
        <v>100</v>
      </c>
    </row>
    <row r="8" spans="1:15" s="103" customFormat="1" ht="12" x14ac:dyDescent="0.2">
      <c r="A8" s="20" t="s">
        <v>14</v>
      </c>
      <c r="B8" s="193">
        <v>5.3</v>
      </c>
      <c r="C8" s="193">
        <v>8.5</v>
      </c>
      <c r="D8" s="194"/>
      <c r="E8" s="193">
        <v>22.2</v>
      </c>
      <c r="F8" s="193">
        <v>27.8</v>
      </c>
      <c r="G8" s="194"/>
      <c r="H8" s="193">
        <v>59.7</v>
      </c>
      <c r="I8" s="193">
        <v>43.5</v>
      </c>
      <c r="J8" s="194"/>
      <c r="K8" s="193">
        <v>12.8</v>
      </c>
      <c r="L8" s="193">
        <v>20.100000000000001</v>
      </c>
      <c r="M8" s="7"/>
      <c r="N8" s="148">
        <v>100</v>
      </c>
      <c r="O8" s="148">
        <v>100</v>
      </c>
    </row>
    <row r="9" spans="1:15" s="103" customFormat="1" ht="12" x14ac:dyDescent="0.2">
      <c r="A9" s="20" t="s">
        <v>15</v>
      </c>
      <c r="B9" s="193">
        <v>9.8000000000000007</v>
      </c>
      <c r="C9" s="193">
        <v>11.5</v>
      </c>
      <c r="D9" s="194"/>
      <c r="E9" s="193">
        <v>28.5</v>
      </c>
      <c r="F9" s="193">
        <v>33.4</v>
      </c>
      <c r="G9" s="194"/>
      <c r="H9" s="193">
        <v>53.3</v>
      </c>
      <c r="I9" s="193">
        <v>38.4</v>
      </c>
      <c r="J9" s="194"/>
      <c r="K9" s="193">
        <v>8.4</v>
      </c>
      <c r="L9" s="193">
        <v>16.7</v>
      </c>
      <c r="M9" s="7"/>
      <c r="N9" s="148">
        <v>100</v>
      </c>
      <c r="O9" s="148">
        <v>100</v>
      </c>
    </row>
    <row r="10" spans="1:15" s="103" customFormat="1" ht="12" x14ac:dyDescent="0.2">
      <c r="A10" s="20" t="s">
        <v>16</v>
      </c>
      <c r="B10" s="193">
        <v>21</v>
      </c>
      <c r="C10" s="193">
        <v>24.5</v>
      </c>
      <c r="D10" s="194"/>
      <c r="E10" s="193">
        <v>27.3</v>
      </c>
      <c r="F10" s="193">
        <v>27.2</v>
      </c>
      <c r="G10" s="194"/>
      <c r="H10" s="193">
        <v>45.6</v>
      </c>
      <c r="I10" s="193">
        <v>40.6</v>
      </c>
      <c r="J10" s="194"/>
      <c r="K10" s="193">
        <v>6.1</v>
      </c>
      <c r="L10" s="193">
        <v>7.8</v>
      </c>
      <c r="M10" s="7"/>
      <c r="N10" s="148">
        <v>100</v>
      </c>
      <c r="O10" s="148">
        <v>100</v>
      </c>
    </row>
    <row r="11" spans="1:15" s="103" customFormat="1" ht="12" x14ac:dyDescent="0.2">
      <c r="A11" s="20" t="s">
        <v>17</v>
      </c>
      <c r="B11" s="193">
        <v>36.1</v>
      </c>
      <c r="C11" s="193">
        <v>28.9</v>
      </c>
      <c r="D11" s="194"/>
      <c r="E11" s="193">
        <v>31.8</v>
      </c>
      <c r="F11" s="193">
        <v>35.5</v>
      </c>
      <c r="G11" s="194"/>
      <c r="H11" s="193">
        <v>25.3</v>
      </c>
      <c r="I11" s="193">
        <v>31.2</v>
      </c>
      <c r="J11" s="194"/>
      <c r="K11" s="193">
        <v>6.8</v>
      </c>
      <c r="L11" s="193">
        <v>4.3</v>
      </c>
      <c r="M11" s="7"/>
      <c r="N11" s="148">
        <v>100</v>
      </c>
      <c r="O11" s="148">
        <v>100</v>
      </c>
    </row>
    <row r="12" spans="1:15" s="103" customFormat="1" ht="12" x14ac:dyDescent="0.2">
      <c r="A12" s="20" t="s">
        <v>18</v>
      </c>
      <c r="B12" s="193">
        <v>7.2</v>
      </c>
      <c r="C12" s="193">
        <v>10.6</v>
      </c>
      <c r="D12" s="194"/>
      <c r="E12" s="193">
        <v>29.4</v>
      </c>
      <c r="F12" s="193">
        <v>34.299999999999997</v>
      </c>
      <c r="G12" s="194"/>
      <c r="H12" s="193">
        <v>56.8</v>
      </c>
      <c r="I12" s="193">
        <v>47.1</v>
      </c>
      <c r="J12" s="194"/>
      <c r="K12" s="193">
        <v>6.6</v>
      </c>
      <c r="L12" s="193">
        <v>8</v>
      </c>
      <c r="M12" s="7"/>
      <c r="N12" s="148">
        <v>100</v>
      </c>
      <c r="O12" s="148">
        <v>100</v>
      </c>
    </row>
    <row r="13" spans="1:15" s="103" customFormat="1" ht="18.75" customHeight="1" x14ac:dyDescent="0.2">
      <c r="A13" s="20" t="s">
        <v>19</v>
      </c>
      <c r="B13" s="193">
        <v>8.6</v>
      </c>
      <c r="C13" s="193">
        <v>11.6</v>
      </c>
      <c r="D13" s="194"/>
      <c r="E13" s="193">
        <v>34.9</v>
      </c>
      <c r="F13" s="193">
        <v>44.9</v>
      </c>
      <c r="G13" s="194"/>
      <c r="H13" s="193">
        <v>54</v>
      </c>
      <c r="I13" s="193">
        <v>40.1</v>
      </c>
      <c r="J13" s="194"/>
      <c r="K13" s="193">
        <v>2.4</v>
      </c>
      <c r="L13" s="193">
        <v>3.5</v>
      </c>
      <c r="M13" s="7"/>
      <c r="N13" s="148">
        <v>100</v>
      </c>
      <c r="O13" s="148">
        <v>100</v>
      </c>
    </row>
    <row r="14" spans="1:15" s="103" customFormat="1" ht="12" x14ac:dyDescent="0.2">
      <c r="A14" s="20" t="s">
        <v>20</v>
      </c>
      <c r="B14" s="20">
        <v>110.1</v>
      </c>
      <c r="C14" s="20">
        <v>155.30000000000001</v>
      </c>
      <c r="D14" s="20"/>
      <c r="E14" s="20">
        <v>446.4</v>
      </c>
      <c r="F14" s="20">
        <v>601.6</v>
      </c>
      <c r="G14" s="20"/>
      <c r="H14" s="20">
        <v>690.3</v>
      </c>
      <c r="I14" s="20">
        <v>536.9</v>
      </c>
      <c r="J14" s="20"/>
      <c r="K14" s="20">
        <v>30.7</v>
      </c>
      <c r="L14" s="20">
        <v>46.7</v>
      </c>
      <c r="M14" s="20"/>
      <c r="N14" s="21">
        <v>1277.5</v>
      </c>
      <c r="O14" s="21">
        <v>1340.5</v>
      </c>
    </row>
    <row r="15" spans="1:15" s="103" customFormat="1" ht="20.25" customHeight="1" x14ac:dyDescent="0.2">
      <c r="A15" s="19" t="s">
        <v>21</v>
      </c>
      <c r="B15" s="20"/>
      <c r="C15" s="20"/>
      <c r="D15" s="20"/>
      <c r="E15" s="20"/>
      <c r="F15" s="20"/>
      <c r="G15" s="20"/>
      <c r="H15" s="20"/>
      <c r="I15" s="20"/>
      <c r="J15" s="20"/>
      <c r="K15" s="20"/>
      <c r="L15" s="20"/>
      <c r="M15" s="20"/>
      <c r="N15" s="20"/>
      <c r="O15" s="20"/>
    </row>
    <row r="16" spans="1:15" s="103" customFormat="1" ht="12" x14ac:dyDescent="0.2">
      <c r="A16" s="20" t="s">
        <v>13</v>
      </c>
      <c r="B16" s="193">
        <v>9</v>
      </c>
      <c r="C16" s="193">
        <v>15.1</v>
      </c>
      <c r="D16" s="194"/>
      <c r="E16" s="193">
        <v>49.1</v>
      </c>
      <c r="F16" s="193">
        <v>52</v>
      </c>
      <c r="G16" s="194"/>
      <c r="H16" s="193">
        <v>41.8</v>
      </c>
      <c r="I16" s="193">
        <v>32.700000000000003</v>
      </c>
      <c r="J16" s="194"/>
      <c r="K16" s="193">
        <v>0.1</v>
      </c>
      <c r="L16" s="193">
        <v>0.2</v>
      </c>
      <c r="M16" s="7"/>
      <c r="N16" s="148">
        <v>100</v>
      </c>
      <c r="O16" s="148">
        <v>100</v>
      </c>
    </row>
    <row r="17" spans="1:15" s="103" customFormat="1" ht="12" x14ac:dyDescent="0.2">
      <c r="A17" s="20" t="s">
        <v>14</v>
      </c>
      <c r="B17" s="193">
        <v>15.4</v>
      </c>
      <c r="C17" s="193">
        <v>21.9</v>
      </c>
      <c r="D17" s="194"/>
      <c r="E17" s="193">
        <v>47.1</v>
      </c>
      <c r="F17" s="193">
        <v>48.5</v>
      </c>
      <c r="G17" s="194"/>
      <c r="H17" s="193">
        <v>35.700000000000003</v>
      </c>
      <c r="I17" s="193">
        <v>25.3</v>
      </c>
      <c r="J17" s="194"/>
      <c r="K17" s="193">
        <v>1.8</v>
      </c>
      <c r="L17" s="193">
        <v>4.3</v>
      </c>
      <c r="M17" s="7"/>
      <c r="N17" s="148">
        <v>100</v>
      </c>
      <c r="O17" s="148">
        <v>100</v>
      </c>
    </row>
    <row r="18" spans="1:15" s="103" customFormat="1" ht="12" x14ac:dyDescent="0.2">
      <c r="A18" s="20" t="s">
        <v>15</v>
      </c>
      <c r="B18" s="193">
        <v>19.100000000000001</v>
      </c>
      <c r="C18" s="193">
        <v>16.399999999999999</v>
      </c>
      <c r="D18" s="194"/>
      <c r="E18" s="193">
        <v>38.9</v>
      </c>
      <c r="F18" s="193">
        <v>43.7</v>
      </c>
      <c r="G18" s="194"/>
      <c r="H18" s="193">
        <v>38.4</v>
      </c>
      <c r="I18" s="193">
        <v>32.799999999999997</v>
      </c>
      <c r="J18" s="194"/>
      <c r="K18" s="193">
        <v>3.7</v>
      </c>
      <c r="L18" s="193">
        <v>7.2</v>
      </c>
      <c r="M18" s="7"/>
      <c r="N18" s="148">
        <v>100</v>
      </c>
      <c r="O18" s="148">
        <v>100</v>
      </c>
    </row>
    <row r="19" spans="1:15" s="103" customFormat="1" ht="12" x14ac:dyDescent="0.2">
      <c r="A19" s="20" t="s">
        <v>16</v>
      </c>
      <c r="B19" s="193">
        <v>31</v>
      </c>
      <c r="C19" s="193">
        <v>25.2</v>
      </c>
      <c r="D19" s="194"/>
      <c r="E19" s="193">
        <v>29.2</v>
      </c>
      <c r="F19" s="193">
        <v>32.200000000000003</v>
      </c>
      <c r="G19" s="194"/>
      <c r="H19" s="193">
        <v>36.1</v>
      </c>
      <c r="I19" s="193">
        <v>39.299999999999997</v>
      </c>
      <c r="J19" s="194"/>
      <c r="K19" s="193">
        <v>3.7</v>
      </c>
      <c r="L19" s="193">
        <v>3.3</v>
      </c>
      <c r="M19" s="7"/>
      <c r="N19" s="148">
        <v>100</v>
      </c>
      <c r="O19" s="148">
        <v>100</v>
      </c>
    </row>
    <row r="20" spans="1:15" s="103" customFormat="1" ht="12" x14ac:dyDescent="0.2">
      <c r="A20" s="20" t="s">
        <v>17</v>
      </c>
      <c r="B20" s="193">
        <v>34.9</v>
      </c>
      <c r="C20" s="193">
        <v>23.7</v>
      </c>
      <c r="D20" s="194"/>
      <c r="E20" s="193">
        <v>36.799999999999997</v>
      </c>
      <c r="F20" s="193">
        <v>39.6</v>
      </c>
      <c r="G20" s="194"/>
      <c r="H20" s="193">
        <v>22.7</v>
      </c>
      <c r="I20" s="193">
        <v>33.799999999999997</v>
      </c>
      <c r="J20" s="194"/>
      <c r="K20" s="193">
        <v>5.6</v>
      </c>
      <c r="L20" s="193">
        <v>2.8</v>
      </c>
      <c r="M20" s="7"/>
      <c r="N20" s="148">
        <v>100</v>
      </c>
      <c r="O20" s="148">
        <v>100</v>
      </c>
    </row>
    <row r="21" spans="1:15" s="103" customFormat="1" ht="12" x14ac:dyDescent="0.2">
      <c r="A21" s="20" t="s">
        <v>18</v>
      </c>
      <c r="B21" s="193">
        <v>12.8</v>
      </c>
      <c r="C21" s="193">
        <v>12.6</v>
      </c>
      <c r="D21" s="194"/>
      <c r="E21" s="193">
        <v>35.5</v>
      </c>
      <c r="F21" s="193">
        <v>37.4</v>
      </c>
      <c r="G21" s="194"/>
      <c r="H21" s="193">
        <v>49.7</v>
      </c>
      <c r="I21" s="193">
        <v>47.2</v>
      </c>
      <c r="J21" s="194"/>
      <c r="K21" s="193">
        <v>2</v>
      </c>
      <c r="L21" s="193">
        <v>2.9</v>
      </c>
      <c r="M21" s="7"/>
      <c r="N21" s="148">
        <v>100</v>
      </c>
      <c r="O21" s="148">
        <v>100</v>
      </c>
    </row>
    <row r="22" spans="1:15" s="162" customFormat="1" ht="18.75" customHeight="1" x14ac:dyDescent="0.2">
      <c r="A22" s="20" t="s">
        <v>19</v>
      </c>
      <c r="B22" s="193">
        <v>11.8</v>
      </c>
      <c r="C22" s="193">
        <v>16.100000000000001</v>
      </c>
      <c r="D22" s="193"/>
      <c r="E22" s="193">
        <v>46.6</v>
      </c>
      <c r="F22" s="193">
        <v>49.7</v>
      </c>
      <c r="G22" s="193"/>
      <c r="H22" s="193">
        <v>40.799999999999997</v>
      </c>
      <c r="I22" s="193">
        <v>33.1</v>
      </c>
      <c r="J22" s="193"/>
      <c r="K22" s="193">
        <v>0.8</v>
      </c>
      <c r="L22" s="193">
        <v>1.1000000000000001</v>
      </c>
      <c r="M22" s="36"/>
      <c r="N22" s="10">
        <v>100</v>
      </c>
      <c r="O22" s="10">
        <v>100</v>
      </c>
    </row>
    <row r="23" spans="1:15" s="103" customFormat="1" ht="12" x14ac:dyDescent="0.2">
      <c r="A23" s="24" t="s">
        <v>20</v>
      </c>
      <c r="B23" s="24">
        <v>143.9</v>
      </c>
      <c r="C23" s="24">
        <v>200.7</v>
      </c>
      <c r="D23" s="24"/>
      <c r="E23" s="24">
        <v>570.20000000000005</v>
      </c>
      <c r="F23" s="24">
        <v>620</v>
      </c>
      <c r="G23" s="24"/>
      <c r="H23" s="24">
        <v>498.9</v>
      </c>
      <c r="I23" s="24">
        <v>412.9</v>
      </c>
      <c r="J23" s="24"/>
      <c r="K23" s="24">
        <v>9.4</v>
      </c>
      <c r="L23" s="24">
        <v>13.5</v>
      </c>
      <c r="M23" s="24"/>
      <c r="N23" s="24">
        <v>1222.4000000000001</v>
      </c>
      <c r="O23" s="24">
        <v>1247.0999999999999</v>
      </c>
    </row>
    <row r="24" spans="1:15" s="103" customFormat="1" ht="12" x14ac:dyDescent="0.2">
      <c r="A24" s="25" t="s">
        <v>22</v>
      </c>
    </row>
    <row r="25" spans="1:15" s="103" customFormat="1" ht="12" x14ac:dyDescent="0.2"/>
  </sheetData>
  <mergeCells count="6">
    <mergeCell ref="N4:O4"/>
    <mergeCell ref="A4:A5"/>
    <mergeCell ref="B4:C4"/>
    <mergeCell ref="E4:F4"/>
    <mergeCell ref="H4:I4"/>
    <mergeCell ref="K4:L4"/>
  </mergeCells>
  <hyperlinks>
    <hyperlink ref="A1" location="Innehåll!A1" display="Tillbaka till innehåll"/>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heetViews>
  <sheetFormatPr defaultRowHeight="15" x14ac:dyDescent="0.25"/>
  <sheetData>
    <row r="1" spans="1:14" x14ac:dyDescent="0.25">
      <c r="A1" s="444" t="s">
        <v>604</v>
      </c>
    </row>
    <row r="2" spans="1:14" x14ac:dyDescent="0.25">
      <c r="A2" s="136" t="s">
        <v>213</v>
      </c>
      <c r="B2" s="136"/>
      <c r="C2" s="136"/>
      <c r="D2" s="136"/>
      <c r="E2" s="136"/>
      <c r="F2" s="136"/>
      <c r="G2" s="136"/>
      <c r="H2" s="136"/>
      <c r="I2" s="152"/>
      <c r="J2" s="152"/>
      <c r="K2" s="152"/>
      <c r="L2" s="152"/>
      <c r="M2" s="152"/>
      <c r="N2" s="152"/>
    </row>
    <row r="3" spans="1:14" x14ac:dyDescent="0.25">
      <c r="A3" s="103" t="s">
        <v>332</v>
      </c>
      <c r="B3" s="136"/>
      <c r="C3" s="152"/>
      <c r="D3" s="152"/>
      <c r="E3" s="152"/>
      <c r="F3" s="152"/>
      <c r="G3" s="152"/>
      <c r="H3" s="152"/>
      <c r="I3" s="152"/>
      <c r="J3" s="152"/>
      <c r="K3" s="152"/>
      <c r="L3" s="152"/>
      <c r="M3" s="152"/>
      <c r="N3" s="152"/>
    </row>
    <row r="4" spans="1:14" x14ac:dyDescent="0.25">
      <c r="A4" s="508"/>
      <c r="B4" s="508"/>
      <c r="C4" s="512" t="s">
        <v>1</v>
      </c>
      <c r="D4" s="512"/>
      <c r="E4" s="505" t="s">
        <v>27</v>
      </c>
      <c r="F4" s="505"/>
      <c r="G4" s="505" t="s">
        <v>228</v>
      </c>
      <c r="H4" s="505"/>
      <c r="I4" s="505"/>
      <c r="J4" s="505"/>
      <c r="K4" s="505"/>
      <c r="L4" s="505"/>
      <c r="M4" s="505"/>
      <c r="N4" s="505"/>
    </row>
    <row r="5" spans="1:14" x14ac:dyDescent="0.25">
      <c r="A5" s="211"/>
      <c r="B5" s="211"/>
      <c r="C5" s="211"/>
      <c r="D5" s="211"/>
      <c r="E5" s="209"/>
      <c r="F5" s="209"/>
      <c r="G5" s="505" t="s">
        <v>333</v>
      </c>
      <c r="H5" s="523"/>
      <c r="I5" s="505" t="s">
        <v>334</v>
      </c>
      <c r="J5" s="523"/>
      <c r="K5" s="505" t="s">
        <v>339</v>
      </c>
      <c r="L5" s="523"/>
      <c r="M5" s="505" t="s">
        <v>340</v>
      </c>
      <c r="N5" s="523"/>
    </row>
    <row r="6" spans="1:14" x14ac:dyDescent="0.25">
      <c r="A6" s="563"/>
      <c r="B6" s="563"/>
      <c r="C6" s="8" t="s">
        <v>10</v>
      </c>
      <c r="D6" s="155" t="s">
        <v>11</v>
      </c>
      <c r="E6" s="8" t="s">
        <v>10</v>
      </c>
      <c r="F6" s="155" t="s">
        <v>11</v>
      </c>
      <c r="G6" s="8" t="s">
        <v>10</v>
      </c>
      <c r="H6" s="155" t="s">
        <v>11</v>
      </c>
      <c r="I6" s="8" t="s">
        <v>10</v>
      </c>
      <c r="J6" s="155" t="s">
        <v>11</v>
      </c>
      <c r="K6" s="8" t="s">
        <v>10</v>
      </c>
      <c r="L6" s="155" t="s">
        <v>11</v>
      </c>
      <c r="M6" s="8" t="s">
        <v>10</v>
      </c>
      <c r="N6" s="155" t="s">
        <v>11</v>
      </c>
    </row>
    <row r="7" spans="1:14" x14ac:dyDescent="0.25">
      <c r="A7" s="156" t="s">
        <v>223</v>
      </c>
      <c r="B7" s="157"/>
      <c r="C7" s="36">
        <v>20319.492251228334</v>
      </c>
      <c r="D7" s="212">
        <v>1096.8417570549125</v>
      </c>
      <c r="E7" s="212">
        <v>94.878480338275054</v>
      </c>
      <c r="F7" s="212">
        <v>5.1215196617249452</v>
      </c>
      <c r="G7" s="212">
        <v>21.504863355768016</v>
      </c>
      <c r="H7" s="212">
        <v>15.245555392155827</v>
      </c>
      <c r="I7" s="212">
        <v>50.245840612997441</v>
      </c>
      <c r="J7" s="212">
        <v>35.094471883968204</v>
      </c>
      <c r="K7" s="212">
        <v>19.379397054256845</v>
      </c>
      <c r="L7" s="212">
        <v>38.439352613273343</v>
      </c>
      <c r="M7" s="212">
        <v>2.2932925410569465</v>
      </c>
      <c r="N7" s="212">
        <v>2.2747951750182516</v>
      </c>
    </row>
    <row r="8" spans="1:14" x14ac:dyDescent="0.25">
      <c r="A8" s="156" t="s">
        <v>224</v>
      </c>
      <c r="B8" s="157"/>
      <c r="C8" s="36">
        <v>19299.017501159411</v>
      </c>
      <c r="D8" s="212">
        <v>5640.8880558996643</v>
      </c>
      <c r="E8" s="212">
        <v>77.382079322657759</v>
      </c>
      <c r="F8" s="212">
        <v>22.617920677342102</v>
      </c>
      <c r="G8" s="212">
        <v>24.528340503260189</v>
      </c>
      <c r="H8" s="212">
        <v>28.763074325994427</v>
      </c>
      <c r="I8" s="212">
        <v>54.443097581756774</v>
      </c>
      <c r="J8" s="212">
        <v>39.376319858416124</v>
      </c>
      <c r="K8" s="212">
        <v>16.15527503141762</v>
      </c>
      <c r="L8" s="212">
        <v>23.463394130543819</v>
      </c>
      <c r="M8" s="212">
        <v>1.3052965256929701</v>
      </c>
      <c r="N8" s="212">
        <v>2.9783171081737629</v>
      </c>
    </row>
    <row r="9" spans="1:14" x14ac:dyDescent="0.25">
      <c r="A9" s="156" t="s">
        <v>225</v>
      </c>
      <c r="B9" s="157"/>
      <c r="C9" s="36">
        <v>19654.55305901443</v>
      </c>
      <c r="D9" s="212">
        <v>10158.564644371934</v>
      </c>
      <c r="E9" s="212">
        <v>65.925856042831455</v>
      </c>
      <c r="F9" s="212">
        <v>34.07414395716836</v>
      </c>
      <c r="G9" s="212">
        <v>9.3363673141344972</v>
      </c>
      <c r="H9" s="212">
        <v>21.670920300715267</v>
      </c>
      <c r="I9" s="212">
        <v>53.064068940758133</v>
      </c>
      <c r="J9" s="212">
        <v>49.015646978263547</v>
      </c>
      <c r="K9" s="212">
        <v>24.547680485076128</v>
      </c>
      <c r="L9" s="212">
        <v>20.9025544565404</v>
      </c>
      <c r="M9" s="212">
        <v>5.7178927823440926</v>
      </c>
      <c r="N9" s="212">
        <v>3.4293056621208984</v>
      </c>
    </row>
    <row r="10" spans="1:14" x14ac:dyDescent="0.25">
      <c r="A10" s="210" t="s">
        <v>226</v>
      </c>
      <c r="B10" s="159"/>
      <c r="C10" s="9">
        <v>16413.379324843689</v>
      </c>
      <c r="D10" s="213">
        <v>15445.748852341916</v>
      </c>
      <c r="E10" s="213">
        <v>51.518607896487623</v>
      </c>
      <c r="F10" s="213">
        <v>48.481392103512178</v>
      </c>
      <c r="G10" s="213">
        <v>21.78307692128578</v>
      </c>
      <c r="H10" s="213">
        <v>18.623164426016618</v>
      </c>
      <c r="I10" s="213">
        <v>40.506958963446813</v>
      </c>
      <c r="J10" s="213">
        <v>48.229702610021818</v>
      </c>
      <c r="K10" s="213">
        <v>28.469716652521658</v>
      </c>
      <c r="L10" s="213">
        <v>18.844789752763567</v>
      </c>
      <c r="M10" s="213">
        <v>2.9363690316942566</v>
      </c>
      <c r="N10" s="213">
        <v>6.4316067190175392</v>
      </c>
    </row>
    <row r="11" spans="1:14" x14ac:dyDescent="0.25">
      <c r="A11" s="160" t="s">
        <v>227</v>
      </c>
      <c r="B11" s="152"/>
      <c r="C11" s="152"/>
      <c r="D11" s="152"/>
      <c r="E11" s="152"/>
      <c r="F11" s="152"/>
      <c r="G11" s="152"/>
      <c r="H11" s="152"/>
      <c r="I11" s="152"/>
      <c r="J11" s="152"/>
      <c r="K11" s="152"/>
      <c r="L11" s="152"/>
      <c r="M11" s="152"/>
      <c r="N11" s="152"/>
    </row>
    <row r="12" spans="1:14" x14ac:dyDescent="0.25">
      <c r="A12" s="156"/>
      <c r="B12" s="157"/>
      <c r="C12" s="10"/>
      <c r="D12" s="162"/>
      <c r="E12" s="162"/>
      <c r="F12" s="162"/>
      <c r="G12" s="162"/>
      <c r="H12" s="162"/>
      <c r="I12" s="153"/>
      <c r="J12" s="153"/>
      <c r="K12" s="152"/>
      <c r="L12" s="152"/>
      <c r="M12" s="152"/>
      <c r="N12" s="152"/>
    </row>
    <row r="13" spans="1:14" x14ac:dyDescent="0.25">
      <c r="A13" s="160" t="s">
        <v>335</v>
      </c>
      <c r="B13" s="157"/>
      <c r="C13" s="10"/>
      <c r="D13" s="162"/>
      <c r="E13" s="162"/>
      <c r="F13" s="162"/>
      <c r="G13" s="162"/>
      <c r="H13" s="162"/>
      <c r="I13" s="153"/>
      <c r="J13" s="153"/>
      <c r="K13" s="152"/>
      <c r="L13" s="152"/>
      <c r="M13" s="152"/>
      <c r="N13" s="152"/>
    </row>
    <row r="14" spans="1:14" x14ac:dyDescent="0.25">
      <c r="A14" s="160" t="s">
        <v>336</v>
      </c>
      <c r="B14" s="157"/>
      <c r="C14" s="10"/>
      <c r="D14" s="162"/>
      <c r="E14" s="162"/>
      <c r="F14" s="162"/>
      <c r="G14" s="162"/>
      <c r="H14" s="162"/>
      <c r="I14" s="214"/>
      <c r="J14" s="214"/>
      <c r="K14" s="12"/>
      <c r="L14" s="12"/>
      <c r="M14" s="12"/>
      <c r="N14" s="12"/>
    </row>
    <row r="15" spans="1:14" x14ac:dyDescent="0.25">
      <c r="A15" s="160" t="s">
        <v>337</v>
      </c>
      <c r="B15" s="157"/>
      <c r="C15" s="10"/>
      <c r="D15" s="162"/>
      <c r="E15" s="162"/>
      <c r="F15" s="162"/>
      <c r="G15" s="162"/>
      <c r="H15" s="162"/>
      <c r="I15" s="214"/>
      <c r="J15" s="214"/>
      <c r="K15" s="12"/>
      <c r="L15" s="12"/>
      <c r="M15" s="12"/>
      <c r="N15" s="12"/>
    </row>
    <row r="16" spans="1:14" s="152" customFormat="1" x14ac:dyDescent="0.25">
      <c r="A16" s="156"/>
      <c r="B16" s="157"/>
      <c r="C16" s="10"/>
      <c r="D16" s="162"/>
      <c r="E16" s="162"/>
      <c r="F16" s="162"/>
      <c r="G16" s="162"/>
      <c r="H16" s="162"/>
      <c r="I16" s="214"/>
      <c r="J16" s="214"/>
      <c r="K16" s="12"/>
      <c r="L16" s="12"/>
      <c r="M16" s="12"/>
      <c r="N16" s="12"/>
    </row>
    <row r="17" spans="1:14" s="152" customFormat="1" x14ac:dyDescent="0.25">
      <c r="A17" s="156"/>
      <c r="B17" s="157"/>
      <c r="C17" s="10"/>
      <c r="D17" s="162"/>
      <c r="E17" s="162"/>
      <c r="F17" s="162"/>
      <c r="G17" s="162"/>
      <c r="H17" s="162"/>
      <c r="I17" s="214"/>
      <c r="J17" s="214"/>
      <c r="K17" s="12"/>
      <c r="L17" s="12"/>
      <c r="M17" s="12"/>
      <c r="N17" s="12"/>
    </row>
  </sheetData>
  <mergeCells count="9">
    <mergeCell ref="I5:J5"/>
    <mergeCell ref="G4:N4"/>
    <mergeCell ref="K5:L5"/>
    <mergeCell ref="M5:N5"/>
    <mergeCell ref="A6:B6"/>
    <mergeCell ref="A4:B4"/>
    <mergeCell ref="C4:D4"/>
    <mergeCell ref="E4:F4"/>
    <mergeCell ref="G5:H5"/>
  </mergeCells>
  <hyperlinks>
    <hyperlink ref="A1" location="Innehåll!A1" display="Tillbaka till innehåll"/>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ColWidth="9.140625" defaultRowHeight="12" x14ac:dyDescent="0.2"/>
  <cols>
    <col min="1" max="7" width="9.140625" style="103"/>
    <col min="8" max="8" width="10.28515625" style="103" customWidth="1"/>
    <col min="9" max="11" width="9.140625" style="103"/>
    <col min="12" max="12" width="8.7109375" style="103" customWidth="1"/>
    <col min="13" max="16384" width="9.140625" style="103"/>
  </cols>
  <sheetData>
    <row r="1" spans="1:14" ht="15" x14ac:dyDescent="0.25">
      <c r="A1" s="444" t="s">
        <v>604</v>
      </c>
    </row>
    <row r="2" spans="1:14" ht="12.75" x14ac:dyDescent="0.2">
      <c r="A2" s="136" t="s">
        <v>229</v>
      </c>
      <c r="B2" s="293"/>
      <c r="C2" s="293"/>
      <c r="D2" s="293"/>
      <c r="E2" s="293"/>
      <c r="F2" s="293"/>
      <c r="G2" s="293"/>
      <c r="H2" s="293"/>
    </row>
    <row r="3" spans="1:14" x14ac:dyDescent="0.2">
      <c r="A3" s="293" t="s">
        <v>230</v>
      </c>
      <c r="B3" s="293"/>
      <c r="C3" s="293"/>
      <c r="D3" s="293"/>
      <c r="E3" s="293"/>
      <c r="F3" s="293"/>
      <c r="G3" s="293"/>
      <c r="H3" s="293"/>
    </row>
    <row r="4" spans="1:14" x14ac:dyDescent="0.2">
      <c r="A4" s="103" t="s">
        <v>341</v>
      </c>
      <c r="B4" s="293"/>
    </row>
    <row r="5" spans="1:14" x14ac:dyDescent="0.2">
      <c r="A5" s="508"/>
      <c r="B5" s="508"/>
      <c r="C5" s="512" t="s">
        <v>1</v>
      </c>
      <c r="D5" s="512"/>
      <c r="E5" s="505" t="s">
        <v>27</v>
      </c>
      <c r="F5" s="505"/>
      <c r="G5" s="505" t="s">
        <v>220</v>
      </c>
      <c r="H5" s="505"/>
      <c r="I5" s="505" t="s">
        <v>221</v>
      </c>
      <c r="J5" s="505"/>
      <c r="K5" s="505" t="s">
        <v>222</v>
      </c>
      <c r="L5" s="505"/>
      <c r="M5" s="505" t="s">
        <v>338</v>
      </c>
      <c r="N5" s="505"/>
    </row>
    <row r="6" spans="1:14" x14ac:dyDescent="0.2">
      <c r="A6" s="511"/>
      <c r="B6" s="511"/>
      <c r="C6" s="6" t="s">
        <v>10</v>
      </c>
      <c r="D6" s="138" t="s">
        <v>11</v>
      </c>
      <c r="E6" s="6" t="s">
        <v>10</v>
      </c>
      <c r="F6" s="138" t="s">
        <v>11</v>
      </c>
      <c r="G6" s="6" t="s">
        <v>10</v>
      </c>
      <c r="H6" s="138" t="s">
        <v>11</v>
      </c>
      <c r="I6" s="6" t="s">
        <v>10</v>
      </c>
      <c r="J6" s="138" t="s">
        <v>11</v>
      </c>
      <c r="K6" s="6" t="s">
        <v>10</v>
      </c>
      <c r="L6" s="138" t="s">
        <v>11</v>
      </c>
      <c r="M6" s="6" t="s">
        <v>10</v>
      </c>
      <c r="N6" s="138" t="s">
        <v>11</v>
      </c>
    </row>
    <row r="7" spans="1:14" ht="13.5" x14ac:dyDescent="0.2">
      <c r="A7" s="156" t="s">
        <v>231</v>
      </c>
      <c r="B7" s="157"/>
      <c r="C7" s="23">
        <v>59273.062811402029</v>
      </c>
      <c r="D7" s="294">
        <v>16896.294457326545</v>
      </c>
      <c r="E7" s="212">
        <v>77.817464839941138</v>
      </c>
      <c r="F7" s="212">
        <v>22.182535160058823</v>
      </c>
      <c r="G7" s="212">
        <v>8.0143915125683964</v>
      </c>
      <c r="H7" s="212">
        <v>8.3401137111908525</v>
      </c>
      <c r="I7" s="212">
        <v>33.694728397896981</v>
      </c>
      <c r="J7" s="212">
        <v>24.686198183500181</v>
      </c>
      <c r="K7" s="212">
        <v>18.541318417349341</v>
      </c>
      <c r="L7" s="212">
        <v>23.703729780722298</v>
      </c>
      <c r="M7" s="212">
        <v>38.443511418169557</v>
      </c>
      <c r="N7" s="212">
        <v>40.730912883629202</v>
      </c>
    </row>
    <row r="8" spans="1:14" ht="13.5" x14ac:dyDescent="0.2">
      <c r="A8" s="156" t="s">
        <v>226</v>
      </c>
      <c r="B8" s="157"/>
      <c r="C8" s="23">
        <v>16413.379324843689</v>
      </c>
      <c r="D8" s="295">
        <v>15445.748852341916</v>
      </c>
      <c r="E8" s="212">
        <v>51.518607896487623</v>
      </c>
      <c r="F8" s="212">
        <v>48.481392103512178</v>
      </c>
      <c r="G8" s="212">
        <v>11.954927752326999</v>
      </c>
      <c r="H8" s="212">
        <v>10.306096987077586</v>
      </c>
      <c r="I8" s="212">
        <v>37.508006651180274</v>
      </c>
      <c r="J8" s="212">
        <v>33.944284885138153</v>
      </c>
      <c r="K8" s="212">
        <v>19.035122426409583</v>
      </c>
      <c r="L8" s="212">
        <v>26.817536622063585</v>
      </c>
      <c r="M8" s="212">
        <v>30.016105659443749</v>
      </c>
      <c r="N8" s="212">
        <v>24.443120282816054</v>
      </c>
    </row>
    <row r="9" spans="1:14" ht="13.5" x14ac:dyDescent="0.2">
      <c r="A9" s="254" t="s">
        <v>9</v>
      </c>
      <c r="B9" s="159"/>
      <c r="C9" s="64">
        <v>75686.442136245969</v>
      </c>
      <c r="D9" s="281">
        <v>32342.04330966833</v>
      </c>
      <c r="E9" s="213">
        <v>70.061559989322376</v>
      </c>
      <c r="F9" s="213">
        <v>29.938440010677187</v>
      </c>
      <c r="G9" s="213">
        <v>8.8689371117659537</v>
      </c>
      <c r="H9" s="213">
        <v>9.2790180233427808</v>
      </c>
      <c r="I9" s="213">
        <v>34.521676800751472</v>
      </c>
      <c r="J9" s="213">
        <v>29.107628229757108</v>
      </c>
      <c r="K9" s="213">
        <v>18.648404868820247</v>
      </c>
      <c r="L9" s="213">
        <v>25.190805844085524</v>
      </c>
      <c r="M9" s="213">
        <v>36.615942258644907</v>
      </c>
      <c r="N9" s="213">
        <v>32.952271581891203</v>
      </c>
    </row>
    <row r="10" spans="1:14" x14ac:dyDescent="0.2">
      <c r="A10" s="160" t="s">
        <v>227</v>
      </c>
    </row>
    <row r="11" spans="1:14" x14ac:dyDescent="0.2">
      <c r="A11" s="156"/>
    </row>
    <row r="12" spans="1:14" x14ac:dyDescent="0.2">
      <c r="A12" s="293" t="s">
        <v>232</v>
      </c>
      <c r="B12" s="293"/>
      <c r="C12" s="293"/>
      <c r="D12" s="293"/>
      <c r="E12" s="293"/>
      <c r="F12" s="293"/>
      <c r="G12" s="293"/>
      <c r="H12" s="293"/>
    </row>
    <row r="13" spans="1:14" x14ac:dyDescent="0.2">
      <c r="A13" s="103" t="s">
        <v>341</v>
      </c>
      <c r="B13" s="293"/>
      <c r="C13" s="162"/>
      <c r="D13" s="162"/>
      <c r="E13" s="162"/>
      <c r="F13" s="162"/>
      <c r="G13" s="162"/>
      <c r="H13" s="162"/>
      <c r="I13" s="162"/>
      <c r="J13" s="162"/>
      <c r="K13" s="162"/>
      <c r="L13" s="162"/>
      <c r="M13" s="162"/>
      <c r="N13" s="162"/>
    </row>
    <row r="14" spans="1:14" x14ac:dyDescent="0.2">
      <c r="A14" s="508"/>
      <c r="B14" s="508"/>
      <c r="C14" s="512" t="s">
        <v>1</v>
      </c>
      <c r="D14" s="512"/>
      <c r="E14" s="505" t="s">
        <v>27</v>
      </c>
      <c r="F14" s="505"/>
      <c r="G14" s="505" t="s">
        <v>220</v>
      </c>
      <c r="H14" s="505"/>
      <c r="I14" s="505" t="s">
        <v>221</v>
      </c>
      <c r="J14" s="505"/>
      <c r="K14" s="505" t="s">
        <v>222</v>
      </c>
      <c r="L14" s="505"/>
      <c r="M14" s="505" t="s">
        <v>338</v>
      </c>
      <c r="N14" s="505"/>
    </row>
    <row r="15" spans="1:14" x14ac:dyDescent="0.2">
      <c r="A15" s="511"/>
      <c r="B15" s="511"/>
      <c r="C15" s="6" t="s">
        <v>10</v>
      </c>
      <c r="D15" s="138" t="s">
        <v>11</v>
      </c>
      <c r="E15" s="6" t="s">
        <v>10</v>
      </c>
      <c r="F15" s="138" t="s">
        <v>11</v>
      </c>
      <c r="G15" s="6" t="s">
        <v>10</v>
      </c>
      <c r="H15" s="138" t="s">
        <v>11</v>
      </c>
      <c r="I15" s="6" t="s">
        <v>10</v>
      </c>
      <c r="J15" s="138" t="s">
        <v>11</v>
      </c>
      <c r="K15" s="6" t="s">
        <v>10</v>
      </c>
      <c r="L15" s="138" t="s">
        <v>11</v>
      </c>
      <c r="M15" s="6" t="s">
        <v>10</v>
      </c>
      <c r="N15" s="138" t="s">
        <v>11</v>
      </c>
    </row>
    <row r="16" spans="1:14" ht="13.5" x14ac:dyDescent="0.2">
      <c r="A16" s="156" t="s">
        <v>231</v>
      </c>
      <c r="B16" s="157"/>
      <c r="C16" s="295">
        <v>59273.062811402029</v>
      </c>
      <c r="D16" s="295">
        <v>16896.294457326545</v>
      </c>
      <c r="E16" s="212">
        <v>77.817464839941138</v>
      </c>
      <c r="F16" s="212">
        <v>22.182535160058823</v>
      </c>
      <c r="G16" s="212">
        <v>12.257995592712783</v>
      </c>
      <c r="H16" s="212">
        <v>10.680529250095459</v>
      </c>
      <c r="I16" s="212">
        <v>47.025577581062741</v>
      </c>
      <c r="J16" s="212">
        <v>41.396881673490753</v>
      </c>
      <c r="K16" s="212">
        <v>22.281224858781595</v>
      </c>
      <c r="L16" s="212">
        <v>27.463165336344147</v>
      </c>
      <c r="M16" s="212">
        <v>16.0548289784102</v>
      </c>
      <c r="N16" s="212">
        <v>19.019696003921673</v>
      </c>
    </row>
    <row r="17" spans="1:14" ht="13.5" x14ac:dyDescent="0.2">
      <c r="A17" s="156" t="s">
        <v>226</v>
      </c>
      <c r="B17" s="157"/>
      <c r="C17" s="295">
        <v>16413.379324843689</v>
      </c>
      <c r="D17" s="295">
        <v>15445.748852341916</v>
      </c>
      <c r="E17" s="212">
        <v>51.518607896487623</v>
      </c>
      <c r="F17" s="212">
        <v>48.481392103512178</v>
      </c>
      <c r="G17" s="212">
        <v>22.162526339597498</v>
      </c>
      <c r="H17" s="212">
        <v>19.493323020101695</v>
      </c>
      <c r="I17" s="212">
        <v>41.663145807080177</v>
      </c>
      <c r="J17" s="212">
        <v>40.681453730392597</v>
      </c>
      <c r="K17" s="212">
        <v>16.378145595659621</v>
      </c>
      <c r="L17" s="212">
        <v>26.591017370203453</v>
      </c>
      <c r="M17" s="212">
        <v>17.535765328726761</v>
      </c>
      <c r="N17" s="212">
        <v>9.3891797388070444</v>
      </c>
    </row>
    <row r="18" spans="1:14" ht="13.5" x14ac:dyDescent="0.2">
      <c r="A18" s="254" t="s">
        <v>9</v>
      </c>
      <c r="B18" s="159"/>
      <c r="C18" s="281">
        <v>75686.442136245969</v>
      </c>
      <c r="D18" s="281">
        <v>32342.04330966833</v>
      </c>
      <c r="E18" s="213">
        <v>70.061559989322376</v>
      </c>
      <c r="F18" s="213">
        <v>29.938440010677187</v>
      </c>
      <c r="G18" s="213">
        <v>14.405894418377619</v>
      </c>
      <c r="H18" s="213">
        <v>14.889298558691026</v>
      </c>
      <c r="I18" s="213">
        <v>45.862679387862627</v>
      </c>
      <c r="J18" s="213">
        <v>41.055211228453388</v>
      </c>
      <c r="K18" s="213">
        <v>21.001081726200052</v>
      </c>
      <c r="L18" s="213">
        <v>27.04664933832559</v>
      </c>
      <c r="M18" s="213">
        <v>16.375985177428444</v>
      </c>
      <c r="N18" s="213">
        <v>14.420402937460262</v>
      </c>
    </row>
    <row r="19" spans="1:14" x14ac:dyDescent="0.2">
      <c r="A19" s="160" t="s">
        <v>227</v>
      </c>
    </row>
    <row r="21" spans="1:14" x14ac:dyDescent="0.2">
      <c r="A21" s="293" t="s">
        <v>233</v>
      </c>
      <c r="B21" s="293"/>
      <c r="C21" s="293"/>
      <c r="D21" s="293"/>
      <c r="E21" s="293"/>
      <c r="F21" s="293"/>
      <c r="G21" s="293"/>
      <c r="H21" s="293"/>
    </row>
    <row r="22" spans="1:14" x14ac:dyDescent="0.2">
      <c r="A22" s="103" t="s">
        <v>341</v>
      </c>
      <c r="B22" s="293"/>
      <c r="C22" s="162"/>
      <c r="D22" s="162"/>
      <c r="E22" s="162"/>
      <c r="F22" s="162"/>
      <c r="G22" s="162"/>
      <c r="H22" s="162"/>
      <c r="I22" s="162"/>
      <c r="J22" s="162"/>
      <c r="K22" s="162"/>
      <c r="L22" s="162"/>
      <c r="M22" s="162"/>
      <c r="N22" s="162"/>
    </row>
    <row r="23" spans="1:14" x14ac:dyDescent="0.2">
      <c r="A23" s="508"/>
      <c r="B23" s="508"/>
      <c r="C23" s="512" t="s">
        <v>1</v>
      </c>
      <c r="D23" s="512"/>
      <c r="E23" s="505" t="s">
        <v>27</v>
      </c>
      <c r="F23" s="505"/>
      <c r="G23" s="505" t="s">
        <v>220</v>
      </c>
      <c r="H23" s="505"/>
      <c r="I23" s="505" t="s">
        <v>221</v>
      </c>
      <c r="J23" s="505"/>
      <c r="K23" s="505" t="s">
        <v>222</v>
      </c>
      <c r="L23" s="505"/>
      <c r="M23" s="505" t="s">
        <v>338</v>
      </c>
      <c r="N23" s="505"/>
    </row>
    <row r="24" spans="1:14" x14ac:dyDescent="0.2">
      <c r="A24" s="511"/>
      <c r="B24" s="511"/>
      <c r="C24" s="6" t="s">
        <v>10</v>
      </c>
      <c r="D24" s="138" t="s">
        <v>11</v>
      </c>
      <c r="E24" s="6" t="s">
        <v>10</v>
      </c>
      <c r="F24" s="138" t="s">
        <v>11</v>
      </c>
      <c r="G24" s="6" t="s">
        <v>10</v>
      </c>
      <c r="H24" s="138" t="s">
        <v>11</v>
      </c>
      <c r="I24" s="6" t="s">
        <v>10</v>
      </c>
      <c r="J24" s="138" t="s">
        <v>11</v>
      </c>
      <c r="K24" s="6" t="s">
        <v>10</v>
      </c>
      <c r="L24" s="138" t="s">
        <v>11</v>
      </c>
      <c r="M24" s="6" t="s">
        <v>10</v>
      </c>
      <c r="N24" s="138" t="s">
        <v>11</v>
      </c>
    </row>
    <row r="25" spans="1:14" ht="13.5" x14ac:dyDescent="0.2">
      <c r="A25" s="156" t="s">
        <v>231</v>
      </c>
      <c r="B25" s="157"/>
      <c r="C25" s="294">
        <v>59273.062811402029</v>
      </c>
      <c r="D25" s="294">
        <v>16896.294457326545</v>
      </c>
      <c r="E25" s="212">
        <v>77.817464839941138</v>
      </c>
      <c r="F25" s="212">
        <v>22.182535160058823</v>
      </c>
      <c r="G25" s="212">
        <v>13.228125672653858</v>
      </c>
      <c r="H25" s="212">
        <v>14.984743502217565</v>
      </c>
      <c r="I25" s="212">
        <v>20.651887335475461</v>
      </c>
      <c r="J25" s="212">
        <v>37.977486036400002</v>
      </c>
      <c r="K25" s="212">
        <v>12.38952532147715</v>
      </c>
      <c r="L25" s="212">
        <v>11.790707966435408</v>
      </c>
      <c r="M25" s="212">
        <v>14.441610743641283</v>
      </c>
      <c r="N25" s="212">
        <v>13.70689324100943</v>
      </c>
    </row>
    <row r="26" spans="1:14" ht="13.5" x14ac:dyDescent="0.2">
      <c r="A26" s="156" t="s">
        <v>226</v>
      </c>
      <c r="B26" s="157"/>
      <c r="C26" s="295">
        <v>16413.379324843689</v>
      </c>
      <c r="D26" s="295">
        <v>15445.748852341916</v>
      </c>
      <c r="E26" s="212">
        <v>51.518607896487623</v>
      </c>
      <c r="F26" s="212">
        <v>48.481392103512178</v>
      </c>
      <c r="G26" s="212">
        <v>25.535036406134729</v>
      </c>
      <c r="H26" s="212">
        <v>23.322404408905513</v>
      </c>
      <c r="I26" s="212">
        <v>39.948567062960784</v>
      </c>
      <c r="J26" s="212">
        <v>42.723707802724633</v>
      </c>
      <c r="K26" s="212">
        <v>18.887470534196407</v>
      </c>
      <c r="L26" s="212">
        <v>21.063392123239201</v>
      </c>
      <c r="M26" s="212">
        <v>13.685710893123531</v>
      </c>
      <c r="N26" s="212">
        <v>8.564631978688432</v>
      </c>
    </row>
    <row r="27" spans="1:14" ht="13.5" x14ac:dyDescent="0.2">
      <c r="A27" s="254" t="s">
        <v>9</v>
      </c>
      <c r="B27" s="159"/>
      <c r="C27" s="281">
        <v>75686.442136245969</v>
      </c>
      <c r="D27" s="281">
        <v>32342.04330966833</v>
      </c>
      <c r="E27" s="213">
        <v>70.061559989322376</v>
      </c>
      <c r="F27" s="213">
        <v>29.938440010677187</v>
      </c>
      <c r="G27" s="213">
        <v>15.897005177149314</v>
      </c>
      <c r="H27" s="213">
        <v>18.966601270065993</v>
      </c>
      <c r="I27" s="213">
        <v>24.836569758611272</v>
      </c>
      <c r="J27" s="213">
        <v>40.244162532323848</v>
      </c>
      <c r="K27" s="213">
        <v>13.798671221299191</v>
      </c>
      <c r="L27" s="213">
        <v>16.219109391223157</v>
      </c>
      <c r="M27" s="213">
        <v>14.277686127448982</v>
      </c>
      <c r="N27" s="213">
        <v>11.251078213169452</v>
      </c>
    </row>
    <row r="28" spans="1:14" x14ac:dyDescent="0.2">
      <c r="A28" s="160" t="s">
        <v>227</v>
      </c>
    </row>
    <row r="30" spans="1:14" x14ac:dyDescent="0.2">
      <c r="A30" s="160" t="s">
        <v>335</v>
      </c>
    </row>
    <row r="31" spans="1:14" x14ac:dyDescent="0.2">
      <c r="A31" s="160" t="s">
        <v>336</v>
      </c>
    </row>
    <row r="32" spans="1:14" x14ac:dyDescent="0.2">
      <c r="A32" s="160" t="s">
        <v>337</v>
      </c>
    </row>
  </sheetData>
  <mergeCells count="24">
    <mergeCell ref="M23:N23"/>
    <mergeCell ref="A24:B24"/>
    <mergeCell ref="M14:N14"/>
    <mergeCell ref="A15:B15"/>
    <mergeCell ref="A23:B23"/>
    <mergeCell ref="C23:D23"/>
    <mergeCell ref="E23:F23"/>
    <mergeCell ref="G23:H23"/>
    <mergeCell ref="I23:J23"/>
    <mergeCell ref="K23:L23"/>
    <mergeCell ref="M5:N5"/>
    <mergeCell ref="A6:B6"/>
    <mergeCell ref="A14:B14"/>
    <mergeCell ref="C14:D14"/>
    <mergeCell ref="E14:F14"/>
    <mergeCell ref="G14:H14"/>
    <mergeCell ref="I14:J14"/>
    <mergeCell ref="K14:L14"/>
    <mergeCell ref="A5:B5"/>
    <mergeCell ref="C5:D5"/>
    <mergeCell ref="E5:F5"/>
    <mergeCell ref="G5:H5"/>
    <mergeCell ref="I5:J5"/>
    <mergeCell ref="K5:L5"/>
  </mergeCells>
  <hyperlinks>
    <hyperlink ref="A1" location="Innehåll!A1" display="Tillbaka till innehåll"/>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workbookViewId="0"/>
  </sheetViews>
  <sheetFormatPr defaultColWidth="9.140625" defaultRowHeight="15" x14ac:dyDescent="0.25"/>
  <cols>
    <col min="1" max="1" width="9.140625" style="152"/>
    <col min="2" max="2" width="29.7109375" style="152" customWidth="1"/>
    <col min="3" max="16384" width="9.140625" style="152"/>
  </cols>
  <sheetData>
    <row r="1" spans="1:24" x14ac:dyDescent="0.25">
      <c r="A1" s="444" t="s">
        <v>604</v>
      </c>
    </row>
    <row r="2" spans="1:24" x14ac:dyDescent="0.25">
      <c r="A2" s="136" t="s">
        <v>369</v>
      </c>
      <c r="B2" s="136"/>
      <c r="C2" s="136"/>
      <c r="D2" s="136"/>
      <c r="E2" s="136"/>
      <c r="F2" s="136"/>
      <c r="G2" s="136"/>
      <c r="H2" s="136"/>
    </row>
    <row r="3" spans="1:24" x14ac:dyDescent="0.25">
      <c r="A3" s="103" t="s">
        <v>234</v>
      </c>
      <c r="B3" s="136"/>
    </row>
    <row r="4" spans="1:24" ht="32.65" customHeight="1" x14ac:dyDescent="0.25">
      <c r="A4" s="508"/>
      <c r="B4" s="508"/>
      <c r="C4" s="509" t="s">
        <v>1</v>
      </c>
      <c r="D4" s="509"/>
      <c r="E4" s="510" t="s">
        <v>27</v>
      </c>
      <c r="F4" s="510"/>
      <c r="G4" s="510" t="s">
        <v>235</v>
      </c>
      <c r="H4" s="564"/>
      <c r="I4" s="510" t="s">
        <v>236</v>
      </c>
      <c r="J4" s="564"/>
      <c r="K4" s="510" t="s">
        <v>237</v>
      </c>
      <c r="L4" s="564"/>
      <c r="M4" s="510" t="s">
        <v>238</v>
      </c>
      <c r="N4" s="564"/>
      <c r="O4" s="510" t="s">
        <v>239</v>
      </c>
      <c r="P4" s="564"/>
      <c r="Q4" s="565" t="s">
        <v>240</v>
      </c>
      <c r="R4" s="566"/>
    </row>
    <row r="5" spans="1:24" x14ac:dyDescent="0.25">
      <c r="A5" s="511"/>
      <c r="B5" s="511"/>
      <c r="C5" s="10" t="s">
        <v>10</v>
      </c>
      <c r="D5" s="162" t="s">
        <v>11</v>
      </c>
      <c r="E5" s="10" t="s">
        <v>10</v>
      </c>
      <c r="F5" s="162" t="s">
        <v>11</v>
      </c>
      <c r="G5" s="10" t="s">
        <v>10</v>
      </c>
      <c r="H5" s="162" t="s">
        <v>11</v>
      </c>
      <c r="I5" s="10" t="s">
        <v>10</v>
      </c>
      <c r="J5" s="162" t="s">
        <v>11</v>
      </c>
      <c r="K5" s="10" t="s">
        <v>10</v>
      </c>
      <c r="L5" s="162" t="s">
        <v>11</v>
      </c>
      <c r="M5" s="10" t="s">
        <v>10</v>
      </c>
      <c r="N5" s="162" t="s">
        <v>11</v>
      </c>
      <c r="O5" s="10" t="s">
        <v>10</v>
      </c>
      <c r="P5" s="162" t="s">
        <v>11</v>
      </c>
      <c r="Q5" s="10" t="s">
        <v>10</v>
      </c>
      <c r="R5" s="162" t="s">
        <v>11</v>
      </c>
    </row>
    <row r="6" spans="1:24" x14ac:dyDescent="0.25">
      <c r="A6" s="156" t="s">
        <v>241</v>
      </c>
      <c r="B6" s="157"/>
      <c r="C6" s="296">
        <v>40431</v>
      </c>
      <c r="D6" s="296">
        <v>42409</v>
      </c>
      <c r="E6" s="296">
        <f>(C6/($C6+$D6))*100</f>
        <v>48.806132303235152</v>
      </c>
      <c r="F6" s="296">
        <f>(D6/($C6+$D6))*100</f>
        <v>51.193867696764848</v>
      </c>
      <c r="G6" s="297">
        <v>22.6</v>
      </c>
      <c r="H6" s="297">
        <v>28.1</v>
      </c>
      <c r="I6" s="297">
        <v>11</v>
      </c>
      <c r="J6" s="297">
        <v>11.4</v>
      </c>
      <c r="K6" s="297">
        <v>28.1</v>
      </c>
      <c r="L6" s="297">
        <v>25.8</v>
      </c>
      <c r="M6" s="297">
        <v>23</v>
      </c>
      <c r="N6" s="297">
        <v>18.600000000000001</v>
      </c>
      <c r="O6" s="297">
        <v>10.5</v>
      </c>
      <c r="P6" s="297">
        <v>9.5</v>
      </c>
      <c r="Q6" s="297">
        <v>4.8</v>
      </c>
      <c r="R6" s="297">
        <v>6.6</v>
      </c>
    </row>
    <row r="7" spans="1:24" x14ac:dyDescent="0.25">
      <c r="A7" s="156" t="s">
        <v>242</v>
      </c>
      <c r="B7" s="157"/>
      <c r="C7" s="298">
        <v>4661</v>
      </c>
      <c r="D7" s="298">
        <v>5023</v>
      </c>
      <c r="E7" s="298">
        <f t="shared" ref="E7:F9" si="0">(C7/($C7+$D7))*100</f>
        <v>48.130937629078893</v>
      </c>
      <c r="F7" s="298">
        <f t="shared" si="0"/>
        <v>51.869062370921107</v>
      </c>
      <c r="G7" s="299">
        <v>11.8</v>
      </c>
      <c r="H7" s="299">
        <v>15.1</v>
      </c>
      <c r="I7" s="299">
        <v>6.3</v>
      </c>
      <c r="J7" s="299">
        <v>8.4</v>
      </c>
      <c r="K7" s="299">
        <v>24.7</v>
      </c>
      <c r="L7" s="299">
        <v>26.4</v>
      </c>
      <c r="M7" s="299">
        <v>38.5</v>
      </c>
      <c r="N7" s="299">
        <v>28.5</v>
      </c>
      <c r="O7" s="299">
        <v>13.3</v>
      </c>
      <c r="P7" s="299">
        <v>12.7</v>
      </c>
      <c r="Q7" s="299">
        <v>5.4</v>
      </c>
      <c r="R7" s="299">
        <v>8.9</v>
      </c>
    </row>
    <row r="8" spans="1:24" x14ac:dyDescent="0.25">
      <c r="A8" s="156" t="s">
        <v>243</v>
      </c>
      <c r="B8" s="157"/>
      <c r="C8" s="298">
        <v>4049</v>
      </c>
      <c r="D8" s="298">
        <v>4395</v>
      </c>
      <c r="E8" s="298">
        <f t="shared" si="0"/>
        <v>47.951207958313596</v>
      </c>
      <c r="F8" s="298">
        <f t="shared" si="0"/>
        <v>52.048792041686411</v>
      </c>
      <c r="G8" s="299">
        <v>12.9</v>
      </c>
      <c r="H8" s="299">
        <v>17.8</v>
      </c>
      <c r="I8" s="299">
        <v>6.8</v>
      </c>
      <c r="J8" s="299">
        <v>8.9</v>
      </c>
      <c r="K8" s="299">
        <v>22.2</v>
      </c>
      <c r="L8" s="299">
        <v>24</v>
      </c>
      <c r="M8" s="299">
        <v>28.5</v>
      </c>
      <c r="N8" s="299">
        <v>20.6</v>
      </c>
      <c r="O8" s="299">
        <v>18.899999999999999</v>
      </c>
      <c r="P8" s="299">
        <v>18</v>
      </c>
      <c r="Q8" s="299">
        <v>10.7</v>
      </c>
      <c r="R8" s="299">
        <v>10.7</v>
      </c>
    </row>
    <row r="9" spans="1:24" x14ac:dyDescent="0.25">
      <c r="A9" s="158" t="s">
        <v>9</v>
      </c>
      <c r="B9" s="159"/>
      <c r="C9" s="300">
        <v>49141</v>
      </c>
      <c r="D9" s="300">
        <v>51827</v>
      </c>
      <c r="E9" s="300">
        <f t="shared" si="0"/>
        <v>48.669875604151812</v>
      </c>
      <c r="F9" s="300">
        <f t="shared" si="0"/>
        <v>51.330124395848188</v>
      </c>
      <c r="G9" s="301">
        <v>20.8</v>
      </c>
      <c r="H9" s="301">
        <v>25.9</v>
      </c>
      <c r="I9" s="301">
        <v>10.199999999999999</v>
      </c>
      <c r="J9" s="301">
        <v>10.9</v>
      </c>
      <c r="K9" s="301">
        <v>27.3</v>
      </c>
      <c r="L9" s="301">
        <v>25.7</v>
      </c>
      <c r="M9" s="301">
        <v>24.9</v>
      </c>
      <c r="N9" s="301">
        <v>19.7</v>
      </c>
      <c r="O9" s="301">
        <v>11.5</v>
      </c>
      <c r="P9" s="301">
        <v>10.5</v>
      </c>
      <c r="Q9" s="301">
        <v>5.3</v>
      </c>
      <c r="R9" s="301">
        <v>7.2</v>
      </c>
    </row>
    <row r="10" spans="1:24" x14ac:dyDescent="0.25">
      <c r="A10" s="160" t="s">
        <v>244</v>
      </c>
    </row>
    <row r="12" spans="1:24" x14ac:dyDescent="0.25">
      <c r="A12" s="156"/>
      <c r="B12" s="157"/>
      <c r="C12" s="168"/>
      <c r="D12" s="168"/>
      <c r="E12" s="168"/>
      <c r="F12" s="168"/>
      <c r="G12" s="169"/>
      <c r="H12" s="169"/>
      <c r="I12" s="169"/>
      <c r="J12" s="169"/>
      <c r="K12" s="169"/>
      <c r="L12" s="169"/>
      <c r="M12" s="169"/>
      <c r="N12" s="169"/>
      <c r="O12" s="169"/>
      <c r="P12" s="169"/>
      <c r="Q12" s="169"/>
      <c r="R12" s="169"/>
    </row>
    <row r="13" spans="1:24" x14ac:dyDescent="0.25">
      <c r="A13" s="160"/>
      <c r="S13" s="181"/>
      <c r="T13" s="182"/>
      <c r="U13" s="183"/>
      <c r="V13" s="181"/>
      <c r="W13" s="181"/>
      <c r="X13" s="183"/>
    </row>
  </sheetData>
  <mergeCells count="10">
    <mergeCell ref="M4:N4"/>
    <mergeCell ref="O4:P4"/>
    <mergeCell ref="Q4:R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heetViews>
  <sheetFormatPr defaultRowHeight="15" x14ac:dyDescent="0.25"/>
  <cols>
    <col min="2" max="2" width="20.7109375" customWidth="1"/>
  </cols>
  <sheetData>
    <row r="1" spans="1:18" s="152" customFormat="1" x14ac:dyDescent="0.25">
      <c r="A1" s="444" t="s">
        <v>604</v>
      </c>
    </row>
    <row r="2" spans="1:18" s="152" customFormat="1" x14ac:dyDescent="0.25">
      <c r="A2" s="136" t="s">
        <v>214</v>
      </c>
      <c r="B2" s="136"/>
      <c r="C2" s="136"/>
      <c r="D2" s="136"/>
      <c r="E2" s="136"/>
      <c r="F2" s="136"/>
      <c r="G2" s="136"/>
      <c r="H2" s="136"/>
    </row>
    <row r="3" spans="1:18" s="152" customFormat="1" x14ac:dyDescent="0.25">
      <c r="A3" s="103" t="s">
        <v>234</v>
      </c>
      <c r="B3" s="136"/>
    </row>
    <row r="4" spans="1:18" s="152" customFormat="1" ht="29.65" customHeight="1" x14ac:dyDescent="0.25">
      <c r="A4" s="508"/>
      <c r="B4" s="508"/>
      <c r="C4" s="512" t="s">
        <v>1</v>
      </c>
      <c r="D4" s="512"/>
      <c r="E4" s="505" t="s">
        <v>27</v>
      </c>
      <c r="F4" s="505"/>
      <c r="G4" s="505" t="s">
        <v>235</v>
      </c>
      <c r="H4" s="523"/>
      <c r="I4" s="505" t="s">
        <v>236</v>
      </c>
      <c r="J4" s="523"/>
      <c r="K4" s="505" t="s">
        <v>237</v>
      </c>
      <c r="L4" s="523"/>
      <c r="M4" s="505" t="s">
        <v>238</v>
      </c>
      <c r="N4" s="523"/>
      <c r="O4" s="505" t="s">
        <v>239</v>
      </c>
      <c r="P4" s="523"/>
      <c r="Q4" s="567" t="s">
        <v>240</v>
      </c>
      <c r="R4" s="568"/>
    </row>
    <row r="5" spans="1:18" s="152" customFormat="1" x14ac:dyDescent="0.25">
      <c r="A5" s="511"/>
      <c r="B5" s="511"/>
      <c r="C5" s="10" t="s">
        <v>10</v>
      </c>
      <c r="D5" s="162" t="s">
        <v>11</v>
      </c>
      <c r="E5" s="10" t="s">
        <v>10</v>
      </c>
      <c r="F5" s="162" t="s">
        <v>11</v>
      </c>
      <c r="G5" s="10" t="s">
        <v>10</v>
      </c>
      <c r="H5" s="162" t="s">
        <v>11</v>
      </c>
      <c r="I5" s="10" t="s">
        <v>10</v>
      </c>
      <c r="J5" s="162" t="s">
        <v>11</v>
      </c>
      <c r="K5" s="10" t="s">
        <v>10</v>
      </c>
      <c r="L5" s="162" t="s">
        <v>11</v>
      </c>
      <c r="M5" s="10" t="s">
        <v>10</v>
      </c>
      <c r="N5" s="162" t="s">
        <v>11</v>
      </c>
      <c r="O5" s="10" t="s">
        <v>10</v>
      </c>
      <c r="P5" s="162" t="s">
        <v>11</v>
      </c>
      <c r="Q5" s="10" t="s">
        <v>10</v>
      </c>
      <c r="R5" s="162" t="s">
        <v>11</v>
      </c>
    </row>
    <row r="6" spans="1:18" s="152" customFormat="1" x14ac:dyDescent="0.25">
      <c r="A6" s="172" t="s">
        <v>245</v>
      </c>
      <c r="B6" s="157"/>
      <c r="C6" s="173">
        <v>41844</v>
      </c>
      <c r="D6" s="173">
        <v>42396</v>
      </c>
      <c r="E6" s="166">
        <f t="shared" ref="E6:F8" si="0">(C6/($C6+$D6))*100</f>
        <v>49.672364672364672</v>
      </c>
      <c r="F6" s="166">
        <f t="shared" si="0"/>
        <v>50.327635327635321</v>
      </c>
      <c r="G6" s="174">
        <v>22.2</v>
      </c>
      <c r="H6" s="174">
        <v>28.4</v>
      </c>
      <c r="I6" s="174">
        <v>10.7</v>
      </c>
      <c r="J6" s="174">
        <v>11.4</v>
      </c>
      <c r="K6" s="175">
        <v>26.2</v>
      </c>
      <c r="L6" s="175">
        <v>23.8</v>
      </c>
      <c r="M6" s="175">
        <v>28.8</v>
      </c>
      <c r="N6" s="175">
        <v>23.7</v>
      </c>
      <c r="O6" s="175">
        <v>9.1999999999999993</v>
      </c>
      <c r="P6" s="175">
        <v>9</v>
      </c>
      <c r="Q6" s="175">
        <v>2.9</v>
      </c>
      <c r="R6" s="175">
        <v>3.7</v>
      </c>
    </row>
    <row r="7" spans="1:18" s="152" customFormat="1" x14ac:dyDescent="0.25">
      <c r="A7" s="172" t="s">
        <v>246</v>
      </c>
      <c r="B7" s="157"/>
      <c r="C7" s="176">
        <v>38090</v>
      </c>
      <c r="D7" s="176">
        <v>36549</v>
      </c>
      <c r="E7" s="168">
        <f t="shared" si="0"/>
        <v>51.032302147670791</v>
      </c>
      <c r="F7" s="168">
        <f t="shared" si="0"/>
        <v>48.967697852329209</v>
      </c>
      <c r="G7" s="177">
        <v>22.4</v>
      </c>
      <c r="H7" s="177">
        <v>28.9</v>
      </c>
      <c r="I7" s="177">
        <v>10.5</v>
      </c>
      <c r="J7" s="177">
        <v>11.2</v>
      </c>
      <c r="K7" s="177">
        <v>24.6</v>
      </c>
      <c r="L7" s="177">
        <v>21.5</v>
      </c>
      <c r="M7" s="177">
        <v>31.4</v>
      </c>
      <c r="N7" s="177">
        <v>27.2</v>
      </c>
      <c r="O7" s="177">
        <v>8.5</v>
      </c>
      <c r="P7" s="177">
        <v>8.1999999999999993</v>
      </c>
      <c r="Q7" s="177">
        <v>2.6</v>
      </c>
      <c r="R7" s="177">
        <v>3</v>
      </c>
    </row>
    <row r="8" spans="1:18" s="152" customFormat="1" x14ac:dyDescent="0.25">
      <c r="A8" s="156" t="s">
        <v>28</v>
      </c>
      <c r="B8" s="157"/>
      <c r="C8" s="168">
        <v>11089</v>
      </c>
      <c r="D8" s="168">
        <v>14921</v>
      </c>
      <c r="E8" s="168">
        <f t="shared" si="0"/>
        <v>42.63360246059208</v>
      </c>
      <c r="F8" s="168">
        <f t="shared" si="0"/>
        <v>57.36639753940792</v>
      </c>
      <c r="G8" s="169">
        <v>35.799999999999997</v>
      </c>
      <c r="H8" s="169">
        <v>46.3</v>
      </c>
      <c r="I8" s="169">
        <v>15.6</v>
      </c>
      <c r="J8" s="169">
        <v>16.899999999999999</v>
      </c>
      <c r="K8" s="169">
        <v>30</v>
      </c>
      <c r="L8" s="169">
        <v>23.3</v>
      </c>
      <c r="M8" s="169">
        <v>7.9</v>
      </c>
      <c r="N8" s="169">
        <v>3.1</v>
      </c>
      <c r="O8" s="169">
        <v>7.7</v>
      </c>
      <c r="P8" s="169">
        <v>6.7</v>
      </c>
      <c r="Q8" s="169">
        <v>2.9</v>
      </c>
      <c r="R8" s="169">
        <v>3.6</v>
      </c>
    </row>
    <row r="9" spans="1:18" s="152" customFormat="1" x14ac:dyDescent="0.25">
      <c r="A9" s="156" t="s">
        <v>42</v>
      </c>
      <c r="B9" s="157"/>
      <c r="C9" s="168">
        <v>27001</v>
      </c>
      <c r="D9" s="168">
        <v>21628</v>
      </c>
      <c r="E9" s="168">
        <f>(C9/($C9+$D9))*100</f>
        <v>55.524481276604497</v>
      </c>
      <c r="F9" s="168">
        <f>(D9/($C9+$D9))*100</f>
        <v>44.47551872339551</v>
      </c>
      <c r="G9" s="169">
        <v>17</v>
      </c>
      <c r="H9" s="169">
        <v>16.8</v>
      </c>
      <c r="I9" s="169">
        <v>8.4</v>
      </c>
      <c r="J9" s="169">
        <v>7.2</v>
      </c>
      <c r="K9" s="169">
        <v>22.4</v>
      </c>
      <c r="L9" s="169">
        <v>20.3</v>
      </c>
      <c r="M9" s="169">
        <v>41.1</v>
      </c>
      <c r="N9" s="169">
        <v>43.8</v>
      </c>
      <c r="O9" s="169">
        <v>8.8000000000000007</v>
      </c>
      <c r="P9" s="169">
        <v>9.3000000000000007</v>
      </c>
      <c r="Q9" s="169">
        <v>2.4</v>
      </c>
      <c r="R9" s="169">
        <v>2.6</v>
      </c>
    </row>
    <row r="10" spans="1:18" s="152" customFormat="1" x14ac:dyDescent="0.25">
      <c r="A10" s="172" t="s">
        <v>247</v>
      </c>
      <c r="B10" s="157"/>
      <c r="C10" s="176">
        <v>3754</v>
      </c>
      <c r="D10" s="176">
        <v>5847</v>
      </c>
      <c r="E10" s="168">
        <f t="shared" ref="E10:F14" si="1">(C10/($C10+$D10))*100</f>
        <v>39.100093740235394</v>
      </c>
      <c r="F10" s="168">
        <f t="shared" si="1"/>
        <v>60.899906259764606</v>
      </c>
      <c r="G10" s="177">
        <v>19.399999999999999</v>
      </c>
      <c r="H10" s="177">
        <v>25.2</v>
      </c>
      <c r="I10" s="177">
        <v>13</v>
      </c>
      <c r="J10" s="177">
        <v>13.1</v>
      </c>
      <c r="K10" s="177">
        <v>42.2</v>
      </c>
      <c r="L10" s="177">
        <v>38</v>
      </c>
      <c r="M10" s="177">
        <v>2.5</v>
      </c>
      <c r="N10" s="177">
        <v>2.2000000000000002</v>
      </c>
      <c r="O10" s="177">
        <v>16.8</v>
      </c>
      <c r="P10" s="177">
        <v>13.4</v>
      </c>
      <c r="Q10" s="177">
        <v>6.1</v>
      </c>
      <c r="R10" s="177">
        <v>8.1</v>
      </c>
    </row>
    <row r="11" spans="1:18" s="152" customFormat="1" x14ac:dyDescent="0.25">
      <c r="A11" s="156" t="s">
        <v>28</v>
      </c>
      <c r="B11" s="157"/>
      <c r="C11" s="168">
        <v>1861</v>
      </c>
      <c r="D11" s="168">
        <v>2957</v>
      </c>
      <c r="E11" s="168">
        <f t="shared" si="1"/>
        <v>38.625985886259862</v>
      </c>
      <c r="F11" s="168">
        <f t="shared" si="1"/>
        <v>61.374014113740138</v>
      </c>
      <c r="G11" s="169">
        <v>20.8</v>
      </c>
      <c r="H11" s="169">
        <v>30.3</v>
      </c>
      <c r="I11" s="169">
        <v>14.9</v>
      </c>
      <c r="J11" s="169">
        <v>16.100000000000001</v>
      </c>
      <c r="K11" s="169">
        <v>44.8</v>
      </c>
      <c r="L11" s="169">
        <v>36.5</v>
      </c>
      <c r="M11" s="169" t="s">
        <v>174</v>
      </c>
      <c r="N11" s="169" t="s">
        <v>174</v>
      </c>
      <c r="O11" s="169">
        <v>12.6</v>
      </c>
      <c r="P11" s="169">
        <v>8.4</v>
      </c>
      <c r="Q11" s="169">
        <v>6.5</v>
      </c>
      <c r="R11" s="169">
        <v>8.6999999999999993</v>
      </c>
    </row>
    <row r="12" spans="1:18" s="152" customFormat="1" x14ac:dyDescent="0.25">
      <c r="A12" s="156" t="s">
        <v>42</v>
      </c>
      <c r="B12" s="157"/>
      <c r="C12" s="168">
        <v>1893</v>
      </c>
      <c r="D12" s="168">
        <v>2890</v>
      </c>
      <c r="E12" s="168">
        <f t="shared" si="1"/>
        <v>39.577670917833998</v>
      </c>
      <c r="F12" s="168">
        <f t="shared" si="1"/>
        <v>60.422329082166002</v>
      </c>
      <c r="G12" s="169">
        <v>18.100000000000001</v>
      </c>
      <c r="H12" s="169">
        <v>19.899999999999999</v>
      </c>
      <c r="I12" s="169">
        <v>11.2</v>
      </c>
      <c r="J12" s="169">
        <v>10.1</v>
      </c>
      <c r="K12" s="169">
        <v>39.6</v>
      </c>
      <c r="L12" s="169">
        <v>39.5</v>
      </c>
      <c r="M12" s="169">
        <v>4.5999999999999996</v>
      </c>
      <c r="N12" s="169">
        <v>4.5</v>
      </c>
      <c r="O12" s="169">
        <v>20.8</v>
      </c>
      <c r="P12" s="169">
        <v>18.5</v>
      </c>
      <c r="Q12" s="169">
        <v>5.7</v>
      </c>
      <c r="R12" s="169">
        <v>7.5</v>
      </c>
    </row>
    <row r="13" spans="1:18" s="152" customFormat="1" x14ac:dyDescent="0.25">
      <c r="A13" s="172" t="s">
        <v>248</v>
      </c>
      <c r="B13" s="157"/>
      <c r="C13" s="178">
        <v>7297</v>
      </c>
      <c r="D13" s="178">
        <v>9431</v>
      </c>
      <c r="E13" s="168">
        <f t="shared" si="1"/>
        <v>43.62147297943568</v>
      </c>
      <c r="F13" s="168">
        <f t="shared" si="1"/>
        <v>56.378527020564327</v>
      </c>
      <c r="G13" s="179">
        <v>12.6</v>
      </c>
      <c r="H13" s="179">
        <v>15.1</v>
      </c>
      <c r="I13" s="179">
        <v>7.5</v>
      </c>
      <c r="J13" s="179">
        <v>8.6999999999999993</v>
      </c>
      <c r="K13" s="177">
        <v>33.5</v>
      </c>
      <c r="L13" s="177">
        <v>34.299999999999997</v>
      </c>
      <c r="M13" s="177">
        <v>2.4</v>
      </c>
      <c r="N13" s="177">
        <v>1.6</v>
      </c>
      <c r="O13" s="177">
        <v>24.5</v>
      </c>
      <c r="P13" s="177">
        <v>17.7</v>
      </c>
      <c r="Q13" s="177">
        <v>19.399999999999999</v>
      </c>
      <c r="R13" s="177">
        <v>22.6</v>
      </c>
    </row>
    <row r="14" spans="1:18" s="152" customFormat="1" x14ac:dyDescent="0.25">
      <c r="A14" s="180" t="s">
        <v>9</v>
      </c>
      <c r="B14" s="159"/>
      <c r="C14" s="170">
        <v>49141</v>
      </c>
      <c r="D14" s="170">
        <v>51827</v>
      </c>
      <c r="E14" s="170">
        <f t="shared" si="1"/>
        <v>48.669875604151812</v>
      </c>
      <c r="F14" s="170">
        <f t="shared" si="1"/>
        <v>51.330124395848188</v>
      </c>
      <c r="G14" s="171">
        <v>20.8</v>
      </c>
      <c r="H14" s="171">
        <v>25.9</v>
      </c>
      <c r="I14" s="171">
        <v>10.199999999999999</v>
      </c>
      <c r="J14" s="171">
        <v>10.9</v>
      </c>
      <c r="K14" s="171">
        <v>27.3</v>
      </c>
      <c r="L14" s="171">
        <v>25.7</v>
      </c>
      <c r="M14" s="171">
        <v>24.9</v>
      </c>
      <c r="N14" s="171">
        <v>19.7</v>
      </c>
      <c r="O14" s="171">
        <v>11.5</v>
      </c>
      <c r="P14" s="171">
        <v>10.5</v>
      </c>
      <c r="Q14" s="171">
        <v>5.3</v>
      </c>
      <c r="R14" s="171">
        <v>7.2</v>
      </c>
    </row>
    <row r="15" spans="1:18" s="152" customFormat="1" x14ac:dyDescent="0.25">
      <c r="A15" s="160" t="s">
        <v>244</v>
      </c>
      <c r="B15" s="157"/>
      <c r="C15" s="168"/>
      <c r="D15" s="168"/>
      <c r="E15" s="168"/>
      <c r="F15" s="168"/>
      <c r="G15" s="169"/>
      <c r="H15" s="169"/>
      <c r="I15" s="169"/>
      <c r="J15" s="169"/>
      <c r="K15" s="169"/>
      <c r="L15" s="169"/>
      <c r="M15" s="169"/>
      <c r="N15" s="169"/>
      <c r="O15" s="169"/>
      <c r="P15" s="169"/>
      <c r="Q15" s="169"/>
      <c r="R15" s="169"/>
    </row>
  </sheetData>
  <mergeCells count="10">
    <mergeCell ref="M4:N4"/>
    <mergeCell ref="O4:P4"/>
    <mergeCell ref="Q4:R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heetViews>
  <sheetFormatPr defaultColWidth="9.140625" defaultRowHeight="15" x14ac:dyDescent="0.25"/>
  <cols>
    <col min="1" max="1" width="9.140625" style="152"/>
    <col min="2" max="2" width="29.5703125" style="152" customWidth="1"/>
    <col min="3" max="16384" width="9.140625" style="152"/>
  </cols>
  <sheetData>
    <row r="1" spans="1:18" x14ac:dyDescent="0.25">
      <c r="A1" s="444" t="s">
        <v>604</v>
      </c>
    </row>
    <row r="2" spans="1:18" x14ac:dyDescent="0.25">
      <c r="A2" s="136" t="s">
        <v>215</v>
      </c>
      <c r="B2" s="136"/>
    </row>
    <row r="3" spans="1:18" x14ac:dyDescent="0.25">
      <c r="A3" s="103" t="s">
        <v>234</v>
      </c>
      <c r="B3" s="136"/>
    </row>
    <row r="4" spans="1:18" x14ac:dyDescent="0.25">
      <c r="A4" s="508"/>
      <c r="B4" s="508"/>
      <c r="C4" s="512" t="s">
        <v>1</v>
      </c>
      <c r="D4" s="512"/>
      <c r="E4" s="505" t="s">
        <v>27</v>
      </c>
      <c r="F4" s="505"/>
      <c r="G4" s="505" t="s">
        <v>235</v>
      </c>
      <c r="H4" s="523"/>
      <c r="I4" s="505" t="s">
        <v>236</v>
      </c>
      <c r="J4" s="523"/>
      <c r="K4" s="505" t="s">
        <v>237</v>
      </c>
      <c r="L4" s="523"/>
      <c r="M4" s="505" t="s">
        <v>249</v>
      </c>
      <c r="N4" s="523"/>
      <c r="O4" s="505" t="s">
        <v>250</v>
      </c>
      <c r="P4" s="523"/>
      <c r="Q4" s="569"/>
      <c r="R4" s="570"/>
    </row>
    <row r="5" spans="1:18" x14ac:dyDescent="0.25">
      <c r="A5" s="511"/>
      <c r="B5" s="511"/>
      <c r="C5" s="10" t="s">
        <v>10</v>
      </c>
      <c r="D5" s="162" t="s">
        <v>11</v>
      </c>
      <c r="E5" s="10" t="s">
        <v>10</v>
      </c>
      <c r="F5" s="162" t="s">
        <v>11</v>
      </c>
      <c r="G5" s="10" t="s">
        <v>10</v>
      </c>
      <c r="H5" s="162" t="s">
        <v>11</v>
      </c>
      <c r="I5" s="10" t="s">
        <v>10</v>
      </c>
      <c r="J5" s="162" t="s">
        <v>11</v>
      </c>
      <c r="K5" s="10" t="s">
        <v>10</v>
      </c>
      <c r="L5" s="162" t="s">
        <v>11</v>
      </c>
      <c r="M5" s="10" t="s">
        <v>10</v>
      </c>
      <c r="N5" s="162" t="s">
        <v>11</v>
      </c>
      <c r="O5" s="10" t="s">
        <v>10</v>
      </c>
      <c r="P5" s="162" t="s">
        <v>11</v>
      </c>
      <c r="Q5" s="10"/>
      <c r="R5" s="162"/>
    </row>
    <row r="6" spans="1:18" x14ac:dyDescent="0.25">
      <c r="A6" s="156" t="s">
        <v>251</v>
      </c>
      <c r="B6" s="157"/>
      <c r="C6" s="166">
        <v>8465</v>
      </c>
      <c r="D6" s="166">
        <v>1999</v>
      </c>
      <c r="E6" s="166">
        <v>80.896406727828747</v>
      </c>
      <c r="F6" s="166">
        <v>19.103593272171253</v>
      </c>
      <c r="G6" s="167">
        <v>83.16597755463674</v>
      </c>
      <c r="H6" s="167">
        <v>86.393196598299156</v>
      </c>
      <c r="I6" s="167">
        <v>7.2652096869462488</v>
      </c>
      <c r="J6" s="167">
        <v>5.4527263631815908</v>
      </c>
      <c r="K6" s="167">
        <v>5.7294743059657414</v>
      </c>
      <c r="L6" s="167">
        <v>3.451725862931466</v>
      </c>
      <c r="M6" s="167">
        <v>2.7997637330183105</v>
      </c>
      <c r="N6" s="167">
        <v>4.1020510255127558</v>
      </c>
      <c r="O6" s="167">
        <v>1.0395747194329592</v>
      </c>
      <c r="P6" s="167">
        <v>0.60030015007503756</v>
      </c>
      <c r="Q6" s="169"/>
      <c r="R6" s="169"/>
    </row>
    <row r="7" spans="1:18" x14ac:dyDescent="0.25">
      <c r="A7" s="156" t="s">
        <v>252</v>
      </c>
      <c r="B7" s="157"/>
      <c r="C7" s="168">
        <v>2406</v>
      </c>
      <c r="D7" s="168">
        <v>1422</v>
      </c>
      <c r="E7" s="168">
        <v>62.852664576802511</v>
      </c>
      <c r="F7" s="168">
        <v>37.147335423197489</v>
      </c>
      <c r="G7" s="169">
        <v>35.286783042394013</v>
      </c>
      <c r="H7" s="169">
        <v>34.458509142053444</v>
      </c>
      <c r="I7" s="169">
        <v>13.133832086450539</v>
      </c>
      <c r="J7" s="169">
        <v>12.728551336146273</v>
      </c>
      <c r="K7" s="169">
        <v>17.040731504571905</v>
      </c>
      <c r="L7" s="169">
        <v>14.908579465541491</v>
      </c>
      <c r="M7" s="169">
        <v>28.802992518703242</v>
      </c>
      <c r="N7" s="169">
        <v>32.348804500703238</v>
      </c>
      <c r="O7" s="169">
        <v>5.7356608478802995</v>
      </c>
      <c r="P7" s="169">
        <v>5.5555555555555554</v>
      </c>
      <c r="Q7" s="169"/>
      <c r="R7" s="169"/>
    </row>
    <row r="8" spans="1:18" x14ac:dyDescent="0.25">
      <c r="A8" s="156" t="s">
        <v>118</v>
      </c>
      <c r="B8" s="157"/>
      <c r="C8" s="168">
        <v>10713</v>
      </c>
      <c r="D8" s="168">
        <v>6392</v>
      </c>
      <c r="E8" s="168">
        <v>62.630809704764687</v>
      </c>
      <c r="F8" s="168">
        <v>37.369190295235313</v>
      </c>
      <c r="G8" s="169">
        <v>63.166246616260615</v>
      </c>
      <c r="H8" s="169">
        <v>61.170212765957444</v>
      </c>
      <c r="I8" s="169">
        <v>7.3835526929898254</v>
      </c>
      <c r="J8" s="169">
        <v>6.6958698372966214</v>
      </c>
      <c r="K8" s="169">
        <v>7.6915896574255571</v>
      </c>
      <c r="L8" s="169">
        <v>6.6489361702127656</v>
      </c>
      <c r="M8" s="169">
        <v>17.511434705497994</v>
      </c>
      <c r="N8" s="169">
        <v>19.774718397997496</v>
      </c>
      <c r="O8" s="169">
        <v>4.247176327826006</v>
      </c>
      <c r="P8" s="169">
        <v>5.7102628285356696</v>
      </c>
      <c r="Q8" s="169"/>
      <c r="R8" s="169"/>
    </row>
    <row r="9" spans="1:18" x14ac:dyDescent="0.25">
      <c r="A9" s="156" t="s">
        <v>253</v>
      </c>
      <c r="B9" s="157"/>
      <c r="C9" s="168">
        <v>1694</v>
      </c>
      <c r="D9" s="168">
        <v>2247</v>
      </c>
      <c r="E9" s="168">
        <v>42.984014209591479</v>
      </c>
      <c r="F9" s="168">
        <v>57.015985790408529</v>
      </c>
      <c r="G9" s="169">
        <v>42.561983471074385</v>
      </c>
      <c r="H9" s="169">
        <v>50.378282153983086</v>
      </c>
      <c r="I9" s="169">
        <v>8.5005903187721366</v>
      </c>
      <c r="J9" s="169">
        <v>7.9661771250556308</v>
      </c>
      <c r="K9" s="169">
        <v>10.979929161747345</v>
      </c>
      <c r="L9" s="169">
        <v>8.0996884735202492</v>
      </c>
      <c r="M9" s="169">
        <v>31.759149940968122</v>
      </c>
      <c r="N9" s="169">
        <v>24.655095683133066</v>
      </c>
      <c r="O9" s="169">
        <v>6.1983471074380168</v>
      </c>
      <c r="P9" s="169">
        <v>8.9007565643079651</v>
      </c>
      <c r="Q9" s="169"/>
      <c r="R9" s="169"/>
    </row>
    <row r="10" spans="1:18" x14ac:dyDescent="0.25">
      <c r="A10" s="156" t="s">
        <v>115</v>
      </c>
      <c r="B10" s="157"/>
      <c r="C10" s="168">
        <v>3012</v>
      </c>
      <c r="D10" s="168">
        <v>6171</v>
      </c>
      <c r="E10" s="168">
        <v>32.799738647500817</v>
      </c>
      <c r="F10" s="168">
        <v>67.200261352499183</v>
      </c>
      <c r="G10" s="169">
        <v>65.67065073041168</v>
      </c>
      <c r="H10" s="169">
        <v>69.389077945227669</v>
      </c>
      <c r="I10" s="169">
        <v>5.8432934926958824</v>
      </c>
      <c r="J10" s="169">
        <v>4.0674120888024632</v>
      </c>
      <c r="K10" s="169">
        <v>5.1460823373173969</v>
      </c>
      <c r="L10" s="169">
        <v>4.6183762761302871</v>
      </c>
      <c r="M10" s="169">
        <v>18.658698539176626</v>
      </c>
      <c r="N10" s="169">
        <v>15.491816561335279</v>
      </c>
      <c r="O10" s="169">
        <v>4.6812749003984067</v>
      </c>
      <c r="P10" s="169">
        <v>6.433317128504294</v>
      </c>
      <c r="Q10" s="169"/>
      <c r="R10" s="169"/>
    </row>
    <row r="11" spans="1:18" x14ac:dyDescent="0.25">
      <c r="A11" s="156" t="s">
        <v>254</v>
      </c>
      <c r="B11" s="157"/>
      <c r="C11" s="168">
        <v>294</v>
      </c>
      <c r="D11" s="168">
        <v>167</v>
      </c>
      <c r="E11" s="168">
        <v>63.774403470715832</v>
      </c>
      <c r="F11" s="168">
        <v>36.225596529284168</v>
      </c>
      <c r="G11" s="169">
        <v>62.244897959183675</v>
      </c>
      <c r="H11" s="169">
        <v>68.263473053892227</v>
      </c>
      <c r="I11" s="169">
        <v>15.306122448979592</v>
      </c>
      <c r="J11" s="169">
        <v>10.179640718562874</v>
      </c>
      <c r="K11" s="169">
        <v>6.8027210884353746</v>
      </c>
      <c r="L11" s="169">
        <v>4.1916167664670656</v>
      </c>
      <c r="M11" s="169">
        <v>14.285714285714285</v>
      </c>
      <c r="N11" s="169">
        <v>13.77245508982036</v>
      </c>
      <c r="O11" s="169">
        <v>1.3605442176870748</v>
      </c>
      <c r="P11" s="169">
        <v>3.5928143712574849</v>
      </c>
      <c r="Q11" s="169"/>
      <c r="R11" s="169"/>
    </row>
    <row r="12" spans="1:18" x14ac:dyDescent="0.25">
      <c r="A12" s="156" t="s">
        <v>255</v>
      </c>
      <c r="B12" s="157"/>
      <c r="C12" s="168">
        <v>12650</v>
      </c>
      <c r="D12" s="168">
        <v>2593</v>
      </c>
      <c r="E12" s="168">
        <v>82.98891294364627</v>
      </c>
      <c r="F12" s="168">
        <v>17.011087056353734</v>
      </c>
      <c r="G12" s="169">
        <v>81.280632411067188</v>
      </c>
      <c r="H12" s="169">
        <v>80.601619745468568</v>
      </c>
      <c r="I12" s="169">
        <v>5.233201581027668</v>
      </c>
      <c r="J12" s="169">
        <v>3.7794060933281912</v>
      </c>
      <c r="K12" s="169">
        <v>5.4861660079051386</v>
      </c>
      <c r="L12" s="169">
        <v>2.5838796760509064</v>
      </c>
      <c r="M12" s="169">
        <v>6.8142292490118574</v>
      </c>
      <c r="N12" s="169">
        <v>11.37678364828384</v>
      </c>
      <c r="O12" s="169">
        <v>1.1857707509881421</v>
      </c>
      <c r="P12" s="169">
        <v>1.6583108368684922</v>
      </c>
      <c r="Q12" s="169"/>
      <c r="R12" s="169"/>
    </row>
    <row r="13" spans="1:18" x14ac:dyDescent="0.25">
      <c r="A13" s="156" t="s">
        <v>256</v>
      </c>
      <c r="B13" s="157"/>
      <c r="C13" s="168">
        <v>622</v>
      </c>
      <c r="D13" s="168">
        <v>385</v>
      </c>
      <c r="E13" s="168">
        <v>61.767626613704074</v>
      </c>
      <c r="F13" s="168">
        <v>38.232373386295926</v>
      </c>
      <c r="G13" s="169">
        <v>59.0032154340836</v>
      </c>
      <c r="H13" s="169">
        <v>54.025974025974023</v>
      </c>
      <c r="I13" s="169">
        <v>9.485530546623794</v>
      </c>
      <c r="J13" s="169">
        <v>9.8701298701298708</v>
      </c>
      <c r="K13" s="169">
        <v>11.57556270096463</v>
      </c>
      <c r="L13" s="169">
        <v>11.948051948051948</v>
      </c>
      <c r="M13" s="169">
        <v>15.755627009646304</v>
      </c>
      <c r="N13" s="169">
        <v>14.285714285714285</v>
      </c>
      <c r="O13" s="169">
        <v>4.180064308681672</v>
      </c>
      <c r="P13" s="169">
        <v>9.8701298701298708</v>
      </c>
      <c r="Q13" s="169"/>
      <c r="R13" s="169"/>
    </row>
    <row r="14" spans="1:18" x14ac:dyDescent="0.25">
      <c r="A14" s="156" t="s">
        <v>257</v>
      </c>
      <c r="B14" s="157"/>
      <c r="C14" s="168"/>
      <c r="D14" s="168"/>
      <c r="E14" s="168"/>
      <c r="F14" s="168"/>
      <c r="G14" s="169"/>
      <c r="H14" s="169"/>
      <c r="I14" s="169"/>
      <c r="J14" s="169"/>
      <c r="K14" s="169"/>
      <c r="L14" s="169"/>
      <c r="M14" s="169"/>
      <c r="N14" s="169"/>
      <c r="O14" s="169"/>
      <c r="P14" s="169"/>
      <c r="Q14" s="169"/>
      <c r="R14" s="169"/>
    </row>
    <row r="15" spans="1:18" x14ac:dyDescent="0.25">
      <c r="A15" s="308" t="s">
        <v>9</v>
      </c>
      <c r="B15" s="159"/>
      <c r="C15" s="184">
        <v>39265</v>
      </c>
      <c r="D15" s="184">
        <v>20939</v>
      </c>
      <c r="E15" s="184">
        <v>65.219918942262979</v>
      </c>
      <c r="F15" s="184">
        <v>34.780081057737029</v>
      </c>
      <c r="G15" s="185">
        <v>70.77040621418567</v>
      </c>
      <c r="H15" s="185">
        <v>65.184583791011988</v>
      </c>
      <c r="I15" s="185">
        <v>6.9884120718196874</v>
      </c>
      <c r="J15" s="185">
        <v>6.0604613400830987</v>
      </c>
      <c r="K15" s="185">
        <v>7.128485928944353</v>
      </c>
      <c r="L15" s="185">
        <v>6.0604613400830987</v>
      </c>
      <c r="M15" s="185">
        <v>12.329046224372851</v>
      </c>
      <c r="N15" s="185">
        <v>17.31696833659678</v>
      </c>
      <c r="O15" s="185">
        <v>2.7836495606774481</v>
      </c>
      <c r="P15" s="185">
        <v>5.3775251922250344</v>
      </c>
      <c r="Q15" s="169"/>
      <c r="R15" s="169"/>
    </row>
    <row r="16" spans="1:18" x14ac:dyDescent="0.25">
      <c r="A16" s="160" t="s">
        <v>389</v>
      </c>
      <c r="B16" s="157"/>
      <c r="C16" s="168"/>
      <c r="D16" s="168"/>
      <c r="E16" s="168"/>
      <c r="F16" s="168"/>
      <c r="G16" s="169"/>
      <c r="H16" s="169"/>
      <c r="I16" s="169"/>
      <c r="J16" s="169"/>
      <c r="K16" s="169"/>
      <c r="L16" s="169"/>
      <c r="M16" s="169"/>
      <c r="N16" s="169"/>
      <c r="O16" s="169"/>
      <c r="P16" s="169"/>
      <c r="Q16" s="169"/>
      <c r="R16" s="169"/>
    </row>
    <row r="17" spans="1:18" x14ac:dyDescent="0.25">
      <c r="B17" s="157"/>
      <c r="C17" s="168"/>
      <c r="D17" s="168"/>
      <c r="E17" s="168"/>
      <c r="F17" s="168"/>
      <c r="G17" s="169"/>
      <c r="H17" s="169"/>
      <c r="I17" s="169"/>
      <c r="J17" s="169"/>
      <c r="K17" s="169"/>
      <c r="L17" s="169"/>
      <c r="M17" s="169"/>
      <c r="N17" s="169"/>
      <c r="O17" s="169"/>
      <c r="P17" s="169"/>
      <c r="Q17" s="169"/>
      <c r="R17" s="169"/>
    </row>
    <row r="18" spans="1:18" x14ac:dyDescent="0.25">
      <c r="A18" s="156"/>
      <c r="B18" s="157"/>
      <c r="C18" s="168"/>
      <c r="D18" s="168"/>
      <c r="E18" s="168"/>
      <c r="F18" s="168"/>
      <c r="G18" s="169"/>
      <c r="H18" s="169"/>
      <c r="I18" s="169"/>
      <c r="J18" s="169"/>
      <c r="K18" s="169"/>
      <c r="L18" s="169"/>
      <c r="M18" s="169"/>
      <c r="N18" s="169"/>
      <c r="O18" s="169"/>
      <c r="P18" s="169"/>
      <c r="Q18" s="169"/>
      <c r="R18" s="169"/>
    </row>
    <row r="19" spans="1:18" x14ac:dyDescent="0.25">
      <c r="A19" s="156"/>
      <c r="B19" s="157"/>
      <c r="C19" s="176"/>
      <c r="D19" s="176"/>
      <c r="E19" s="176"/>
      <c r="F19" s="176"/>
      <c r="G19" s="177"/>
      <c r="H19" s="177"/>
      <c r="I19" s="177"/>
      <c r="J19" s="177"/>
      <c r="K19" s="177"/>
      <c r="L19" s="177"/>
      <c r="M19" s="177"/>
      <c r="N19" s="177"/>
      <c r="O19" s="177"/>
      <c r="P19" s="177"/>
      <c r="Q19" s="177"/>
      <c r="R19" s="177"/>
    </row>
    <row r="21" spans="1:18" x14ac:dyDescent="0.25">
      <c r="B21" s="240"/>
    </row>
  </sheetData>
  <mergeCells count="10">
    <mergeCell ref="Q4:R4"/>
    <mergeCell ref="A5:B5"/>
    <mergeCell ref="A4:B4"/>
    <mergeCell ref="C4:D4"/>
    <mergeCell ref="E4:F4"/>
    <mergeCell ref="G4:H4"/>
    <mergeCell ref="I4:J4"/>
    <mergeCell ref="K4:L4"/>
    <mergeCell ref="M4:N4"/>
    <mergeCell ref="O4:P4"/>
  </mergeCells>
  <hyperlinks>
    <hyperlink ref="A1" location="Innehåll!A1" display="Tillbaka till innehåll"/>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5" x14ac:dyDescent="0.25"/>
  <sheetData>
    <row r="1" spans="1:16" s="152" customFormat="1" x14ac:dyDescent="0.25">
      <c r="A1" s="444" t="s">
        <v>604</v>
      </c>
    </row>
    <row r="2" spans="1:16" x14ac:dyDescent="0.25">
      <c r="A2" s="136" t="s">
        <v>421</v>
      </c>
      <c r="B2" s="157"/>
      <c r="C2" s="168"/>
      <c r="D2" s="168"/>
      <c r="E2" s="168"/>
      <c r="F2" s="168"/>
      <c r="G2" s="169"/>
      <c r="H2" s="169"/>
      <c r="I2" s="169"/>
      <c r="J2" s="169"/>
      <c r="K2" s="169"/>
      <c r="L2" s="169"/>
      <c r="M2" s="169"/>
      <c r="N2" s="169"/>
      <c r="O2" s="169"/>
      <c r="P2" s="169"/>
    </row>
    <row r="3" spans="1:16" x14ac:dyDescent="0.25">
      <c r="A3" s="103" t="s">
        <v>234</v>
      </c>
      <c r="B3" s="136"/>
      <c r="C3" s="152"/>
      <c r="D3" s="168"/>
      <c r="E3" s="168"/>
      <c r="F3" s="168"/>
      <c r="G3" s="169"/>
      <c r="H3" s="169"/>
      <c r="I3" s="169"/>
      <c r="J3" s="169"/>
      <c r="K3" s="169"/>
      <c r="L3" s="169"/>
      <c r="M3" s="169"/>
      <c r="N3" s="169"/>
      <c r="O3" s="169"/>
      <c r="P3" s="169"/>
    </row>
    <row r="4" spans="1:16" x14ac:dyDescent="0.25">
      <c r="A4" s="508"/>
      <c r="B4" s="508"/>
      <c r="C4" s="512" t="s">
        <v>1</v>
      </c>
      <c r="D4" s="512"/>
      <c r="E4" s="505" t="s">
        <v>27</v>
      </c>
      <c r="F4" s="505"/>
      <c r="G4" s="505" t="s">
        <v>235</v>
      </c>
      <c r="H4" s="523"/>
      <c r="I4" s="505" t="s">
        <v>236</v>
      </c>
      <c r="J4" s="523"/>
      <c r="K4" s="505" t="s">
        <v>237</v>
      </c>
      <c r="L4" s="523"/>
      <c r="M4" s="505" t="s">
        <v>249</v>
      </c>
      <c r="N4" s="523"/>
      <c r="O4" s="505" t="s">
        <v>250</v>
      </c>
      <c r="P4" s="523"/>
    </row>
    <row r="5" spans="1:16" x14ac:dyDescent="0.25">
      <c r="A5" s="511"/>
      <c r="B5" s="511"/>
      <c r="C5" s="8" t="s">
        <v>10</v>
      </c>
      <c r="D5" s="155" t="s">
        <v>11</v>
      </c>
      <c r="E5" s="8" t="s">
        <v>10</v>
      </c>
      <c r="F5" s="155" t="s">
        <v>11</v>
      </c>
      <c r="G5" s="8" t="s">
        <v>10</v>
      </c>
      <c r="H5" s="155" t="s">
        <v>11</v>
      </c>
      <c r="I5" s="8" t="s">
        <v>10</v>
      </c>
      <c r="J5" s="155" t="s">
        <v>11</v>
      </c>
      <c r="K5" s="8" t="s">
        <v>10</v>
      </c>
      <c r="L5" s="155" t="s">
        <v>11</v>
      </c>
      <c r="M5" s="8" t="s">
        <v>10</v>
      </c>
      <c r="N5" s="155" t="s">
        <v>11</v>
      </c>
      <c r="O5" s="8" t="s">
        <v>10</v>
      </c>
      <c r="P5" s="155" t="s">
        <v>11</v>
      </c>
    </row>
    <row r="6" spans="1:16" x14ac:dyDescent="0.25">
      <c r="A6" s="172" t="s">
        <v>258</v>
      </c>
      <c r="B6" s="157"/>
      <c r="C6" s="168"/>
      <c r="D6" s="168"/>
      <c r="E6" s="168"/>
      <c r="F6" s="168"/>
      <c r="G6" s="169"/>
      <c r="H6" s="169"/>
      <c r="I6" s="169"/>
      <c r="J6" s="169"/>
      <c r="K6" s="169"/>
      <c r="L6" s="169"/>
      <c r="M6" s="169"/>
      <c r="N6" s="169"/>
      <c r="O6" s="169"/>
      <c r="P6" s="169"/>
    </row>
    <row r="7" spans="1:16" x14ac:dyDescent="0.25">
      <c r="A7" s="156" t="s">
        <v>103</v>
      </c>
      <c r="B7" s="157"/>
      <c r="C7" s="168">
        <v>184</v>
      </c>
      <c r="D7" s="168">
        <v>295</v>
      </c>
      <c r="E7" s="168">
        <v>38.413361169102295</v>
      </c>
      <c r="F7" s="168">
        <v>61.586638830897698</v>
      </c>
      <c r="G7" s="169">
        <v>57.608695652173914</v>
      </c>
      <c r="H7" s="169">
        <v>62.372881355932208</v>
      </c>
      <c r="I7" s="169">
        <v>9.7826086956521738</v>
      </c>
      <c r="J7" s="169">
        <v>9.4915254237288131</v>
      </c>
      <c r="K7" s="169">
        <v>12.5</v>
      </c>
      <c r="L7" s="169">
        <v>8.8135593220338979</v>
      </c>
      <c r="M7" s="169">
        <v>3.804347826086957</v>
      </c>
      <c r="N7" s="169">
        <v>1.3559322033898304</v>
      </c>
      <c r="O7" s="169">
        <v>16.304347826086957</v>
      </c>
      <c r="P7" s="169">
        <v>17.966101694915253</v>
      </c>
    </row>
    <row r="8" spans="1:16" x14ac:dyDescent="0.25">
      <c r="A8" s="156" t="s">
        <v>93</v>
      </c>
      <c r="B8" s="157"/>
      <c r="C8" s="168">
        <v>126</v>
      </c>
      <c r="D8" s="168">
        <v>321</v>
      </c>
      <c r="E8" s="168">
        <v>28.187919463087248</v>
      </c>
      <c r="F8" s="168">
        <v>71.812080536912745</v>
      </c>
      <c r="G8" s="169">
        <v>73.015873015873012</v>
      </c>
      <c r="H8" s="169">
        <v>77.570093457943926</v>
      </c>
      <c r="I8" s="169">
        <v>11.111111111111111</v>
      </c>
      <c r="J8" s="169">
        <v>5.9190031152647977</v>
      </c>
      <c r="K8" s="169">
        <v>5.5555555555555554</v>
      </c>
      <c r="L8" s="169">
        <v>5.6074766355140184</v>
      </c>
      <c r="M8" s="169">
        <v>0</v>
      </c>
      <c r="N8" s="169">
        <v>0.3115264797507788</v>
      </c>
      <c r="O8" s="169">
        <v>10.317460317460316</v>
      </c>
      <c r="P8" s="169">
        <v>10.59190031152648</v>
      </c>
    </row>
    <row r="9" spans="1:16" x14ac:dyDescent="0.25">
      <c r="A9" s="156" t="s">
        <v>140</v>
      </c>
      <c r="B9" s="157"/>
      <c r="C9" s="168">
        <v>564</v>
      </c>
      <c r="D9" s="168">
        <v>296</v>
      </c>
      <c r="E9" s="168">
        <v>65.581395348837219</v>
      </c>
      <c r="F9" s="168">
        <v>34.418604651162795</v>
      </c>
      <c r="G9" s="169">
        <v>80.319148936170208</v>
      </c>
      <c r="H9" s="169">
        <v>78.040540540540533</v>
      </c>
      <c r="I9" s="169">
        <v>5.6737588652482271</v>
      </c>
      <c r="J9" s="169">
        <v>5.0675675675675675</v>
      </c>
      <c r="K9" s="169">
        <v>4.6099290780141837</v>
      </c>
      <c r="L9" s="169">
        <v>4.7297297297297298</v>
      </c>
      <c r="M9" s="169">
        <v>2.3049645390070919</v>
      </c>
      <c r="N9" s="169">
        <v>2.3648648648648649</v>
      </c>
      <c r="O9" s="169">
        <v>7.0921985815602842</v>
      </c>
      <c r="P9" s="169">
        <v>9.7972972972972965</v>
      </c>
    </row>
    <row r="10" spans="1:16" x14ac:dyDescent="0.25">
      <c r="A10" s="156" t="s">
        <v>259</v>
      </c>
      <c r="B10" s="157"/>
      <c r="C10" s="168">
        <v>27</v>
      </c>
      <c r="D10" s="168">
        <v>20</v>
      </c>
      <c r="E10" s="168">
        <v>57.446808510638306</v>
      </c>
      <c r="F10" s="168">
        <v>42.553191489361701</v>
      </c>
      <c r="G10" s="169">
        <v>66.666666666666657</v>
      </c>
      <c r="H10" s="169">
        <v>65</v>
      </c>
      <c r="I10" s="169">
        <v>11.111111111111111</v>
      </c>
      <c r="J10" s="169">
        <v>5</v>
      </c>
      <c r="K10" s="169">
        <v>14.814814814814813</v>
      </c>
      <c r="L10" s="169">
        <v>15</v>
      </c>
      <c r="M10" s="169">
        <v>0</v>
      </c>
      <c r="N10" s="169">
        <v>0</v>
      </c>
      <c r="O10" s="169">
        <v>7.4074074074074066</v>
      </c>
      <c r="P10" s="169">
        <v>15</v>
      </c>
    </row>
    <row r="11" spans="1:16" x14ac:dyDescent="0.25">
      <c r="A11" s="156" t="s">
        <v>91</v>
      </c>
      <c r="B11" s="157"/>
      <c r="C11" s="168">
        <v>222</v>
      </c>
      <c r="D11" s="168">
        <v>161</v>
      </c>
      <c r="E11" s="168">
        <v>57.963446475195823</v>
      </c>
      <c r="F11" s="168">
        <v>42.036553524804177</v>
      </c>
      <c r="G11" s="169">
        <v>84.684684684684683</v>
      </c>
      <c r="H11" s="169">
        <v>71.428571428571431</v>
      </c>
      <c r="I11" s="169">
        <v>6.3063063063063058</v>
      </c>
      <c r="J11" s="169">
        <v>9.316770186335404</v>
      </c>
      <c r="K11" s="169">
        <v>4.954954954954955</v>
      </c>
      <c r="L11" s="169">
        <v>13.664596273291925</v>
      </c>
      <c r="M11" s="169">
        <v>0.45045045045045046</v>
      </c>
      <c r="N11" s="169">
        <v>0</v>
      </c>
      <c r="O11" s="169">
        <v>3.6036036036036037</v>
      </c>
      <c r="P11" s="169">
        <v>5.5900621118012426</v>
      </c>
    </row>
    <row r="12" spans="1:16" x14ac:dyDescent="0.25">
      <c r="A12" s="156" t="s">
        <v>252</v>
      </c>
      <c r="B12" s="157"/>
      <c r="C12" s="168">
        <v>77</v>
      </c>
      <c r="D12" s="168">
        <v>49</v>
      </c>
      <c r="E12" s="168">
        <v>61.111111111111114</v>
      </c>
      <c r="F12" s="168">
        <v>38.888888888888893</v>
      </c>
      <c r="G12" s="169">
        <v>58.441558441558442</v>
      </c>
      <c r="H12" s="169">
        <v>67.346938775510196</v>
      </c>
      <c r="I12" s="169">
        <v>19.480519480519483</v>
      </c>
      <c r="J12" s="169">
        <v>8.1632653061224492</v>
      </c>
      <c r="K12" s="169">
        <v>14.285714285714285</v>
      </c>
      <c r="L12" s="169">
        <v>18.367346938775512</v>
      </c>
      <c r="M12" s="169">
        <v>3.8961038961038961</v>
      </c>
      <c r="N12" s="169">
        <v>0</v>
      </c>
      <c r="O12" s="169">
        <v>3.8961038961038961</v>
      </c>
      <c r="P12" s="169">
        <v>6.1224489795918364</v>
      </c>
    </row>
    <row r="13" spans="1:16" x14ac:dyDescent="0.25">
      <c r="A13" s="172" t="s">
        <v>260</v>
      </c>
      <c r="B13" s="157"/>
      <c r="C13" s="168"/>
      <c r="D13" s="168"/>
      <c r="E13" s="168"/>
      <c r="F13" s="168"/>
      <c r="G13" s="169"/>
      <c r="H13" s="169"/>
      <c r="I13" s="169"/>
      <c r="J13" s="169"/>
      <c r="K13" s="169"/>
      <c r="L13" s="169"/>
      <c r="M13" s="169"/>
      <c r="N13" s="169"/>
      <c r="O13" s="169"/>
      <c r="P13" s="169"/>
    </row>
    <row r="14" spans="1:16" x14ac:dyDescent="0.25">
      <c r="A14" s="156" t="s">
        <v>103</v>
      </c>
      <c r="B14" s="157"/>
      <c r="C14" s="168">
        <v>82</v>
      </c>
      <c r="D14" s="168">
        <v>135</v>
      </c>
      <c r="E14" s="168">
        <v>37.788018433179722</v>
      </c>
      <c r="F14" s="168">
        <v>62.21198156682027</v>
      </c>
      <c r="G14" s="169">
        <v>12.195121951219512</v>
      </c>
      <c r="H14" s="169">
        <v>6.666666666666667</v>
      </c>
      <c r="I14" s="169">
        <v>3.6585365853658534</v>
      </c>
      <c r="J14" s="169">
        <v>2.9629629629629632</v>
      </c>
      <c r="K14" s="169">
        <v>7.3170731707317067</v>
      </c>
      <c r="L14" s="169">
        <v>5.1851851851851851</v>
      </c>
      <c r="M14" s="169">
        <v>76.829268292682926</v>
      </c>
      <c r="N14" s="169">
        <v>82.962962962962962</v>
      </c>
      <c r="O14" s="169">
        <v>0</v>
      </c>
      <c r="P14" s="169">
        <v>2.2222222222222223</v>
      </c>
    </row>
    <row r="15" spans="1:16" x14ac:dyDescent="0.25">
      <c r="A15" s="156" t="s">
        <v>93</v>
      </c>
      <c r="B15" s="157"/>
      <c r="C15" s="168">
        <v>89</v>
      </c>
      <c r="D15" s="168">
        <v>263</v>
      </c>
      <c r="E15" s="168">
        <v>25.28409090909091</v>
      </c>
      <c r="F15" s="168">
        <v>74.715909090909093</v>
      </c>
      <c r="G15" s="169">
        <v>14.606741573033707</v>
      </c>
      <c r="H15" s="169">
        <v>14.068441064638785</v>
      </c>
      <c r="I15" s="169">
        <v>0</v>
      </c>
      <c r="J15" s="169">
        <v>1.520912547528517</v>
      </c>
      <c r="K15" s="169">
        <v>0</v>
      </c>
      <c r="L15" s="169">
        <v>1.520912547528517</v>
      </c>
      <c r="M15" s="169">
        <v>83.146067415730343</v>
      </c>
      <c r="N15" s="169">
        <v>81.368821292775664</v>
      </c>
      <c r="O15" s="169">
        <v>2.2471910112359552</v>
      </c>
      <c r="P15" s="169">
        <v>1.520912547528517</v>
      </c>
    </row>
    <row r="16" spans="1:16" x14ac:dyDescent="0.25">
      <c r="A16" s="156" t="s">
        <v>140</v>
      </c>
      <c r="B16" s="157"/>
      <c r="C16" s="168">
        <v>35</v>
      </c>
      <c r="D16" s="168">
        <v>27</v>
      </c>
      <c r="E16" s="168">
        <v>56.451612903225815</v>
      </c>
      <c r="F16" s="168">
        <v>43.548387096774192</v>
      </c>
      <c r="G16" s="169">
        <v>42.857142857142854</v>
      </c>
      <c r="H16" s="169">
        <v>29.629629629629626</v>
      </c>
      <c r="I16" s="169">
        <v>2.8571428571428572</v>
      </c>
      <c r="J16" s="169">
        <v>0</v>
      </c>
      <c r="K16" s="169">
        <v>2.8571428571428572</v>
      </c>
      <c r="L16" s="169">
        <v>7.4074074074074066</v>
      </c>
      <c r="M16" s="169">
        <v>48.571428571428569</v>
      </c>
      <c r="N16" s="169">
        <v>55.555555555555557</v>
      </c>
      <c r="O16" s="169">
        <v>2.8571428571428572</v>
      </c>
      <c r="P16" s="169">
        <v>7.4074074074074066</v>
      </c>
    </row>
    <row r="17" spans="1:16" x14ac:dyDescent="0.25">
      <c r="A17" s="156" t="s">
        <v>259</v>
      </c>
      <c r="B17" s="157"/>
      <c r="C17" s="168">
        <v>8</v>
      </c>
      <c r="D17" s="168">
        <v>1</v>
      </c>
      <c r="E17" s="168">
        <v>88.888888888888886</v>
      </c>
      <c r="F17" s="168">
        <v>11.111111111111111</v>
      </c>
      <c r="G17" s="169">
        <v>50</v>
      </c>
      <c r="H17" s="169">
        <v>0</v>
      </c>
      <c r="I17" s="169">
        <v>25</v>
      </c>
      <c r="J17" s="169">
        <v>0</v>
      </c>
      <c r="K17" s="169">
        <v>12.5</v>
      </c>
      <c r="L17" s="169">
        <v>0</v>
      </c>
      <c r="M17" s="169">
        <v>12.5</v>
      </c>
      <c r="N17" s="169">
        <v>100</v>
      </c>
      <c r="O17" s="169">
        <v>0</v>
      </c>
      <c r="P17" s="169">
        <v>0</v>
      </c>
    </row>
    <row r="18" spans="1:16" x14ac:dyDescent="0.25">
      <c r="A18" s="156" t="s">
        <v>91</v>
      </c>
      <c r="B18" s="157"/>
      <c r="C18" s="168">
        <v>41</v>
      </c>
      <c r="D18" s="168">
        <v>23</v>
      </c>
      <c r="E18" s="168">
        <v>64.0625</v>
      </c>
      <c r="F18" s="168">
        <v>35.9375</v>
      </c>
      <c r="G18" s="169">
        <v>43.902439024390247</v>
      </c>
      <c r="H18" s="169">
        <v>34.782608695652172</v>
      </c>
      <c r="I18" s="169">
        <v>2.4390243902439024</v>
      </c>
      <c r="J18" s="169">
        <v>0</v>
      </c>
      <c r="K18" s="169">
        <v>7.3170731707317067</v>
      </c>
      <c r="L18" s="169">
        <v>4.3478260869565215</v>
      </c>
      <c r="M18" s="169">
        <v>43.902439024390247</v>
      </c>
      <c r="N18" s="169">
        <v>60.869565217391312</v>
      </c>
      <c r="O18" s="169">
        <v>2.4390243902439024</v>
      </c>
      <c r="P18" s="169">
        <v>0</v>
      </c>
    </row>
    <row r="19" spans="1:16" x14ac:dyDescent="0.25">
      <c r="A19" s="156" t="s">
        <v>252</v>
      </c>
      <c r="B19" s="157"/>
      <c r="C19" s="168">
        <v>9</v>
      </c>
      <c r="D19" s="168">
        <v>10</v>
      </c>
      <c r="E19" s="168">
        <v>47.368421052631575</v>
      </c>
      <c r="F19" s="168">
        <v>52.631578947368418</v>
      </c>
      <c r="G19" s="169">
        <v>22.222222222222221</v>
      </c>
      <c r="H19" s="169">
        <v>40</v>
      </c>
      <c r="I19" s="169">
        <v>11.111111111111111</v>
      </c>
      <c r="J19" s="169">
        <v>0</v>
      </c>
      <c r="K19" s="169">
        <v>0</v>
      </c>
      <c r="L19" s="169">
        <v>10</v>
      </c>
      <c r="M19" s="169">
        <v>66.666666666666657</v>
      </c>
      <c r="N19" s="169">
        <v>40</v>
      </c>
      <c r="O19" s="169">
        <v>0</v>
      </c>
      <c r="P19" s="169">
        <v>10</v>
      </c>
    </row>
    <row r="20" spans="1:16" x14ac:dyDescent="0.25">
      <c r="A20" s="180" t="s">
        <v>9</v>
      </c>
      <c r="B20" s="159"/>
      <c r="C20" s="184">
        <v>1464</v>
      </c>
      <c r="D20" s="184">
        <v>1601</v>
      </c>
      <c r="E20" s="184">
        <v>47.76508972267537</v>
      </c>
      <c r="F20" s="184">
        <v>52.23491027732463</v>
      </c>
      <c r="G20" s="185">
        <v>65.846994535519116</v>
      </c>
      <c r="H20" s="185">
        <v>55.652717051842593</v>
      </c>
      <c r="I20" s="185">
        <v>7.1038251366120218</v>
      </c>
      <c r="J20" s="185">
        <v>5.6214865708931914</v>
      </c>
      <c r="K20" s="185">
        <v>6.3524590163934427</v>
      </c>
      <c r="L20" s="185">
        <v>6.6833229231730167</v>
      </c>
      <c r="M20" s="185">
        <v>13.866120218579233</v>
      </c>
      <c r="N20" s="185">
        <v>23.235477826358526</v>
      </c>
      <c r="O20" s="185">
        <v>6.8306010928961758</v>
      </c>
      <c r="P20" s="185">
        <v>8.8069956277326664</v>
      </c>
    </row>
    <row r="21" spans="1:16" x14ac:dyDescent="0.25">
      <c r="A21" s="160" t="s">
        <v>389</v>
      </c>
      <c r="B21" s="157"/>
      <c r="C21" s="176"/>
      <c r="D21" s="176"/>
      <c r="E21" s="176"/>
      <c r="F21" s="176"/>
      <c r="G21" s="177"/>
      <c r="H21" s="177"/>
      <c r="I21" s="177"/>
      <c r="J21" s="177"/>
      <c r="K21" s="177"/>
      <c r="L21" s="177"/>
      <c r="M21" s="177"/>
      <c r="N21" s="177"/>
      <c r="O21" s="177"/>
      <c r="P21" s="177"/>
    </row>
    <row r="22" spans="1:16" x14ac:dyDescent="0.25">
      <c r="B22" s="157"/>
      <c r="C22" s="176"/>
      <c r="D22" s="176"/>
      <c r="E22" s="176"/>
      <c r="F22" s="176"/>
      <c r="G22" s="177"/>
      <c r="H22" s="177"/>
      <c r="I22" s="177"/>
      <c r="J22" s="177"/>
      <c r="K22" s="177"/>
      <c r="L22" s="177"/>
      <c r="M22" s="177"/>
      <c r="N22" s="177"/>
      <c r="O22" s="177"/>
      <c r="P22" s="177"/>
    </row>
    <row r="25" spans="1:16" x14ac:dyDescent="0.25">
      <c r="B25" s="309"/>
    </row>
  </sheetData>
  <mergeCells count="9">
    <mergeCell ref="M4:N4"/>
    <mergeCell ref="O4:P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ColWidth="9.140625" defaultRowHeight="15" x14ac:dyDescent="0.25"/>
  <cols>
    <col min="1" max="1" width="25.5703125" style="152" customWidth="1"/>
    <col min="2" max="3" width="11.7109375" style="152" bestFit="1" customWidth="1"/>
    <col min="4" max="16384" width="9.140625" style="152"/>
  </cols>
  <sheetData>
    <row r="1" spans="1:8" x14ac:dyDescent="0.25">
      <c r="A1" s="444" t="s">
        <v>604</v>
      </c>
    </row>
    <row r="2" spans="1:8" ht="29.25" customHeight="1" x14ac:dyDescent="0.25">
      <c r="A2" s="571" t="s">
        <v>216</v>
      </c>
      <c r="B2" s="572"/>
      <c r="C2" s="572"/>
      <c r="D2" s="572"/>
      <c r="E2" s="572"/>
      <c r="F2" s="572"/>
      <c r="G2" s="572"/>
      <c r="H2" s="572"/>
    </row>
    <row r="3" spans="1:8" x14ac:dyDescent="0.25">
      <c r="A3" s="103" t="s">
        <v>261</v>
      </c>
    </row>
    <row r="4" spans="1:8" x14ac:dyDescent="0.25">
      <c r="A4" s="311"/>
      <c r="B4" s="512" t="s">
        <v>1</v>
      </c>
      <c r="C4" s="512"/>
      <c r="D4" s="505" t="s">
        <v>27</v>
      </c>
      <c r="E4" s="505"/>
      <c r="F4" s="505" t="s">
        <v>217</v>
      </c>
      <c r="G4" s="523"/>
    </row>
    <row r="5" spans="1:8" x14ac:dyDescent="0.25">
      <c r="A5" s="312"/>
      <c r="B5" s="62" t="s">
        <v>10</v>
      </c>
      <c r="C5" s="225" t="s">
        <v>11</v>
      </c>
      <c r="D5" s="62" t="s">
        <v>10</v>
      </c>
      <c r="E5" s="225" t="s">
        <v>11</v>
      </c>
      <c r="F5" s="62" t="s">
        <v>10</v>
      </c>
      <c r="G5" s="225" t="s">
        <v>11</v>
      </c>
    </row>
    <row r="6" spans="1:8" x14ac:dyDescent="0.25">
      <c r="A6" s="156" t="s">
        <v>5</v>
      </c>
      <c r="B6" s="166">
        <v>417568</v>
      </c>
      <c r="C6" s="166">
        <v>511517</v>
      </c>
      <c r="D6" s="167">
        <v>44.9</v>
      </c>
      <c r="E6" s="167">
        <v>55.1</v>
      </c>
      <c r="F6" s="167">
        <v>33</v>
      </c>
      <c r="G6" s="167">
        <v>39.5</v>
      </c>
    </row>
    <row r="7" spans="1:8" x14ac:dyDescent="0.25">
      <c r="A7" s="156" t="s">
        <v>6</v>
      </c>
      <c r="B7" s="168">
        <v>1003432</v>
      </c>
      <c r="C7" s="168">
        <v>1271034</v>
      </c>
      <c r="D7" s="169">
        <v>44.1</v>
      </c>
      <c r="E7" s="169">
        <v>55.9</v>
      </c>
      <c r="F7" s="169">
        <v>57.4</v>
      </c>
      <c r="G7" s="169">
        <v>52</v>
      </c>
    </row>
    <row r="8" spans="1:8" x14ac:dyDescent="0.25">
      <c r="A8" s="156" t="s">
        <v>7</v>
      </c>
      <c r="B8" s="168">
        <v>1023689</v>
      </c>
      <c r="C8" s="168">
        <v>743822</v>
      </c>
      <c r="D8" s="169">
        <v>57.9</v>
      </c>
      <c r="E8" s="169">
        <v>42.1</v>
      </c>
      <c r="F8" s="169">
        <v>69.7</v>
      </c>
      <c r="G8" s="169">
        <v>70</v>
      </c>
    </row>
    <row r="9" spans="1:8" x14ac:dyDescent="0.25">
      <c r="A9" s="156" t="s">
        <v>262</v>
      </c>
      <c r="B9" s="168">
        <v>1869871</v>
      </c>
      <c r="C9" s="168">
        <v>1982557</v>
      </c>
      <c r="D9" s="169">
        <v>48.5</v>
      </c>
      <c r="E9" s="169">
        <v>51.5</v>
      </c>
      <c r="F9" s="169">
        <v>65.400000000000006</v>
      </c>
      <c r="G9" s="169">
        <v>58.7</v>
      </c>
    </row>
    <row r="10" spans="1:8" x14ac:dyDescent="0.25">
      <c r="A10" s="156" t="s">
        <v>263</v>
      </c>
      <c r="B10" s="168">
        <v>577331</v>
      </c>
      <c r="C10" s="168">
        <v>548141</v>
      </c>
      <c r="D10" s="169">
        <v>51.3</v>
      </c>
      <c r="E10" s="169">
        <v>48.7</v>
      </c>
      <c r="F10" s="169">
        <v>35.299999999999997</v>
      </c>
      <c r="G10" s="169">
        <v>40.200000000000003</v>
      </c>
    </row>
    <row r="11" spans="1:8" x14ac:dyDescent="0.25">
      <c r="A11" s="158" t="s">
        <v>9</v>
      </c>
      <c r="B11" s="184">
        <v>2447202</v>
      </c>
      <c r="C11" s="184">
        <v>2530698</v>
      </c>
      <c r="D11" s="185">
        <v>49</v>
      </c>
      <c r="E11" s="185">
        <v>51</v>
      </c>
      <c r="F11" s="185">
        <v>58</v>
      </c>
      <c r="G11" s="185">
        <v>55</v>
      </c>
    </row>
    <row r="12" spans="1:8" x14ac:dyDescent="0.25">
      <c r="A12" s="156"/>
      <c r="B12" s="168"/>
      <c r="C12" s="168"/>
      <c r="D12" s="168"/>
      <c r="E12" s="168"/>
      <c r="F12" s="169"/>
      <c r="G12" s="169"/>
    </row>
    <row r="13" spans="1:8" x14ac:dyDescent="0.25">
      <c r="A13" s="160" t="s">
        <v>390</v>
      </c>
    </row>
    <row r="16" spans="1:8" ht="18.75" customHeight="1" x14ac:dyDescent="0.25"/>
    <row r="17" ht="27.75" customHeight="1" x14ac:dyDescent="0.25"/>
  </sheetData>
  <mergeCells count="4">
    <mergeCell ref="A2:H2"/>
    <mergeCell ref="B4:C4"/>
    <mergeCell ref="D4:E4"/>
    <mergeCell ref="F4:G4"/>
  </mergeCells>
  <hyperlinks>
    <hyperlink ref="A1" location="Innehåll!A1" display="Tillbaka till innehåll"/>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heetViews>
  <sheetFormatPr defaultColWidth="9.140625" defaultRowHeight="15" x14ac:dyDescent="0.25"/>
  <cols>
    <col min="1" max="1" width="82" style="152" bestFit="1" customWidth="1"/>
    <col min="2" max="2" width="9.140625" style="152"/>
    <col min="3" max="4" width="8.85546875" style="152" bestFit="1" customWidth="1"/>
    <col min="5" max="9" width="9.140625" style="152"/>
    <col min="10" max="10" width="13.28515625" style="152" customWidth="1"/>
    <col min="11" max="16384" width="9.140625" style="152"/>
  </cols>
  <sheetData>
    <row r="1" spans="1:6" x14ac:dyDescent="0.25">
      <c r="A1" s="444" t="s">
        <v>604</v>
      </c>
    </row>
    <row r="2" spans="1:6" x14ac:dyDescent="0.25">
      <c r="A2" s="136" t="s">
        <v>420</v>
      </c>
      <c r="C2" s="153"/>
      <c r="D2" s="153"/>
      <c r="E2" s="153"/>
      <c r="F2" s="153"/>
    </row>
    <row r="3" spans="1:6" x14ac:dyDescent="0.25">
      <c r="A3" s="103" t="s">
        <v>265</v>
      </c>
    </row>
    <row r="4" spans="1:6" x14ac:dyDescent="0.25">
      <c r="A4" s="224"/>
      <c r="B4" s="224" t="s">
        <v>10</v>
      </c>
      <c r="C4" s="224" t="s">
        <v>11</v>
      </c>
      <c r="D4" s="103"/>
      <c r="E4" s="103"/>
      <c r="F4" s="103"/>
    </row>
    <row r="5" spans="1:6" x14ac:dyDescent="0.25">
      <c r="A5" s="162" t="s">
        <v>266</v>
      </c>
      <c r="B5" s="314">
        <v>3</v>
      </c>
      <c r="C5" s="314">
        <v>3</v>
      </c>
      <c r="D5" s="103"/>
      <c r="E5" s="103"/>
      <c r="F5" s="222"/>
    </row>
    <row r="6" spans="1:6" x14ac:dyDescent="0.25">
      <c r="A6" s="162" t="s">
        <v>251</v>
      </c>
      <c r="B6" s="315">
        <v>8</v>
      </c>
      <c r="C6" s="315">
        <v>3</v>
      </c>
      <c r="D6" s="103"/>
      <c r="E6" s="103"/>
      <c r="F6" s="103"/>
    </row>
    <row r="7" spans="1:6" x14ac:dyDescent="0.25">
      <c r="A7" s="162" t="s">
        <v>252</v>
      </c>
      <c r="B7" s="315">
        <v>8</v>
      </c>
      <c r="C7" s="315">
        <v>4</v>
      </c>
      <c r="D7" s="103"/>
      <c r="E7" s="103"/>
      <c r="F7" s="103"/>
    </row>
    <row r="8" spans="1:6" x14ac:dyDescent="0.25">
      <c r="A8" s="162" t="s">
        <v>267</v>
      </c>
      <c r="B8" s="315">
        <v>7</v>
      </c>
      <c r="C8" s="315">
        <v>4</v>
      </c>
      <c r="D8" s="103"/>
      <c r="E8" s="103"/>
      <c r="F8" s="103"/>
    </row>
    <row r="9" spans="1:6" x14ac:dyDescent="0.25">
      <c r="A9" s="162" t="s">
        <v>268</v>
      </c>
      <c r="B9" s="315">
        <v>30</v>
      </c>
      <c r="C9" s="315">
        <v>28</v>
      </c>
      <c r="D9" s="103"/>
      <c r="E9" s="103"/>
      <c r="F9" s="103"/>
    </row>
    <row r="10" spans="1:6" x14ac:dyDescent="0.25">
      <c r="A10" s="162" t="s">
        <v>269</v>
      </c>
      <c r="B10" s="315">
        <v>2</v>
      </c>
      <c r="C10" s="316" t="s">
        <v>129</v>
      </c>
      <c r="D10" s="103"/>
      <c r="E10" s="103"/>
      <c r="F10" s="103"/>
    </row>
    <row r="11" spans="1:6" x14ac:dyDescent="0.25">
      <c r="A11" s="162" t="s">
        <v>270</v>
      </c>
      <c r="B11" s="315">
        <v>9</v>
      </c>
      <c r="C11" s="315">
        <v>14</v>
      </c>
      <c r="D11" s="103"/>
      <c r="E11" s="103"/>
      <c r="F11" s="103"/>
    </row>
    <row r="12" spans="1:6" x14ac:dyDescent="0.25">
      <c r="A12" s="162" t="s">
        <v>115</v>
      </c>
      <c r="B12" s="315">
        <v>2</v>
      </c>
      <c r="C12" s="315">
        <v>11</v>
      </c>
      <c r="D12" s="103"/>
      <c r="E12" s="103"/>
      <c r="F12" s="103"/>
    </row>
    <row r="13" spans="1:6" x14ac:dyDescent="0.25">
      <c r="A13" s="162" t="s">
        <v>254</v>
      </c>
      <c r="B13" s="315">
        <v>1</v>
      </c>
      <c r="C13" s="315">
        <v>2</v>
      </c>
      <c r="D13" s="103"/>
      <c r="E13" s="103"/>
      <c r="F13" s="103"/>
    </row>
    <row r="14" spans="1:6" x14ac:dyDescent="0.25">
      <c r="A14" s="162" t="s">
        <v>271</v>
      </c>
      <c r="B14" s="315">
        <v>19</v>
      </c>
      <c r="C14" s="315">
        <v>7</v>
      </c>
      <c r="D14" s="103"/>
      <c r="E14" s="103"/>
      <c r="F14" s="103"/>
    </row>
    <row r="15" spans="1:6" x14ac:dyDescent="0.25">
      <c r="A15" s="162" t="s">
        <v>256</v>
      </c>
      <c r="B15" s="315">
        <v>11</v>
      </c>
      <c r="C15" s="315">
        <v>17</v>
      </c>
      <c r="D15" s="103"/>
      <c r="E15" s="103"/>
      <c r="F15" s="103"/>
    </row>
    <row r="16" spans="1:6" x14ac:dyDescent="0.25">
      <c r="A16" s="162" t="s">
        <v>8</v>
      </c>
      <c r="B16" s="315">
        <v>0</v>
      </c>
      <c r="C16" s="315">
        <v>1</v>
      </c>
      <c r="D16" s="103"/>
      <c r="E16" s="103"/>
      <c r="F16" s="303"/>
    </row>
    <row r="17" spans="1:6" x14ac:dyDescent="0.25">
      <c r="A17" s="162" t="s">
        <v>1</v>
      </c>
      <c r="B17" s="317">
        <v>3215859</v>
      </c>
      <c r="C17" s="317">
        <v>2945788</v>
      </c>
      <c r="D17" s="103"/>
      <c r="E17" s="103"/>
      <c r="F17" s="103"/>
    </row>
    <row r="18" spans="1:6" x14ac:dyDescent="0.25">
      <c r="A18" s="155" t="s">
        <v>27</v>
      </c>
      <c r="B18" s="320">
        <v>52.2</v>
      </c>
      <c r="C18" s="320">
        <v>47.8</v>
      </c>
      <c r="D18" s="103"/>
      <c r="E18" s="103"/>
      <c r="F18" s="103"/>
    </row>
    <row r="19" spans="1:6" x14ac:dyDescent="0.25">
      <c r="A19" s="160" t="s">
        <v>390</v>
      </c>
      <c r="B19" s="103"/>
      <c r="C19" s="103"/>
      <c r="D19" s="103"/>
      <c r="E19" s="103"/>
      <c r="F19" s="103"/>
    </row>
    <row r="20" spans="1:6" x14ac:dyDescent="0.25">
      <c r="B20" s="103"/>
      <c r="C20" s="103"/>
      <c r="D20" s="103"/>
      <c r="E20" s="103"/>
      <c r="F20" s="103"/>
    </row>
    <row r="21" spans="1:6" ht="28.5" customHeight="1" x14ac:dyDescent="0.25">
      <c r="A21" s="573" t="s">
        <v>348</v>
      </c>
      <c r="B21" s="573"/>
      <c r="C21" s="573"/>
      <c r="D21" s="573"/>
      <c r="E21" s="573"/>
      <c r="F21" s="573"/>
    </row>
    <row r="22" spans="1:6" x14ac:dyDescent="0.25">
      <c r="A22" s="103"/>
      <c r="B22" s="103"/>
      <c r="C22" s="103"/>
      <c r="D22" s="103"/>
      <c r="E22" s="103"/>
      <c r="F22" s="103"/>
    </row>
    <row r="23" spans="1:6" x14ac:dyDescent="0.25">
      <c r="E23" s="103"/>
      <c r="F23" s="103"/>
    </row>
    <row r="24" spans="1:6" x14ac:dyDescent="0.25">
      <c r="E24" s="103"/>
      <c r="F24" s="103"/>
    </row>
    <row r="25" spans="1:6" x14ac:dyDescent="0.25">
      <c r="E25" s="103"/>
      <c r="F25" s="103"/>
    </row>
    <row r="26" spans="1:6" x14ac:dyDescent="0.25">
      <c r="E26" s="103"/>
      <c r="F26" s="103"/>
    </row>
    <row r="27" spans="1:6" x14ac:dyDescent="0.25">
      <c r="E27" s="103"/>
      <c r="F27" s="103"/>
    </row>
    <row r="28" spans="1:6" x14ac:dyDescent="0.25">
      <c r="E28" s="103"/>
      <c r="F28" s="103"/>
    </row>
    <row r="29" spans="1:6" x14ac:dyDescent="0.25">
      <c r="E29" s="103"/>
      <c r="F29" s="103"/>
    </row>
    <row r="30" spans="1:6" x14ac:dyDescent="0.25">
      <c r="E30" s="103"/>
      <c r="F30" s="103"/>
    </row>
    <row r="31" spans="1:6" x14ac:dyDescent="0.25">
      <c r="E31" s="103"/>
      <c r="F31" s="103"/>
    </row>
    <row r="32" spans="1:6" x14ac:dyDescent="0.25">
      <c r="E32" s="103"/>
      <c r="F32" s="103"/>
    </row>
    <row r="33" spans="1:6" x14ac:dyDescent="0.25">
      <c r="E33" s="103"/>
      <c r="F33" s="103"/>
    </row>
    <row r="34" spans="1:6" x14ac:dyDescent="0.25">
      <c r="E34" s="103"/>
      <c r="F34" s="103"/>
    </row>
    <row r="35" spans="1:6" x14ac:dyDescent="0.25">
      <c r="E35" s="103"/>
      <c r="F35" s="103"/>
    </row>
    <row r="36" spans="1:6" x14ac:dyDescent="0.25">
      <c r="E36" s="103"/>
      <c r="F36" s="103"/>
    </row>
    <row r="37" spans="1:6" x14ac:dyDescent="0.25">
      <c r="E37" s="103"/>
      <c r="F37" s="103"/>
    </row>
    <row r="38" spans="1:6" x14ac:dyDescent="0.25">
      <c r="E38" s="103"/>
      <c r="F38" s="103"/>
    </row>
    <row r="39" spans="1:6" x14ac:dyDescent="0.25">
      <c r="E39" s="103"/>
      <c r="F39" s="103"/>
    </row>
    <row r="40" spans="1:6" x14ac:dyDescent="0.25">
      <c r="E40" s="103"/>
      <c r="F40" s="103"/>
    </row>
    <row r="41" spans="1:6" x14ac:dyDescent="0.25">
      <c r="E41" s="103"/>
      <c r="F41" s="103"/>
    </row>
    <row r="42" spans="1:6" x14ac:dyDescent="0.25">
      <c r="B42" s="103"/>
      <c r="C42" s="103"/>
      <c r="D42" s="103"/>
      <c r="E42" s="103"/>
      <c r="F42" s="103"/>
    </row>
    <row r="43" spans="1:6" x14ac:dyDescent="0.25">
      <c r="A43" s="103"/>
      <c r="B43" s="103"/>
      <c r="C43" s="103"/>
      <c r="D43" s="103"/>
      <c r="E43" s="103"/>
      <c r="F43" s="103"/>
    </row>
    <row r="44" spans="1:6" ht="33.75" customHeight="1" x14ac:dyDescent="0.25">
      <c r="A44" s="103"/>
      <c r="B44" s="103"/>
      <c r="C44" s="103"/>
      <c r="D44" s="103"/>
      <c r="E44" s="103"/>
      <c r="F44" s="103"/>
    </row>
    <row r="45" spans="1:6" x14ac:dyDescent="0.25">
      <c r="A45" s="103"/>
      <c r="B45" s="103"/>
      <c r="C45" s="103"/>
      <c r="D45" s="103"/>
      <c r="E45" s="103"/>
      <c r="F45" s="103"/>
    </row>
  </sheetData>
  <mergeCells count="1">
    <mergeCell ref="A21:F21"/>
  </mergeCells>
  <hyperlinks>
    <hyperlink ref="A1" location="Innehåll!A1" display="Tillbaka till innehåll"/>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ColWidth="9.140625" defaultRowHeight="12" x14ac:dyDescent="0.2"/>
  <cols>
    <col min="1" max="1" width="56.85546875" style="103" customWidth="1"/>
    <col min="2" max="16384" width="9.140625" style="103"/>
  </cols>
  <sheetData>
    <row r="1" spans="1:5" ht="15" x14ac:dyDescent="0.25">
      <c r="A1" s="444" t="s">
        <v>604</v>
      </c>
    </row>
    <row r="2" spans="1:5" ht="12.75" x14ac:dyDescent="0.2">
      <c r="A2" s="136" t="s">
        <v>370</v>
      </c>
    </row>
    <row r="3" spans="1:5" x14ac:dyDescent="0.2">
      <c r="A3" s="103" t="s">
        <v>349</v>
      </c>
    </row>
    <row r="4" spans="1:5" x14ac:dyDescent="0.2">
      <c r="A4" s="224"/>
      <c r="B4" s="230" t="s">
        <v>10</v>
      </c>
      <c r="C4" s="304" t="s">
        <v>11</v>
      </c>
    </row>
    <row r="5" spans="1:5" ht="15" x14ac:dyDescent="0.25">
      <c r="A5" s="103" t="s">
        <v>272</v>
      </c>
      <c r="B5" s="321">
        <v>87</v>
      </c>
      <c r="C5" s="321">
        <v>86</v>
      </c>
    </row>
    <row r="6" spans="1:5" ht="15" x14ac:dyDescent="0.25">
      <c r="A6" s="103" t="s">
        <v>273</v>
      </c>
      <c r="B6" s="321">
        <v>34</v>
      </c>
      <c r="C6" s="321">
        <v>42</v>
      </c>
      <c r="E6" s="222"/>
    </row>
    <row r="7" spans="1:5" ht="15" x14ac:dyDescent="0.25">
      <c r="A7" s="103" t="s">
        <v>274</v>
      </c>
      <c r="B7" s="321">
        <v>21</v>
      </c>
      <c r="C7" s="321">
        <v>24</v>
      </c>
    </row>
    <row r="8" spans="1:5" ht="15" x14ac:dyDescent="0.25">
      <c r="A8" s="103" t="s">
        <v>275</v>
      </c>
      <c r="B8" s="321">
        <v>19</v>
      </c>
      <c r="C8" s="321">
        <v>23</v>
      </c>
    </row>
    <row r="9" spans="1:5" ht="15" x14ac:dyDescent="0.25">
      <c r="A9" s="103" t="s">
        <v>276</v>
      </c>
      <c r="B9" s="223">
        <v>3</v>
      </c>
      <c r="C9" s="223">
        <v>2</v>
      </c>
    </row>
    <row r="10" spans="1:5" ht="15" x14ac:dyDescent="0.25">
      <c r="A10" s="103" t="s">
        <v>277</v>
      </c>
      <c r="B10" s="321">
        <v>28</v>
      </c>
      <c r="C10" s="321">
        <v>33</v>
      </c>
    </row>
    <row r="11" spans="1:5" ht="15" x14ac:dyDescent="0.25">
      <c r="A11" s="103" t="s">
        <v>278</v>
      </c>
      <c r="B11" s="321">
        <v>39</v>
      </c>
      <c r="C11" s="321">
        <v>46</v>
      </c>
    </row>
    <row r="12" spans="1:5" ht="15" x14ac:dyDescent="0.25">
      <c r="A12" s="103" t="s">
        <v>279</v>
      </c>
      <c r="B12" s="321">
        <v>74</v>
      </c>
      <c r="C12" s="321">
        <v>72</v>
      </c>
    </row>
    <row r="13" spans="1:5" ht="15" x14ac:dyDescent="0.25">
      <c r="A13" s="103" t="s">
        <v>280</v>
      </c>
      <c r="B13" s="321">
        <v>76</v>
      </c>
      <c r="C13" s="321">
        <v>72</v>
      </c>
    </row>
    <row r="14" spans="1:5" ht="15" x14ac:dyDescent="0.25">
      <c r="A14" s="103" t="s">
        <v>281</v>
      </c>
      <c r="B14" s="321">
        <v>19</v>
      </c>
      <c r="C14" s="321">
        <v>24</v>
      </c>
    </row>
    <row r="15" spans="1:5" ht="15" x14ac:dyDescent="0.25">
      <c r="A15" s="103" t="s">
        <v>282</v>
      </c>
      <c r="B15" s="321">
        <v>42</v>
      </c>
      <c r="C15" s="321">
        <v>37</v>
      </c>
    </row>
    <row r="16" spans="1:5" ht="15" x14ac:dyDescent="0.25">
      <c r="A16" s="103" t="s">
        <v>283</v>
      </c>
      <c r="B16" s="321">
        <v>13</v>
      </c>
      <c r="C16" s="223">
        <v>7</v>
      </c>
    </row>
    <row r="17" spans="1:6" ht="15" x14ac:dyDescent="0.25">
      <c r="A17" s="103" t="s">
        <v>284</v>
      </c>
      <c r="B17" s="321">
        <v>18</v>
      </c>
      <c r="C17" s="321">
        <v>18</v>
      </c>
    </row>
    <row r="18" spans="1:6" ht="15" x14ac:dyDescent="0.25">
      <c r="A18" s="103" t="s">
        <v>8</v>
      </c>
      <c r="B18" s="322">
        <v>1</v>
      </c>
      <c r="C18" s="322">
        <v>1</v>
      </c>
    </row>
    <row r="19" spans="1:6" ht="12.75" x14ac:dyDescent="0.2">
      <c r="A19" s="103" t="s">
        <v>1</v>
      </c>
      <c r="B19" s="168">
        <v>3215859</v>
      </c>
      <c r="C19" s="168">
        <v>2945788</v>
      </c>
    </row>
    <row r="20" spans="1:6" ht="12.75" x14ac:dyDescent="0.2">
      <c r="A20" s="155" t="s">
        <v>27</v>
      </c>
      <c r="B20" s="323">
        <v>52.2</v>
      </c>
      <c r="C20" s="323">
        <v>47.8</v>
      </c>
    </row>
    <row r="21" spans="1:6" x14ac:dyDescent="0.2">
      <c r="A21" s="160" t="s">
        <v>390</v>
      </c>
    </row>
    <row r="23" spans="1:6" ht="29.25" customHeight="1" x14ac:dyDescent="0.2">
      <c r="A23" s="573" t="s">
        <v>348</v>
      </c>
      <c r="B23" s="573"/>
      <c r="C23" s="573"/>
      <c r="D23" s="573"/>
      <c r="E23" s="573"/>
      <c r="F23" s="573"/>
    </row>
    <row r="24" spans="1:6" x14ac:dyDescent="0.2">
      <c r="A24" s="156"/>
    </row>
  </sheetData>
  <mergeCells count="1">
    <mergeCell ref="A23:F23"/>
  </mergeCells>
  <hyperlinks>
    <hyperlink ref="A1" location="Innehåll!A1" display="Tillbaka till innehåll"/>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workbookViewId="0"/>
  </sheetViews>
  <sheetFormatPr defaultColWidth="9.140625" defaultRowHeight="15" x14ac:dyDescent="0.25"/>
  <cols>
    <col min="1" max="1" width="25.7109375" style="152" customWidth="1"/>
    <col min="2" max="16384" width="9.140625" style="152"/>
  </cols>
  <sheetData>
    <row r="1" spans="1:20" x14ac:dyDescent="0.25">
      <c r="A1" s="444" t="s">
        <v>604</v>
      </c>
    </row>
    <row r="2" spans="1:20" x14ac:dyDescent="0.25">
      <c r="A2" s="136" t="s">
        <v>285</v>
      </c>
    </row>
    <row r="3" spans="1:20" x14ac:dyDescent="0.25">
      <c r="A3" s="103" t="s">
        <v>286</v>
      </c>
    </row>
    <row r="4" spans="1:20" ht="27" customHeight="1" x14ac:dyDescent="0.25">
      <c r="A4" s="508"/>
      <c r="B4" s="508"/>
      <c r="C4" s="509" t="s">
        <v>1</v>
      </c>
      <c r="D4" s="509"/>
      <c r="E4" s="510" t="s">
        <v>27</v>
      </c>
      <c r="F4" s="510"/>
      <c r="G4" s="506" t="s">
        <v>287</v>
      </c>
      <c r="H4" s="507"/>
      <c r="I4" s="506" t="s">
        <v>288</v>
      </c>
      <c r="J4" s="507"/>
      <c r="K4" s="506" t="s">
        <v>289</v>
      </c>
      <c r="L4" s="507"/>
      <c r="M4" s="506" t="s">
        <v>290</v>
      </c>
      <c r="N4" s="507"/>
      <c r="O4" s="506" t="s">
        <v>291</v>
      </c>
      <c r="P4" s="507"/>
      <c r="Q4" s="506" t="s">
        <v>292</v>
      </c>
      <c r="R4" s="507"/>
      <c r="S4" s="506" t="s">
        <v>293</v>
      </c>
      <c r="T4" s="507"/>
    </row>
    <row r="5" spans="1:20" x14ac:dyDescent="0.25">
      <c r="A5" s="511"/>
      <c r="B5" s="511"/>
      <c r="C5" s="10" t="s">
        <v>10</v>
      </c>
      <c r="D5" s="162" t="s">
        <v>11</v>
      </c>
      <c r="E5" s="10" t="s">
        <v>10</v>
      </c>
      <c r="F5" s="162" t="s">
        <v>11</v>
      </c>
      <c r="G5" s="10" t="s">
        <v>10</v>
      </c>
      <c r="H5" s="162" t="s">
        <v>11</v>
      </c>
      <c r="I5" s="8" t="s">
        <v>10</v>
      </c>
      <c r="J5" s="155" t="s">
        <v>11</v>
      </c>
      <c r="K5" s="8" t="s">
        <v>10</v>
      </c>
      <c r="L5" s="155" t="s">
        <v>11</v>
      </c>
      <c r="M5" s="8" t="s">
        <v>10</v>
      </c>
      <c r="N5" s="155" t="s">
        <v>11</v>
      </c>
      <c r="O5" s="8" t="s">
        <v>10</v>
      </c>
      <c r="P5" s="155" t="s">
        <v>11</v>
      </c>
      <c r="Q5" s="8" t="s">
        <v>10</v>
      </c>
      <c r="R5" s="155" t="s">
        <v>11</v>
      </c>
      <c r="S5" s="8" t="s">
        <v>10</v>
      </c>
      <c r="T5" s="155" t="s">
        <v>11</v>
      </c>
    </row>
    <row r="6" spans="1:20" x14ac:dyDescent="0.25">
      <c r="A6" s="156" t="s">
        <v>5</v>
      </c>
      <c r="B6" s="157"/>
      <c r="C6" s="166">
        <v>417568</v>
      </c>
      <c r="D6" s="166">
        <v>511517</v>
      </c>
      <c r="E6" s="324">
        <v>44.9</v>
      </c>
      <c r="F6" s="324">
        <v>55.1</v>
      </c>
      <c r="G6" s="324">
        <v>72.400000000000006</v>
      </c>
      <c r="H6" s="324">
        <v>76.3</v>
      </c>
      <c r="I6" s="325">
        <v>36.1</v>
      </c>
      <c r="J6" s="325">
        <v>36.1</v>
      </c>
      <c r="K6" s="325">
        <v>47.2</v>
      </c>
      <c r="L6" s="325">
        <v>44.6</v>
      </c>
      <c r="M6" s="325">
        <v>53.3</v>
      </c>
      <c r="N6" s="325">
        <v>54.9</v>
      </c>
      <c r="O6" s="325">
        <v>39.200000000000003</v>
      </c>
      <c r="P6" s="325">
        <v>40.299999999999997</v>
      </c>
      <c r="Q6" s="325">
        <v>13.6</v>
      </c>
      <c r="R6" s="325">
        <v>17.8</v>
      </c>
      <c r="S6" s="325">
        <v>23.2</v>
      </c>
      <c r="T6" s="325">
        <v>18.7</v>
      </c>
    </row>
    <row r="7" spans="1:20" x14ac:dyDescent="0.25">
      <c r="A7" s="574" t="s">
        <v>342</v>
      </c>
      <c r="B7" s="575"/>
      <c r="C7" s="168">
        <v>1003432</v>
      </c>
      <c r="D7" s="168">
        <v>1271034</v>
      </c>
      <c r="E7" s="326">
        <v>44.1</v>
      </c>
      <c r="F7" s="326">
        <v>55.9</v>
      </c>
      <c r="G7" s="326">
        <v>76.8</v>
      </c>
      <c r="H7" s="326">
        <v>78.2</v>
      </c>
      <c r="I7" s="325">
        <v>43.5</v>
      </c>
      <c r="J7" s="325">
        <v>43.3</v>
      </c>
      <c r="K7" s="325">
        <v>52.2</v>
      </c>
      <c r="L7" s="325">
        <v>51.4</v>
      </c>
      <c r="M7" s="325">
        <v>58.1</v>
      </c>
      <c r="N7" s="325">
        <v>59.9</v>
      </c>
      <c r="O7" s="325">
        <v>32.9</v>
      </c>
      <c r="P7" s="325">
        <v>26.9</v>
      </c>
      <c r="Q7" s="325">
        <v>20.399999999999999</v>
      </c>
      <c r="R7" s="325">
        <v>16.8</v>
      </c>
      <c r="S7" s="325">
        <v>21.5</v>
      </c>
      <c r="T7" s="325">
        <v>12.8</v>
      </c>
    </row>
    <row r="8" spans="1:20" x14ac:dyDescent="0.25">
      <c r="A8" s="156" t="s">
        <v>343</v>
      </c>
      <c r="B8" s="157"/>
      <c r="C8" s="168">
        <v>1023689</v>
      </c>
      <c r="D8" s="168">
        <v>743822</v>
      </c>
      <c r="E8" s="326">
        <v>57.9</v>
      </c>
      <c r="F8" s="326">
        <v>42.1</v>
      </c>
      <c r="G8" s="326">
        <v>82.4</v>
      </c>
      <c r="H8" s="326">
        <v>81.8</v>
      </c>
      <c r="I8" s="325">
        <v>52.4</v>
      </c>
      <c r="J8" s="325">
        <v>48.8</v>
      </c>
      <c r="K8" s="325">
        <v>60.3</v>
      </c>
      <c r="L8" s="325">
        <v>60.4</v>
      </c>
      <c r="M8" s="325">
        <v>64.3</v>
      </c>
      <c r="N8" s="325">
        <v>69.2</v>
      </c>
      <c r="O8" s="325">
        <v>37</v>
      </c>
      <c r="P8" s="325">
        <v>35.200000000000003</v>
      </c>
      <c r="Q8" s="325">
        <v>29.1</v>
      </c>
      <c r="R8" s="325">
        <v>25.8</v>
      </c>
      <c r="S8" s="325">
        <v>33.299999999999997</v>
      </c>
      <c r="T8" s="325">
        <v>24.6</v>
      </c>
    </row>
    <row r="9" spans="1:20" x14ac:dyDescent="0.25">
      <c r="A9" s="156" t="s">
        <v>262</v>
      </c>
      <c r="B9" s="157"/>
      <c r="C9" s="168">
        <v>1869871</v>
      </c>
      <c r="D9" s="168">
        <v>1982557</v>
      </c>
      <c r="E9" s="326">
        <v>48.5</v>
      </c>
      <c r="F9" s="326">
        <v>51.5</v>
      </c>
      <c r="G9" s="326">
        <v>77.400000000000006</v>
      </c>
      <c r="H9" s="326">
        <v>79.5</v>
      </c>
      <c r="I9" s="325">
        <v>46</v>
      </c>
      <c r="J9" s="325">
        <v>45.4</v>
      </c>
      <c r="K9" s="325">
        <v>54.9</v>
      </c>
      <c r="L9" s="325">
        <v>53.8</v>
      </c>
      <c r="M9" s="325">
        <v>58.9</v>
      </c>
      <c r="N9" s="325">
        <v>62.1</v>
      </c>
      <c r="O9" s="325">
        <v>33.5</v>
      </c>
      <c r="P9" s="325">
        <v>30</v>
      </c>
      <c r="Q9" s="325">
        <v>24.3</v>
      </c>
      <c r="R9" s="325">
        <v>19.7</v>
      </c>
      <c r="S9" s="325">
        <v>25.2</v>
      </c>
      <c r="T9" s="325">
        <v>15.8</v>
      </c>
    </row>
    <row r="10" spans="1:20" x14ac:dyDescent="0.25">
      <c r="A10" s="156" t="s">
        <v>263</v>
      </c>
      <c r="B10" s="157"/>
      <c r="C10" s="168">
        <v>577331</v>
      </c>
      <c r="D10" s="168">
        <v>548141</v>
      </c>
      <c r="E10" s="326">
        <v>51.3</v>
      </c>
      <c r="F10" s="326">
        <v>48.7</v>
      </c>
      <c r="G10" s="326">
        <v>81.099999999999994</v>
      </c>
      <c r="H10" s="326">
        <v>76.2</v>
      </c>
      <c r="I10" s="325">
        <v>45.6</v>
      </c>
      <c r="J10" s="325">
        <v>36.6</v>
      </c>
      <c r="K10" s="325">
        <v>54</v>
      </c>
      <c r="L10" s="325">
        <v>48.4</v>
      </c>
      <c r="M10" s="325">
        <v>62.7</v>
      </c>
      <c r="N10" s="325">
        <v>59.9</v>
      </c>
      <c r="O10" s="325">
        <v>42.5</v>
      </c>
      <c r="P10" s="325">
        <v>39.6</v>
      </c>
      <c r="Q10" s="325">
        <v>18</v>
      </c>
      <c r="R10" s="325">
        <v>19.399999999999999</v>
      </c>
      <c r="S10" s="325">
        <v>31.7</v>
      </c>
      <c r="T10" s="325">
        <v>23.7</v>
      </c>
    </row>
    <row r="11" spans="1:20" x14ac:dyDescent="0.25">
      <c r="A11" s="206" t="s">
        <v>9</v>
      </c>
      <c r="B11" s="159"/>
      <c r="C11" s="184">
        <v>2447202</v>
      </c>
      <c r="D11" s="184">
        <v>2530698</v>
      </c>
      <c r="E11" s="323">
        <v>49.2</v>
      </c>
      <c r="F11" s="323">
        <v>50.8</v>
      </c>
      <c r="G11" s="323">
        <v>78.3</v>
      </c>
      <c r="H11" s="323">
        <v>78.8</v>
      </c>
      <c r="I11" s="323">
        <v>45.9</v>
      </c>
      <c r="J11" s="323">
        <v>43.5</v>
      </c>
      <c r="K11" s="323">
        <v>54.7</v>
      </c>
      <c r="L11" s="323">
        <v>52.7</v>
      </c>
      <c r="M11" s="323">
        <v>59.8</v>
      </c>
      <c r="N11" s="323">
        <v>61.6</v>
      </c>
      <c r="O11" s="323">
        <v>35.6</v>
      </c>
      <c r="P11" s="323">
        <v>32.1</v>
      </c>
      <c r="Q11" s="323">
        <v>22.8</v>
      </c>
      <c r="R11" s="323">
        <v>19.600000000000001</v>
      </c>
      <c r="S11" s="323">
        <v>26.7</v>
      </c>
      <c r="T11" s="323">
        <v>17.5</v>
      </c>
    </row>
    <row r="12" spans="1:20" x14ac:dyDescent="0.25">
      <c r="A12" s="160" t="s">
        <v>390</v>
      </c>
      <c r="B12" s="157"/>
      <c r="C12" s="168"/>
      <c r="D12" s="168"/>
      <c r="E12" s="168"/>
      <c r="F12" s="168"/>
      <c r="G12" s="189"/>
      <c r="H12" s="189"/>
      <c r="I12" s="189"/>
      <c r="J12" s="189"/>
      <c r="K12" s="189"/>
      <c r="L12" s="189"/>
      <c r="M12" s="189"/>
      <c r="N12" s="189"/>
      <c r="O12" s="189"/>
      <c r="P12" s="189"/>
      <c r="Q12" s="189"/>
      <c r="R12" s="189"/>
      <c r="S12" s="189"/>
      <c r="T12" s="189"/>
    </row>
    <row r="14" spans="1:20" x14ac:dyDescent="0.25">
      <c r="A14" s="160" t="s">
        <v>410</v>
      </c>
    </row>
  </sheetData>
  <mergeCells count="12">
    <mergeCell ref="A7:B7"/>
    <mergeCell ref="M4:N4"/>
    <mergeCell ref="O4:P4"/>
    <mergeCell ref="Q4:R4"/>
    <mergeCell ref="S4:T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RowHeight="15" x14ac:dyDescent="0.25"/>
  <cols>
    <col min="1" max="1" width="26.7109375" customWidth="1"/>
    <col min="4" max="4" width="1.85546875" customWidth="1"/>
    <col min="7" max="7" width="1.5703125" customWidth="1"/>
    <col min="13" max="13" width="32.28515625" customWidth="1"/>
  </cols>
  <sheetData>
    <row r="1" spans="1:10" s="152" customFormat="1" x14ac:dyDescent="0.25">
      <c r="A1" s="444" t="s">
        <v>604</v>
      </c>
    </row>
    <row r="2" spans="1:10" x14ac:dyDescent="0.25">
      <c r="A2" s="360" t="s">
        <v>579</v>
      </c>
      <c r="B2" s="244"/>
      <c r="C2" s="244"/>
      <c r="D2" s="244"/>
      <c r="E2" s="244"/>
      <c r="F2" s="244"/>
      <c r="G2" s="244"/>
      <c r="H2" s="244"/>
      <c r="I2" s="244"/>
      <c r="J2" s="152"/>
    </row>
    <row r="3" spans="1:10" x14ac:dyDescent="0.25">
      <c r="A3" s="146" t="s">
        <v>533</v>
      </c>
      <c r="B3" s="244"/>
      <c r="C3" s="244"/>
      <c r="D3" s="244"/>
      <c r="E3" s="244"/>
      <c r="F3" s="244"/>
      <c r="G3" s="244"/>
      <c r="H3" s="244"/>
      <c r="I3" s="244"/>
      <c r="J3" s="152"/>
    </row>
    <row r="4" spans="1:10" x14ac:dyDescent="0.25">
      <c r="A4" s="244"/>
      <c r="B4" s="244"/>
      <c r="C4" s="244"/>
      <c r="D4" s="244"/>
      <c r="E4" s="244"/>
      <c r="F4" s="244"/>
      <c r="G4" s="244"/>
      <c r="H4" s="244"/>
      <c r="I4" s="244"/>
      <c r="J4" s="152"/>
    </row>
    <row r="5" spans="1:10" x14ac:dyDescent="0.25">
      <c r="A5" s="502"/>
      <c r="B5" s="504" t="s">
        <v>25</v>
      </c>
      <c r="C5" s="504"/>
      <c r="D5" s="407"/>
      <c r="E5" s="504" t="s">
        <v>26</v>
      </c>
      <c r="F5" s="504"/>
      <c r="G5" s="407"/>
      <c r="H5" s="505" t="s">
        <v>9</v>
      </c>
      <c r="I5" s="505"/>
      <c r="J5" s="154"/>
    </row>
    <row r="6" spans="1:10" x14ac:dyDescent="0.25">
      <c r="A6" s="503"/>
      <c r="B6" s="155" t="s">
        <v>126</v>
      </c>
      <c r="C6" s="155" t="s">
        <v>127</v>
      </c>
      <c r="D6" s="155"/>
      <c r="E6" s="155" t="s">
        <v>126</v>
      </c>
      <c r="F6" s="155" t="s">
        <v>127</v>
      </c>
      <c r="G6" s="155"/>
      <c r="H6" s="419" t="s">
        <v>126</v>
      </c>
      <c r="I6" s="419" t="s">
        <v>127</v>
      </c>
      <c r="J6" s="153"/>
    </row>
    <row r="7" spans="1:10" ht="24" x14ac:dyDescent="0.25">
      <c r="A7" s="420" t="s">
        <v>382</v>
      </c>
      <c r="B7" s="421">
        <v>170.631</v>
      </c>
      <c r="C7" s="421">
        <v>146.63</v>
      </c>
      <c r="D7" s="421"/>
      <c r="E7" s="421">
        <v>159.679</v>
      </c>
      <c r="F7" s="421">
        <v>141.96899999999999</v>
      </c>
      <c r="G7" s="421"/>
      <c r="H7" s="422">
        <v>162.12483499999999</v>
      </c>
      <c r="I7" s="422">
        <v>142.99282500000001</v>
      </c>
      <c r="J7" s="153"/>
    </row>
    <row r="8" spans="1:10" ht="24" x14ac:dyDescent="0.25">
      <c r="A8" s="420" t="s">
        <v>534</v>
      </c>
      <c r="B8" s="421">
        <v>214.64513199999999</v>
      </c>
      <c r="C8" s="421">
        <v>191.19207299999999</v>
      </c>
      <c r="D8" s="421"/>
      <c r="E8" s="421">
        <v>205.106493</v>
      </c>
      <c r="F8" s="421">
        <v>180.99515099999999</v>
      </c>
      <c r="G8" s="421"/>
      <c r="H8" s="422">
        <v>212.699983</v>
      </c>
      <c r="I8" s="422">
        <v>189.10706999999999</v>
      </c>
      <c r="J8" s="153"/>
    </row>
    <row r="9" spans="1:10" ht="24.75" x14ac:dyDescent="0.25">
      <c r="A9" s="423" t="s">
        <v>192</v>
      </c>
      <c r="B9" s="421">
        <v>256.85164500000002</v>
      </c>
      <c r="C9" s="421">
        <v>233.61436599999999</v>
      </c>
      <c r="D9" s="421"/>
      <c r="E9" s="421">
        <v>229.49286000000001</v>
      </c>
      <c r="F9" s="421">
        <v>204.35192599999999</v>
      </c>
      <c r="G9" s="421"/>
      <c r="H9" s="422">
        <v>252.04221899999999</v>
      </c>
      <c r="I9" s="422">
        <v>228.58667500000001</v>
      </c>
      <c r="J9" s="153"/>
    </row>
    <row r="10" spans="1:10" x14ac:dyDescent="0.25">
      <c r="A10" s="155" t="s">
        <v>9</v>
      </c>
      <c r="B10" s="424">
        <v>238.74651900000001</v>
      </c>
      <c r="C10" s="424">
        <v>215.49794600000001</v>
      </c>
      <c r="D10" s="424"/>
      <c r="E10" s="424">
        <v>202.62934999999999</v>
      </c>
      <c r="F10" s="424">
        <v>172.34709699999999</v>
      </c>
      <c r="G10" s="424"/>
      <c r="H10" s="425">
        <v>230.00047499999999</v>
      </c>
      <c r="I10" s="425">
        <v>204.67593600000001</v>
      </c>
      <c r="J10" s="153"/>
    </row>
    <row r="11" spans="1:10" x14ac:dyDescent="0.25">
      <c r="A11" s="103" t="s">
        <v>244</v>
      </c>
      <c r="B11" s="103"/>
      <c r="C11" s="103"/>
      <c r="D11" s="103"/>
      <c r="E11" s="103"/>
      <c r="F11" s="103"/>
      <c r="G11" s="103"/>
      <c r="H11" s="103"/>
      <c r="I11" s="244"/>
      <c r="J11" s="152"/>
    </row>
    <row r="12" spans="1:10" ht="12" customHeight="1" x14ac:dyDescent="0.25">
      <c r="A12" s="103"/>
      <c r="B12" s="103"/>
      <c r="C12" s="103"/>
      <c r="D12" s="103"/>
      <c r="E12" s="103"/>
      <c r="F12" s="103"/>
      <c r="G12" s="103"/>
      <c r="H12" s="103"/>
      <c r="I12" s="244"/>
      <c r="J12" s="152"/>
    </row>
    <row r="13" spans="1:10" s="388" customFormat="1" x14ac:dyDescent="0.25">
      <c r="A13" s="418" t="s">
        <v>138</v>
      </c>
      <c r="B13" s="386"/>
      <c r="C13" s="386"/>
      <c r="D13" s="386"/>
      <c r="E13" s="386"/>
      <c r="F13" s="386"/>
      <c r="G13" s="386"/>
      <c r="H13" s="386"/>
      <c r="I13" s="387"/>
    </row>
    <row r="14" spans="1:10" x14ac:dyDescent="0.25">
      <c r="A14" s="13" t="s">
        <v>543</v>
      </c>
      <c r="B14" s="103"/>
      <c r="C14" s="103"/>
      <c r="D14" s="103"/>
      <c r="E14" s="103"/>
      <c r="F14" s="103"/>
      <c r="G14" s="103"/>
      <c r="H14" s="103"/>
      <c r="I14" s="244"/>
      <c r="J14" s="152"/>
    </row>
    <row r="15" spans="1:10" x14ac:dyDescent="0.25">
      <c r="A15" s="244"/>
      <c r="B15" s="244"/>
      <c r="C15" s="244"/>
      <c r="D15" s="244"/>
      <c r="E15" s="244"/>
      <c r="F15" s="244"/>
      <c r="G15" s="244"/>
      <c r="H15" s="244"/>
      <c r="I15" s="244"/>
    </row>
  </sheetData>
  <mergeCells count="4">
    <mergeCell ref="A5:A6"/>
    <mergeCell ref="B5:C5"/>
    <mergeCell ref="E5:F5"/>
    <mergeCell ref="H5:I5"/>
  </mergeCells>
  <hyperlinks>
    <hyperlink ref="A1" location="Innehåll!A1" display="Tillbaka till innehåll"/>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heetViews>
  <sheetFormatPr defaultColWidth="9.140625" defaultRowHeight="15" x14ac:dyDescent="0.25"/>
  <cols>
    <col min="1" max="16384" width="9.140625" style="152"/>
  </cols>
  <sheetData>
    <row r="1" spans="1:20" x14ac:dyDescent="0.25">
      <c r="A1" s="444" t="s">
        <v>604</v>
      </c>
    </row>
    <row r="2" spans="1:20" x14ac:dyDescent="0.25">
      <c r="A2" s="136" t="s">
        <v>552</v>
      </c>
    </row>
    <row r="3" spans="1:20" x14ac:dyDescent="0.25">
      <c r="A3" s="103" t="s">
        <v>294</v>
      </c>
      <c r="Q3" s="153"/>
      <c r="R3" s="153"/>
      <c r="S3" s="153"/>
      <c r="T3" s="153"/>
    </row>
    <row r="4" spans="1:20" ht="28.9" customHeight="1" x14ac:dyDescent="0.25">
      <c r="A4" s="508"/>
      <c r="B4" s="508"/>
      <c r="C4" s="508" t="s">
        <v>1</v>
      </c>
      <c r="D4" s="508"/>
      <c r="E4" s="560" t="s">
        <v>27</v>
      </c>
      <c r="F4" s="560"/>
      <c r="G4" s="578" t="s">
        <v>295</v>
      </c>
      <c r="H4" s="579"/>
      <c r="I4" s="578" t="s">
        <v>296</v>
      </c>
      <c r="J4" s="579"/>
      <c r="K4" s="578" t="s">
        <v>297</v>
      </c>
      <c r="L4" s="579"/>
      <c r="M4" s="578" t="s">
        <v>298</v>
      </c>
      <c r="N4" s="579"/>
      <c r="O4" s="578" t="s">
        <v>299</v>
      </c>
      <c r="P4" s="579"/>
      <c r="Q4" s="576"/>
      <c r="R4" s="577"/>
      <c r="S4" s="153"/>
      <c r="T4" s="153"/>
    </row>
    <row r="5" spans="1:20" ht="34.5" customHeight="1" x14ac:dyDescent="0.25">
      <c r="A5" s="511"/>
      <c r="B5" s="511"/>
      <c r="C5" s="10" t="s">
        <v>126</v>
      </c>
      <c r="D5" s="162" t="s">
        <v>127</v>
      </c>
      <c r="E5" s="10" t="s">
        <v>126</v>
      </c>
      <c r="F5" s="162" t="s">
        <v>127</v>
      </c>
      <c r="G5" s="10" t="s">
        <v>126</v>
      </c>
      <c r="H5" s="162" t="s">
        <v>127</v>
      </c>
      <c r="I5" s="10" t="s">
        <v>126</v>
      </c>
      <c r="J5" s="162" t="s">
        <v>127</v>
      </c>
      <c r="K5" s="10" t="s">
        <v>126</v>
      </c>
      <c r="L5" s="162" t="s">
        <v>127</v>
      </c>
      <c r="M5" s="10" t="s">
        <v>126</v>
      </c>
      <c r="N5" s="162" t="s">
        <v>127</v>
      </c>
      <c r="O5" s="10" t="s">
        <v>126</v>
      </c>
      <c r="P5" s="162" t="s">
        <v>127</v>
      </c>
      <c r="Q5" s="10"/>
      <c r="R5" s="162"/>
      <c r="S5" s="576"/>
      <c r="T5" s="577"/>
    </row>
    <row r="6" spans="1:20" x14ac:dyDescent="0.25">
      <c r="A6" s="156" t="s">
        <v>300</v>
      </c>
      <c r="B6" s="157"/>
      <c r="C6" s="166">
        <v>208672.5</v>
      </c>
      <c r="D6" s="166">
        <v>221333</v>
      </c>
      <c r="E6" s="166">
        <v>48.527867666808916</v>
      </c>
      <c r="F6" s="166">
        <v>51.472132333191084</v>
      </c>
      <c r="G6" s="188">
        <v>82</v>
      </c>
      <c r="H6" s="226">
        <v>78</v>
      </c>
      <c r="I6" s="226">
        <v>39</v>
      </c>
      <c r="J6" s="226">
        <v>38</v>
      </c>
      <c r="K6" s="226">
        <v>24</v>
      </c>
      <c r="L6" s="226">
        <v>21</v>
      </c>
      <c r="M6" s="226">
        <v>38</v>
      </c>
      <c r="N6" s="226">
        <v>29</v>
      </c>
      <c r="O6" s="226">
        <v>73</v>
      </c>
      <c r="P6" s="226">
        <v>68</v>
      </c>
      <c r="Q6" s="189"/>
      <c r="R6" s="189"/>
      <c r="S6" s="10"/>
      <c r="T6" s="162"/>
    </row>
    <row r="7" spans="1:20" x14ac:dyDescent="0.25">
      <c r="A7" s="156" t="s">
        <v>301</v>
      </c>
      <c r="B7" s="157"/>
      <c r="C7" s="168">
        <v>149998.5</v>
      </c>
      <c r="D7" s="168">
        <v>163618</v>
      </c>
      <c r="E7" s="168">
        <v>47.828637842715544</v>
      </c>
      <c r="F7" s="168">
        <v>52.171362157284456</v>
      </c>
      <c r="G7" s="227">
        <v>80</v>
      </c>
      <c r="H7" s="227">
        <v>79</v>
      </c>
      <c r="I7" s="227">
        <v>37</v>
      </c>
      <c r="J7" s="227">
        <v>32</v>
      </c>
      <c r="K7" s="227">
        <v>30</v>
      </c>
      <c r="L7" s="227">
        <v>20</v>
      </c>
      <c r="M7" s="227">
        <v>45</v>
      </c>
      <c r="N7" s="227">
        <v>37</v>
      </c>
      <c r="O7" s="227">
        <v>68</v>
      </c>
      <c r="P7" s="227">
        <v>52</v>
      </c>
      <c r="Q7" s="189"/>
      <c r="R7" s="189"/>
      <c r="S7" s="153"/>
      <c r="T7" s="153"/>
    </row>
    <row r="8" spans="1:20" x14ac:dyDescent="0.25">
      <c r="A8" s="158" t="s">
        <v>9</v>
      </c>
      <c r="B8" s="159"/>
      <c r="C8" s="184">
        <v>358671</v>
      </c>
      <c r="D8" s="184">
        <v>384951</v>
      </c>
      <c r="E8" s="184">
        <v>48.232973204127902</v>
      </c>
      <c r="F8" s="184">
        <v>51.767026795872098</v>
      </c>
      <c r="G8" s="228">
        <v>81</v>
      </c>
      <c r="H8" s="228">
        <v>78</v>
      </c>
      <c r="I8" s="228">
        <v>38</v>
      </c>
      <c r="J8" s="228">
        <v>35</v>
      </c>
      <c r="K8" s="228">
        <v>26</v>
      </c>
      <c r="L8" s="228">
        <v>20</v>
      </c>
      <c r="M8" s="228">
        <v>41</v>
      </c>
      <c r="N8" s="228">
        <v>32</v>
      </c>
      <c r="O8" s="228">
        <v>71</v>
      </c>
      <c r="P8" s="228">
        <v>61</v>
      </c>
      <c r="Q8" s="189"/>
      <c r="R8" s="189"/>
      <c r="S8" s="153"/>
      <c r="T8" s="153"/>
    </row>
    <row r="9" spans="1:20" x14ac:dyDescent="0.25">
      <c r="A9" s="160" t="s">
        <v>391</v>
      </c>
      <c r="B9" s="157"/>
      <c r="C9" s="168"/>
      <c r="D9" s="168"/>
      <c r="E9" s="168"/>
      <c r="F9" s="168"/>
      <c r="G9" s="227"/>
      <c r="H9" s="227"/>
      <c r="I9" s="227"/>
      <c r="J9" s="227"/>
      <c r="K9" s="227"/>
      <c r="L9" s="227"/>
      <c r="M9" s="227"/>
      <c r="N9" s="227"/>
      <c r="O9" s="227"/>
      <c r="P9" s="227"/>
      <c r="Q9" s="189"/>
      <c r="R9" s="189"/>
      <c r="S9" s="153"/>
      <c r="T9" s="153"/>
    </row>
    <row r="10" spans="1:20" x14ac:dyDescent="0.25">
      <c r="Q10" s="153"/>
      <c r="R10" s="153"/>
      <c r="S10" s="189"/>
      <c r="T10" s="189"/>
    </row>
    <row r="11" spans="1:20" x14ac:dyDescent="0.25">
      <c r="M11" s="153"/>
      <c r="N11" s="153"/>
      <c r="O11" s="153"/>
      <c r="P11" s="153"/>
    </row>
    <row r="13" spans="1:20" ht="22.5" customHeight="1" x14ac:dyDescent="0.25"/>
    <row r="15" spans="1:20" ht="28.5" customHeight="1" x14ac:dyDescent="0.25"/>
  </sheetData>
  <mergeCells count="11">
    <mergeCell ref="S5:T5"/>
    <mergeCell ref="M4:N4"/>
    <mergeCell ref="O4:P4"/>
    <mergeCell ref="Q4:R4"/>
    <mergeCell ref="A5:B5"/>
    <mergeCell ref="A4:B4"/>
    <mergeCell ref="C4:D4"/>
    <mergeCell ref="E4:F4"/>
    <mergeCell ref="G4:H4"/>
    <mergeCell ref="I4:J4"/>
    <mergeCell ref="K4:L4"/>
  </mergeCells>
  <hyperlinks>
    <hyperlink ref="A1" location="Innehåll!A1" display="Tillbaka till innehåll"/>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5" x14ac:dyDescent="0.25"/>
  <sheetData>
    <row r="1" spans="1:13" s="152" customFormat="1" x14ac:dyDescent="0.25">
      <c r="A1" s="444" t="s">
        <v>604</v>
      </c>
    </row>
    <row r="2" spans="1:13" x14ac:dyDescent="0.25">
      <c r="A2" s="136" t="s">
        <v>553</v>
      </c>
      <c r="B2" s="152"/>
      <c r="C2" s="152"/>
      <c r="D2" s="152"/>
      <c r="E2" s="152"/>
      <c r="F2" s="152"/>
      <c r="G2" s="152"/>
      <c r="H2" s="152"/>
      <c r="I2" s="152"/>
      <c r="J2" s="152"/>
      <c r="K2" s="152"/>
      <c r="L2" s="152"/>
      <c r="M2" s="152"/>
    </row>
    <row r="3" spans="1:13" x14ac:dyDescent="0.25">
      <c r="A3" s="103" t="s">
        <v>302</v>
      </c>
      <c r="B3" s="152"/>
      <c r="C3" s="152"/>
      <c r="D3" s="152"/>
      <c r="E3" s="152"/>
      <c r="F3" s="152"/>
      <c r="G3" s="152"/>
      <c r="H3" s="152"/>
      <c r="I3" s="152"/>
      <c r="J3" s="152"/>
      <c r="K3" s="152"/>
      <c r="L3" s="152"/>
      <c r="M3" s="152"/>
    </row>
    <row r="4" spans="1:13" ht="27" customHeight="1" x14ac:dyDescent="0.25">
      <c r="A4" s="508"/>
      <c r="B4" s="508"/>
      <c r="C4" s="509" t="s">
        <v>1</v>
      </c>
      <c r="D4" s="509"/>
      <c r="E4" s="510" t="s">
        <v>27</v>
      </c>
      <c r="F4" s="510"/>
      <c r="G4" s="506" t="s">
        <v>303</v>
      </c>
      <c r="H4" s="507"/>
      <c r="I4" s="506" t="s">
        <v>304</v>
      </c>
      <c r="J4" s="507"/>
      <c r="K4" s="506" t="s">
        <v>305</v>
      </c>
      <c r="L4" s="507"/>
      <c r="M4" s="152"/>
    </row>
    <row r="5" spans="1:13" x14ac:dyDescent="0.25">
      <c r="A5" s="511"/>
      <c r="B5" s="511"/>
      <c r="C5" s="62" t="s">
        <v>126</v>
      </c>
      <c r="D5" s="225" t="s">
        <v>127</v>
      </c>
      <c r="E5" s="62" t="s">
        <v>126</v>
      </c>
      <c r="F5" s="225" t="s">
        <v>127</v>
      </c>
      <c r="G5" s="62" t="s">
        <v>126</v>
      </c>
      <c r="H5" s="225" t="s">
        <v>127</v>
      </c>
      <c r="I5" s="62" t="s">
        <v>126</v>
      </c>
      <c r="J5" s="225" t="s">
        <v>127</v>
      </c>
      <c r="K5" s="62" t="s">
        <v>126</v>
      </c>
      <c r="L5" s="225" t="s">
        <v>127</v>
      </c>
      <c r="M5" s="152"/>
    </row>
    <row r="6" spans="1:13" x14ac:dyDescent="0.25">
      <c r="A6" s="156" t="s">
        <v>300</v>
      </c>
      <c r="B6" s="157"/>
      <c r="C6" s="166">
        <v>208672.5</v>
      </c>
      <c r="D6" s="166">
        <v>221333</v>
      </c>
      <c r="E6" s="166">
        <v>48.527867666808916</v>
      </c>
      <c r="F6" s="166">
        <v>51.472132333191084</v>
      </c>
      <c r="G6" s="188">
        <v>62</v>
      </c>
      <c r="H6" s="188">
        <v>56</v>
      </c>
      <c r="I6" s="188">
        <v>82</v>
      </c>
      <c r="J6" s="188">
        <v>82</v>
      </c>
      <c r="K6" s="188">
        <v>72</v>
      </c>
      <c r="L6" s="188">
        <v>67</v>
      </c>
      <c r="M6" s="152"/>
    </row>
    <row r="7" spans="1:13" x14ac:dyDescent="0.25">
      <c r="A7" s="156" t="s">
        <v>301</v>
      </c>
      <c r="B7" s="157"/>
      <c r="C7" s="168">
        <v>149998.5</v>
      </c>
      <c r="D7" s="168">
        <v>163618</v>
      </c>
      <c r="E7" s="168">
        <v>47.828637842715544</v>
      </c>
      <c r="F7" s="168">
        <v>52.171362157284456</v>
      </c>
      <c r="G7" s="189">
        <v>39</v>
      </c>
      <c r="H7" s="189">
        <v>31</v>
      </c>
      <c r="I7" s="189">
        <v>87</v>
      </c>
      <c r="J7" s="189">
        <v>90</v>
      </c>
      <c r="K7" s="189">
        <v>39</v>
      </c>
      <c r="L7" s="189">
        <v>60</v>
      </c>
      <c r="M7" s="152"/>
    </row>
    <row r="8" spans="1:13" x14ac:dyDescent="0.25">
      <c r="A8" s="210" t="s">
        <v>9</v>
      </c>
      <c r="B8" s="159"/>
      <c r="C8" s="184">
        <v>358671</v>
      </c>
      <c r="D8" s="184">
        <v>384951</v>
      </c>
      <c r="E8" s="184">
        <v>48.232973204127902</v>
      </c>
      <c r="F8" s="184">
        <v>51.767026795872098</v>
      </c>
      <c r="G8" s="187">
        <v>52</v>
      </c>
      <c r="H8" s="187">
        <v>46</v>
      </c>
      <c r="I8" s="187">
        <v>84</v>
      </c>
      <c r="J8" s="187">
        <v>85</v>
      </c>
      <c r="K8" s="187">
        <v>58</v>
      </c>
      <c r="L8" s="187">
        <v>64</v>
      </c>
      <c r="M8" s="152"/>
    </row>
    <row r="9" spans="1:13" s="152" customFormat="1" x14ac:dyDescent="0.25">
      <c r="A9" s="160" t="s">
        <v>391</v>
      </c>
      <c r="B9" s="157"/>
      <c r="C9" s="168"/>
      <c r="D9" s="168"/>
      <c r="E9" s="168"/>
      <c r="F9" s="168"/>
      <c r="G9" s="189"/>
      <c r="H9" s="189"/>
      <c r="I9" s="189"/>
      <c r="J9" s="189"/>
      <c r="K9" s="189"/>
      <c r="L9" s="189"/>
    </row>
    <row r="10" spans="1:13" x14ac:dyDescent="0.25">
      <c r="B10" s="152"/>
      <c r="C10" s="152"/>
      <c r="D10" s="152"/>
      <c r="E10" s="152"/>
      <c r="F10" s="152"/>
      <c r="G10" s="152"/>
      <c r="H10" s="152"/>
      <c r="I10" s="153"/>
      <c r="J10" s="153"/>
      <c r="K10" s="153"/>
      <c r="L10" s="153"/>
      <c r="M10" s="152"/>
    </row>
    <row r="14" spans="1:13" ht="24.75" customHeight="1" x14ac:dyDescent="0.25"/>
    <row r="19" spans="1:13" s="152" customFormat="1" x14ac:dyDescent="0.25"/>
    <row r="20" spans="1:13" x14ac:dyDescent="0.25">
      <c r="B20" s="152"/>
      <c r="C20" s="152"/>
      <c r="D20" s="152"/>
      <c r="E20" s="152"/>
      <c r="F20" s="152"/>
      <c r="G20" s="152"/>
      <c r="H20" s="152"/>
      <c r="I20" s="153"/>
      <c r="J20" s="153"/>
      <c r="K20" s="153"/>
      <c r="L20" s="153"/>
      <c r="M20" s="152"/>
    </row>
    <row r="21" spans="1:13" x14ac:dyDescent="0.25">
      <c r="A21" s="152"/>
      <c r="B21" s="152"/>
      <c r="C21" s="152"/>
      <c r="D21" s="152"/>
      <c r="E21" s="152"/>
      <c r="F21" s="152"/>
      <c r="G21" s="152"/>
      <c r="H21" s="152"/>
      <c r="I21" s="152"/>
      <c r="J21" s="152"/>
      <c r="K21" s="152"/>
      <c r="L21" s="152"/>
      <c r="M21" s="152"/>
    </row>
    <row r="22" spans="1:13" x14ac:dyDescent="0.25">
      <c r="A22" s="152"/>
      <c r="B22" s="152"/>
      <c r="C22" s="152"/>
      <c r="D22" s="152"/>
      <c r="E22" s="152"/>
      <c r="F22" s="152"/>
      <c r="G22" s="152"/>
      <c r="H22" s="152"/>
      <c r="I22" s="152"/>
      <c r="J22" s="152"/>
      <c r="K22" s="152"/>
      <c r="L22" s="152"/>
      <c r="M22" s="152"/>
    </row>
    <row r="23" spans="1:13" x14ac:dyDescent="0.25">
      <c r="A23" s="152"/>
      <c r="B23" s="152"/>
      <c r="C23" s="152"/>
      <c r="D23" s="152"/>
      <c r="E23" s="152"/>
      <c r="F23" s="152"/>
      <c r="G23" s="152"/>
      <c r="H23" s="152"/>
      <c r="I23" s="152"/>
      <c r="J23" s="152"/>
      <c r="K23" s="152"/>
      <c r="L23" s="152"/>
      <c r="M23" s="152"/>
    </row>
  </sheetData>
  <mergeCells count="7">
    <mergeCell ref="A5:B5"/>
    <mergeCell ref="K4:L4"/>
    <mergeCell ref="A4:B4"/>
    <mergeCell ref="C4:D4"/>
    <mergeCell ref="E4:F4"/>
    <mergeCell ref="G4:H4"/>
    <mergeCell ref="I4:J4"/>
  </mergeCells>
  <hyperlinks>
    <hyperlink ref="A1" location="Innehåll!A1" display="Tillbaka till innehåll"/>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heetViews>
  <sheetFormatPr defaultColWidth="9.140625" defaultRowHeight="15" x14ac:dyDescent="0.25"/>
  <cols>
    <col min="1" max="16384" width="9.140625" style="152"/>
  </cols>
  <sheetData>
    <row r="1" spans="1:18" x14ac:dyDescent="0.25">
      <c r="A1" s="444" t="s">
        <v>604</v>
      </c>
    </row>
    <row r="2" spans="1:18" x14ac:dyDescent="0.25">
      <c r="A2" s="136" t="s">
        <v>554</v>
      </c>
    </row>
    <row r="3" spans="1:18" x14ac:dyDescent="0.25">
      <c r="A3" s="103" t="s">
        <v>306</v>
      </c>
    </row>
    <row r="4" spans="1:18" ht="36" customHeight="1" x14ac:dyDescent="0.25">
      <c r="A4" s="580"/>
      <c r="B4" s="580"/>
      <c r="C4" s="509" t="s">
        <v>1</v>
      </c>
      <c r="D4" s="509"/>
      <c r="E4" s="510" t="s">
        <v>27</v>
      </c>
      <c r="F4" s="510"/>
      <c r="G4" s="506" t="s">
        <v>307</v>
      </c>
      <c r="H4" s="507"/>
      <c r="I4" s="506" t="s">
        <v>308</v>
      </c>
      <c r="J4" s="507"/>
      <c r="K4" s="506" t="s">
        <v>309</v>
      </c>
      <c r="L4" s="507"/>
      <c r="M4" s="506" t="s">
        <v>310</v>
      </c>
      <c r="N4" s="507"/>
      <c r="O4" s="506" t="s">
        <v>311</v>
      </c>
      <c r="P4" s="507"/>
      <c r="Q4" s="506" t="s">
        <v>312</v>
      </c>
      <c r="R4" s="507"/>
    </row>
    <row r="5" spans="1:18" x14ac:dyDescent="0.25">
      <c r="A5" s="511"/>
      <c r="B5" s="511"/>
      <c r="C5" s="62" t="s">
        <v>126</v>
      </c>
      <c r="D5" s="225" t="s">
        <v>127</v>
      </c>
      <c r="E5" s="62" t="s">
        <v>126</v>
      </c>
      <c r="F5" s="225" t="s">
        <v>127</v>
      </c>
      <c r="G5" s="62" t="s">
        <v>126</v>
      </c>
      <c r="H5" s="225" t="s">
        <v>127</v>
      </c>
      <c r="I5" s="62" t="s">
        <v>126</v>
      </c>
      <c r="J5" s="225" t="s">
        <v>127</v>
      </c>
      <c r="K5" s="62" t="s">
        <v>126</v>
      </c>
      <c r="L5" s="225" t="s">
        <v>127</v>
      </c>
      <c r="M5" s="62" t="s">
        <v>126</v>
      </c>
      <c r="N5" s="225" t="s">
        <v>127</v>
      </c>
      <c r="O5" s="62" t="s">
        <v>126</v>
      </c>
      <c r="P5" s="225" t="s">
        <v>127</v>
      </c>
      <c r="Q5" s="62" t="s">
        <v>126</v>
      </c>
      <c r="R5" s="225" t="s">
        <v>127</v>
      </c>
    </row>
    <row r="6" spans="1:18" x14ac:dyDescent="0.25">
      <c r="A6" s="156" t="s">
        <v>300</v>
      </c>
      <c r="B6" s="157"/>
      <c r="C6" s="166">
        <v>208672.5</v>
      </c>
      <c r="D6" s="166">
        <v>221333</v>
      </c>
      <c r="E6" s="166">
        <v>48.527867666808916</v>
      </c>
      <c r="F6" s="166">
        <v>51.472132333191084</v>
      </c>
      <c r="G6" s="188">
        <v>96</v>
      </c>
      <c r="H6" s="188">
        <v>99</v>
      </c>
      <c r="I6" s="188">
        <v>62</v>
      </c>
      <c r="J6" s="188">
        <v>69</v>
      </c>
      <c r="K6" s="188">
        <v>96</v>
      </c>
      <c r="L6" s="188">
        <v>99</v>
      </c>
      <c r="M6" s="188">
        <v>10</v>
      </c>
      <c r="N6" s="188">
        <v>11</v>
      </c>
      <c r="O6" s="188">
        <v>19</v>
      </c>
      <c r="P6" s="188">
        <v>16</v>
      </c>
      <c r="Q6" s="188">
        <v>0</v>
      </c>
      <c r="R6" s="310">
        <v>1</v>
      </c>
    </row>
    <row r="7" spans="1:18" x14ac:dyDescent="0.25">
      <c r="A7" s="156" t="s">
        <v>301</v>
      </c>
      <c r="B7" s="157"/>
      <c r="C7" s="168">
        <v>149998.5</v>
      </c>
      <c r="D7" s="168">
        <v>163618</v>
      </c>
      <c r="E7" s="168">
        <v>47.828637842715544</v>
      </c>
      <c r="F7" s="168">
        <v>52.171362157284456</v>
      </c>
      <c r="G7" s="189">
        <v>94</v>
      </c>
      <c r="H7" s="189">
        <v>95</v>
      </c>
      <c r="I7" s="189">
        <v>50</v>
      </c>
      <c r="J7" s="189">
        <v>65</v>
      </c>
      <c r="K7" s="189">
        <v>93</v>
      </c>
      <c r="L7" s="189">
        <v>96</v>
      </c>
      <c r="M7" s="189">
        <v>12</v>
      </c>
      <c r="N7" s="189">
        <v>12</v>
      </c>
      <c r="O7" s="189">
        <v>18</v>
      </c>
      <c r="P7" s="189">
        <v>5</v>
      </c>
      <c r="Q7" s="189">
        <v>13</v>
      </c>
      <c r="R7" s="189">
        <v>10</v>
      </c>
    </row>
    <row r="8" spans="1:18" x14ac:dyDescent="0.25">
      <c r="A8" s="210" t="s">
        <v>9</v>
      </c>
      <c r="B8" s="159"/>
      <c r="C8" s="184">
        <v>358671</v>
      </c>
      <c r="D8" s="184">
        <v>384951</v>
      </c>
      <c r="E8" s="184">
        <v>48.232973204127902</v>
      </c>
      <c r="F8" s="184">
        <v>51.767026795872098</v>
      </c>
      <c r="G8" s="187">
        <v>95</v>
      </c>
      <c r="H8" s="187">
        <v>97</v>
      </c>
      <c r="I8" s="187">
        <v>57</v>
      </c>
      <c r="J8" s="187">
        <v>67</v>
      </c>
      <c r="K8" s="187">
        <v>95</v>
      </c>
      <c r="L8" s="187">
        <v>98</v>
      </c>
      <c r="M8" s="187">
        <v>10</v>
      </c>
      <c r="N8" s="187">
        <v>11</v>
      </c>
      <c r="O8" s="187">
        <v>18</v>
      </c>
      <c r="P8" s="187">
        <v>11</v>
      </c>
      <c r="Q8" s="187">
        <v>6</v>
      </c>
      <c r="R8" s="187">
        <v>5</v>
      </c>
    </row>
    <row r="9" spans="1:18" x14ac:dyDescent="0.25">
      <c r="A9" s="160" t="s">
        <v>391</v>
      </c>
      <c r="B9" s="157"/>
      <c r="C9" s="168"/>
      <c r="D9" s="168"/>
      <c r="E9" s="168"/>
      <c r="F9" s="168"/>
      <c r="G9" s="189"/>
      <c r="H9" s="189"/>
      <c r="I9" s="189"/>
      <c r="J9" s="189"/>
      <c r="K9" s="189"/>
      <c r="L9" s="189"/>
      <c r="M9" s="189"/>
      <c r="N9" s="189"/>
      <c r="O9" s="189"/>
      <c r="P9" s="189"/>
      <c r="Q9" s="189"/>
      <c r="R9" s="189"/>
    </row>
    <row r="11" spans="1:18" ht="27" customHeight="1" x14ac:dyDescent="0.25"/>
    <row r="14" spans="1:18" ht="37.5" customHeight="1" x14ac:dyDescent="0.25"/>
    <row r="21" spans="1:16" x14ac:dyDescent="0.25">
      <c r="A21" s="160"/>
    </row>
    <row r="25" spans="1:16" x14ac:dyDescent="0.25">
      <c r="K25" s="576"/>
      <c r="L25" s="577"/>
      <c r="M25" s="576"/>
      <c r="N25" s="577"/>
      <c r="O25" s="576"/>
      <c r="P25" s="577"/>
    </row>
    <row r="26" spans="1:16" x14ac:dyDescent="0.25">
      <c r="K26" s="10"/>
      <c r="L26" s="162"/>
      <c r="M26" s="10"/>
      <c r="N26" s="162"/>
      <c r="O26" s="10"/>
      <c r="P26" s="162"/>
    </row>
    <row r="27" spans="1:16" x14ac:dyDescent="0.25">
      <c r="K27" s="153"/>
      <c r="L27" s="153"/>
      <c r="M27" s="153"/>
      <c r="N27" s="153"/>
      <c r="O27" s="153"/>
      <c r="P27" s="153"/>
    </row>
    <row r="28" spans="1:16" x14ac:dyDescent="0.25">
      <c r="K28" s="153"/>
      <c r="L28" s="153"/>
      <c r="M28" s="153"/>
      <c r="N28" s="153"/>
      <c r="O28" s="153"/>
      <c r="P28" s="153"/>
    </row>
    <row r="29" spans="1:16" x14ac:dyDescent="0.25">
      <c r="K29" s="189"/>
      <c r="L29" s="189"/>
      <c r="M29" s="189"/>
      <c r="N29" s="189"/>
      <c r="O29" s="189"/>
      <c r="P29" s="189"/>
    </row>
    <row r="30" spans="1:16" x14ac:dyDescent="0.25">
      <c r="K30" s="153"/>
      <c r="L30" s="153"/>
      <c r="M30" s="153"/>
      <c r="N30" s="153"/>
      <c r="O30" s="153"/>
      <c r="P30" s="153"/>
    </row>
  </sheetData>
  <mergeCells count="13">
    <mergeCell ref="K25:L25"/>
    <mergeCell ref="M25:N25"/>
    <mergeCell ref="O25:P25"/>
    <mergeCell ref="Q4:R4"/>
    <mergeCell ref="A5:B5"/>
    <mergeCell ref="A4:B4"/>
    <mergeCell ref="C4:D4"/>
    <mergeCell ref="E4:F4"/>
    <mergeCell ref="G4:H4"/>
    <mergeCell ref="I4:J4"/>
    <mergeCell ref="K4:L4"/>
    <mergeCell ref="M4:N4"/>
    <mergeCell ref="O4:P4"/>
  </mergeCells>
  <hyperlinks>
    <hyperlink ref="A1" location="Innehåll!A1" display="Tillbaka till innehåll"/>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ColWidth="9.140625" defaultRowHeight="15" x14ac:dyDescent="0.25"/>
  <cols>
    <col min="1" max="16384" width="9.140625" style="152"/>
  </cols>
  <sheetData>
    <row r="1" spans="1:10" x14ac:dyDescent="0.25">
      <c r="A1" s="444" t="s">
        <v>604</v>
      </c>
    </row>
    <row r="2" spans="1:10" x14ac:dyDescent="0.25">
      <c r="A2" s="136" t="s">
        <v>551</v>
      </c>
    </row>
    <row r="3" spans="1:10" x14ac:dyDescent="0.25">
      <c r="A3" s="103" t="s">
        <v>313</v>
      </c>
    </row>
    <row r="4" spans="1:10" ht="27" customHeight="1" x14ac:dyDescent="0.25">
      <c r="A4" s="508"/>
      <c r="B4" s="508"/>
      <c r="C4" s="509" t="s">
        <v>1</v>
      </c>
      <c r="D4" s="509"/>
      <c r="E4" s="510" t="s">
        <v>27</v>
      </c>
      <c r="F4" s="510"/>
      <c r="G4" s="506" t="s">
        <v>314</v>
      </c>
      <c r="H4" s="507"/>
      <c r="I4" s="576"/>
      <c r="J4" s="577"/>
    </row>
    <row r="5" spans="1:10" ht="21" customHeight="1" x14ac:dyDescent="0.25">
      <c r="A5" s="511"/>
      <c r="B5" s="511"/>
      <c r="C5" s="62" t="s">
        <v>126</v>
      </c>
      <c r="D5" s="225" t="s">
        <v>127</v>
      </c>
      <c r="E5" s="62" t="s">
        <v>126</v>
      </c>
      <c r="F5" s="225" t="s">
        <v>127</v>
      </c>
      <c r="G5" s="62" t="s">
        <v>126</v>
      </c>
      <c r="H5" s="225" t="s">
        <v>127</v>
      </c>
      <c r="I5" s="10"/>
      <c r="J5" s="162"/>
    </row>
    <row r="6" spans="1:10" x14ac:dyDescent="0.25">
      <c r="A6" s="156" t="s">
        <v>300</v>
      </c>
      <c r="B6" s="157"/>
      <c r="C6" s="166">
        <v>208672.5</v>
      </c>
      <c r="D6" s="166">
        <v>221333</v>
      </c>
      <c r="E6" s="166">
        <v>48.527867666808916</v>
      </c>
      <c r="F6" s="166">
        <v>51.472132333191084</v>
      </c>
      <c r="G6" s="188">
        <v>30</v>
      </c>
      <c r="H6" s="188">
        <v>16</v>
      </c>
      <c r="I6" s="153"/>
      <c r="J6" s="153"/>
    </row>
    <row r="7" spans="1:10" x14ac:dyDescent="0.25">
      <c r="A7" s="156" t="s">
        <v>301</v>
      </c>
      <c r="B7" s="157"/>
      <c r="C7" s="168">
        <v>149998.5</v>
      </c>
      <c r="D7" s="168">
        <v>163618</v>
      </c>
      <c r="E7" s="168">
        <v>47.828637842715544</v>
      </c>
      <c r="F7" s="168">
        <v>52.171362157284456</v>
      </c>
      <c r="G7" s="189">
        <v>54</v>
      </c>
      <c r="H7" s="189">
        <v>27</v>
      </c>
      <c r="I7" s="153"/>
      <c r="J7" s="153"/>
    </row>
    <row r="8" spans="1:10" x14ac:dyDescent="0.25">
      <c r="A8" s="210" t="s">
        <v>9</v>
      </c>
      <c r="B8" s="159"/>
      <c r="C8" s="184">
        <v>358671</v>
      </c>
      <c r="D8" s="184">
        <v>384951</v>
      </c>
      <c r="E8" s="184">
        <v>48.232973204127902</v>
      </c>
      <c r="F8" s="184">
        <v>51.767026795872098</v>
      </c>
      <c r="G8" s="187">
        <v>40</v>
      </c>
      <c r="H8" s="187">
        <v>21</v>
      </c>
      <c r="I8" s="189"/>
      <c r="J8" s="189"/>
    </row>
    <row r="9" spans="1:10" x14ac:dyDescent="0.25">
      <c r="A9" s="160" t="s">
        <v>391</v>
      </c>
      <c r="B9" s="157"/>
      <c r="C9" s="168"/>
      <c r="D9" s="168"/>
      <c r="E9" s="168"/>
      <c r="F9" s="168"/>
      <c r="G9" s="189"/>
      <c r="H9" s="189"/>
      <c r="I9" s="189"/>
      <c r="J9" s="189"/>
    </row>
    <row r="14" spans="1:10" ht="34.5" customHeight="1" x14ac:dyDescent="0.25"/>
  </sheetData>
  <mergeCells count="6">
    <mergeCell ref="I4:J4"/>
    <mergeCell ref="A5:B5"/>
    <mergeCell ref="A4:B4"/>
    <mergeCell ref="C4:D4"/>
    <mergeCell ref="E4:F4"/>
    <mergeCell ref="G4:H4"/>
  </mergeCells>
  <hyperlinks>
    <hyperlink ref="A1" location="Innehåll!A1" display="Tillbaka till innehåll"/>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B28" sqref="B28"/>
    </sheetView>
  </sheetViews>
  <sheetFormatPr defaultColWidth="9.140625" defaultRowHeight="15" x14ac:dyDescent="0.25"/>
  <cols>
    <col min="1" max="1" width="40.7109375" style="152" customWidth="1"/>
    <col min="2" max="16384" width="9.140625" style="152"/>
  </cols>
  <sheetData>
    <row r="1" spans="1:3" x14ac:dyDescent="0.25">
      <c r="A1" s="444" t="s">
        <v>604</v>
      </c>
    </row>
    <row r="2" spans="1:3" x14ac:dyDescent="0.25">
      <c r="A2" s="581" t="s">
        <v>629</v>
      </c>
      <c r="B2" s="581"/>
      <c r="C2" s="581"/>
    </row>
    <row r="3" spans="1:3" ht="52.5" customHeight="1" x14ac:dyDescent="0.25">
      <c r="A3" s="581"/>
      <c r="B3" s="581"/>
      <c r="C3" s="581"/>
    </row>
    <row r="4" spans="1:3" x14ac:dyDescent="0.25">
      <c r="A4" s="105" t="s">
        <v>350</v>
      </c>
      <c r="B4" s="147"/>
      <c r="C4" s="147"/>
    </row>
    <row r="5" spans="1:3" x14ac:dyDescent="0.25">
      <c r="A5" s="229"/>
      <c r="B5" s="230" t="s">
        <v>126</v>
      </c>
      <c r="C5" s="230" t="s">
        <v>127</v>
      </c>
    </row>
    <row r="6" spans="1:3" x14ac:dyDescent="0.25">
      <c r="A6" s="231" t="s">
        <v>351</v>
      </c>
      <c r="B6" s="62">
        <v>30.5</v>
      </c>
      <c r="C6" s="163">
        <v>20.2</v>
      </c>
    </row>
    <row r="7" spans="1:3" x14ac:dyDescent="0.25">
      <c r="A7" s="231" t="s">
        <v>352</v>
      </c>
      <c r="B7" s="62"/>
      <c r="C7" s="163"/>
    </row>
    <row r="8" spans="1:3" x14ac:dyDescent="0.25">
      <c r="A8" s="231" t="s">
        <v>353</v>
      </c>
      <c r="B8" s="62">
        <v>22.8</v>
      </c>
      <c r="C8" s="163">
        <v>15</v>
      </c>
    </row>
    <row r="9" spans="1:3" x14ac:dyDescent="0.25">
      <c r="A9" s="231" t="s">
        <v>354</v>
      </c>
      <c r="B9" s="62">
        <v>6</v>
      </c>
      <c r="C9" s="163">
        <v>3.1</v>
      </c>
    </row>
    <row r="10" spans="1:3" x14ac:dyDescent="0.25">
      <c r="A10" s="231" t="s">
        <v>355</v>
      </c>
      <c r="B10" s="62">
        <v>1.7</v>
      </c>
      <c r="C10" s="163">
        <v>2.1</v>
      </c>
    </row>
    <row r="11" spans="1:3" x14ac:dyDescent="0.25">
      <c r="A11" s="207" t="s">
        <v>356</v>
      </c>
      <c r="B11" s="6">
        <v>69.5</v>
      </c>
      <c r="C11" s="165">
        <v>79.8</v>
      </c>
    </row>
    <row r="12" spans="1:3" x14ac:dyDescent="0.25">
      <c r="A12" s="10" t="s">
        <v>357</v>
      </c>
      <c r="B12" s="232">
        <v>25.9</v>
      </c>
      <c r="C12" s="233">
        <v>17.2</v>
      </c>
    </row>
    <row r="13" spans="1:3" x14ac:dyDescent="0.25">
      <c r="A13" s="231" t="s">
        <v>352</v>
      </c>
      <c r="B13" s="232"/>
      <c r="C13" s="233"/>
    </row>
    <row r="14" spans="1:3" x14ac:dyDescent="0.25">
      <c r="A14" s="231" t="s">
        <v>353</v>
      </c>
      <c r="B14" s="232">
        <v>21.2</v>
      </c>
      <c r="C14" s="233">
        <v>14.5</v>
      </c>
    </row>
    <row r="15" spans="1:3" x14ac:dyDescent="0.25">
      <c r="A15" s="231" t="s">
        <v>354</v>
      </c>
      <c r="B15" s="234">
        <v>3.4</v>
      </c>
      <c r="C15" s="235">
        <v>2</v>
      </c>
    </row>
    <row r="16" spans="1:3" x14ac:dyDescent="0.25">
      <c r="A16" s="231" t="s">
        <v>355</v>
      </c>
      <c r="B16" s="232">
        <v>1.3</v>
      </c>
      <c r="C16" s="233">
        <v>0.7</v>
      </c>
    </row>
    <row r="17" spans="1:3" x14ac:dyDescent="0.25">
      <c r="A17" s="207" t="s">
        <v>356</v>
      </c>
      <c r="B17" s="18">
        <v>74.099999999999994</v>
      </c>
      <c r="C17" s="236">
        <v>82.8</v>
      </c>
    </row>
    <row r="18" spans="1:3" x14ac:dyDescent="0.25">
      <c r="A18" s="10" t="s">
        <v>358</v>
      </c>
      <c r="B18" s="232">
        <v>39.700000000000003</v>
      </c>
      <c r="C18" s="233">
        <v>31.3</v>
      </c>
    </row>
    <row r="19" spans="1:3" x14ac:dyDescent="0.25">
      <c r="A19" s="231" t="s">
        <v>352</v>
      </c>
      <c r="B19" s="223"/>
      <c r="C19" s="233"/>
    </row>
    <row r="20" spans="1:3" x14ac:dyDescent="0.25">
      <c r="A20" s="331" t="s">
        <v>424</v>
      </c>
      <c r="B20" s="232">
        <v>23.6</v>
      </c>
      <c r="C20" s="233">
        <v>20.6</v>
      </c>
    </row>
    <row r="21" spans="1:3" x14ac:dyDescent="0.25">
      <c r="A21" s="331" t="s">
        <v>425</v>
      </c>
      <c r="B21" s="232">
        <v>10.7</v>
      </c>
      <c r="C21" s="233">
        <v>7.1</v>
      </c>
    </row>
    <row r="22" spans="1:3" x14ac:dyDescent="0.25">
      <c r="A22" s="331" t="s">
        <v>426</v>
      </c>
      <c r="B22" s="232">
        <v>5.4</v>
      </c>
      <c r="C22" s="233">
        <v>3.6</v>
      </c>
    </row>
    <row r="23" spans="1:3" x14ac:dyDescent="0.25">
      <c r="A23" s="207" t="s">
        <v>356</v>
      </c>
      <c r="B23" s="186">
        <v>60.3</v>
      </c>
      <c r="C23" s="237">
        <v>68.7</v>
      </c>
    </row>
    <row r="24" spans="1:3" x14ac:dyDescent="0.25">
      <c r="A24" s="25" t="s">
        <v>344</v>
      </c>
    </row>
  </sheetData>
  <mergeCells count="1">
    <mergeCell ref="A2:C3"/>
  </mergeCells>
  <hyperlinks>
    <hyperlink ref="A1" location="Innehåll!A1" display="Tillbaka till innehåll"/>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heetViews>
  <sheetFormatPr defaultColWidth="9.140625" defaultRowHeight="15" x14ac:dyDescent="0.25"/>
  <cols>
    <col min="1" max="1" width="25.5703125" style="152" customWidth="1"/>
    <col min="2" max="3" width="9.140625" style="152"/>
    <col min="4" max="4" width="1.7109375" style="152" customWidth="1"/>
    <col min="5" max="6" width="9.140625" style="152"/>
    <col min="7" max="7" width="1.85546875" style="152" customWidth="1"/>
    <col min="8" max="9" width="9.140625" style="152"/>
    <col min="10" max="10" width="1.5703125" style="152" customWidth="1"/>
    <col min="11" max="16384" width="9.140625" style="152"/>
  </cols>
  <sheetData>
    <row r="1" spans="1:12" x14ac:dyDescent="0.25">
      <c r="A1" s="444" t="s">
        <v>604</v>
      </c>
    </row>
    <row r="2" spans="1:12" x14ac:dyDescent="0.25">
      <c r="A2" s="581" t="s">
        <v>630</v>
      </c>
      <c r="B2" s="581"/>
      <c r="C2" s="581"/>
      <c r="D2" s="581"/>
      <c r="E2" s="581"/>
      <c r="F2" s="581"/>
      <c r="G2" s="581"/>
      <c r="H2" s="581"/>
      <c r="I2" s="147"/>
      <c r="J2" s="147"/>
      <c r="K2" s="147"/>
      <c r="L2" s="147"/>
    </row>
    <row r="3" spans="1:12" ht="26.25" customHeight="1" x14ac:dyDescent="0.25">
      <c r="A3" s="581"/>
      <c r="B3" s="581"/>
      <c r="C3" s="581"/>
      <c r="D3" s="581"/>
      <c r="E3" s="581"/>
      <c r="F3" s="581"/>
      <c r="G3" s="581"/>
      <c r="H3" s="581"/>
      <c r="I3" s="147"/>
      <c r="J3" s="147"/>
      <c r="K3" s="147"/>
      <c r="L3" s="147"/>
    </row>
    <row r="4" spans="1:12" x14ac:dyDescent="0.25">
      <c r="A4" s="105" t="s">
        <v>350</v>
      </c>
      <c r="B4" s="147"/>
      <c r="C4" s="147"/>
      <c r="D4" s="147"/>
      <c r="E4" s="147"/>
      <c r="F4" s="147"/>
      <c r="G4" s="147"/>
      <c r="H4" s="147"/>
      <c r="I4" s="147"/>
      <c r="J4" s="147"/>
      <c r="K4" s="147"/>
      <c r="L4" s="147"/>
    </row>
    <row r="5" spans="1:12" ht="25.5" customHeight="1" x14ac:dyDescent="0.25">
      <c r="A5" s="546"/>
      <c r="B5" s="557" t="s">
        <v>359</v>
      </c>
      <c r="C5" s="557"/>
      <c r="D5" s="61"/>
      <c r="E5" s="557" t="s">
        <v>360</v>
      </c>
      <c r="F5" s="557"/>
      <c r="G5" s="61"/>
      <c r="H5" s="557" t="s">
        <v>361</v>
      </c>
      <c r="I5" s="557"/>
      <c r="J5" s="61"/>
      <c r="K5" s="557" t="s">
        <v>362</v>
      </c>
      <c r="L5" s="557"/>
    </row>
    <row r="6" spans="1:12" x14ac:dyDescent="0.25">
      <c r="A6" s="547"/>
      <c r="B6" s="6" t="s">
        <v>126</v>
      </c>
      <c r="C6" s="6" t="s">
        <v>127</v>
      </c>
      <c r="D6" s="6"/>
      <c r="E6" s="6" t="s">
        <v>126</v>
      </c>
      <c r="F6" s="6" t="s">
        <v>127</v>
      </c>
      <c r="G6" s="6"/>
      <c r="H6" s="6" t="s">
        <v>126</v>
      </c>
      <c r="I6" s="6" t="s">
        <v>127</v>
      </c>
      <c r="J6" s="6"/>
      <c r="K6" s="62" t="s">
        <v>126</v>
      </c>
      <c r="L6" s="62" t="s">
        <v>127</v>
      </c>
    </row>
    <row r="7" spans="1:12" x14ac:dyDescent="0.25">
      <c r="A7" s="148" t="s">
        <v>363</v>
      </c>
      <c r="B7" s="354">
        <v>8.6999999999999993</v>
      </c>
      <c r="C7" s="354">
        <v>13.1</v>
      </c>
      <c r="D7" s="354"/>
      <c r="E7" s="354">
        <v>16.600000000000001</v>
      </c>
      <c r="F7" s="354">
        <v>24.5</v>
      </c>
      <c r="G7" s="354"/>
      <c r="H7" s="354">
        <v>32.200000000000003</v>
      </c>
      <c r="I7" s="354">
        <v>48.7</v>
      </c>
      <c r="J7" s="354"/>
      <c r="K7" s="354">
        <v>33.1</v>
      </c>
      <c r="L7" s="354">
        <v>39</v>
      </c>
    </row>
    <row r="8" spans="1:12" x14ac:dyDescent="0.25">
      <c r="A8" s="148" t="s">
        <v>364</v>
      </c>
      <c r="B8" s="232">
        <v>1.8</v>
      </c>
      <c r="C8" s="232">
        <v>2.9</v>
      </c>
      <c r="D8" s="232"/>
      <c r="E8" s="232">
        <v>3.9</v>
      </c>
      <c r="F8" s="232">
        <v>4.8</v>
      </c>
      <c r="G8" s="232"/>
      <c r="H8" s="232">
        <v>8.5</v>
      </c>
      <c r="I8" s="232">
        <v>7.3</v>
      </c>
      <c r="J8" s="232"/>
      <c r="K8" s="232">
        <v>10.1</v>
      </c>
      <c r="L8" s="232">
        <v>21.3</v>
      </c>
    </row>
    <row r="9" spans="1:12" x14ac:dyDescent="0.25">
      <c r="A9" s="148" t="s">
        <v>365</v>
      </c>
      <c r="B9" s="232">
        <v>8.8000000000000007</v>
      </c>
      <c r="C9" s="232">
        <v>5.5</v>
      </c>
      <c r="D9" s="232"/>
      <c r="E9" s="232">
        <v>15.5</v>
      </c>
      <c r="F9" s="232">
        <v>10.4</v>
      </c>
      <c r="G9" s="232"/>
      <c r="H9" s="232">
        <v>27</v>
      </c>
      <c r="I9" s="232">
        <v>16.8</v>
      </c>
      <c r="J9" s="232"/>
      <c r="K9" s="232">
        <v>38.5</v>
      </c>
      <c r="L9" s="232">
        <v>30.5</v>
      </c>
    </row>
    <row r="10" spans="1:12" x14ac:dyDescent="0.25">
      <c r="A10" s="148" t="s">
        <v>366</v>
      </c>
      <c r="B10" s="234">
        <v>1.1000000000000001</v>
      </c>
      <c r="C10" s="234">
        <v>2.5</v>
      </c>
      <c r="D10" s="232"/>
      <c r="E10" s="232">
        <v>0.4</v>
      </c>
      <c r="F10" s="232">
        <v>2.7</v>
      </c>
      <c r="G10" s="232"/>
      <c r="H10" s="232">
        <v>1.1000000000000001</v>
      </c>
      <c r="I10" s="232">
        <v>6.6</v>
      </c>
      <c r="J10" s="232"/>
      <c r="K10" s="232">
        <v>7.4</v>
      </c>
      <c r="L10" s="232">
        <v>11.8</v>
      </c>
    </row>
    <row r="11" spans="1:12" x14ac:dyDescent="0.25">
      <c r="A11" s="148" t="s">
        <v>367</v>
      </c>
      <c r="B11" s="232">
        <v>17.2</v>
      </c>
      <c r="C11" s="232">
        <v>4</v>
      </c>
      <c r="D11" s="232"/>
      <c r="E11" s="232">
        <v>28.1</v>
      </c>
      <c r="F11" s="232">
        <v>6.3</v>
      </c>
      <c r="G11" s="232"/>
      <c r="H11" s="232">
        <v>33.700000000000003</v>
      </c>
      <c r="I11" s="232">
        <v>7.5</v>
      </c>
      <c r="J11" s="232"/>
      <c r="K11" s="232">
        <v>46.4</v>
      </c>
      <c r="L11" s="232">
        <v>9.8000000000000007</v>
      </c>
    </row>
    <row r="12" spans="1:12" x14ac:dyDescent="0.25">
      <c r="A12" s="8" t="s">
        <v>368</v>
      </c>
      <c r="B12" s="18">
        <v>3.7</v>
      </c>
      <c r="C12" s="18">
        <v>0.8</v>
      </c>
      <c r="D12" s="18"/>
      <c r="E12" s="18">
        <v>6.5</v>
      </c>
      <c r="F12" s="18">
        <v>1</v>
      </c>
      <c r="G12" s="18"/>
      <c r="H12" s="18">
        <v>10</v>
      </c>
      <c r="I12" s="18">
        <v>3.3</v>
      </c>
      <c r="J12" s="18"/>
      <c r="K12" s="18">
        <v>20.7</v>
      </c>
      <c r="L12" s="18">
        <v>14.3</v>
      </c>
    </row>
    <row r="13" spans="1:12" x14ac:dyDescent="0.25">
      <c r="A13" s="25" t="s">
        <v>344</v>
      </c>
    </row>
    <row r="20" ht="28.5" customHeight="1" x14ac:dyDescent="0.25"/>
  </sheetData>
  <mergeCells count="6">
    <mergeCell ref="K5:L5"/>
    <mergeCell ref="A2:H3"/>
    <mergeCell ref="A5:A6"/>
    <mergeCell ref="B5:C5"/>
    <mergeCell ref="E5:F5"/>
    <mergeCell ref="H5:I5"/>
  </mergeCells>
  <hyperlinks>
    <hyperlink ref="A1" location="Innehåll!A1" display="Tillbaka till innehåll"/>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heetViews>
  <sheetFormatPr defaultRowHeight="15" x14ac:dyDescent="0.25"/>
  <sheetData>
    <row r="1" spans="1:14" x14ac:dyDescent="0.25">
      <c r="A1" s="269" t="s">
        <v>604</v>
      </c>
    </row>
    <row r="2" spans="1:14" x14ac:dyDescent="0.25">
      <c r="A2" s="136" t="s">
        <v>346</v>
      </c>
      <c r="B2" s="152"/>
      <c r="C2" s="152"/>
      <c r="D2" s="152"/>
      <c r="E2" s="152"/>
      <c r="F2" s="152"/>
      <c r="G2" s="152"/>
      <c r="H2" s="152"/>
      <c r="I2" s="152"/>
      <c r="J2" s="152"/>
      <c r="K2" s="152"/>
      <c r="L2" s="152"/>
      <c r="M2" s="152"/>
      <c r="N2" s="152"/>
    </row>
    <row r="3" spans="1:14" x14ac:dyDescent="0.25">
      <c r="A3" s="136" t="s">
        <v>315</v>
      </c>
      <c r="B3" s="152"/>
      <c r="C3" s="152"/>
      <c r="D3" s="152"/>
      <c r="E3" s="152"/>
      <c r="F3" s="152"/>
      <c r="G3" s="152"/>
      <c r="H3" s="152"/>
      <c r="I3" s="152"/>
      <c r="J3" s="152"/>
      <c r="K3" s="152"/>
      <c r="L3" s="152"/>
      <c r="M3" s="152"/>
      <c r="N3" s="152"/>
    </row>
    <row r="4" spans="1:14" x14ac:dyDescent="0.25">
      <c r="A4" s="103" t="s">
        <v>316</v>
      </c>
      <c r="B4" s="152"/>
      <c r="C4" s="152"/>
      <c r="D4" s="152"/>
      <c r="E4" s="152"/>
      <c r="F4" s="152"/>
      <c r="G4" s="152"/>
      <c r="H4" s="152"/>
      <c r="I4" s="152"/>
      <c r="J4" s="152"/>
      <c r="K4" s="152"/>
      <c r="L4" s="152"/>
      <c r="M4" s="152"/>
      <c r="N4" s="152"/>
    </row>
    <row r="5" spans="1:14" x14ac:dyDescent="0.25">
      <c r="A5" s="508"/>
      <c r="B5" s="508"/>
      <c r="C5" s="512" t="s">
        <v>422</v>
      </c>
      <c r="D5" s="512"/>
      <c r="E5" s="505" t="s">
        <v>27</v>
      </c>
      <c r="F5" s="505"/>
      <c r="G5" s="513" t="s">
        <v>317</v>
      </c>
      <c r="H5" s="514"/>
      <c r="I5" s="513" t="s">
        <v>318</v>
      </c>
      <c r="J5" s="514"/>
      <c r="K5" s="513" t="s">
        <v>319</v>
      </c>
      <c r="L5" s="514"/>
      <c r="M5" s="152"/>
      <c r="N5" s="152"/>
    </row>
    <row r="6" spans="1:14" x14ac:dyDescent="0.25">
      <c r="A6" s="511"/>
      <c r="B6" s="511"/>
      <c r="C6" s="62" t="s">
        <v>126</v>
      </c>
      <c r="D6" s="225" t="s">
        <v>127</v>
      </c>
      <c r="E6" s="62" t="s">
        <v>126</v>
      </c>
      <c r="F6" s="225" t="s">
        <v>127</v>
      </c>
      <c r="G6" s="62" t="s">
        <v>126</v>
      </c>
      <c r="H6" s="225" t="s">
        <v>127</v>
      </c>
      <c r="I6" s="62" t="s">
        <v>126</v>
      </c>
      <c r="J6" s="225" t="s">
        <v>127</v>
      </c>
      <c r="K6" s="62" t="s">
        <v>126</v>
      </c>
      <c r="L6" s="225" t="s">
        <v>127</v>
      </c>
      <c r="M6" s="152"/>
      <c r="N6" s="152"/>
    </row>
    <row r="7" spans="1:14" x14ac:dyDescent="0.25">
      <c r="A7" s="156" t="s">
        <v>262</v>
      </c>
      <c r="B7" s="157"/>
      <c r="C7" s="166"/>
      <c r="D7" s="166"/>
      <c r="E7" s="238">
        <v>1.3719999999999999</v>
      </c>
      <c r="F7" s="188">
        <v>1.3719999999999999</v>
      </c>
      <c r="G7" s="188">
        <v>1.96</v>
      </c>
      <c r="H7" s="188">
        <v>2.548</v>
      </c>
      <c r="I7" s="188">
        <v>2.548</v>
      </c>
      <c r="J7" s="188">
        <v>2.7439999999999998</v>
      </c>
      <c r="K7" s="188">
        <v>2.3519999999999999</v>
      </c>
      <c r="L7" s="188">
        <v>1.5680000000000001</v>
      </c>
      <c r="M7" s="152"/>
      <c r="N7" s="152"/>
    </row>
    <row r="8" spans="1:14" x14ac:dyDescent="0.25">
      <c r="A8" s="156" t="s">
        <v>263</v>
      </c>
      <c r="B8" s="157"/>
      <c r="C8" s="168"/>
      <c r="D8" s="168"/>
      <c r="E8" s="239">
        <v>3.92</v>
      </c>
      <c r="F8" s="189">
        <v>3.92</v>
      </c>
      <c r="G8" s="189">
        <v>7.4479999999999995</v>
      </c>
      <c r="H8" s="189">
        <v>8.2319999999999993</v>
      </c>
      <c r="I8" s="189">
        <v>8.0359999999999996</v>
      </c>
      <c r="J8" s="189">
        <v>7.84</v>
      </c>
      <c r="K8" s="189">
        <v>4.3120000000000003</v>
      </c>
      <c r="L8" s="189">
        <v>4.3120000000000003</v>
      </c>
      <c r="M8" s="152"/>
      <c r="N8" s="152"/>
    </row>
    <row r="9" spans="1:14" x14ac:dyDescent="0.25">
      <c r="A9" s="210" t="s">
        <v>9</v>
      </c>
      <c r="B9" s="159"/>
      <c r="C9" s="184"/>
      <c r="D9" s="184"/>
      <c r="E9" s="184">
        <v>1.1759999999999999</v>
      </c>
      <c r="F9" s="184">
        <v>1.1759999999999999</v>
      </c>
      <c r="G9" s="187">
        <v>1.96</v>
      </c>
      <c r="H9" s="187">
        <v>2.94</v>
      </c>
      <c r="I9" s="187">
        <v>2.548</v>
      </c>
      <c r="J9" s="187">
        <v>2.94</v>
      </c>
      <c r="K9" s="187">
        <v>2.1560000000000001</v>
      </c>
      <c r="L9" s="187">
        <v>1.5680000000000001</v>
      </c>
      <c r="M9" s="152"/>
      <c r="N9" s="152"/>
    </row>
    <row r="10" spans="1:14" x14ac:dyDescent="0.25">
      <c r="A10" s="160" t="s">
        <v>392</v>
      </c>
      <c r="B10" s="157"/>
      <c r="C10" s="168"/>
      <c r="D10" s="168"/>
      <c r="E10" s="168"/>
      <c r="F10" s="168"/>
      <c r="G10" s="189"/>
      <c r="H10" s="189"/>
      <c r="I10" s="189"/>
      <c r="J10" s="189"/>
      <c r="K10" s="189"/>
      <c r="L10" s="189"/>
      <c r="M10" s="152"/>
      <c r="N10" s="152"/>
    </row>
    <row r="11" spans="1:14" x14ac:dyDescent="0.25">
      <c r="A11" s="152"/>
      <c r="B11" s="152"/>
      <c r="C11" s="152"/>
      <c r="D11" s="152"/>
      <c r="E11" s="152"/>
      <c r="F11" s="152"/>
      <c r="G11" s="152"/>
      <c r="H11" s="152"/>
      <c r="I11" s="152"/>
      <c r="J11" s="152"/>
      <c r="K11" s="152"/>
      <c r="L11" s="152"/>
      <c r="M11" s="152"/>
      <c r="N11" s="152"/>
    </row>
    <row r="12" spans="1:14" x14ac:dyDescent="0.25">
      <c r="A12" s="160"/>
      <c r="B12" s="152"/>
      <c r="C12" s="152"/>
      <c r="D12" s="152"/>
      <c r="E12" s="152"/>
      <c r="F12" s="152"/>
      <c r="G12" s="152"/>
      <c r="H12" s="152"/>
      <c r="I12" s="152"/>
      <c r="J12" s="152"/>
      <c r="K12" s="152"/>
      <c r="L12" s="152"/>
      <c r="M12" s="152"/>
      <c r="N12" s="152"/>
    </row>
    <row r="13" spans="1:14" x14ac:dyDescent="0.25">
      <c r="A13" s="136" t="s">
        <v>346</v>
      </c>
      <c r="B13" s="152"/>
      <c r="C13" s="152"/>
      <c r="D13" s="152"/>
      <c r="E13" s="152"/>
      <c r="F13" s="152"/>
      <c r="G13" s="152"/>
      <c r="H13" s="152"/>
      <c r="I13" s="152"/>
      <c r="J13" s="152"/>
      <c r="K13" s="152"/>
      <c r="L13" s="152"/>
      <c r="M13" s="152"/>
      <c r="N13" s="152"/>
    </row>
    <row r="14" spans="1:14" x14ac:dyDescent="0.25">
      <c r="A14" s="136" t="s">
        <v>320</v>
      </c>
      <c r="B14" s="152"/>
      <c r="C14" s="152"/>
      <c r="D14" s="152"/>
      <c r="E14" s="152"/>
      <c r="F14" s="152"/>
      <c r="G14" s="152"/>
      <c r="H14" s="152"/>
      <c r="I14" s="152"/>
      <c r="J14" s="152"/>
      <c r="K14" s="152"/>
      <c r="L14" s="152"/>
      <c r="M14" s="152"/>
      <c r="N14" s="152"/>
    </row>
    <row r="15" spans="1:14" x14ac:dyDescent="0.25">
      <c r="A15" s="103" t="s">
        <v>316</v>
      </c>
      <c r="B15" s="152"/>
      <c r="C15" s="152"/>
      <c r="D15" s="152"/>
      <c r="E15" s="152"/>
      <c r="F15" s="152"/>
      <c r="G15" s="152"/>
      <c r="H15" s="152"/>
      <c r="I15" s="152"/>
      <c r="J15" s="152"/>
      <c r="K15" s="152"/>
      <c r="L15" s="152"/>
      <c r="M15" s="152"/>
      <c r="N15" s="152"/>
    </row>
    <row r="16" spans="1:14" x14ac:dyDescent="0.25">
      <c r="A16" s="508"/>
      <c r="B16" s="508"/>
      <c r="C16" s="512" t="s">
        <v>422</v>
      </c>
      <c r="D16" s="512"/>
      <c r="E16" s="505" t="s">
        <v>27</v>
      </c>
      <c r="F16" s="505"/>
      <c r="G16" s="513" t="s">
        <v>317</v>
      </c>
      <c r="H16" s="514"/>
      <c r="I16" s="513" t="s">
        <v>318</v>
      </c>
      <c r="J16" s="514"/>
      <c r="K16" s="513" t="s">
        <v>319</v>
      </c>
      <c r="L16" s="514"/>
      <c r="M16" s="152"/>
      <c r="N16" s="152"/>
    </row>
    <row r="17" spans="1:14" x14ac:dyDescent="0.25">
      <c r="A17" s="511"/>
      <c r="B17" s="511"/>
      <c r="C17" s="62" t="s">
        <v>126</v>
      </c>
      <c r="D17" s="225" t="s">
        <v>127</v>
      </c>
      <c r="E17" s="62" t="s">
        <v>126</v>
      </c>
      <c r="F17" s="225" t="s">
        <v>127</v>
      </c>
      <c r="G17" s="62" t="s">
        <v>126</v>
      </c>
      <c r="H17" s="225" t="s">
        <v>127</v>
      </c>
      <c r="I17" s="62" t="s">
        <v>126</v>
      </c>
      <c r="J17" s="225" t="s">
        <v>127</v>
      </c>
      <c r="K17" s="62" t="s">
        <v>126</v>
      </c>
      <c r="L17" s="225" t="s">
        <v>127</v>
      </c>
      <c r="M17" s="152"/>
      <c r="N17" s="152"/>
    </row>
    <row r="18" spans="1:14" x14ac:dyDescent="0.25">
      <c r="A18" s="156" t="s">
        <v>262</v>
      </c>
      <c r="B18" s="157"/>
      <c r="C18" s="166"/>
      <c r="D18" s="166"/>
      <c r="E18" s="238">
        <v>1.3719999999999999</v>
      </c>
      <c r="F18" s="188">
        <v>1.3719999999999999</v>
      </c>
      <c r="G18" s="188">
        <v>2.1560000000000001</v>
      </c>
      <c r="H18" s="188">
        <v>2.548</v>
      </c>
      <c r="I18" s="188">
        <v>2.548</v>
      </c>
      <c r="J18" s="188">
        <v>2.7439999999999998</v>
      </c>
      <c r="K18" s="188">
        <v>2.1560000000000001</v>
      </c>
      <c r="L18" s="188">
        <v>2.3519999999999999</v>
      </c>
      <c r="M18" s="152"/>
      <c r="N18" s="152"/>
    </row>
    <row r="19" spans="1:14" x14ac:dyDescent="0.25">
      <c r="A19" s="156" t="s">
        <v>263</v>
      </c>
      <c r="B19" s="157"/>
      <c r="C19" s="168"/>
      <c r="D19" s="168"/>
      <c r="E19" s="239">
        <v>3.92</v>
      </c>
      <c r="F19" s="189">
        <v>3.92</v>
      </c>
      <c r="G19" s="189">
        <v>8.427999999999999</v>
      </c>
      <c r="H19" s="189">
        <v>8.427999999999999</v>
      </c>
      <c r="I19" s="189">
        <v>7.84</v>
      </c>
      <c r="J19" s="189">
        <v>7.4479999999999995</v>
      </c>
      <c r="K19" s="189">
        <v>3.3319999999999999</v>
      </c>
      <c r="L19" s="189">
        <v>4.508</v>
      </c>
      <c r="M19" s="152"/>
      <c r="N19" s="152"/>
    </row>
    <row r="20" spans="1:14" x14ac:dyDescent="0.25">
      <c r="A20" s="210" t="s">
        <v>9</v>
      </c>
      <c r="B20" s="159"/>
      <c r="C20" s="184"/>
      <c r="D20" s="184"/>
      <c r="E20" s="184">
        <v>1.1759999999999999</v>
      </c>
      <c r="F20" s="184">
        <v>1.1759999999999999</v>
      </c>
      <c r="G20" s="187">
        <v>2.3519999999999999</v>
      </c>
      <c r="H20" s="187">
        <v>2.94</v>
      </c>
      <c r="I20" s="187">
        <v>2.548</v>
      </c>
      <c r="J20" s="187">
        <v>2.94</v>
      </c>
      <c r="K20" s="187">
        <v>1.96</v>
      </c>
      <c r="L20" s="187">
        <v>2.1560000000000001</v>
      </c>
      <c r="M20" s="152"/>
      <c r="N20" s="152"/>
    </row>
    <row r="21" spans="1:14" x14ac:dyDescent="0.25">
      <c r="A21" s="160" t="s">
        <v>392</v>
      </c>
      <c r="B21" s="157"/>
      <c r="C21" s="168"/>
      <c r="D21" s="168"/>
      <c r="E21" s="168"/>
      <c r="F21" s="168"/>
      <c r="G21" s="189"/>
      <c r="H21" s="189"/>
      <c r="I21" s="189"/>
      <c r="J21" s="189"/>
      <c r="K21" s="189"/>
      <c r="L21" s="189"/>
      <c r="M21" s="152"/>
      <c r="N21" s="152"/>
    </row>
    <row r="22" spans="1:14" x14ac:dyDescent="0.25">
      <c r="A22" s="152"/>
      <c r="B22" s="152"/>
      <c r="C22" s="152"/>
      <c r="D22" s="152"/>
      <c r="E22" s="152"/>
      <c r="F22" s="152"/>
      <c r="G22" s="152"/>
      <c r="H22" s="152"/>
      <c r="I22" s="152"/>
      <c r="J22" s="152"/>
      <c r="K22" s="152"/>
      <c r="L22" s="152"/>
      <c r="M22" s="152"/>
      <c r="N22" s="152"/>
    </row>
    <row r="23" spans="1:14" x14ac:dyDescent="0.25">
      <c r="A23" s="160"/>
      <c r="B23" s="152"/>
      <c r="C23" s="152"/>
      <c r="D23" s="152"/>
      <c r="E23" s="152"/>
      <c r="F23" s="152"/>
      <c r="G23" s="152"/>
      <c r="H23" s="152"/>
      <c r="I23" s="152"/>
      <c r="J23" s="152"/>
      <c r="K23" s="152"/>
      <c r="L23" s="152"/>
      <c r="M23" s="152"/>
      <c r="N23" s="152"/>
    </row>
    <row r="24" spans="1:14" x14ac:dyDescent="0.25">
      <c r="A24" s="136" t="s">
        <v>346</v>
      </c>
      <c r="B24" s="152"/>
      <c r="C24" s="152"/>
      <c r="D24" s="152"/>
      <c r="E24" s="152"/>
      <c r="F24" s="152"/>
      <c r="G24" s="152"/>
      <c r="H24" s="152"/>
      <c r="I24" s="152"/>
      <c r="J24" s="152"/>
      <c r="K24" s="152"/>
      <c r="L24" s="152"/>
      <c r="M24" s="152"/>
      <c r="N24" s="152"/>
    </row>
    <row r="25" spans="1:14" x14ac:dyDescent="0.25">
      <c r="A25" s="136" t="s">
        <v>321</v>
      </c>
      <c r="B25" s="152"/>
      <c r="C25" s="152"/>
      <c r="D25" s="152"/>
      <c r="E25" s="152"/>
      <c r="F25" s="152"/>
      <c r="G25" s="152"/>
      <c r="H25" s="152"/>
      <c r="I25" s="152"/>
      <c r="J25" s="152"/>
      <c r="K25" s="152"/>
      <c r="L25" s="152"/>
      <c r="M25" s="152"/>
      <c r="N25" s="152"/>
    </row>
    <row r="26" spans="1:14" x14ac:dyDescent="0.25">
      <c r="A26" s="103" t="s">
        <v>316</v>
      </c>
      <c r="B26" s="152"/>
      <c r="C26" s="152"/>
      <c r="D26" s="152"/>
      <c r="E26" s="152"/>
      <c r="F26" s="152"/>
      <c r="G26" s="152"/>
      <c r="H26" s="152"/>
      <c r="I26" s="152"/>
      <c r="J26" s="152"/>
      <c r="K26" s="152"/>
      <c r="L26" s="152"/>
      <c r="M26" s="152"/>
      <c r="N26" s="152"/>
    </row>
    <row r="27" spans="1:14" x14ac:dyDescent="0.25">
      <c r="A27" s="508"/>
      <c r="B27" s="508"/>
      <c r="C27" s="512" t="s">
        <v>422</v>
      </c>
      <c r="D27" s="512"/>
      <c r="E27" s="505" t="s">
        <v>27</v>
      </c>
      <c r="F27" s="505"/>
      <c r="G27" s="513" t="s">
        <v>317</v>
      </c>
      <c r="H27" s="514"/>
      <c r="I27" s="513" t="s">
        <v>318</v>
      </c>
      <c r="J27" s="514"/>
      <c r="K27" s="513" t="s">
        <v>319</v>
      </c>
      <c r="L27" s="514"/>
      <c r="M27" s="152"/>
      <c r="N27" s="152"/>
    </row>
    <row r="28" spans="1:14" x14ac:dyDescent="0.25">
      <c r="A28" s="511"/>
      <c r="B28" s="511"/>
      <c r="C28" s="62" t="s">
        <v>126</v>
      </c>
      <c r="D28" s="225" t="s">
        <v>127</v>
      </c>
      <c r="E28" s="62" t="s">
        <v>126</v>
      </c>
      <c r="F28" s="225" t="s">
        <v>127</v>
      </c>
      <c r="G28" s="62" t="s">
        <v>126</v>
      </c>
      <c r="H28" s="225" t="s">
        <v>127</v>
      </c>
      <c r="I28" s="62" t="s">
        <v>126</v>
      </c>
      <c r="J28" s="225" t="s">
        <v>127</v>
      </c>
      <c r="K28" s="62" t="s">
        <v>126</v>
      </c>
      <c r="L28" s="225" t="s">
        <v>127</v>
      </c>
      <c r="M28" s="152"/>
      <c r="N28" s="152"/>
    </row>
    <row r="29" spans="1:14" x14ac:dyDescent="0.25">
      <c r="A29" s="156" t="s">
        <v>262</v>
      </c>
      <c r="B29" s="157"/>
      <c r="C29" s="166"/>
      <c r="D29" s="166"/>
      <c r="E29" s="238">
        <v>1.3719999999999999</v>
      </c>
      <c r="F29" s="188">
        <v>1.3719999999999999</v>
      </c>
      <c r="G29" s="188">
        <v>2.3519999999999999</v>
      </c>
      <c r="H29" s="188">
        <v>2.7439999999999998</v>
      </c>
      <c r="I29" s="188">
        <v>2.3519999999999999</v>
      </c>
      <c r="J29" s="188">
        <v>2.3519999999999999</v>
      </c>
      <c r="K29" s="188">
        <v>1.96</v>
      </c>
      <c r="L29" s="188">
        <v>1.764</v>
      </c>
      <c r="M29" s="152"/>
      <c r="N29" s="152"/>
    </row>
    <row r="30" spans="1:14" x14ac:dyDescent="0.25">
      <c r="A30" s="156" t="s">
        <v>263</v>
      </c>
      <c r="B30" s="157"/>
      <c r="C30" s="168"/>
      <c r="D30" s="168"/>
      <c r="E30" s="239">
        <v>3.92</v>
      </c>
      <c r="F30" s="189">
        <v>3.92</v>
      </c>
      <c r="G30" s="189">
        <v>8.427999999999999</v>
      </c>
      <c r="H30" s="189">
        <v>7.4479999999999995</v>
      </c>
      <c r="I30" s="189">
        <v>8.0359999999999996</v>
      </c>
      <c r="J30" s="189">
        <v>7.056</v>
      </c>
      <c r="K30" s="189">
        <v>2.7439999999999998</v>
      </c>
      <c r="L30" s="189">
        <v>3.1360000000000001</v>
      </c>
      <c r="M30" s="152"/>
      <c r="N30" s="152"/>
    </row>
    <row r="31" spans="1:14" x14ac:dyDescent="0.25">
      <c r="A31" s="210" t="s">
        <v>9</v>
      </c>
      <c r="B31" s="159"/>
      <c r="C31" s="184"/>
      <c r="D31" s="184"/>
      <c r="E31" s="184">
        <v>1.1759999999999999</v>
      </c>
      <c r="F31" s="184">
        <v>1.1759999999999999</v>
      </c>
      <c r="G31" s="187">
        <v>2.3519999999999999</v>
      </c>
      <c r="H31" s="187">
        <v>2.94</v>
      </c>
      <c r="I31" s="187">
        <v>2.3519999999999999</v>
      </c>
      <c r="J31" s="187">
        <v>2.3519999999999999</v>
      </c>
      <c r="K31" s="187">
        <v>1.764</v>
      </c>
      <c r="L31" s="187">
        <v>1.5680000000000001</v>
      </c>
      <c r="M31" s="152"/>
      <c r="N31" s="152"/>
    </row>
    <row r="32" spans="1:14" x14ac:dyDescent="0.25">
      <c r="A32" s="160" t="s">
        <v>392</v>
      </c>
      <c r="B32" s="157"/>
      <c r="C32" s="168"/>
      <c r="D32" s="168"/>
      <c r="E32" s="168"/>
      <c r="F32" s="168"/>
      <c r="G32" s="189"/>
      <c r="H32" s="189"/>
      <c r="I32" s="189"/>
      <c r="J32" s="189"/>
      <c r="K32" s="189"/>
      <c r="L32" s="189"/>
      <c r="M32" s="152"/>
      <c r="N32" s="152"/>
    </row>
    <row r="33" spans="1:14" x14ac:dyDescent="0.25">
      <c r="A33" s="152"/>
      <c r="B33" s="152"/>
      <c r="C33" s="152"/>
      <c r="D33" s="152"/>
      <c r="E33" s="152"/>
      <c r="F33" s="152"/>
      <c r="G33" s="152"/>
      <c r="H33" s="152"/>
      <c r="I33" s="152"/>
      <c r="J33" s="152"/>
      <c r="K33" s="152"/>
      <c r="L33" s="152"/>
      <c r="M33" s="152"/>
      <c r="N33" s="152"/>
    </row>
    <row r="34" spans="1:14" x14ac:dyDescent="0.25">
      <c r="A34" s="156" t="s">
        <v>423</v>
      </c>
      <c r="B34" s="152"/>
      <c r="C34" s="152"/>
      <c r="D34" s="152"/>
      <c r="E34" s="152"/>
      <c r="F34" s="152"/>
      <c r="G34" s="152"/>
      <c r="H34" s="152"/>
      <c r="I34" s="152"/>
      <c r="J34" s="152"/>
      <c r="K34" s="152"/>
      <c r="L34" s="152"/>
      <c r="M34" s="152"/>
      <c r="N34" s="152"/>
    </row>
    <row r="35" spans="1:14" x14ac:dyDescent="0.25">
      <c r="A35" s="152"/>
      <c r="B35" s="152"/>
      <c r="C35" s="152"/>
      <c r="D35" s="152"/>
      <c r="E35" s="152"/>
      <c r="F35" s="152"/>
      <c r="G35" s="152"/>
      <c r="H35" s="152"/>
      <c r="I35" s="152"/>
      <c r="J35" s="152"/>
      <c r="K35" s="152"/>
      <c r="L35" s="152"/>
      <c r="M35" s="152"/>
      <c r="N35" s="152"/>
    </row>
  </sheetData>
  <mergeCells count="21">
    <mergeCell ref="K27:L27"/>
    <mergeCell ref="A28:B28"/>
    <mergeCell ref="A17:B17"/>
    <mergeCell ref="A27:B27"/>
    <mergeCell ref="C27:D27"/>
    <mergeCell ref="E27:F27"/>
    <mergeCell ref="G27:H27"/>
    <mergeCell ref="I27:J27"/>
    <mergeCell ref="K5:L5"/>
    <mergeCell ref="A6:B6"/>
    <mergeCell ref="A16:B16"/>
    <mergeCell ref="C16:D16"/>
    <mergeCell ref="E16:F16"/>
    <mergeCell ref="G16:H16"/>
    <mergeCell ref="I16:J16"/>
    <mergeCell ref="K16:L16"/>
    <mergeCell ref="A5:B5"/>
    <mergeCell ref="C5:D5"/>
    <mergeCell ref="E5:F5"/>
    <mergeCell ref="G5:H5"/>
    <mergeCell ref="I5:J5"/>
  </mergeCells>
  <hyperlinks>
    <hyperlink ref="A1" location="Innehållsförteckning!A1" display="Tillbaka till innehåll"/>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heetViews>
  <sheetFormatPr defaultRowHeight="15" x14ac:dyDescent="0.25"/>
  <sheetData>
    <row r="1" spans="1:16" x14ac:dyDescent="0.25">
      <c r="A1" s="269" t="s">
        <v>604</v>
      </c>
    </row>
    <row r="2" spans="1:16" x14ac:dyDescent="0.25">
      <c r="A2" s="172" t="s">
        <v>346</v>
      </c>
      <c r="B2" s="161"/>
      <c r="C2" s="10"/>
      <c r="D2" s="103"/>
      <c r="E2" s="103"/>
      <c r="F2" s="103"/>
      <c r="G2" s="103"/>
      <c r="H2" s="103"/>
      <c r="I2" s="103"/>
      <c r="J2" s="103"/>
      <c r="K2" s="103"/>
      <c r="L2" s="103"/>
      <c r="M2" s="103"/>
      <c r="N2" s="103"/>
      <c r="O2" s="103"/>
      <c r="P2" s="103"/>
    </row>
    <row r="3" spans="1:16" x14ac:dyDescent="0.25">
      <c r="A3" s="293" t="s">
        <v>212</v>
      </c>
      <c r="B3" s="161"/>
      <c r="C3" s="10"/>
      <c r="D3" s="103"/>
      <c r="E3" s="103"/>
      <c r="F3" s="103"/>
      <c r="G3" s="103"/>
      <c r="H3" s="103"/>
      <c r="I3" s="103"/>
      <c r="J3" s="103"/>
      <c r="K3" s="103"/>
      <c r="L3" s="103"/>
      <c r="M3" s="103"/>
      <c r="N3" s="103"/>
      <c r="O3" s="103"/>
      <c r="P3" s="103"/>
    </row>
    <row r="4" spans="1:16" x14ac:dyDescent="0.25">
      <c r="A4" s="103" t="s">
        <v>218</v>
      </c>
      <c r="B4" s="157"/>
      <c r="C4" s="10"/>
      <c r="D4" s="162"/>
      <c r="E4" s="162"/>
      <c r="F4" s="162"/>
      <c r="G4" s="162"/>
      <c r="H4" s="162"/>
      <c r="I4" s="162"/>
      <c r="J4" s="162"/>
      <c r="K4" s="103"/>
      <c r="L4" s="103"/>
      <c r="M4" s="103"/>
      <c r="N4" s="103"/>
      <c r="O4" s="103"/>
      <c r="P4" s="103"/>
    </row>
    <row r="5" spans="1:16" x14ac:dyDescent="0.25">
      <c r="A5" s="508"/>
      <c r="B5" s="508"/>
      <c r="C5" s="512" t="s">
        <v>1</v>
      </c>
      <c r="D5" s="512"/>
      <c r="E5" s="505" t="s">
        <v>27</v>
      </c>
      <c r="F5" s="505"/>
      <c r="G5" s="505" t="s">
        <v>219</v>
      </c>
      <c r="H5" s="505"/>
      <c r="I5" s="505"/>
      <c r="J5" s="505"/>
      <c r="K5" s="505"/>
      <c r="L5" s="505"/>
      <c r="M5" s="505"/>
      <c r="N5" s="505"/>
      <c r="O5" s="103"/>
      <c r="P5" s="103"/>
    </row>
    <row r="6" spans="1:16" x14ac:dyDescent="0.25">
      <c r="A6" s="211"/>
      <c r="B6" s="211"/>
      <c r="C6" s="211"/>
      <c r="D6" s="211"/>
      <c r="E6" s="410"/>
      <c r="F6" s="410"/>
      <c r="G6" s="505" t="s">
        <v>220</v>
      </c>
      <c r="H6" s="505"/>
      <c r="I6" s="505" t="s">
        <v>221</v>
      </c>
      <c r="J6" s="505"/>
      <c r="K6" s="505" t="s">
        <v>222</v>
      </c>
      <c r="L6" s="505"/>
      <c r="M6" s="505" t="s">
        <v>338</v>
      </c>
      <c r="N6" s="505"/>
      <c r="O6" s="103"/>
      <c r="P6" s="103"/>
    </row>
    <row r="7" spans="1:16" x14ac:dyDescent="0.25">
      <c r="A7" s="563"/>
      <c r="B7" s="563"/>
      <c r="C7" s="6" t="s">
        <v>10</v>
      </c>
      <c r="D7" s="138" t="s">
        <v>11</v>
      </c>
      <c r="E7" s="6" t="s">
        <v>10</v>
      </c>
      <c r="F7" s="138" t="s">
        <v>11</v>
      </c>
      <c r="G7" s="6" t="s">
        <v>10</v>
      </c>
      <c r="H7" s="138" t="s">
        <v>11</v>
      </c>
      <c r="I7" s="6" t="s">
        <v>10</v>
      </c>
      <c r="J7" s="138" t="s">
        <v>11</v>
      </c>
      <c r="K7" s="6" t="s">
        <v>10</v>
      </c>
      <c r="L7" s="138" t="s">
        <v>11</v>
      </c>
      <c r="M7" s="6" t="s">
        <v>10</v>
      </c>
      <c r="N7" s="138" t="s">
        <v>11</v>
      </c>
      <c r="O7" s="103"/>
      <c r="P7" s="103"/>
    </row>
    <row r="8" spans="1:16" x14ac:dyDescent="0.25">
      <c r="A8" s="156" t="s">
        <v>223</v>
      </c>
      <c r="B8" s="157"/>
      <c r="C8" s="212">
        <v>2195.0428441108106</v>
      </c>
      <c r="D8" s="212">
        <v>376.31413791175675</v>
      </c>
      <c r="E8" s="212">
        <v>1.7681986030267185</v>
      </c>
      <c r="F8" s="212">
        <v>1.7681986030267185</v>
      </c>
      <c r="G8" s="212">
        <v>7.710535178983795</v>
      </c>
      <c r="H8" s="212">
        <v>17.22745399873682</v>
      </c>
      <c r="I8" s="212">
        <v>7.485343606919538</v>
      </c>
      <c r="J8" s="212">
        <v>14.758391191302726</v>
      </c>
      <c r="K8" s="212">
        <v>4.6821970405086129</v>
      </c>
      <c r="L8" s="212">
        <v>18.575979347668063</v>
      </c>
      <c r="M8" s="212">
        <v>1.230467974525955</v>
      </c>
      <c r="N8" s="212">
        <v>0</v>
      </c>
      <c r="O8" s="103"/>
      <c r="P8" s="103"/>
    </row>
    <row r="9" spans="1:16" x14ac:dyDescent="0.25">
      <c r="A9" s="156" t="s">
        <v>224</v>
      </c>
      <c r="B9" s="157"/>
      <c r="C9" s="212">
        <v>2424.4209551501144</v>
      </c>
      <c r="D9" s="212">
        <v>898.61769628903141</v>
      </c>
      <c r="E9" s="212">
        <v>3.5771392953377101</v>
      </c>
      <c r="F9" s="212">
        <v>3.577139295337707</v>
      </c>
      <c r="G9" s="212">
        <v>7.6468897314553832</v>
      </c>
      <c r="H9" s="212">
        <v>8.7059486253900271</v>
      </c>
      <c r="I9" s="212">
        <v>7.5560511447401035</v>
      </c>
      <c r="J9" s="212">
        <v>8.5940426172041562</v>
      </c>
      <c r="K9" s="212">
        <v>2.7892443631179713</v>
      </c>
      <c r="L9" s="212">
        <v>2.5827546558612458</v>
      </c>
      <c r="M9" s="212">
        <v>2.6544209664064828</v>
      </c>
      <c r="N9" s="212">
        <v>1.8855344243886978</v>
      </c>
      <c r="O9" s="103"/>
      <c r="P9" s="103"/>
    </row>
    <row r="10" spans="1:16" x14ac:dyDescent="0.25">
      <c r="A10" s="156" t="s">
        <v>225</v>
      </c>
      <c r="B10" s="157"/>
      <c r="C10" s="212">
        <v>2440.0005554961135</v>
      </c>
      <c r="D10" s="212">
        <v>1177.9115323579292</v>
      </c>
      <c r="E10" s="212">
        <v>3.9012199905177534</v>
      </c>
      <c r="F10" s="212">
        <v>3.9012199905177449</v>
      </c>
      <c r="G10" s="212">
        <v>8.1814756933982231</v>
      </c>
      <c r="H10" s="212">
        <v>7.7710975435763583</v>
      </c>
      <c r="I10" s="212">
        <v>8.441022120666128</v>
      </c>
      <c r="J10" s="212">
        <v>7.8364204758501455</v>
      </c>
      <c r="K10" s="212">
        <v>4.5356738752934209</v>
      </c>
      <c r="L10" s="212">
        <v>3.9443018903284925</v>
      </c>
      <c r="M10" s="212">
        <v>1.7737732079354946</v>
      </c>
      <c r="N10" s="212">
        <v>1.2857519554656625</v>
      </c>
      <c r="O10" s="103"/>
      <c r="P10" s="103"/>
    </row>
    <row r="11" spans="1:16" x14ac:dyDescent="0.25">
      <c r="A11" s="411" t="s">
        <v>226</v>
      </c>
      <c r="B11" s="159"/>
      <c r="C11" s="213">
        <v>1498.5395885818125</v>
      </c>
      <c r="D11" s="213">
        <v>1240.0144892926407</v>
      </c>
      <c r="E11" s="213">
        <v>3.378526169649489</v>
      </c>
      <c r="F11" s="213">
        <v>3.3785261696494846</v>
      </c>
      <c r="G11" s="213">
        <v>6.2533103355088864</v>
      </c>
      <c r="H11" s="213">
        <v>6.8432964065222333</v>
      </c>
      <c r="I11" s="213">
        <v>6.1933780683575286</v>
      </c>
      <c r="J11" s="213">
        <v>6.5378204668110955</v>
      </c>
      <c r="K11" s="213">
        <v>2.745251799190481</v>
      </c>
      <c r="L11" s="213">
        <v>3.269581767480485</v>
      </c>
      <c r="M11" s="213">
        <v>0.58075933134792612</v>
      </c>
      <c r="N11" s="213">
        <v>1.7334516515925396</v>
      </c>
      <c r="O11" s="103"/>
      <c r="P11" s="103"/>
    </row>
    <row r="12" spans="1:16" x14ac:dyDescent="0.25">
      <c r="A12" s="160" t="s">
        <v>227</v>
      </c>
      <c r="B12" s="103"/>
      <c r="C12" s="103"/>
      <c r="D12" s="103"/>
      <c r="E12" s="103"/>
      <c r="F12" s="103"/>
      <c r="G12" s="103"/>
      <c r="H12" s="103"/>
      <c r="I12" s="103"/>
      <c r="J12" s="103"/>
      <c r="K12" s="103"/>
      <c r="L12" s="103"/>
      <c r="M12" s="103"/>
      <c r="N12" s="103"/>
      <c r="O12" s="103"/>
      <c r="P12" s="103"/>
    </row>
    <row r="13" spans="1:16" x14ac:dyDescent="0.25">
      <c r="A13" s="103"/>
      <c r="B13" s="103"/>
      <c r="C13" s="103"/>
      <c r="D13" s="103"/>
      <c r="E13" s="103"/>
      <c r="F13" s="103"/>
      <c r="G13" s="103"/>
      <c r="H13" s="103"/>
      <c r="I13" s="103"/>
      <c r="J13" s="103"/>
      <c r="K13" s="103"/>
      <c r="L13" s="103"/>
      <c r="M13" s="103"/>
      <c r="N13" s="103"/>
      <c r="O13" s="103"/>
      <c r="P13" s="103"/>
    </row>
  </sheetData>
  <mergeCells count="9">
    <mergeCell ref="A7:B7"/>
    <mergeCell ref="A5:B5"/>
    <mergeCell ref="C5:D5"/>
    <mergeCell ref="E5:F5"/>
    <mergeCell ref="G5:N5"/>
    <mergeCell ref="G6:H6"/>
    <mergeCell ref="I6:J6"/>
    <mergeCell ref="K6:L6"/>
    <mergeCell ref="M6:N6"/>
  </mergeCells>
  <hyperlinks>
    <hyperlink ref="A1" location="Innehållsförteckning!A1" display="Tillbaka till innehåll"/>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heetViews>
  <sheetFormatPr defaultRowHeight="15" x14ac:dyDescent="0.25"/>
  <sheetData>
    <row r="1" spans="1:16" x14ac:dyDescent="0.25">
      <c r="A1" s="269" t="s">
        <v>604</v>
      </c>
    </row>
    <row r="2" spans="1:16" x14ac:dyDescent="0.25">
      <c r="A2" s="172" t="s">
        <v>346</v>
      </c>
      <c r="B2" s="161"/>
      <c r="C2" s="10"/>
      <c r="D2" s="103"/>
      <c r="E2" s="103"/>
      <c r="F2" s="103"/>
      <c r="G2" s="103"/>
      <c r="H2" s="103"/>
      <c r="I2" s="103"/>
      <c r="J2" s="103"/>
      <c r="K2" s="103"/>
      <c r="L2" s="103"/>
      <c r="M2" s="103"/>
      <c r="N2" s="103"/>
      <c r="O2" s="103"/>
      <c r="P2" s="103"/>
    </row>
    <row r="3" spans="1:16" x14ac:dyDescent="0.25">
      <c r="A3" s="293" t="s">
        <v>212</v>
      </c>
      <c r="B3" s="161"/>
      <c r="C3" s="10"/>
      <c r="D3" s="103"/>
      <c r="E3" s="103"/>
      <c r="F3" s="103"/>
      <c r="G3" s="103"/>
      <c r="H3" s="103"/>
      <c r="I3" s="103"/>
      <c r="J3" s="103"/>
      <c r="K3" s="103"/>
      <c r="L3" s="103"/>
      <c r="M3" s="103"/>
      <c r="N3" s="103"/>
      <c r="O3" s="103"/>
      <c r="P3" s="103"/>
    </row>
    <row r="4" spans="1:16" x14ac:dyDescent="0.25">
      <c r="A4" s="103" t="s">
        <v>218</v>
      </c>
      <c r="B4" s="157"/>
      <c r="C4" s="10"/>
      <c r="D4" s="162"/>
      <c r="E4" s="162"/>
      <c r="F4" s="162"/>
      <c r="G4" s="162"/>
      <c r="H4" s="162"/>
      <c r="I4" s="162"/>
      <c r="J4" s="162"/>
      <c r="K4" s="103"/>
      <c r="L4" s="103"/>
      <c r="M4" s="103"/>
      <c r="N4" s="103"/>
      <c r="O4" s="103"/>
      <c r="P4" s="103"/>
    </row>
    <row r="5" spans="1:16" x14ac:dyDescent="0.25">
      <c r="A5" s="508"/>
      <c r="B5" s="508"/>
      <c r="C5" s="512" t="s">
        <v>1</v>
      </c>
      <c r="D5" s="512"/>
      <c r="E5" s="505" t="s">
        <v>27</v>
      </c>
      <c r="F5" s="505"/>
      <c r="G5" s="505" t="s">
        <v>219</v>
      </c>
      <c r="H5" s="505"/>
      <c r="I5" s="505"/>
      <c r="J5" s="505"/>
      <c r="K5" s="505"/>
      <c r="L5" s="505"/>
      <c r="M5" s="505"/>
      <c r="N5" s="505"/>
      <c r="O5" s="103"/>
      <c r="P5" s="103"/>
    </row>
    <row r="6" spans="1:16" x14ac:dyDescent="0.25">
      <c r="A6" s="211"/>
      <c r="B6" s="211"/>
      <c r="C6" s="211"/>
      <c r="D6" s="211"/>
      <c r="E6" s="410"/>
      <c r="F6" s="410"/>
      <c r="G6" s="505" t="s">
        <v>220</v>
      </c>
      <c r="H6" s="505"/>
      <c r="I6" s="505" t="s">
        <v>221</v>
      </c>
      <c r="J6" s="505"/>
      <c r="K6" s="505" t="s">
        <v>222</v>
      </c>
      <c r="L6" s="505"/>
      <c r="M6" s="505" t="s">
        <v>338</v>
      </c>
      <c r="N6" s="505"/>
      <c r="O6" s="103"/>
      <c r="P6" s="103"/>
    </row>
    <row r="7" spans="1:16" x14ac:dyDescent="0.25">
      <c r="A7" s="563"/>
      <c r="B7" s="563"/>
      <c r="C7" s="6" t="s">
        <v>10</v>
      </c>
      <c r="D7" s="138" t="s">
        <v>11</v>
      </c>
      <c r="E7" s="6" t="s">
        <v>10</v>
      </c>
      <c r="F7" s="138" t="s">
        <v>11</v>
      </c>
      <c r="G7" s="6" t="s">
        <v>10</v>
      </c>
      <c r="H7" s="138" t="s">
        <v>11</v>
      </c>
      <c r="I7" s="6" t="s">
        <v>10</v>
      </c>
      <c r="J7" s="138" t="s">
        <v>11</v>
      </c>
      <c r="K7" s="6" t="s">
        <v>10</v>
      </c>
      <c r="L7" s="138" t="s">
        <v>11</v>
      </c>
      <c r="M7" s="6" t="s">
        <v>10</v>
      </c>
      <c r="N7" s="138" t="s">
        <v>11</v>
      </c>
      <c r="O7" s="103"/>
      <c r="P7" s="103"/>
    </row>
    <row r="8" spans="1:16" x14ac:dyDescent="0.25">
      <c r="A8" s="156" t="s">
        <v>223</v>
      </c>
      <c r="B8" s="157"/>
      <c r="C8" s="212">
        <v>2195.0428441108106</v>
      </c>
      <c r="D8" s="212">
        <v>376.31413791175675</v>
      </c>
      <c r="E8" s="212">
        <v>1.7681986030267185</v>
      </c>
      <c r="F8" s="212">
        <v>1.7681986030267185</v>
      </c>
      <c r="G8" s="212">
        <v>7.710535178983795</v>
      </c>
      <c r="H8" s="212">
        <v>17.22745399873682</v>
      </c>
      <c r="I8" s="212">
        <v>7.485343606919538</v>
      </c>
      <c r="J8" s="212">
        <v>14.758391191302726</v>
      </c>
      <c r="K8" s="212">
        <v>4.6821970405086129</v>
      </c>
      <c r="L8" s="212">
        <v>18.575979347668063</v>
      </c>
      <c r="M8" s="212">
        <v>1.230467974525955</v>
      </c>
      <c r="N8" s="212">
        <v>0</v>
      </c>
      <c r="O8" s="103"/>
      <c r="P8" s="103"/>
    </row>
    <row r="9" spans="1:16" x14ac:dyDescent="0.25">
      <c r="A9" s="156" t="s">
        <v>224</v>
      </c>
      <c r="B9" s="157"/>
      <c r="C9" s="212">
        <v>2424.4209551501144</v>
      </c>
      <c r="D9" s="212">
        <v>898.61769628903141</v>
      </c>
      <c r="E9" s="212">
        <v>3.5771392953377101</v>
      </c>
      <c r="F9" s="212">
        <v>3.577139295337707</v>
      </c>
      <c r="G9" s="212">
        <v>7.6468897314553832</v>
      </c>
      <c r="H9" s="212">
        <v>8.7059486253900271</v>
      </c>
      <c r="I9" s="212">
        <v>7.5560511447401035</v>
      </c>
      <c r="J9" s="212">
        <v>8.5940426172041562</v>
      </c>
      <c r="K9" s="212">
        <v>2.7892443631179713</v>
      </c>
      <c r="L9" s="212">
        <v>2.5827546558612458</v>
      </c>
      <c r="M9" s="212">
        <v>2.6544209664064828</v>
      </c>
      <c r="N9" s="212">
        <v>1.8855344243886978</v>
      </c>
      <c r="O9" s="103"/>
      <c r="P9" s="103"/>
    </row>
    <row r="10" spans="1:16" x14ac:dyDescent="0.25">
      <c r="A10" s="156" t="s">
        <v>225</v>
      </c>
      <c r="B10" s="157"/>
      <c r="C10" s="212">
        <v>2440.0005554961135</v>
      </c>
      <c r="D10" s="212">
        <v>1177.9115323579292</v>
      </c>
      <c r="E10" s="212">
        <v>3.9012199905177534</v>
      </c>
      <c r="F10" s="212">
        <v>3.9012199905177449</v>
      </c>
      <c r="G10" s="212">
        <v>8.1814756933982231</v>
      </c>
      <c r="H10" s="212">
        <v>7.7710975435763583</v>
      </c>
      <c r="I10" s="212">
        <v>8.441022120666128</v>
      </c>
      <c r="J10" s="212">
        <v>7.8364204758501455</v>
      </c>
      <c r="K10" s="212">
        <v>4.5356738752934209</v>
      </c>
      <c r="L10" s="212">
        <v>3.9443018903284925</v>
      </c>
      <c r="M10" s="212">
        <v>1.7737732079354946</v>
      </c>
      <c r="N10" s="212">
        <v>1.2857519554656625</v>
      </c>
      <c r="O10" s="103"/>
      <c r="P10" s="103"/>
    </row>
    <row r="11" spans="1:16" x14ac:dyDescent="0.25">
      <c r="A11" s="411" t="s">
        <v>226</v>
      </c>
      <c r="B11" s="159"/>
      <c r="C11" s="213">
        <v>1498.5395885818125</v>
      </c>
      <c r="D11" s="213">
        <v>1240.0144892926407</v>
      </c>
      <c r="E11" s="213">
        <v>3.378526169649489</v>
      </c>
      <c r="F11" s="213">
        <v>3.3785261696494846</v>
      </c>
      <c r="G11" s="213">
        <v>6.2533103355088864</v>
      </c>
      <c r="H11" s="213">
        <v>6.8432964065222333</v>
      </c>
      <c r="I11" s="213">
        <v>6.1933780683575286</v>
      </c>
      <c r="J11" s="213">
        <v>6.5378204668110955</v>
      </c>
      <c r="K11" s="213">
        <v>2.745251799190481</v>
      </c>
      <c r="L11" s="213">
        <v>3.269581767480485</v>
      </c>
      <c r="M11" s="213">
        <v>0.58075933134792612</v>
      </c>
      <c r="N11" s="213">
        <v>1.7334516515925396</v>
      </c>
      <c r="O11" s="103"/>
      <c r="P11" s="103"/>
    </row>
    <row r="12" spans="1:16" x14ac:dyDescent="0.25">
      <c r="A12" s="160" t="s">
        <v>227</v>
      </c>
      <c r="B12" s="103"/>
      <c r="C12" s="103"/>
      <c r="D12" s="103"/>
      <c r="E12" s="103"/>
      <c r="F12" s="103"/>
      <c r="G12" s="103"/>
      <c r="H12" s="103"/>
      <c r="I12" s="103"/>
      <c r="J12" s="103"/>
      <c r="K12" s="103"/>
      <c r="L12" s="103"/>
      <c r="M12" s="103"/>
      <c r="N12" s="103"/>
      <c r="O12" s="103"/>
      <c r="P12" s="103"/>
    </row>
    <row r="13" spans="1:16" x14ac:dyDescent="0.25">
      <c r="A13" s="103"/>
      <c r="B13" s="103"/>
      <c r="C13" s="103"/>
      <c r="D13" s="103"/>
      <c r="E13" s="103"/>
      <c r="F13" s="103"/>
      <c r="G13" s="103"/>
      <c r="H13" s="103"/>
      <c r="I13" s="103"/>
      <c r="J13" s="103"/>
      <c r="K13" s="103"/>
      <c r="L13" s="103"/>
      <c r="M13" s="103"/>
      <c r="N13" s="103"/>
      <c r="O13" s="103"/>
      <c r="P13" s="103"/>
    </row>
  </sheetData>
  <mergeCells count="9">
    <mergeCell ref="A7:B7"/>
    <mergeCell ref="A5:B5"/>
    <mergeCell ref="C5:D5"/>
    <mergeCell ref="E5:F5"/>
    <mergeCell ref="G5:N5"/>
    <mergeCell ref="G6:H6"/>
    <mergeCell ref="I6:J6"/>
    <mergeCell ref="K6:L6"/>
    <mergeCell ref="M6:N6"/>
  </mergeCells>
  <hyperlinks>
    <hyperlink ref="A1" location="Innehållsförteckning!A1" display="Tillbaka till innehåll"/>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heetViews>
  <sheetFormatPr defaultRowHeight="15" x14ac:dyDescent="0.25"/>
  <sheetData>
    <row r="1" spans="1:15" x14ac:dyDescent="0.25">
      <c r="A1" s="269" t="s">
        <v>604</v>
      </c>
    </row>
    <row r="2" spans="1:15" x14ac:dyDescent="0.25">
      <c r="A2" s="136" t="s">
        <v>346</v>
      </c>
      <c r="B2" s="103"/>
      <c r="C2" s="103"/>
      <c r="D2" s="103"/>
      <c r="E2" s="103"/>
      <c r="F2" s="103"/>
      <c r="G2" s="103"/>
      <c r="H2" s="103"/>
      <c r="I2" s="103"/>
      <c r="J2" s="103"/>
      <c r="K2" s="103"/>
      <c r="L2" s="103"/>
      <c r="M2" s="103"/>
      <c r="N2" s="103"/>
      <c r="O2" s="103"/>
    </row>
    <row r="3" spans="1:15" x14ac:dyDescent="0.25">
      <c r="A3" s="136" t="s">
        <v>229</v>
      </c>
      <c r="B3" s="293"/>
      <c r="C3" s="293"/>
      <c r="D3" s="293"/>
      <c r="E3" s="293"/>
      <c r="F3" s="293"/>
      <c r="G3" s="293"/>
      <c r="H3" s="293"/>
      <c r="I3" s="103"/>
      <c r="J3" s="103"/>
      <c r="K3" s="103"/>
      <c r="L3" s="103"/>
      <c r="M3" s="103"/>
      <c r="N3" s="103"/>
      <c r="O3" s="103"/>
    </row>
    <row r="4" spans="1:15" x14ac:dyDescent="0.25">
      <c r="A4" s="293" t="s">
        <v>230</v>
      </c>
      <c r="B4" s="293"/>
      <c r="C4" s="293"/>
      <c r="D4" s="293"/>
      <c r="E4" s="293"/>
      <c r="F4" s="293"/>
      <c r="G4" s="293"/>
      <c r="H4" s="293"/>
      <c r="I4" s="103"/>
      <c r="J4" s="103"/>
      <c r="K4" s="103"/>
      <c r="L4" s="103"/>
      <c r="M4" s="103"/>
      <c r="N4" s="103"/>
      <c r="O4" s="103"/>
    </row>
    <row r="5" spans="1:15" x14ac:dyDescent="0.25">
      <c r="A5" s="103" t="s">
        <v>341</v>
      </c>
      <c r="B5" s="293"/>
      <c r="C5" s="103"/>
      <c r="D5" s="103"/>
      <c r="E5" s="103"/>
      <c r="F5" s="103"/>
      <c r="G5" s="103"/>
      <c r="H5" s="103"/>
      <c r="I5" s="103"/>
      <c r="J5" s="103"/>
      <c r="K5" s="103"/>
      <c r="L5" s="103"/>
      <c r="M5" s="103"/>
      <c r="N5" s="103"/>
      <c r="O5" s="103"/>
    </row>
    <row r="6" spans="1:15" x14ac:dyDescent="0.25">
      <c r="A6" s="508"/>
      <c r="B6" s="508"/>
      <c r="C6" s="512" t="s">
        <v>1</v>
      </c>
      <c r="D6" s="512"/>
      <c r="E6" s="505" t="s">
        <v>27</v>
      </c>
      <c r="F6" s="505"/>
      <c r="G6" s="505" t="s">
        <v>220</v>
      </c>
      <c r="H6" s="505"/>
      <c r="I6" s="505" t="s">
        <v>221</v>
      </c>
      <c r="J6" s="505"/>
      <c r="K6" s="505" t="s">
        <v>222</v>
      </c>
      <c r="L6" s="505"/>
      <c r="M6" s="505" t="s">
        <v>338</v>
      </c>
      <c r="N6" s="505"/>
      <c r="O6" s="103"/>
    </row>
    <row r="7" spans="1:15" x14ac:dyDescent="0.25">
      <c r="A7" s="511"/>
      <c r="B7" s="511"/>
      <c r="C7" s="6" t="s">
        <v>10</v>
      </c>
      <c r="D7" s="138" t="s">
        <v>11</v>
      </c>
      <c r="E7" s="6" t="s">
        <v>10</v>
      </c>
      <c r="F7" s="138" t="s">
        <v>11</v>
      </c>
      <c r="G7" s="6" t="s">
        <v>10</v>
      </c>
      <c r="H7" s="138" t="s">
        <v>11</v>
      </c>
      <c r="I7" s="6" t="s">
        <v>10</v>
      </c>
      <c r="J7" s="138" t="s">
        <v>11</v>
      </c>
      <c r="K7" s="6" t="s">
        <v>10</v>
      </c>
      <c r="L7" s="138" t="s">
        <v>11</v>
      </c>
      <c r="M7" s="6" t="s">
        <v>10</v>
      </c>
      <c r="N7" s="138" t="s">
        <v>11</v>
      </c>
      <c r="O7" s="103"/>
    </row>
    <row r="8" spans="1:15" x14ac:dyDescent="0.25">
      <c r="A8" s="156" t="s">
        <v>231</v>
      </c>
      <c r="B8" s="157"/>
      <c r="C8" s="23">
        <v>1718.9127998278573</v>
      </c>
      <c r="D8" s="294">
        <v>1228.7545888668844</v>
      </c>
      <c r="E8" s="212">
        <v>1.4493213277383583</v>
      </c>
      <c r="F8" s="212">
        <v>1.4493213277383588</v>
      </c>
      <c r="G8" s="212">
        <v>2.4646704699352986</v>
      </c>
      <c r="H8" s="212">
        <v>3.4501262420853287</v>
      </c>
      <c r="I8" s="212">
        <v>4.3623449564394834</v>
      </c>
      <c r="J8" s="212">
        <v>4.6678325910479082</v>
      </c>
      <c r="K8" s="212">
        <v>3.4721955616460054</v>
      </c>
      <c r="L8" s="212">
        <v>4.8641206194441322</v>
      </c>
      <c r="M8" s="212">
        <v>4.4304868313185555</v>
      </c>
      <c r="N8" s="212">
        <v>5.569373499168214</v>
      </c>
      <c r="O8" s="103"/>
    </row>
    <row r="9" spans="1:15" x14ac:dyDescent="0.25">
      <c r="A9" s="156" t="s">
        <v>226</v>
      </c>
      <c r="B9" s="157"/>
      <c r="C9" s="23">
        <v>1498.5395885818125</v>
      </c>
      <c r="D9" s="295">
        <v>1240.0144892926407</v>
      </c>
      <c r="E9" s="212">
        <v>3.378526169649489</v>
      </c>
      <c r="F9" s="212">
        <v>3.3785261696494846</v>
      </c>
      <c r="G9" s="212">
        <v>3.89610453905558</v>
      </c>
      <c r="H9" s="212">
        <v>4.190537526535536</v>
      </c>
      <c r="I9" s="212">
        <v>6.0777274312035408</v>
      </c>
      <c r="J9" s="212">
        <v>6.4786600218016499</v>
      </c>
      <c r="K9" s="212">
        <v>4.8332801171304638</v>
      </c>
      <c r="L9" s="212">
        <v>5.9694299233885193</v>
      </c>
      <c r="M9" s="212">
        <v>5.7641373535629086</v>
      </c>
      <c r="N9" s="212">
        <v>5.9568876626754239</v>
      </c>
      <c r="O9" s="103"/>
    </row>
    <row r="10" spans="1:15" x14ac:dyDescent="0.25">
      <c r="A10" s="254" t="s">
        <v>9</v>
      </c>
      <c r="B10" s="159"/>
      <c r="C10" s="64">
        <v>966.32475579505297</v>
      </c>
      <c r="D10" s="281">
        <v>373.48874996182838</v>
      </c>
      <c r="E10" s="213">
        <v>0.36112774927276547</v>
      </c>
      <c r="F10" s="213">
        <v>0.36112774927276753</v>
      </c>
      <c r="G10" s="213">
        <v>2.1074408567237528</v>
      </c>
      <c r="H10" s="213">
        <v>2.693960802257922</v>
      </c>
      <c r="I10" s="213">
        <v>3.6553847503751502</v>
      </c>
      <c r="J10" s="213">
        <v>3.9662587581839759</v>
      </c>
      <c r="K10" s="213">
        <v>2.9102961350578318</v>
      </c>
      <c r="L10" s="213">
        <v>3.8177132363707202</v>
      </c>
      <c r="M10" s="213">
        <v>3.6950295768164825</v>
      </c>
      <c r="N10" s="213">
        <v>4.1050875462616512</v>
      </c>
      <c r="O10" s="103"/>
    </row>
    <row r="11" spans="1:15" x14ac:dyDescent="0.25">
      <c r="A11" s="160" t="s">
        <v>227</v>
      </c>
      <c r="B11" s="103"/>
      <c r="C11" s="103"/>
      <c r="D11" s="103"/>
      <c r="E11" s="103"/>
      <c r="F11" s="103"/>
      <c r="G11" s="103"/>
      <c r="H11" s="103"/>
      <c r="I11" s="103"/>
      <c r="J11" s="103"/>
      <c r="K11" s="103"/>
      <c r="L11" s="103"/>
      <c r="M11" s="103"/>
      <c r="N11" s="103"/>
      <c r="O11" s="103"/>
    </row>
    <row r="12" spans="1:15" x14ac:dyDescent="0.25">
      <c r="A12" s="156"/>
      <c r="B12" s="103"/>
      <c r="C12" s="103"/>
      <c r="D12" s="103"/>
      <c r="E12" s="103"/>
      <c r="F12" s="103"/>
      <c r="G12" s="103"/>
      <c r="H12" s="103"/>
      <c r="I12" s="103"/>
      <c r="J12" s="103"/>
      <c r="K12" s="103"/>
      <c r="L12" s="103"/>
      <c r="M12" s="103"/>
      <c r="N12" s="103"/>
      <c r="O12" s="103"/>
    </row>
    <row r="13" spans="1:15" x14ac:dyDescent="0.25">
      <c r="A13" s="293" t="s">
        <v>232</v>
      </c>
      <c r="B13" s="293"/>
      <c r="C13" s="293"/>
      <c r="D13" s="293"/>
      <c r="E13" s="293"/>
      <c r="F13" s="293"/>
      <c r="G13" s="293"/>
      <c r="H13" s="293"/>
      <c r="I13" s="103"/>
      <c r="J13" s="103"/>
      <c r="K13" s="103"/>
      <c r="L13" s="103"/>
      <c r="M13" s="103"/>
      <c r="N13" s="103"/>
      <c r="O13" s="103"/>
    </row>
    <row r="14" spans="1:15" x14ac:dyDescent="0.25">
      <c r="A14" s="103" t="s">
        <v>341</v>
      </c>
      <c r="B14" s="293"/>
      <c r="C14" s="103"/>
      <c r="D14" s="103"/>
      <c r="E14" s="103"/>
      <c r="F14" s="103"/>
      <c r="G14" s="103"/>
      <c r="H14" s="103"/>
      <c r="I14" s="103"/>
      <c r="J14" s="103"/>
      <c r="K14" s="103"/>
      <c r="L14" s="103"/>
      <c r="M14" s="103"/>
      <c r="N14" s="103"/>
      <c r="O14" s="103"/>
    </row>
    <row r="15" spans="1:15" x14ac:dyDescent="0.25">
      <c r="A15" s="508"/>
      <c r="B15" s="508"/>
      <c r="C15" s="508" t="s">
        <v>1</v>
      </c>
      <c r="D15" s="508"/>
      <c r="E15" s="560" t="s">
        <v>27</v>
      </c>
      <c r="F15" s="560"/>
      <c r="G15" s="560" t="s">
        <v>220</v>
      </c>
      <c r="H15" s="560"/>
      <c r="I15" s="560" t="s">
        <v>221</v>
      </c>
      <c r="J15" s="560"/>
      <c r="K15" s="560" t="s">
        <v>222</v>
      </c>
      <c r="L15" s="560"/>
      <c r="M15" s="560" t="s">
        <v>338</v>
      </c>
      <c r="N15" s="560"/>
      <c r="O15" s="103"/>
    </row>
    <row r="16" spans="1:15" x14ac:dyDescent="0.25">
      <c r="A16" s="511"/>
      <c r="B16" s="511"/>
      <c r="C16" s="6" t="s">
        <v>10</v>
      </c>
      <c r="D16" s="138" t="s">
        <v>11</v>
      </c>
      <c r="E16" s="6" t="s">
        <v>10</v>
      </c>
      <c r="F16" s="138" t="s">
        <v>11</v>
      </c>
      <c r="G16" s="6" t="s">
        <v>10</v>
      </c>
      <c r="H16" s="138" t="s">
        <v>11</v>
      </c>
      <c r="I16" s="6" t="s">
        <v>10</v>
      </c>
      <c r="J16" s="138" t="s">
        <v>11</v>
      </c>
      <c r="K16" s="6" t="s">
        <v>10</v>
      </c>
      <c r="L16" s="138" t="s">
        <v>11</v>
      </c>
      <c r="M16" s="6" t="s">
        <v>10</v>
      </c>
      <c r="N16" s="138" t="s">
        <v>11</v>
      </c>
      <c r="O16" s="103"/>
    </row>
    <row r="17" spans="1:15" x14ac:dyDescent="0.25">
      <c r="A17" s="156" t="s">
        <v>231</v>
      </c>
      <c r="B17" s="157"/>
      <c r="C17" s="23">
        <v>1718.9127998278573</v>
      </c>
      <c r="D17" s="294">
        <v>1228.7545888668844</v>
      </c>
      <c r="E17" s="212">
        <v>1.4493213277383583</v>
      </c>
      <c r="F17" s="212">
        <v>1.4493213277383588</v>
      </c>
      <c r="G17" s="212">
        <v>3.0457964690417163</v>
      </c>
      <c r="H17" s="212">
        <v>3.7918405824960111</v>
      </c>
      <c r="I17" s="212">
        <v>4.5720193630434807</v>
      </c>
      <c r="J17" s="212">
        <v>5.5021807602860271</v>
      </c>
      <c r="K17" s="212">
        <v>3.710890809506374</v>
      </c>
      <c r="L17" s="212">
        <v>5.0971496250952875</v>
      </c>
      <c r="M17" s="212">
        <v>3.2931269533401264</v>
      </c>
      <c r="N17" s="212">
        <v>4.5273320412078819</v>
      </c>
      <c r="O17" s="103"/>
    </row>
    <row r="18" spans="1:15" x14ac:dyDescent="0.25">
      <c r="A18" s="156" t="s">
        <v>226</v>
      </c>
      <c r="B18" s="157"/>
      <c r="C18" s="23">
        <v>1498.5395885818125</v>
      </c>
      <c r="D18" s="295">
        <v>1240.0144892926407</v>
      </c>
      <c r="E18" s="212">
        <v>3.378526169649489</v>
      </c>
      <c r="F18" s="212">
        <v>3.3785261696494846</v>
      </c>
      <c r="G18" s="212">
        <v>5.1043214062525752</v>
      </c>
      <c r="H18" s="212">
        <v>5.5169545410868146</v>
      </c>
      <c r="I18" s="212">
        <v>6.1262710165130203</v>
      </c>
      <c r="J18" s="212">
        <v>6.7181485080093841</v>
      </c>
      <c r="K18" s="212">
        <v>4.7892052874588131</v>
      </c>
      <c r="L18" s="212">
        <v>6.0121055089354867</v>
      </c>
      <c r="M18" s="212">
        <v>4.9211788163183252</v>
      </c>
      <c r="N18" s="212">
        <v>4.1337574838474929</v>
      </c>
      <c r="O18" s="103"/>
    </row>
    <row r="19" spans="1:15" x14ac:dyDescent="0.25">
      <c r="A19" s="254" t="s">
        <v>9</v>
      </c>
      <c r="B19" s="159"/>
      <c r="C19" s="64">
        <v>966.32475579505297</v>
      </c>
      <c r="D19" s="281">
        <v>373.48874996182838</v>
      </c>
      <c r="E19" s="213">
        <v>0.36112774927276547</v>
      </c>
      <c r="F19" s="213">
        <v>0.36112774927276753</v>
      </c>
      <c r="G19" s="213">
        <v>2.6224318862052232</v>
      </c>
      <c r="H19" s="213">
        <v>3.3048256347930578</v>
      </c>
      <c r="I19" s="213">
        <v>3.8220955926999558</v>
      </c>
      <c r="J19" s="213">
        <v>4.299690533640546</v>
      </c>
      <c r="K19" s="213">
        <v>3.0913560282813521</v>
      </c>
      <c r="L19" s="213">
        <v>3.9146890914180039</v>
      </c>
      <c r="M19" s="213">
        <v>2.7901496843936937</v>
      </c>
      <c r="N19" s="213">
        <v>3.095435482910641</v>
      </c>
      <c r="O19" s="103"/>
    </row>
    <row r="20" spans="1:15" x14ac:dyDescent="0.25">
      <c r="A20" s="160" t="s">
        <v>227</v>
      </c>
      <c r="B20" s="103"/>
      <c r="C20" s="103"/>
      <c r="D20" s="103"/>
      <c r="E20" s="103"/>
      <c r="F20" s="103"/>
      <c r="G20" s="103"/>
      <c r="H20" s="103"/>
      <c r="I20" s="103"/>
      <c r="J20" s="103"/>
      <c r="K20" s="103"/>
      <c r="L20" s="103"/>
      <c r="M20" s="103"/>
      <c r="N20" s="103"/>
      <c r="O20" s="103"/>
    </row>
    <row r="21" spans="1:15" x14ac:dyDescent="0.25">
      <c r="A21" s="103"/>
      <c r="B21" s="103"/>
      <c r="C21" s="103"/>
      <c r="D21" s="103"/>
      <c r="E21" s="103"/>
      <c r="F21" s="103"/>
      <c r="G21" s="103"/>
      <c r="H21" s="103"/>
      <c r="I21" s="103"/>
      <c r="J21" s="103"/>
      <c r="K21" s="103"/>
      <c r="L21" s="103"/>
      <c r="M21" s="103"/>
      <c r="N21" s="103"/>
      <c r="O21" s="103"/>
    </row>
    <row r="22" spans="1:15" x14ac:dyDescent="0.25">
      <c r="A22" s="293" t="s">
        <v>233</v>
      </c>
      <c r="B22" s="293"/>
      <c r="C22" s="293"/>
      <c r="D22" s="293"/>
      <c r="E22" s="293"/>
      <c r="F22" s="293"/>
      <c r="G22" s="293"/>
      <c r="H22" s="293"/>
      <c r="I22" s="103"/>
      <c r="J22" s="103"/>
      <c r="K22" s="103"/>
      <c r="L22" s="103"/>
      <c r="M22" s="103"/>
      <c r="N22" s="103"/>
      <c r="O22" s="103"/>
    </row>
    <row r="23" spans="1:15" x14ac:dyDescent="0.25">
      <c r="A23" s="103" t="s">
        <v>341</v>
      </c>
      <c r="B23" s="293"/>
      <c r="C23" s="103"/>
      <c r="D23" s="103"/>
      <c r="E23" s="103"/>
      <c r="F23" s="103"/>
      <c r="G23" s="103"/>
      <c r="H23" s="103"/>
      <c r="I23" s="103"/>
      <c r="J23" s="103"/>
      <c r="K23" s="103"/>
      <c r="L23" s="103"/>
      <c r="M23" s="103"/>
      <c r="N23" s="103"/>
      <c r="O23" s="103"/>
    </row>
    <row r="24" spans="1:15" x14ac:dyDescent="0.25">
      <c r="A24" s="508"/>
      <c r="B24" s="508"/>
      <c r="C24" s="512" t="s">
        <v>1</v>
      </c>
      <c r="D24" s="512"/>
      <c r="E24" s="505" t="s">
        <v>27</v>
      </c>
      <c r="F24" s="505"/>
      <c r="G24" s="505" t="s">
        <v>220</v>
      </c>
      <c r="H24" s="505"/>
      <c r="I24" s="505" t="s">
        <v>221</v>
      </c>
      <c r="J24" s="505"/>
      <c r="K24" s="505" t="s">
        <v>222</v>
      </c>
      <c r="L24" s="505"/>
      <c r="M24" s="505" t="s">
        <v>338</v>
      </c>
      <c r="N24" s="505"/>
      <c r="O24" s="103"/>
    </row>
    <row r="25" spans="1:15" x14ac:dyDescent="0.25">
      <c r="A25" s="511"/>
      <c r="B25" s="511"/>
      <c r="C25" s="6" t="s">
        <v>10</v>
      </c>
      <c r="D25" s="138" t="s">
        <v>11</v>
      </c>
      <c r="E25" s="6" t="s">
        <v>10</v>
      </c>
      <c r="F25" s="138" t="s">
        <v>11</v>
      </c>
      <c r="G25" s="6" t="s">
        <v>10</v>
      </c>
      <c r="H25" s="138" t="s">
        <v>11</v>
      </c>
      <c r="I25" s="6" t="s">
        <v>10</v>
      </c>
      <c r="J25" s="138" t="s">
        <v>11</v>
      </c>
      <c r="K25" s="6" t="s">
        <v>10</v>
      </c>
      <c r="L25" s="138" t="s">
        <v>11</v>
      </c>
      <c r="M25" s="6" t="s">
        <v>10</v>
      </c>
      <c r="N25" s="138" t="s">
        <v>11</v>
      </c>
      <c r="O25" s="103"/>
    </row>
    <row r="26" spans="1:15" x14ac:dyDescent="0.25">
      <c r="A26" s="156" t="s">
        <v>231</v>
      </c>
      <c r="B26" s="157"/>
      <c r="C26" s="23">
        <v>1718.9127998278573</v>
      </c>
      <c r="D26" s="294">
        <v>1228.7545888668844</v>
      </c>
      <c r="E26" s="212">
        <v>1.4493213277383583</v>
      </c>
      <c r="F26" s="212">
        <v>1.4493213277383588</v>
      </c>
      <c r="G26" s="212">
        <v>3.1924710030408407</v>
      </c>
      <c r="H26" s="212">
        <v>4.3101063776080428</v>
      </c>
      <c r="I26" s="212">
        <v>3.7253126499867353</v>
      </c>
      <c r="J26" s="212">
        <v>5.5851151628044473</v>
      </c>
      <c r="K26" s="212">
        <v>3.0534356721312821</v>
      </c>
      <c r="L26" s="212">
        <v>3.6228206870369251</v>
      </c>
      <c r="M26" s="212">
        <v>3.1650413062902598</v>
      </c>
      <c r="N26" s="212">
        <v>3.7386904168373762</v>
      </c>
      <c r="O26" s="103"/>
    </row>
    <row r="27" spans="1:15" x14ac:dyDescent="0.25">
      <c r="A27" s="156" t="s">
        <v>226</v>
      </c>
      <c r="B27" s="157"/>
      <c r="C27" s="23">
        <v>1498.5395885818125</v>
      </c>
      <c r="D27" s="295">
        <v>1240.0144892926407</v>
      </c>
      <c r="E27" s="212">
        <v>3.378526169649489</v>
      </c>
      <c r="F27" s="212">
        <v>3.3785261696494846</v>
      </c>
      <c r="G27" s="212">
        <v>5.3567956629120861</v>
      </c>
      <c r="H27" s="212">
        <v>5.8274699583889058</v>
      </c>
      <c r="I27" s="212">
        <v>6.1158757382456255</v>
      </c>
      <c r="J27" s="212">
        <v>6.7741130681410624</v>
      </c>
      <c r="K27" s="212">
        <v>4.9947126579495853</v>
      </c>
      <c r="L27" s="212">
        <v>5.5275750072795269</v>
      </c>
      <c r="M27" s="212">
        <v>4.4717311606372698</v>
      </c>
      <c r="N27" s="212">
        <v>3.9289263327790924</v>
      </c>
      <c r="O27" s="103"/>
    </row>
    <row r="28" spans="1:15" x14ac:dyDescent="0.25">
      <c r="A28" s="254" t="s">
        <v>9</v>
      </c>
      <c r="B28" s="159"/>
      <c r="C28" s="64">
        <v>966.32475579505297</v>
      </c>
      <c r="D28" s="281">
        <v>373.48874996182838</v>
      </c>
      <c r="E28" s="213">
        <v>0.36112774927276547</v>
      </c>
      <c r="F28" s="213">
        <v>0.36112774927276753</v>
      </c>
      <c r="G28" s="213">
        <v>2.7499614229047591</v>
      </c>
      <c r="H28" s="213">
        <v>3.5916729262479263</v>
      </c>
      <c r="I28" s="213">
        <v>3.2143214657237018</v>
      </c>
      <c r="J28" s="213">
        <v>4.3588095445840782</v>
      </c>
      <c r="K28" s="213">
        <v>2.6299879988007557</v>
      </c>
      <c r="L28" s="213">
        <v>3.2652986407045712</v>
      </c>
      <c r="M28" s="213">
        <v>2.6463344455382347</v>
      </c>
      <c r="N28" s="213">
        <v>2.712433062532237</v>
      </c>
      <c r="O28" s="103"/>
    </row>
    <row r="29" spans="1:15" x14ac:dyDescent="0.25">
      <c r="A29" s="156" t="s">
        <v>227</v>
      </c>
      <c r="B29" s="103"/>
      <c r="C29" s="103"/>
      <c r="D29" s="103"/>
      <c r="E29" s="103"/>
      <c r="F29" s="103"/>
      <c r="G29" s="103"/>
      <c r="H29" s="103"/>
      <c r="I29" s="103"/>
      <c r="J29" s="103"/>
      <c r="K29" s="103"/>
      <c r="L29" s="103"/>
      <c r="M29" s="103"/>
      <c r="N29" s="103"/>
      <c r="O29" s="103"/>
    </row>
    <row r="30" spans="1:15" x14ac:dyDescent="0.25">
      <c r="A30" s="13"/>
      <c r="B30" s="103"/>
      <c r="C30" s="103"/>
      <c r="D30" s="103"/>
      <c r="E30" s="103"/>
      <c r="F30" s="103"/>
      <c r="G30" s="103"/>
      <c r="H30" s="103"/>
      <c r="I30" s="103"/>
      <c r="J30" s="103"/>
      <c r="K30" s="103"/>
      <c r="L30" s="103"/>
      <c r="M30" s="103"/>
      <c r="N30" s="103"/>
      <c r="O30" s="103"/>
    </row>
  </sheetData>
  <mergeCells count="24">
    <mergeCell ref="K24:L24"/>
    <mergeCell ref="M24:N24"/>
    <mergeCell ref="A25:B25"/>
    <mergeCell ref="A16:B16"/>
    <mergeCell ref="A24:B24"/>
    <mergeCell ref="C24:D24"/>
    <mergeCell ref="E24:F24"/>
    <mergeCell ref="G24:H24"/>
    <mergeCell ref="I24:J24"/>
    <mergeCell ref="K6:L6"/>
    <mergeCell ref="M6:N6"/>
    <mergeCell ref="A7:B7"/>
    <mergeCell ref="A15:B15"/>
    <mergeCell ref="C15:D15"/>
    <mergeCell ref="E15:F15"/>
    <mergeCell ref="G15:H15"/>
    <mergeCell ref="I15:J15"/>
    <mergeCell ref="K15:L15"/>
    <mergeCell ref="M15:N15"/>
    <mergeCell ref="A6:B6"/>
    <mergeCell ref="C6:D6"/>
    <mergeCell ref="E6:F6"/>
    <mergeCell ref="G6:H6"/>
    <mergeCell ref="I6:J6"/>
  </mergeCells>
  <hyperlinks>
    <hyperlink ref="A1" location="Innehållsförteckning!A1" display="Tillbaka till innehål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ColWidth="8.7109375" defaultRowHeight="15" x14ac:dyDescent="0.25"/>
  <cols>
    <col min="1" max="1" width="17.85546875" style="152" customWidth="1"/>
    <col min="2" max="16384" width="8.7109375" style="152"/>
  </cols>
  <sheetData>
    <row r="1" spans="1:12" x14ac:dyDescent="0.25">
      <c r="A1" s="444" t="s">
        <v>604</v>
      </c>
    </row>
    <row r="2" spans="1:12" x14ac:dyDescent="0.25">
      <c r="A2" s="136" t="s">
        <v>315</v>
      </c>
    </row>
    <row r="3" spans="1:12" x14ac:dyDescent="0.25">
      <c r="A3" s="103" t="s">
        <v>316</v>
      </c>
    </row>
    <row r="4" spans="1:12" ht="15.75" customHeight="1" x14ac:dyDescent="0.25">
      <c r="A4" s="508"/>
      <c r="B4" s="508"/>
      <c r="C4" s="509" t="s">
        <v>1</v>
      </c>
      <c r="D4" s="509"/>
      <c r="E4" s="510" t="s">
        <v>27</v>
      </c>
      <c r="F4" s="510"/>
      <c r="G4" s="506" t="s">
        <v>317</v>
      </c>
      <c r="H4" s="507"/>
      <c r="I4" s="506" t="s">
        <v>318</v>
      </c>
      <c r="J4" s="507"/>
      <c r="K4" s="506" t="s">
        <v>319</v>
      </c>
      <c r="L4" s="507"/>
    </row>
    <row r="5" spans="1:12" x14ac:dyDescent="0.25">
      <c r="A5" s="511"/>
      <c r="B5" s="511"/>
      <c r="C5" s="62" t="s">
        <v>126</v>
      </c>
      <c r="D5" s="225" t="s">
        <v>127</v>
      </c>
      <c r="E5" s="62" t="s">
        <v>126</v>
      </c>
      <c r="F5" s="225" t="s">
        <v>127</v>
      </c>
      <c r="G5" s="62" t="s">
        <v>126</v>
      </c>
      <c r="H5" s="225" t="s">
        <v>127</v>
      </c>
      <c r="I5" s="62" t="s">
        <v>126</v>
      </c>
      <c r="J5" s="225" t="s">
        <v>127</v>
      </c>
      <c r="K5" s="62" t="s">
        <v>126</v>
      </c>
      <c r="L5" s="225" t="s">
        <v>127</v>
      </c>
    </row>
    <row r="6" spans="1:12" x14ac:dyDescent="0.25">
      <c r="A6" s="156" t="s">
        <v>262</v>
      </c>
      <c r="B6" s="157"/>
      <c r="C6" s="166">
        <v>39860</v>
      </c>
      <c r="D6" s="166">
        <v>39611</v>
      </c>
      <c r="E6" s="188">
        <v>50</v>
      </c>
      <c r="F6" s="188">
        <v>50</v>
      </c>
      <c r="G6" s="188">
        <v>10</v>
      </c>
      <c r="H6" s="188">
        <v>21</v>
      </c>
      <c r="I6" s="188">
        <v>77</v>
      </c>
      <c r="J6" s="188">
        <v>71</v>
      </c>
      <c r="K6" s="188">
        <v>13</v>
      </c>
      <c r="L6" s="188">
        <v>8</v>
      </c>
    </row>
    <row r="7" spans="1:12" x14ac:dyDescent="0.25">
      <c r="A7" s="156" t="s">
        <v>263</v>
      </c>
      <c r="B7" s="157"/>
      <c r="C7" s="168">
        <v>4560</v>
      </c>
      <c r="D7" s="168">
        <v>4835</v>
      </c>
      <c r="E7" s="189">
        <v>48</v>
      </c>
      <c r="F7" s="189">
        <v>52</v>
      </c>
      <c r="G7" s="189">
        <v>33</v>
      </c>
      <c r="H7" s="189">
        <v>42</v>
      </c>
      <c r="I7" s="189">
        <v>61</v>
      </c>
      <c r="J7" s="189">
        <v>53</v>
      </c>
      <c r="K7" s="189">
        <v>6</v>
      </c>
      <c r="L7" s="189">
        <v>4</v>
      </c>
    </row>
    <row r="8" spans="1:12" x14ac:dyDescent="0.25">
      <c r="A8" s="206" t="s">
        <v>9</v>
      </c>
      <c r="B8" s="159"/>
      <c r="C8" s="184">
        <v>44420</v>
      </c>
      <c r="D8" s="184">
        <v>44446</v>
      </c>
      <c r="E8" s="187">
        <v>50</v>
      </c>
      <c r="F8" s="187">
        <v>50</v>
      </c>
      <c r="G8" s="187">
        <v>12</v>
      </c>
      <c r="H8" s="187">
        <v>24</v>
      </c>
      <c r="I8" s="187">
        <v>75</v>
      </c>
      <c r="J8" s="187">
        <v>68</v>
      </c>
      <c r="K8" s="187">
        <v>13</v>
      </c>
      <c r="L8" s="187">
        <v>7</v>
      </c>
    </row>
    <row r="9" spans="1:12" x14ac:dyDescent="0.25">
      <c r="A9" s="160" t="s">
        <v>392</v>
      </c>
      <c r="B9" s="157"/>
      <c r="C9" s="189"/>
      <c r="D9" s="189"/>
      <c r="E9" s="189"/>
      <c r="F9" s="189"/>
      <c r="G9" s="189"/>
      <c r="H9" s="189"/>
      <c r="I9" s="189"/>
      <c r="J9" s="189"/>
      <c r="K9" s="189"/>
      <c r="L9" s="189"/>
    </row>
    <row r="12" spans="1:12" x14ac:dyDescent="0.25">
      <c r="A12" s="136" t="s">
        <v>320</v>
      </c>
    </row>
    <row r="13" spans="1:12" x14ac:dyDescent="0.25">
      <c r="A13" s="103" t="s">
        <v>316</v>
      </c>
    </row>
    <row r="14" spans="1:12" x14ac:dyDescent="0.25">
      <c r="A14" s="508"/>
      <c r="B14" s="508"/>
      <c r="C14" s="512" t="s">
        <v>1</v>
      </c>
      <c r="D14" s="512"/>
      <c r="E14" s="505" t="s">
        <v>27</v>
      </c>
      <c r="F14" s="505"/>
      <c r="G14" s="513" t="s">
        <v>317</v>
      </c>
      <c r="H14" s="514"/>
      <c r="I14" s="513" t="s">
        <v>318</v>
      </c>
      <c r="J14" s="514"/>
      <c r="K14" s="513" t="s">
        <v>319</v>
      </c>
      <c r="L14" s="514"/>
    </row>
    <row r="15" spans="1:12" x14ac:dyDescent="0.25">
      <c r="A15" s="511"/>
      <c r="B15" s="511"/>
      <c r="C15" s="6" t="s">
        <v>126</v>
      </c>
      <c r="D15" s="138" t="s">
        <v>127</v>
      </c>
      <c r="E15" s="6" t="s">
        <v>126</v>
      </c>
      <c r="F15" s="138" t="s">
        <v>127</v>
      </c>
      <c r="G15" s="6" t="s">
        <v>126</v>
      </c>
      <c r="H15" s="138" t="s">
        <v>127</v>
      </c>
      <c r="I15" s="6" t="s">
        <v>126</v>
      </c>
      <c r="J15" s="138" t="s">
        <v>127</v>
      </c>
      <c r="K15" s="6" t="s">
        <v>126</v>
      </c>
      <c r="L15" s="138" t="s">
        <v>127</v>
      </c>
    </row>
    <row r="16" spans="1:12" x14ac:dyDescent="0.25">
      <c r="A16" s="156" t="s">
        <v>262</v>
      </c>
      <c r="B16" s="157"/>
      <c r="C16" s="166">
        <v>39860</v>
      </c>
      <c r="D16" s="166">
        <v>39611</v>
      </c>
      <c r="E16" s="189">
        <v>50</v>
      </c>
      <c r="F16" s="189">
        <v>50</v>
      </c>
      <c r="G16" s="152">
        <v>17</v>
      </c>
      <c r="H16" s="152">
        <v>19</v>
      </c>
      <c r="I16" s="152">
        <v>73</v>
      </c>
      <c r="J16" s="152">
        <v>69</v>
      </c>
      <c r="K16" s="152">
        <v>10</v>
      </c>
      <c r="L16" s="152">
        <v>12</v>
      </c>
    </row>
    <row r="17" spans="1:12" x14ac:dyDescent="0.25">
      <c r="A17" s="156" t="s">
        <v>263</v>
      </c>
      <c r="B17" s="157"/>
      <c r="C17" s="168">
        <v>4560</v>
      </c>
      <c r="D17" s="168">
        <v>4835</v>
      </c>
      <c r="E17" s="189">
        <v>48</v>
      </c>
      <c r="F17" s="189">
        <v>52</v>
      </c>
      <c r="G17" s="152">
        <v>42</v>
      </c>
      <c r="H17" s="152">
        <v>39</v>
      </c>
      <c r="I17" s="152">
        <v>54</v>
      </c>
      <c r="J17" s="152">
        <v>55</v>
      </c>
      <c r="K17" s="152">
        <v>4</v>
      </c>
      <c r="L17" s="152">
        <v>6</v>
      </c>
    </row>
    <row r="18" spans="1:12" x14ac:dyDescent="0.25">
      <c r="A18" s="206" t="s">
        <v>9</v>
      </c>
      <c r="B18" s="159"/>
      <c r="C18" s="184">
        <v>44420</v>
      </c>
      <c r="D18" s="184">
        <v>44446</v>
      </c>
      <c r="E18" s="187">
        <v>50</v>
      </c>
      <c r="F18" s="187">
        <v>50</v>
      </c>
      <c r="G18" s="187">
        <v>20</v>
      </c>
      <c r="H18" s="187">
        <v>22</v>
      </c>
      <c r="I18" s="187">
        <v>71</v>
      </c>
      <c r="J18" s="187">
        <v>67</v>
      </c>
      <c r="K18" s="187">
        <v>9</v>
      </c>
      <c r="L18" s="187">
        <v>11</v>
      </c>
    </row>
    <row r="19" spans="1:12" x14ac:dyDescent="0.25">
      <c r="A19" s="160" t="s">
        <v>392</v>
      </c>
      <c r="B19" s="157"/>
      <c r="C19" s="189"/>
      <c r="D19" s="189"/>
      <c r="E19" s="189"/>
      <c r="F19" s="189"/>
      <c r="G19" s="189"/>
      <c r="H19" s="189"/>
      <c r="I19" s="189"/>
      <c r="J19" s="189"/>
      <c r="K19" s="189"/>
      <c r="L19" s="189"/>
    </row>
    <row r="22" spans="1:12" x14ac:dyDescent="0.25">
      <c r="A22" s="136" t="s">
        <v>321</v>
      </c>
    </row>
    <row r="23" spans="1:12" x14ac:dyDescent="0.25">
      <c r="A23" s="103" t="s">
        <v>316</v>
      </c>
    </row>
    <row r="24" spans="1:12" x14ac:dyDescent="0.25">
      <c r="A24" s="508"/>
      <c r="B24" s="508"/>
      <c r="C24" s="512" t="s">
        <v>1</v>
      </c>
      <c r="D24" s="512"/>
      <c r="E24" s="505" t="s">
        <v>27</v>
      </c>
      <c r="F24" s="505"/>
      <c r="G24" s="513" t="s">
        <v>317</v>
      </c>
      <c r="H24" s="514"/>
      <c r="I24" s="513" t="s">
        <v>318</v>
      </c>
      <c r="J24" s="514"/>
      <c r="K24" s="513" t="s">
        <v>319</v>
      </c>
      <c r="L24" s="514"/>
    </row>
    <row r="25" spans="1:12" x14ac:dyDescent="0.25">
      <c r="A25" s="511"/>
      <c r="B25" s="511"/>
      <c r="C25" s="62" t="s">
        <v>126</v>
      </c>
      <c r="D25" s="225" t="s">
        <v>127</v>
      </c>
      <c r="E25" s="62" t="s">
        <v>126</v>
      </c>
      <c r="F25" s="225" t="s">
        <v>127</v>
      </c>
      <c r="G25" s="62" t="s">
        <v>126</v>
      </c>
      <c r="H25" s="225" t="s">
        <v>127</v>
      </c>
      <c r="I25" s="62" t="s">
        <v>126</v>
      </c>
      <c r="J25" s="225" t="s">
        <v>127</v>
      </c>
      <c r="K25" s="62" t="s">
        <v>126</v>
      </c>
      <c r="L25" s="225" t="s">
        <v>127</v>
      </c>
    </row>
    <row r="26" spans="1:12" x14ac:dyDescent="0.25">
      <c r="A26" s="156" t="s">
        <v>262</v>
      </c>
      <c r="B26" s="157"/>
      <c r="C26" s="166">
        <v>39860</v>
      </c>
      <c r="D26" s="166">
        <v>39611</v>
      </c>
      <c r="E26" s="188">
        <v>50</v>
      </c>
      <c r="F26" s="188">
        <v>50</v>
      </c>
      <c r="G26" s="188">
        <v>17</v>
      </c>
      <c r="H26" s="188">
        <v>20</v>
      </c>
      <c r="I26" s="188">
        <v>75</v>
      </c>
      <c r="J26" s="188">
        <v>70</v>
      </c>
      <c r="K26" s="188">
        <v>8</v>
      </c>
      <c r="L26" s="188">
        <v>11</v>
      </c>
    </row>
    <row r="27" spans="1:12" x14ac:dyDescent="0.25">
      <c r="A27" s="156" t="s">
        <v>263</v>
      </c>
      <c r="B27" s="157"/>
      <c r="C27" s="168">
        <v>4560</v>
      </c>
      <c r="D27" s="168">
        <v>4835</v>
      </c>
      <c r="E27" s="189">
        <v>48</v>
      </c>
      <c r="F27" s="189">
        <v>52</v>
      </c>
      <c r="G27" s="189">
        <v>41</v>
      </c>
      <c r="H27" s="189">
        <v>42</v>
      </c>
      <c r="I27" s="189">
        <v>54</v>
      </c>
      <c r="J27" s="189">
        <v>55</v>
      </c>
      <c r="K27" s="189">
        <v>4</v>
      </c>
      <c r="L27" s="189">
        <v>4</v>
      </c>
    </row>
    <row r="28" spans="1:12" x14ac:dyDescent="0.25">
      <c r="A28" s="206" t="s">
        <v>9</v>
      </c>
      <c r="B28" s="159"/>
      <c r="C28" s="184">
        <v>44420</v>
      </c>
      <c r="D28" s="184">
        <v>44446</v>
      </c>
      <c r="E28" s="187">
        <v>50</v>
      </c>
      <c r="F28" s="187">
        <v>50</v>
      </c>
      <c r="G28" s="187">
        <v>20</v>
      </c>
      <c r="H28" s="187">
        <v>23</v>
      </c>
      <c r="I28" s="187">
        <v>73</v>
      </c>
      <c r="J28" s="187">
        <v>67</v>
      </c>
      <c r="K28" s="187">
        <v>7</v>
      </c>
      <c r="L28" s="187">
        <v>10</v>
      </c>
    </row>
    <row r="29" spans="1:12" x14ac:dyDescent="0.25">
      <c r="A29" s="160" t="s">
        <v>392</v>
      </c>
      <c r="B29" s="157"/>
      <c r="C29" s="168"/>
      <c r="D29" s="168"/>
      <c r="E29" s="189"/>
      <c r="F29" s="189"/>
      <c r="G29" s="189"/>
      <c r="H29" s="189"/>
      <c r="I29" s="189"/>
      <c r="J29" s="189"/>
      <c r="K29" s="189"/>
      <c r="L29" s="189"/>
    </row>
  </sheetData>
  <mergeCells count="21">
    <mergeCell ref="A25:B25"/>
    <mergeCell ref="K14:L14"/>
    <mergeCell ref="A15:B15"/>
    <mergeCell ref="A24:B24"/>
    <mergeCell ref="C24:D24"/>
    <mergeCell ref="E24:F24"/>
    <mergeCell ref="G24:H24"/>
    <mergeCell ref="I24:J24"/>
    <mergeCell ref="K24:L24"/>
    <mergeCell ref="I14:J14"/>
    <mergeCell ref="A5:B5"/>
    <mergeCell ref="A14:B14"/>
    <mergeCell ref="C14:D14"/>
    <mergeCell ref="E14:F14"/>
    <mergeCell ref="G14:H14"/>
    <mergeCell ref="K4:L4"/>
    <mergeCell ref="A4:B4"/>
    <mergeCell ref="C4:D4"/>
    <mergeCell ref="E4:F4"/>
    <mergeCell ref="G4:H4"/>
    <mergeCell ref="I4:J4"/>
  </mergeCells>
  <hyperlinks>
    <hyperlink ref="A1" location="Innehåll!A1" display="Tillbaka till innehåll"/>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x14ac:dyDescent="0.25"/>
  <sheetData>
    <row r="1" spans="1:8" x14ac:dyDescent="0.25">
      <c r="A1" s="269" t="s">
        <v>604</v>
      </c>
    </row>
    <row r="2" spans="1:8" x14ac:dyDescent="0.25">
      <c r="A2" s="582" t="s">
        <v>346</v>
      </c>
      <c r="B2" s="583"/>
      <c r="C2" s="583"/>
      <c r="D2" s="583"/>
      <c r="E2" s="583"/>
      <c r="F2" s="583"/>
      <c r="G2" s="583"/>
      <c r="H2" s="583"/>
    </row>
    <row r="3" spans="1:8" x14ac:dyDescent="0.25">
      <c r="A3" s="571" t="s">
        <v>216</v>
      </c>
      <c r="B3" s="572"/>
      <c r="C3" s="572"/>
      <c r="D3" s="572"/>
      <c r="E3" s="572"/>
      <c r="F3" s="572"/>
      <c r="G3" s="572"/>
      <c r="H3" s="572"/>
    </row>
    <row r="4" spans="1:8" x14ac:dyDescent="0.25">
      <c r="A4" s="103" t="s">
        <v>261</v>
      </c>
      <c r="B4" s="153"/>
      <c r="C4" s="153"/>
      <c r="D4" s="153"/>
      <c r="E4" s="153"/>
      <c r="F4" s="153"/>
      <c r="G4" s="153"/>
      <c r="H4" s="152"/>
    </row>
    <row r="5" spans="1:8" x14ac:dyDescent="0.25">
      <c r="A5" s="311"/>
      <c r="B5" s="512" t="s">
        <v>1</v>
      </c>
      <c r="C5" s="512"/>
      <c r="D5" s="505" t="s">
        <v>27</v>
      </c>
      <c r="E5" s="505"/>
      <c r="F5" s="505" t="s">
        <v>217</v>
      </c>
      <c r="G5" s="523"/>
      <c r="H5" s="152"/>
    </row>
    <row r="6" spans="1:8" x14ac:dyDescent="0.25">
      <c r="A6" s="312"/>
      <c r="B6" s="62" t="s">
        <v>10</v>
      </c>
      <c r="C6" s="225" t="s">
        <v>11</v>
      </c>
      <c r="D6" s="62" t="s">
        <v>10</v>
      </c>
      <c r="E6" s="225" t="s">
        <v>11</v>
      </c>
      <c r="F6" s="62" t="s">
        <v>10</v>
      </c>
      <c r="G6" s="225" t="s">
        <v>11</v>
      </c>
      <c r="H6" s="152"/>
    </row>
    <row r="7" spans="1:8" x14ac:dyDescent="0.25">
      <c r="A7" s="156" t="s">
        <v>5</v>
      </c>
      <c r="B7" s="166">
        <v>6526</v>
      </c>
      <c r="C7" s="166">
        <v>11776</v>
      </c>
      <c r="D7" s="167">
        <v>0.7</v>
      </c>
      <c r="E7" s="167">
        <v>0.7</v>
      </c>
      <c r="F7" s="167">
        <v>5.9</v>
      </c>
      <c r="G7" s="167">
        <v>5.7</v>
      </c>
      <c r="H7" s="152"/>
    </row>
    <row r="8" spans="1:8" ht="72" x14ac:dyDescent="0.25">
      <c r="A8" s="255" t="s">
        <v>342</v>
      </c>
      <c r="B8" s="168">
        <v>4334</v>
      </c>
      <c r="C8" s="168">
        <v>7479</v>
      </c>
      <c r="D8" s="169">
        <v>0.2</v>
      </c>
      <c r="E8" s="169">
        <v>0.2</v>
      </c>
      <c r="F8" s="169">
        <v>3.9</v>
      </c>
      <c r="G8" s="169">
        <v>3.5</v>
      </c>
      <c r="H8" s="152"/>
    </row>
    <row r="9" spans="1:8" x14ac:dyDescent="0.25">
      <c r="A9" s="156" t="s">
        <v>343</v>
      </c>
      <c r="B9" s="168">
        <v>0</v>
      </c>
      <c r="C9" s="168">
        <v>7149</v>
      </c>
      <c r="D9" s="169">
        <v>0.2</v>
      </c>
      <c r="E9" s="169">
        <v>0.2</v>
      </c>
      <c r="F9" s="169">
        <v>3.8</v>
      </c>
      <c r="G9" s="169">
        <v>4.4000000000000004</v>
      </c>
      <c r="H9" s="152"/>
    </row>
    <row r="10" spans="1:8" x14ac:dyDescent="0.25">
      <c r="A10" s="156" t="s">
        <v>262</v>
      </c>
      <c r="B10" s="168">
        <v>38218</v>
      </c>
      <c r="C10" s="168">
        <v>38218</v>
      </c>
      <c r="D10" s="169">
        <v>1</v>
      </c>
      <c r="E10" s="169">
        <v>1</v>
      </c>
      <c r="F10" s="169">
        <v>2.7</v>
      </c>
      <c r="G10" s="169">
        <v>2.7</v>
      </c>
      <c r="H10" s="152"/>
    </row>
    <row r="11" spans="1:8" x14ac:dyDescent="0.25">
      <c r="A11" s="156" t="s">
        <v>263</v>
      </c>
      <c r="B11" s="168">
        <v>38218</v>
      </c>
      <c r="C11" s="168">
        <v>38218</v>
      </c>
      <c r="D11" s="169">
        <v>3.4</v>
      </c>
      <c r="E11" s="169">
        <v>3.4</v>
      </c>
      <c r="F11" s="169">
        <v>5.4</v>
      </c>
      <c r="G11" s="169">
        <v>5.7</v>
      </c>
      <c r="H11" s="152"/>
    </row>
    <row r="12" spans="1:8" x14ac:dyDescent="0.25">
      <c r="A12" s="210" t="s">
        <v>9</v>
      </c>
      <c r="B12" s="184">
        <v>0</v>
      </c>
      <c r="C12" s="184">
        <v>0</v>
      </c>
      <c r="D12" s="185">
        <v>0</v>
      </c>
      <c r="E12" s="185">
        <v>0</v>
      </c>
      <c r="F12" s="185">
        <v>2.4</v>
      </c>
      <c r="G12" s="185">
        <v>2.5</v>
      </c>
      <c r="H12" s="152"/>
    </row>
    <row r="13" spans="1:8" x14ac:dyDescent="0.25">
      <c r="A13" s="160" t="s">
        <v>390</v>
      </c>
      <c r="B13" s="189"/>
      <c r="C13" s="189"/>
      <c r="D13" s="189"/>
      <c r="E13" s="189"/>
      <c r="F13" s="189"/>
      <c r="G13" s="189"/>
      <c r="H13" s="152"/>
    </row>
  </sheetData>
  <mergeCells count="5">
    <mergeCell ref="A2:H2"/>
    <mergeCell ref="A3:H3"/>
    <mergeCell ref="B5:C5"/>
    <mergeCell ref="D5:E5"/>
    <mergeCell ref="F5:G5"/>
  </mergeCells>
  <hyperlinks>
    <hyperlink ref="A1" location="Innehållsförteckning!A1" display="Tillbaka till innehåll"/>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RowHeight="15" x14ac:dyDescent="0.25"/>
  <cols>
    <col min="1" max="1" width="39" customWidth="1"/>
  </cols>
  <sheetData>
    <row r="1" spans="1:4" x14ac:dyDescent="0.25">
      <c r="A1" s="269" t="s">
        <v>604</v>
      </c>
    </row>
    <row r="2" spans="1:4" x14ac:dyDescent="0.25">
      <c r="A2" s="136" t="s">
        <v>347</v>
      </c>
      <c r="B2" s="103"/>
      <c r="C2" s="103"/>
      <c r="D2" s="103"/>
    </row>
    <row r="3" spans="1:4" x14ac:dyDescent="0.25">
      <c r="A3" s="136" t="s">
        <v>264</v>
      </c>
      <c r="B3" s="103"/>
      <c r="C3" s="162"/>
      <c r="D3" s="103"/>
    </row>
    <row r="4" spans="1:4" x14ac:dyDescent="0.25">
      <c r="A4" s="103" t="s">
        <v>265</v>
      </c>
      <c r="B4" s="103"/>
      <c r="C4" s="103"/>
      <c r="D4" s="103"/>
    </row>
    <row r="5" spans="1:4" x14ac:dyDescent="0.25">
      <c r="A5" s="224"/>
      <c r="B5" s="224" t="s">
        <v>10</v>
      </c>
      <c r="C5" s="224" t="s">
        <v>11</v>
      </c>
      <c r="D5" s="103"/>
    </row>
    <row r="6" spans="1:4" x14ac:dyDescent="0.25">
      <c r="A6" s="162" t="s">
        <v>266</v>
      </c>
      <c r="B6" s="319">
        <v>1</v>
      </c>
      <c r="C6" s="319">
        <v>1</v>
      </c>
      <c r="D6" s="103"/>
    </row>
    <row r="7" spans="1:4" x14ac:dyDescent="0.25">
      <c r="A7" s="162" t="s">
        <v>251</v>
      </c>
      <c r="B7" s="319">
        <v>2</v>
      </c>
      <c r="C7" s="319">
        <v>2</v>
      </c>
      <c r="D7" s="103"/>
    </row>
    <row r="8" spans="1:4" x14ac:dyDescent="0.25">
      <c r="A8" s="162" t="s">
        <v>252</v>
      </c>
      <c r="B8" s="319">
        <v>2</v>
      </c>
      <c r="C8" s="319">
        <v>1</v>
      </c>
      <c r="D8" s="103"/>
    </row>
    <row r="9" spans="1:4" x14ac:dyDescent="0.25">
      <c r="A9" s="162" t="s">
        <v>267</v>
      </c>
      <c r="B9" s="319">
        <v>2</v>
      </c>
      <c r="C9" s="319">
        <v>2</v>
      </c>
      <c r="D9" s="103"/>
    </row>
    <row r="10" spans="1:4" x14ac:dyDescent="0.25">
      <c r="A10" s="162" t="s">
        <v>268</v>
      </c>
      <c r="B10" s="319">
        <v>5</v>
      </c>
      <c r="C10" s="319">
        <v>4</v>
      </c>
      <c r="D10" s="103"/>
    </row>
    <row r="11" spans="1:4" x14ac:dyDescent="0.25">
      <c r="A11" s="162" t="s">
        <v>269</v>
      </c>
      <c r="B11" s="319">
        <v>1</v>
      </c>
      <c r="C11" s="223" t="s">
        <v>129</v>
      </c>
      <c r="D11" s="103"/>
    </row>
    <row r="12" spans="1:4" x14ac:dyDescent="0.25">
      <c r="A12" s="162" t="s">
        <v>270</v>
      </c>
      <c r="B12" s="319">
        <v>2</v>
      </c>
      <c r="C12" s="319">
        <v>3</v>
      </c>
      <c r="D12" s="103"/>
    </row>
    <row r="13" spans="1:4" x14ac:dyDescent="0.25">
      <c r="A13" s="162" t="s">
        <v>115</v>
      </c>
      <c r="B13" s="319">
        <v>1</v>
      </c>
      <c r="C13" s="319">
        <v>3</v>
      </c>
      <c r="D13" s="103"/>
    </row>
    <row r="14" spans="1:4" x14ac:dyDescent="0.25">
      <c r="A14" s="162" t="s">
        <v>254</v>
      </c>
      <c r="B14" s="319">
        <v>1</v>
      </c>
      <c r="C14" s="319">
        <v>1</v>
      </c>
      <c r="D14" s="103"/>
    </row>
    <row r="15" spans="1:4" x14ac:dyDescent="0.25">
      <c r="A15" s="162" t="s">
        <v>271</v>
      </c>
      <c r="B15" s="319">
        <v>3</v>
      </c>
      <c r="C15" s="319">
        <v>2</v>
      </c>
      <c r="D15" s="103"/>
    </row>
    <row r="16" spans="1:4" x14ac:dyDescent="0.25">
      <c r="A16" s="162" t="s">
        <v>256</v>
      </c>
      <c r="B16" s="319">
        <v>2</v>
      </c>
      <c r="C16" s="319">
        <v>3</v>
      </c>
      <c r="D16" s="103"/>
    </row>
    <row r="17" spans="1:4" x14ac:dyDescent="0.25">
      <c r="A17" s="162" t="s">
        <v>8</v>
      </c>
      <c r="B17" s="319">
        <v>0</v>
      </c>
      <c r="C17" s="319">
        <v>0</v>
      </c>
      <c r="D17" s="103"/>
    </row>
    <row r="18" spans="1:4" x14ac:dyDescent="0.25">
      <c r="A18" s="162" t="s">
        <v>1</v>
      </c>
      <c r="B18" s="317"/>
      <c r="C18" s="317"/>
      <c r="D18" s="103"/>
    </row>
    <row r="19" spans="1:4" x14ac:dyDescent="0.25">
      <c r="A19" s="155" t="s">
        <v>27</v>
      </c>
      <c r="B19" s="318"/>
      <c r="C19" s="318"/>
      <c r="D19" s="103"/>
    </row>
    <row r="20" spans="1:4" x14ac:dyDescent="0.25">
      <c r="A20" s="160" t="s">
        <v>390</v>
      </c>
      <c r="B20" s="103"/>
      <c r="C20" s="103"/>
      <c r="D20" s="103"/>
    </row>
  </sheetData>
  <hyperlinks>
    <hyperlink ref="A1" location="Innehållsförteckning!A1" display="Tillbaka till innehåll"/>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RowHeight="15" x14ac:dyDescent="0.25"/>
  <cols>
    <col min="1" max="1" width="47.7109375" customWidth="1"/>
  </cols>
  <sheetData>
    <row r="1" spans="1:5" x14ac:dyDescent="0.25">
      <c r="A1" s="269" t="s">
        <v>604</v>
      </c>
    </row>
    <row r="2" spans="1:5" x14ac:dyDescent="0.25">
      <c r="A2" s="136" t="s">
        <v>347</v>
      </c>
      <c r="B2" s="103"/>
      <c r="C2" s="103"/>
      <c r="D2" s="103"/>
      <c r="E2" s="103"/>
    </row>
    <row r="3" spans="1:5" x14ac:dyDescent="0.25">
      <c r="A3" s="136" t="s">
        <v>370</v>
      </c>
      <c r="B3" s="103"/>
      <c r="C3" s="103"/>
      <c r="D3" s="103"/>
      <c r="E3" s="103"/>
    </row>
    <row r="4" spans="1:5" x14ac:dyDescent="0.25">
      <c r="A4" s="103" t="s">
        <v>349</v>
      </c>
      <c r="B4" s="103"/>
      <c r="C4" s="103"/>
      <c r="D4" s="103"/>
      <c r="E4" s="103"/>
    </row>
    <row r="5" spans="1:5" x14ac:dyDescent="0.25">
      <c r="A5" s="224"/>
      <c r="B5" s="230" t="s">
        <v>10</v>
      </c>
      <c r="C5" s="304" t="s">
        <v>11</v>
      </c>
      <c r="D5" s="103"/>
      <c r="E5" s="103"/>
    </row>
    <row r="6" spans="1:5" x14ac:dyDescent="0.25">
      <c r="A6" s="103" t="s">
        <v>272</v>
      </c>
      <c r="B6" s="319">
        <v>3</v>
      </c>
      <c r="C6" s="319">
        <v>3</v>
      </c>
      <c r="D6" s="103"/>
      <c r="E6" s="103"/>
    </row>
    <row r="7" spans="1:5" x14ac:dyDescent="0.25">
      <c r="A7" s="103" t="s">
        <v>273</v>
      </c>
      <c r="B7" s="319">
        <v>4</v>
      </c>
      <c r="C7" s="319">
        <v>6</v>
      </c>
      <c r="D7" s="103"/>
      <c r="E7" s="103"/>
    </row>
    <row r="8" spans="1:5" x14ac:dyDescent="0.25">
      <c r="A8" s="103" t="s">
        <v>274</v>
      </c>
      <c r="B8" s="319">
        <v>4</v>
      </c>
      <c r="C8" s="319">
        <v>4</v>
      </c>
      <c r="D8" s="103"/>
      <c r="E8" s="103"/>
    </row>
    <row r="9" spans="1:5" x14ac:dyDescent="0.25">
      <c r="A9" s="103" t="s">
        <v>275</v>
      </c>
      <c r="B9" s="319">
        <v>3</v>
      </c>
      <c r="C9" s="319">
        <v>4</v>
      </c>
      <c r="D9" s="103"/>
      <c r="E9" s="103"/>
    </row>
    <row r="10" spans="1:5" x14ac:dyDescent="0.25">
      <c r="A10" s="103" t="s">
        <v>276</v>
      </c>
      <c r="B10" s="319">
        <v>2</v>
      </c>
      <c r="C10" s="319">
        <v>1</v>
      </c>
      <c r="D10" s="103"/>
      <c r="E10" s="103"/>
    </row>
    <row r="11" spans="1:5" x14ac:dyDescent="0.25">
      <c r="A11" s="103" t="s">
        <v>277</v>
      </c>
      <c r="B11" s="319">
        <v>4</v>
      </c>
      <c r="C11" s="319">
        <v>4</v>
      </c>
      <c r="D11" s="103"/>
      <c r="E11" s="103"/>
    </row>
    <row r="12" spans="1:5" x14ac:dyDescent="0.25">
      <c r="A12" s="103" t="s">
        <v>278</v>
      </c>
      <c r="B12" s="319">
        <v>3</v>
      </c>
      <c r="C12" s="319">
        <v>5</v>
      </c>
      <c r="D12" s="103"/>
      <c r="E12" s="103"/>
    </row>
    <row r="13" spans="1:5" x14ac:dyDescent="0.25">
      <c r="A13" s="103" t="s">
        <v>279</v>
      </c>
      <c r="B13" s="319">
        <v>4</v>
      </c>
      <c r="C13" s="319">
        <v>4</v>
      </c>
      <c r="D13" s="103"/>
      <c r="E13" s="103"/>
    </row>
    <row r="14" spans="1:5" x14ac:dyDescent="0.25">
      <c r="A14" s="103" t="s">
        <v>280</v>
      </c>
      <c r="B14" s="319">
        <v>4</v>
      </c>
      <c r="C14" s="319">
        <v>4</v>
      </c>
      <c r="D14" s="103"/>
      <c r="E14" s="103"/>
    </row>
    <row r="15" spans="1:5" x14ac:dyDescent="0.25">
      <c r="A15" s="103" t="s">
        <v>281</v>
      </c>
      <c r="B15" s="319">
        <v>3</v>
      </c>
      <c r="C15" s="319">
        <v>3</v>
      </c>
      <c r="D15" s="103"/>
      <c r="E15" s="103"/>
    </row>
    <row r="16" spans="1:5" x14ac:dyDescent="0.25">
      <c r="A16" s="103" t="s">
        <v>282</v>
      </c>
      <c r="B16" s="319">
        <v>4</v>
      </c>
      <c r="C16" s="319">
        <v>4</v>
      </c>
      <c r="D16" s="103"/>
      <c r="E16" s="103"/>
    </row>
    <row r="17" spans="1:5" x14ac:dyDescent="0.25">
      <c r="A17" s="103" t="s">
        <v>283</v>
      </c>
      <c r="B17" s="319">
        <v>3</v>
      </c>
      <c r="C17" s="319">
        <v>2</v>
      </c>
      <c r="D17" s="103"/>
      <c r="E17" s="103"/>
    </row>
    <row r="18" spans="1:5" x14ac:dyDescent="0.25">
      <c r="A18" s="103" t="s">
        <v>284</v>
      </c>
      <c r="B18" s="319">
        <v>3</v>
      </c>
      <c r="C18" s="319">
        <v>3</v>
      </c>
      <c r="D18" s="103"/>
      <c r="E18" s="103"/>
    </row>
    <row r="19" spans="1:5" x14ac:dyDescent="0.25">
      <c r="A19" s="103" t="s">
        <v>8</v>
      </c>
      <c r="B19" s="319">
        <v>0</v>
      </c>
      <c r="C19" s="319">
        <v>0</v>
      </c>
      <c r="D19" s="103"/>
      <c r="E19" s="103"/>
    </row>
    <row r="20" spans="1:5" x14ac:dyDescent="0.25">
      <c r="A20" s="103" t="s">
        <v>1</v>
      </c>
      <c r="B20" s="103"/>
      <c r="C20" s="103"/>
      <c r="D20" s="103"/>
      <c r="E20" s="103"/>
    </row>
    <row r="21" spans="1:5" x14ac:dyDescent="0.25">
      <c r="A21" s="155" t="s">
        <v>27</v>
      </c>
      <c r="B21" s="155"/>
      <c r="C21" s="155"/>
      <c r="D21" s="103"/>
      <c r="E21" s="103"/>
    </row>
    <row r="22" spans="1:5" x14ac:dyDescent="0.25">
      <c r="A22" s="160" t="s">
        <v>390</v>
      </c>
      <c r="B22" s="103"/>
      <c r="C22" s="103"/>
      <c r="D22" s="103"/>
      <c r="E22" s="103"/>
    </row>
  </sheetData>
  <hyperlinks>
    <hyperlink ref="A1" location="Innehållsförteckning!A1" display="Tillbaka till innehåll"/>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workbookViewId="0"/>
  </sheetViews>
  <sheetFormatPr defaultRowHeight="15" x14ac:dyDescent="0.25"/>
  <cols>
    <col min="1" max="1" width="38.28515625" customWidth="1"/>
  </cols>
  <sheetData>
    <row r="1" spans="1:22" x14ac:dyDescent="0.25">
      <c r="A1" s="269" t="s">
        <v>604</v>
      </c>
    </row>
    <row r="2" spans="1:22" x14ac:dyDescent="0.25">
      <c r="A2" s="136" t="s">
        <v>346</v>
      </c>
      <c r="B2" s="152"/>
      <c r="C2" s="152"/>
      <c r="D2" s="152"/>
      <c r="E2" s="152"/>
      <c r="F2" s="152"/>
      <c r="G2" s="152"/>
      <c r="H2" s="152"/>
      <c r="I2" s="152"/>
      <c r="J2" s="152"/>
      <c r="K2" s="152"/>
      <c r="L2" s="152"/>
      <c r="M2" s="152"/>
      <c r="N2" s="152"/>
      <c r="O2" s="152"/>
      <c r="P2" s="152"/>
      <c r="Q2" s="152"/>
      <c r="R2" s="152"/>
      <c r="S2" s="152"/>
      <c r="T2" s="152"/>
      <c r="U2" s="152"/>
      <c r="V2" s="152"/>
    </row>
    <row r="3" spans="1:22" x14ac:dyDescent="0.25">
      <c r="A3" s="136" t="s">
        <v>285</v>
      </c>
      <c r="B3" s="152"/>
      <c r="C3" s="152"/>
      <c r="D3" s="152"/>
      <c r="E3" s="152"/>
      <c r="F3" s="152"/>
      <c r="G3" s="152"/>
      <c r="H3" s="152"/>
      <c r="I3" s="152"/>
      <c r="J3" s="152"/>
      <c r="K3" s="152"/>
      <c r="L3" s="152"/>
      <c r="M3" s="152"/>
      <c r="N3" s="152"/>
      <c r="O3" s="152"/>
      <c r="P3" s="152"/>
      <c r="Q3" s="152"/>
      <c r="R3" s="152"/>
      <c r="S3" s="152"/>
      <c r="T3" s="152"/>
      <c r="U3" s="152"/>
      <c r="V3" s="152"/>
    </row>
    <row r="4" spans="1:22" x14ac:dyDescent="0.25">
      <c r="A4" s="103" t="s">
        <v>286</v>
      </c>
      <c r="B4" s="152"/>
      <c r="C4" s="152"/>
      <c r="D4" s="152"/>
      <c r="E4" s="152"/>
      <c r="F4" s="152"/>
      <c r="G4" s="152"/>
      <c r="H4" s="152"/>
      <c r="I4" s="152"/>
      <c r="J4" s="152"/>
      <c r="K4" s="152"/>
      <c r="L4" s="152"/>
      <c r="M4" s="152"/>
      <c r="N4" s="152"/>
      <c r="O4" s="152"/>
      <c r="P4" s="152"/>
      <c r="Q4" s="152"/>
      <c r="R4" s="152"/>
      <c r="S4" s="152"/>
      <c r="T4" s="152"/>
      <c r="U4" s="152"/>
      <c r="V4" s="152"/>
    </row>
    <row r="5" spans="1:22" x14ac:dyDescent="0.25">
      <c r="A5" s="508"/>
      <c r="B5" s="508"/>
      <c r="C5" s="509" t="s">
        <v>1</v>
      </c>
      <c r="D5" s="509"/>
      <c r="E5" s="510" t="s">
        <v>27</v>
      </c>
      <c r="F5" s="510"/>
      <c r="G5" s="506" t="s">
        <v>287</v>
      </c>
      <c r="H5" s="507"/>
      <c r="I5" s="506" t="s">
        <v>288</v>
      </c>
      <c r="J5" s="507"/>
      <c r="K5" s="506" t="s">
        <v>289</v>
      </c>
      <c r="L5" s="507"/>
      <c r="M5" s="506" t="s">
        <v>290</v>
      </c>
      <c r="N5" s="507"/>
      <c r="O5" s="506" t="s">
        <v>291</v>
      </c>
      <c r="P5" s="507"/>
      <c r="Q5" s="506" t="s">
        <v>292</v>
      </c>
      <c r="R5" s="507"/>
      <c r="S5" s="506" t="s">
        <v>293</v>
      </c>
      <c r="T5" s="507"/>
      <c r="U5" s="152"/>
      <c r="V5" s="152"/>
    </row>
    <row r="6" spans="1:22" x14ac:dyDescent="0.25">
      <c r="A6" s="511"/>
      <c r="B6" s="511"/>
      <c r="C6" s="62" t="s">
        <v>10</v>
      </c>
      <c r="D6" s="225" t="s">
        <v>11</v>
      </c>
      <c r="E6" s="62" t="s">
        <v>10</v>
      </c>
      <c r="F6" s="225" t="s">
        <v>11</v>
      </c>
      <c r="G6" s="62" t="s">
        <v>10</v>
      </c>
      <c r="H6" s="225" t="s">
        <v>11</v>
      </c>
      <c r="I6" s="6" t="s">
        <v>10</v>
      </c>
      <c r="J6" s="138" t="s">
        <v>11</v>
      </c>
      <c r="K6" s="6" t="s">
        <v>10</v>
      </c>
      <c r="L6" s="138" t="s">
        <v>11</v>
      </c>
      <c r="M6" s="6" t="s">
        <v>10</v>
      </c>
      <c r="N6" s="138" t="s">
        <v>11</v>
      </c>
      <c r="O6" s="6" t="s">
        <v>10</v>
      </c>
      <c r="P6" s="138" t="s">
        <v>11</v>
      </c>
      <c r="Q6" s="6" t="s">
        <v>10</v>
      </c>
      <c r="R6" s="138" t="s">
        <v>11</v>
      </c>
      <c r="S6" s="6" t="s">
        <v>10</v>
      </c>
      <c r="T6" s="138" t="s">
        <v>11</v>
      </c>
      <c r="U6" s="152"/>
      <c r="V6" s="152"/>
    </row>
    <row r="7" spans="1:22" x14ac:dyDescent="0.25">
      <c r="A7" s="156" t="s">
        <v>5</v>
      </c>
      <c r="B7" s="157"/>
      <c r="C7" s="166">
        <v>6526</v>
      </c>
      <c r="D7" s="166">
        <v>11776</v>
      </c>
      <c r="E7" s="324">
        <v>0.7</v>
      </c>
      <c r="F7" s="324">
        <v>0.7</v>
      </c>
      <c r="G7" s="324">
        <v>5.6</v>
      </c>
      <c r="H7" s="324">
        <v>5</v>
      </c>
      <c r="I7" s="325">
        <v>6.2</v>
      </c>
      <c r="J7" s="325">
        <v>5.7</v>
      </c>
      <c r="K7" s="325">
        <v>6.4</v>
      </c>
      <c r="L7" s="325">
        <v>5.9</v>
      </c>
      <c r="M7" s="325">
        <v>6.4</v>
      </c>
      <c r="N7" s="325">
        <v>5.8</v>
      </c>
      <c r="O7" s="325">
        <v>6.2</v>
      </c>
      <c r="P7" s="325">
        <v>5.8</v>
      </c>
      <c r="Q7" s="325">
        <v>4.4000000000000004</v>
      </c>
      <c r="R7" s="325">
        <v>4.5</v>
      </c>
      <c r="S7" s="325">
        <v>5.5</v>
      </c>
      <c r="T7" s="325">
        <v>4.7</v>
      </c>
      <c r="U7" s="152"/>
      <c r="V7" s="152"/>
    </row>
    <row r="8" spans="1:22" x14ac:dyDescent="0.25">
      <c r="A8" s="305" t="s">
        <v>342</v>
      </c>
      <c r="B8" s="412"/>
      <c r="C8" s="168">
        <v>4334</v>
      </c>
      <c r="D8" s="168">
        <v>7479</v>
      </c>
      <c r="E8" s="326">
        <v>0.2</v>
      </c>
      <c r="F8" s="326">
        <v>0.2</v>
      </c>
      <c r="G8" s="326">
        <v>3.3</v>
      </c>
      <c r="H8" s="326">
        <v>3</v>
      </c>
      <c r="I8" s="325">
        <v>3.9</v>
      </c>
      <c r="J8" s="325">
        <v>3.5</v>
      </c>
      <c r="K8" s="325">
        <v>3.9</v>
      </c>
      <c r="L8" s="325">
        <v>3.6</v>
      </c>
      <c r="M8" s="325">
        <v>3.9</v>
      </c>
      <c r="N8" s="325">
        <v>3.5</v>
      </c>
      <c r="O8" s="325">
        <v>3.7</v>
      </c>
      <c r="P8" s="325">
        <v>3.2</v>
      </c>
      <c r="Q8" s="325">
        <v>3.2</v>
      </c>
      <c r="R8" s="325">
        <v>2.7</v>
      </c>
      <c r="S8" s="325">
        <v>3.3</v>
      </c>
      <c r="T8" s="325">
        <v>2.4</v>
      </c>
      <c r="U8" s="152"/>
      <c r="V8" s="152"/>
    </row>
    <row r="9" spans="1:22" x14ac:dyDescent="0.25">
      <c r="A9" s="156" t="s">
        <v>343</v>
      </c>
      <c r="B9" s="157"/>
      <c r="C9" s="168">
        <v>0</v>
      </c>
      <c r="D9" s="168">
        <v>7149</v>
      </c>
      <c r="E9" s="326">
        <v>0.2</v>
      </c>
      <c r="F9" s="326">
        <v>0.2</v>
      </c>
      <c r="G9" s="326">
        <v>3.1</v>
      </c>
      <c r="H9" s="326">
        <v>3.8</v>
      </c>
      <c r="I9" s="325">
        <v>4.0999999999999996</v>
      </c>
      <c r="J9" s="325">
        <v>4.8</v>
      </c>
      <c r="K9" s="325">
        <v>4</v>
      </c>
      <c r="L9" s="325">
        <v>4.7</v>
      </c>
      <c r="M9" s="325">
        <v>3.9</v>
      </c>
      <c r="N9" s="325">
        <v>4.4000000000000004</v>
      </c>
      <c r="O9" s="325">
        <v>4</v>
      </c>
      <c r="P9" s="325">
        <v>4.5999999999999996</v>
      </c>
      <c r="Q9" s="325">
        <v>3.7</v>
      </c>
      <c r="R9" s="325">
        <v>4.2</v>
      </c>
      <c r="S9" s="325">
        <v>3.9</v>
      </c>
      <c r="T9" s="325">
        <v>4.0999999999999996</v>
      </c>
      <c r="U9" s="152"/>
      <c r="V9" s="152"/>
    </row>
    <row r="10" spans="1:22" x14ac:dyDescent="0.25">
      <c r="A10" s="156" t="s">
        <v>262</v>
      </c>
      <c r="B10" s="157"/>
      <c r="C10" s="168">
        <v>38218</v>
      </c>
      <c r="D10" s="168">
        <v>38218</v>
      </c>
      <c r="E10" s="326">
        <v>1</v>
      </c>
      <c r="F10" s="326">
        <v>1</v>
      </c>
      <c r="G10" s="326">
        <v>2.4</v>
      </c>
      <c r="H10" s="326">
        <v>2.2999999999999998</v>
      </c>
      <c r="I10" s="325">
        <v>2.9</v>
      </c>
      <c r="J10" s="325">
        <v>2.8</v>
      </c>
      <c r="K10" s="325">
        <v>2.9</v>
      </c>
      <c r="L10" s="325">
        <v>2.8</v>
      </c>
      <c r="M10" s="325">
        <v>2.8</v>
      </c>
      <c r="N10" s="325">
        <v>2.7</v>
      </c>
      <c r="O10" s="325">
        <v>2.7</v>
      </c>
      <c r="P10" s="325">
        <v>2.6</v>
      </c>
      <c r="Q10" s="325">
        <v>2.5</v>
      </c>
      <c r="R10" s="325">
        <v>2.2999999999999998</v>
      </c>
      <c r="S10" s="325">
        <v>2.5</v>
      </c>
      <c r="T10" s="325">
        <v>2.1</v>
      </c>
      <c r="U10" s="152"/>
      <c r="V10" s="152"/>
    </row>
    <row r="11" spans="1:22" x14ac:dyDescent="0.25">
      <c r="A11" s="156" t="s">
        <v>263</v>
      </c>
      <c r="B11" s="157"/>
      <c r="C11" s="168">
        <v>38218</v>
      </c>
      <c r="D11" s="168">
        <v>38218</v>
      </c>
      <c r="E11" s="326">
        <v>3.4</v>
      </c>
      <c r="F11" s="326">
        <v>3.4</v>
      </c>
      <c r="G11" s="326">
        <v>4.5999999999999996</v>
      </c>
      <c r="H11" s="326">
        <v>5.0999999999999996</v>
      </c>
      <c r="I11" s="325">
        <v>5.8</v>
      </c>
      <c r="J11" s="325">
        <v>5.7</v>
      </c>
      <c r="K11" s="325">
        <v>5.8</v>
      </c>
      <c r="L11" s="325">
        <v>6</v>
      </c>
      <c r="M11" s="325">
        <v>5.6</v>
      </c>
      <c r="N11" s="325">
        <v>5.9</v>
      </c>
      <c r="O11" s="325">
        <v>5.7</v>
      </c>
      <c r="P11" s="325">
        <v>5.8</v>
      </c>
      <c r="Q11" s="325">
        <v>4.5</v>
      </c>
      <c r="R11" s="325">
        <v>4.7</v>
      </c>
      <c r="S11" s="325">
        <v>5.4</v>
      </c>
      <c r="T11" s="325">
        <v>5.0999999999999996</v>
      </c>
      <c r="U11" s="152"/>
      <c r="V11" s="152"/>
    </row>
    <row r="12" spans="1:22" x14ac:dyDescent="0.25">
      <c r="A12" s="411" t="s">
        <v>9</v>
      </c>
      <c r="B12" s="159"/>
      <c r="C12" s="184">
        <v>0</v>
      </c>
      <c r="D12" s="184">
        <v>0</v>
      </c>
      <c r="E12" s="323">
        <v>0</v>
      </c>
      <c r="F12" s="323">
        <v>0</v>
      </c>
      <c r="G12" s="323">
        <v>2.1</v>
      </c>
      <c r="H12" s="323">
        <v>2.1</v>
      </c>
      <c r="I12" s="323">
        <v>2.6</v>
      </c>
      <c r="J12" s="323">
        <v>2.6</v>
      </c>
      <c r="K12" s="323">
        <v>2.6</v>
      </c>
      <c r="L12" s="323">
        <v>2.6</v>
      </c>
      <c r="M12" s="323">
        <v>2.5</v>
      </c>
      <c r="N12" s="323">
        <v>2.5</v>
      </c>
      <c r="O12" s="323">
        <v>2.5</v>
      </c>
      <c r="P12" s="323">
        <v>2.4</v>
      </c>
      <c r="Q12" s="323">
        <v>2.2000000000000002</v>
      </c>
      <c r="R12" s="323">
        <v>2</v>
      </c>
      <c r="S12" s="323">
        <v>2.2999999999999998</v>
      </c>
      <c r="T12" s="323">
        <v>2</v>
      </c>
      <c r="U12" s="152"/>
      <c r="V12" s="152"/>
    </row>
    <row r="13" spans="1:22" x14ac:dyDescent="0.25">
      <c r="A13" s="160" t="s">
        <v>390</v>
      </c>
      <c r="B13" s="157"/>
      <c r="C13" s="168"/>
      <c r="D13" s="168"/>
      <c r="E13" s="168"/>
      <c r="F13" s="168"/>
      <c r="G13" s="168"/>
      <c r="H13" s="168"/>
      <c r="I13" s="168"/>
      <c r="J13" s="168"/>
      <c r="K13" s="168"/>
      <c r="L13" s="168"/>
      <c r="M13" s="168"/>
      <c r="N13" s="168"/>
      <c r="O13" s="168"/>
      <c r="P13" s="168"/>
      <c r="Q13" s="168"/>
      <c r="R13" s="168"/>
      <c r="S13" s="168"/>
      <c r="T13" s="168"/>
      <c r="U13" s="152"/>
      <c r="V13" s="152"/>
    </row>
  </sheetData>
  <mergeCells count="11">
    <mergeCell ref="M5:N5"/>
    <mergeCell ref="O5:P5"/>
    <mergeCell ref="Q5:R5"/>
    <mergeCell ref="S5:T5"/>
    <mergeCell ref="A6:B6"/>
    <mergeCell ref="A5:B5"/>
    <mergeCell ref="C5:D5"/>
    <mergeCell ref="E5:F5"/>
    <mergeCell ref="G5:H5"/>
    <mergeCell ref="I5:J5"/>
    <mergeCell ref="K5:L5"/>
  </mergeCells>
  <hyperlinks>
    <hyperlink ref="A1" location="Innehållsförteckning!A1" display="Tillbaka till innehåll"/>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heetViews>
  <sheetFormatPr defaultRowHeight="15" x14ac:dyDescent="0.25"/>
  <sheetData>
    <row r="1" spans="1:16" x14ac:dyDescent="0.25">
      <c r="A1" s="269" t="s">
        <v>604</v>
      </c>
    </row>
    <row r="2" spans="1:16" x14ac:dyDescent="0.25">
      <c r="A2" s="136" t="s">
        <v>346</v>
      </c>
      <c r="B2" s="152"/>
      <c r="C2" s="152"/>
      <c r="D2" s="152"/>
      <c r="E2" s="152"/>
      <c r="F2" s="152"/>
      <c r="G2" s="152"/>
      <c r="H2" s="152"/>
      <c r="I2" s="152"/>
      <c r="J2" s="152"/>
      <c r="K2" s="152"/>
      <c r="L2" s="153"/>
      <c r="M2" s="153"/>
      <c r="N2" s="153"/>
      <c r="O2" s="153"/>
      <c r="P2" s="152"/>
    </row>
    <row r="3" spans="1:16" x14ac:dyDescent="0.25">
      <c r="A3" s="136" t="s">
        <v>552</v>
      </c>
      <c r="B3" s="152"/>
      <c r="C3" s="152"/>
      <c r="D3" s="152"/>
      <c r="E3" s="152"/>
      <c r="F3" s="152"/>
      <c r="G3" s="152"/>
      <c r="H3" s="152"/>
      <c r="I3" s="152"/>
      <c r="J3" s="152"/>
      <c r="K3" s="152"/>
      <c r="L3" s="152"/>
      <c r="M3" s="152"/>
      <c r="N3" s="152"/>
      <c r="O3" s="152"/>
      <c r="P3" s="152"/>
    </row>
    <row r="4" spans="1:16" x14ac:dyDescent="0.25">
      <c r="A4" s="103" t="s">
        <v>294</v>
      </c>
      <c r="B4" s="152"/>
      <c r="C4" s="152"/>
      <c r="D4" s="152"/>
      <c r="E4" s="152"/>
      <c r="F4" s="152"/>
      <c r="G4" s="152"/>
      <c r="H4" s="152"/>
      <c r="I4" s="152"/>
      <c r="J4" s="152"/>
      <c r="K4" s="152"/>
      <c r="L4" s="152"/>
      <c r="M4" s="152"/>
      <c r="N4" s="152"/>
      <c r="O4" s="152"/>
      <c r="P4" s="152"/>
    </row>
    <row r="5" spans="1:16" x14ac:dyDescent="0.25">
      <c r="A5" s="409"/>
      <c r="B5" s="509" t="s">
        <v>1</v>
      </c>
      <c r="C5" s="509"/>
      <c r="D5" s="510" t="s">
        <v>27</v>
      </c>
      <c r="E5" s="510"/>
      <c r="F5" s="506" t="s">
        <v>295</v>
      </c>
      <c r="G5" s="507"/>
      <c r="H5" s="506" t="s">
        <v>296</v>
      </c>
      <c r="I5" s="507"/>
      <c r="J5" s="506" t="s">
        <v>297</v>
      </c>
      <c r="K5" s="507"/>
      <c r="L5" s="506" t="s">
        <v>298</v>
      </c>
      <c r="M5" s="507"/>
      <c r="N5" s="506" t="s">
        <v>299</v>
      </c>
      <c r="O5" s="507"/>
      <c r="P5" s="152"/>
    </row>
    <row r="6" spans="1:16" x14ac:dyDescent="0.25">
      <c r="A6" s="408"/>
      <c r="B6" s="62" t="s">
        <v>126</v>
      </c>
      <c r="C6" s="225" t="s">
        <v>127</v>
      </c>
      <c r="D6" s="62" t="s">
        <v>126</v>
      </c>
      <c r="E6" s="225" t="s">
        <v>127</v>
      </c>
      <c r="F6" s="62" t="s">
        <v>126</v>
      </c>
      <c r="G6" s="225" t="s">
        <v>127</v>
      </c>
      <c r="H6" s="62" t="s">
        <v>126</v>
      </c>
      <c r="I6" s="225" t="s">
        <v>127</v>
      </c>
      <c r="J6" s="62" t="s">
        <v>126</v>
      </c>
      <c r="K6" s="225" t="s">
        <v>127</v>
      </c>
      <c r="L6" s="62" t="s">
        <v>126</v>
      </c>
      <c r="M6" s="225" t="s">
        <v>127</v>
      </c>
      <c r="N6" s="62" t="s">
        <v>126</v>
      </c>
      <c r="O6" s="225" t="s">
        <v>127</v>
      </c>
      <c r="P6" s="152"/>
    </row>
    <row r="7" spans="1:16" x14ac:dyDescent="0.25">
      <c r="A7" s="156" t="s">
        <v>300</v>
      </c>
      <c r="B7" s="166" t="s">
        <v>129</v>
      </c>
      <c r="C7" s="166" t="s">
        <v>129</v>
      </c>
      <c r="D7" s="166" t="s">
        <v>129</v>
      </c>
      <c r="E7" s="166" t="s">
        <v>129</v>
      </c>
      <c r="F7" s="188">
        <v>5</v>
      </c>
      <c r="G7" s="226">
        <v>5</v>
      </c>
      <c r="H7" s="226">
        <v>6</v>
      </c>
      <c r="I7" s="226">
        <v>7</v>
      </c>
      <c r="J7" s="226">
        <v>5</v>
      </c>
      <c r="K7" s="226">
        <v>5</v>
      </c>
      <c r="L7" s="226">
        <v>6</v>
      </c>
      <c r="M7" s="226">
        <v>6</v>
      </c>
      <c r="N7" s="226">
        <v>6</v>
      </c>
      <c r="O7" s="226">
        <v>6</v>
      </c>
      <c r="P7" s="152"/>
    </row>
    <row r="8" spans="1:16" x14ac:dyDescent="0.25">
      <c r="A8" s="156" t="s">
        <v>301</v>
      </c>
      <c r="B8" s="168" t="s">
        <v>129</v>
      </c>
      <c r="C8" s="168" t="s">
        <v>129</v>
      </c>
      <c r="D8" s="168" t="s">
        <v>129</v>
      </c>
      <c r="E8" s="168" t="s">
        <v>129</v>
      </c>
      <c r="F8" s="189">
        <v>8</v>
      </c>
      <c r="G8" s="227">
        <v>7</v>
      </c>
      <c r="H8" s="227">
        <v>8</v>
      </c>
      <c r="I8" s="227">
        <v>7</v>
      </c>
      <c r="J8" s="227">
        <v>7</v>
      </c>
      <c r="K8" s="227">
        <v>6</v>
      </c>
      <c r="L8" s="227">
        <v>8</v>
      </c>
      <c r="M8" s="227">
        <v>7</v>
      </c>
      <c r="N8" s="227">
        <v>8</v>
      </c>
      <c r="O8" s="227">
        <v>8</v>
      </c>
      <c r="P8" s="152"/>
    </row>
    <row r="9" spans="1:16" x14ac:dyDescent="0.25">
      <c r="A9" s="210" t="s">
        <v>9</v>
      </c>
      <c r="B9" s="184" t="s">
        <v>129</v>
      </c>
      <c r="C9" s="184" t="s">
        <v>129</v>
      </c>
      <c r="D9" s="184" t="s">
        <v>129</v>
      </c>
      <c r="E9" s="184" t="s">
        <v>129</v>
      </c>
      <c r="F9" s="187">
        <v>4</v>
      </c>
      <c r="G9" s="228">
        <v>4</v>
      </c>
      <c r="H9" s="228">
        <v>5</v>
      </c>
      <c r="I9" s="228">
        <v>5</v>
      </c>
      <c r="J9" s="228">
        <v>4</v>
      </c>
      <c r="K9" s="228">
        <v>4</v>
      </c>
      <c r="L9" s="228">
        <v>5</v>
      </c>
      <c r="M9" s="228">
        <v>4</v>
      </c>
      <c r="N9" s="228">
        <v>5</v>
      </c>
      <c r="O9" s="228">
        <v>5</v>
      </c>
      <c r="P9" s="152"/>
    </row>
    <row r="10" spans="1:16" x14ac:dyDescent="0.25">
      <c r="A10" s="160" t="s">
        <v>391</v>
      </c>
      <c r="B10" s="168"/>
      <c r="C10" s="168"/>
      <c r="D10" s="168"/>
      <c r="E10" s="168"/>
      <c r="F10" s="189"/>
      <c r="G10" s="227"/>
      <c r="H10" s="227"/>
      <c r="I10" s="227"/>
      <c r="J10" s="227"/>
      <c r="K10" s="227"/>
      <c r="L10" s="227"/>
      <c r="M10" s="227"/>
      <c r="N10" s="227"/>
      <c r="O10" s="227"/>
      <c r="P10" s="152"/>
    </row>
    <row r="11" spans="1:16" x14ac:dyDescent="0.25">
      <c r="A11" s="152"/>
      <c r="B11" s="152"/>
      <c r="C11" s="152"/>
      <c r="D11" s="152"/>
      <c r="E11" s="152"/>
      <c r="F11" s="152"/>
      <c r="G11" s="152"/>
      <c r="H11" s="152"/>
      <c r="I11" s="152"/>
      <c r="J11" s="152"/>
      <c r="K11" s="152"/>
      <c r="L11" s="152"/>
      <c r="M11" s="152"/>
      <c r="N11" s="152"/>
      <c r="O11" s="152"/>
      <c r="P11" s="152"/>
    </row>
    <row r="12" spans="1:16" x14ac:dyDescent="0.25">
      <c r="A12" s="152"/>
      <c r="B12" s="152"/>
      <c r="C12" s="152"/>
      <c r="D12" s="152"/>
      <c r="E12" s="152"/>
      <c r="F12" s="152"/>
      <c r="G12" s="152"/>
      <c r="H12" s="152"/>
      <c r="I12" s="152"/>
      <c r="J12" s="152"/>
      <c r="K12" s="152"/>
      <c r="L12" s="152"/>
      <c r="M12" s="152"/>
      <c r="N12" s="152"/>
      <c r="O12" s="152"/>
      <c r="P12" s="152"/>
    </row>
    <row r="13" spans="1:16" x14ac:dyDescent="0.25">
      <c r="A13" s="152"/>
      <c r="B13" s="152"/>
      <c r="C13" s="152"/>
      <c r="D13" s="152"/>
      <c r="E13" s="152"/>
      <c r="F13" s="152"/>
      <c r="G13" s="152"/>
      <c r="H13" s="152"/>
      <c r="I13" s="152"/>
      <c r="J13" s="152"/>
      <c r="K13" s="152"/>
      <c r="L13" s="152"/>
      <c r="M13" s="152"/>
      <c r="N13" s="152"/>
      <c r="O13" s="152"/>
      <c r="P13" s="152"/>
    </row>
    <row r="14" spans="1:16" x14ac:dyDescent="0.25">
      <c r="A14" s="152"/>
      <c r="B14" s="152"/>
      <c r="C14" s="152"/>
      <c r="D14" s="152"/>
      <c r="E14" s="152"/>
      <c r="F14" s="152"/>
      <c r="G14" s="152"/>
      <c r="H14" s="152"/>
      <c r="I14" s="152"/>
      <c r="J14" s="152"/>
      <c r="K14" s="152"/>
      <c r="L14" s="152"/>
      <c r="M14" s="152"/>
      <c r="N14" s="152"/>
      <c r="O14" s="152"/>
      <c r="P14" s="152"/>
    </row>
  </sheetData>
  <mergeCells count="7">
    <mergeCell ref="J5:K5"/>
    <mergeCell ref="L5:M5"/>
    <mergeCell ref="N5:O5"/>
    <mergeCell ref="B5:C5"/>
    <mergeCell ref="D5:E5"/>
    <mergeCell ref="F5:G5"/>
    <mergeCell ref="H5:I5"/>
  </mergeCells>
  <hyperlinks>
    <hyperlink ref="A1" location="Innehållsförteckning!A1" display="Tillbaka till innehåll"/>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heetViews>
  <sheetFormatPr defaultRowHeight="15" x14ac:dyDescent="0.25"/>
  <sheetData>
    <row r="1" spans="1:12" x14ac:dyDescent="0.25">
      <c r="A1" s="269" t="s">
        <v>604</v>
      </c>
    </row>
    <row r="2" spans="1:12" x14ac:dyDescent="0.25">
      <c r="A2" s="221" t="s">
        <v>347</v>
      </c>
      <c r="B2" s="152"/>
      <c r="C2" s="152"/>
      <c r="D2" s="152"/>
      <c r="E2" s="152"/>
      <c r="F2" s="152"/>
      <c r="G2" s="152"/>
      <c r="H2" s="152"/>
      <c r="I2" s="152"/>
      <c r="J2" s="152"/>
      <c r="K2" s="152"/>
      <c r="L2" s="152"/>
    </row>
    <row r="3" spans="1:12" x14ac:dyDescent="0.25">
      <c r="A3" s="136" t="s">
        <v>553</v>
      </c>
      <c r="B3" s="152"/>
      <c r="C3" s="152"/>
      <c r="D3" s="152"/>
      <c r="E3" s="152"/>
      <c r="F3" s="152"/>
      <c r="G3" s="152"/>
      <c r="H3" s="152"/>
      <c r="I3" s="152"/>
      <c r="J3" s="152"/>
      <c r="K3" s="152"/>
      <c r="L3" s="152"/>
    </row>
    <row r="4" spans="1:12" x14ac:dyDescent="0.25">
      <c r="A4" s="103" t="s">
        <v>302</v>
      </c>
      <c r="B4" s="152"/>
      <c r="C4" s="152"/>
      <c r="D4" s="152"/>
      <c r="E4" s="152"/>
      <c r="F4" s="152"/>
      <c r="G4" s="152"/>
      <c r="H4" s="152"/>
      <c r="I4" s="152"/>
      <c r="J4" s="152"/>
      <c r="K4" s="152"/>
      <c r="L4" s="152"/>
    </row>
    <row r="5" spans="1:12" x14ac:dyDescent="0.25">
      <c r="A5" s="409"/>
      <c r="B5" s="509" t="s">
        <v>1</v>
      </c>
      <c r="C5" s="509"/>
      <c r="D5" s="510" t="s">
        <v>27</v>
      </c>
      <c r="E5" s="510"/>
      <c r="F5" s="506" t="s">
        <v>303</v>
      </c>
      <c r="G5" s="507"/>
      <c r="H5" s="506" t="s">
        <v>304</v>
      </c>
      <c r="I5" s="507"/>
      <c r="J5" s="506" t="s">
        <v>305</v>
      </c>
      <c r="K5" s="507"/>
      <c r="L5" s="152"/>
    </row>
    <row r="6" spans="1:12" x14ac:dyDescent="0.25">
      <c r="A6" s="408"/>
      <c r="B6" s="62" t="s">
        <v>126</v>
      </c>
      <c r="C6" s="225" t="s">
        <v>127</v>
      </c>
      <c r="D6" s="62" t="s">
        <v>126</v>
      </c>
      <c r="E6" s="225" t="s">
        <v>127</v>
      </c>
      <c r="F6" s="62" t="s">
        <v>126</v>
      </c>
      <c r="G6" s="225" t="s">
        <v>127</v>
      </c>
      <c r="H6" s="62" t="s">
        <v>126</v>
      </c>
      <c r="I6" s="225" t="s">
        <v>127</v>
      </c>
      <c r="J6" s="62" t="s">
        <v>126</v>
      </c>
      <c r="K6" s="225" t="s">
        <v>127</v>
      </c>
      <c r="L6" s="152"/>
    </row>
    <row r="7" spans="1:12" x14ac:dyDescent="0.25">
      <c r="A7" s="156" t="s">
        <v>300</v>
      </c>
      <c r="B7" s="166" t="s">
        <v>129</v>
      </c>
      <c r="C7" s="166" t="s">
        <v>129</v>
      </c>
      <c r="D7" s="166" t="s">
        <v>129</v>
      </c>
      <c r="E7" s="166" t="s">
        <v>129</v>
      </c>
      <c r="F7" s="188">
        <v>6</v>
      </c>
      <c r="G7" s="188">
        <v>6</v>
      </c>
      <c r="H7" s="188">
        <v>5</v>
      </c>
      <c r="I7" s="188">
        <v>5</v>
      </c>
      <c r="J7" s="188">
        <v>8</v>
      </c>
      <c r="K7" s="188">
        <v>8</v>
      </c>
      <c r="L7" s="152"/>
    </row>
    <row r="8" spans="1:12" x14ac:dyDescent="0.25">
      <c r="A8" s="156" t="s">
        <v>301</v>
      </c>
      <c r="B8" s="168" t="s">
        <v>129</v>
      </c>
      <c r="C8" s="168" t="s">
        <v>129</v>
      </c>
      <c r="D8" s="168" t="s">
        <v>129</v>
      </c>
      <c r="E8" s="168" t="s">
        <v>129</v>
      </c>
      <c r="F8" s="189">
        <v>8</v>
      </c>
      <c r="G8" s="189">
        <v>8</v>
      </c>
      <c r="H8" s="189">
        <v>6</v>
      </c>
      <c r="I8" s="189">
        <v>5</v>
      </c>
      <c r="J8" s="189">
        <v>10</v>
      </c>
      <c r="K8" s="189">
        <v>10</v>
      </c>
      <c r="L8" s="152"/>
    </row>
    <row r="9" spans="1:12" x14ac:dyDescent="0.25">
      <c r="A9" s="210" t="s">
        <v>9</v>
      </c>
      <c r="B9" s="184" t="s">
        <v>129</v>
      </c>
      <c r="C9" s="184" t="s">
        <v>129</v>
      </c>
      <c r="D9" s="184" t="s">
        <v>129</v>
      </c>
      <c r="E9" s="184" t="s">
        <v>129</v>
      </c>
      <c r="F9" s="187">
        <v>5</v>
      </c>
      <c r="G9" s="187">
        <v>5</v>
      </c>
      <c r="H9" s="187">
        <v>3</v>
      </c>
      <c r="I9" s="187">
        <v>4</v>
      </c>
      <c r="J9" s="187">
        <v>6</v>
      </c>
      <c r="K9" s="187">
        <v>6</v>
      </c>
      <c r="L9" s="152"/>
    </row>
    <row r="10" spans="1:12" x14ac:dyDescent="0.25">
      <c r="A10" s="160" t="s">
        <v>391</v>
      </c>
      <c r="B10" s="168"/>
      <c r="C10" s="168"/>
      <c r="D10" s="168"/>
      <c r="E10" s="168"/>
      <c r="F10" s="189"/>
      <c r="G10" s="189"/>
      <c r="H10" s="189"/>
      <c r="I10" s="189"/>
      <c r="J10" s="189"/>
      <c r="K10" s="189"/>
      <c r="L10" s="152"/>
    </row>
  </sheetData>
  <mergeCells count="5">
    <mergeCell ref="J5:K5"/>
    <mergeCell ref="B5:C5"/>
    <mergeCell ref="D5:E5"/>
    <mergeCell ref="F5:G5"/>
    <mergeCell ref="H5:I5"/>
  </mergeCells>
  <hyperlinks>
    <hyperlink ref="A1" location="Innehållsförteckning!A1" display="Tillbaka till innehåll"/>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sheetViews>
  <sheetFormatPr defaultRowHeight="15" x14ac:dyDescent="0.25"/>
  <sheetData>
    <row r="1" spans="1:19" x14ac:dyDescent="0.25">
      <c r="A1" s="269" t="s">
        <v>604</v>
      </c>
    </row>
    <row r="2" spans="1:19" x14ac:dyDescent="0.25">
      <c r="A2" s="136" t="s">
        <v>347</v>
      </c>
      <c r="B2" s="152"/>
      <c r="C2" s="152"/>
      <c r="D2" s="152"/>
      <c r="E2" s="152"/>
      <c r="F2" s="152"/>
      <c r="G2" s="152"/>
      <c r="H2" s="152"/>
      <c r="I2" s="152"/>
      <c r="J2" s="152"/>
      <c r="K2" s="152"/>
      <c r="L2" s="152"/>
      <c r="M2" s="152"/>
      <c r="N2" s="152"/>
      <c r="O2" s="152"/>
      <c r="P2" s="152"/>
      <c r="Q2" s="152"/>
      <c r="R2" s="152"/>
      <c r="S2" s="152"/>
    </row>
    <row r="3" spans="1:19" x14ac:dyDescent="0.25">
      <c r="A3" s="136" t="s">
        <v>554</v>
      </c>
      <c r="B3" s="152"/>
      <c r="C3" s="152"/>
      <c r="D3" s="152"/>
      <c r="E3" s="152"/>
      <c r="F3" s="152"/>
      <c r="G3" s="152"/>
      <c r="H3" s="152"/>
      <c r="I3" s="152"/>
      <c r="J3" s="152"/>
      <c r="K3" s="152"/>
      <c r="L3" s="152"/>
      <c r="M3" s="152"/>
      <c r="N3" s="152"/>
      <c r="O3" s="152"/>
      <c r="P3" s="152"/>
      <c r="Q3" s="152"/>
      <c r="R3" s="152"/>
      <c r="S3" s="152"/>
    </row>
    <row r="4" spans="1:19" x14ac:dyDescent="0.25">
      <c r="A4" s="103" t="s">
        <v>306</v>
      </c>
      <c r="B4" s="152"/>
      <c r="C4" s="152"/>
      <c r="D4" s="152"/>
      <c r="E4" s="152"/>
      <c r="F4" s="152"/>
      <c r="G4" s="152"/>
      <c r="H4" s="152"/>
      <c r="I4" s="152"/>
      <c r="J4" s="152"/>
      <c r="K4" s="152"/>
      <c r="L4" s="152"/>
      <c r="M4" s="152"/>
      <c r="N4" s="152"/>
      <c r="O4" s="152"/>
      <c r="P4" s="152"/>
      <c r="Q4" s="152"/>
      <c r="R4" s="152"/>
      <c r="S4" s="152"/>
    </row>
    <row r="5" spans="1:19" x14ac:dyDescent="0.25">
      <c r="A5" s="508"/>
      <c r="B5" s="508"/>
      <c r="C5" s="509" t="s">
        <v>1</v>
      </c>
      <c r="D5" s="509"/>
      <c r="E5" s="510" t="s">
        <v>27</v>
      </c>
      <c r="F5" s="510"/>
      <c r="G5" s="506" t="s">
        <v>307</v>
      </c>
      <c r="H5" s="507"/>
      <c r="I5" s="506" t="s">
        <v>308</v>
      </c>
      <c r="J5" s="507"/>
      <c r="K5" s="506" t="s">
        <v>309</v>
      </c>
      <c r="L5" s="507"/>
      <c r="M5" s="506" t="s">
        <v>310</v>
      </c>
      <c r="N5" s="507"/>
      <c r="O5" s="506" t="s">
        <v>311</v>
      </c>
      <c r="P5" s="507"/>
      <c r="Q5" s="506" t="s">
        <v>312</v>
      </c>
      <c r="R5" s="507"/>
      <c r="S5" s="152"/>
    </row>
    <row r="6" spans="1:19" x14ac:dyDescent="0.25">
      <c r="A6" s="511"/>
      <c r="B6" s="511"/>
      <c r="C6" s="62" t="s">
        <v>126</v>
      </c>
      <c r="D6" s="225" t="s">
        <v>127</v>
      </c>
      <c r="E6" s="62" t="s">
        <v>126</v>
      </c>
      <c r="F6" s="225" t="s">
        <v>127</v>
      </c>
      <c r="G6" s="62" t="s">
        <v>126</v>
      </c>
      <c r="H6" s="225" t="s">
        <v>127</v>
      </c>
      <c r="I6" s="62" t="s">
        <v>126</v>
      </c>
      <c r="J6" s="225" t="s">
        <v>127</v>
      </c>
      <c r="K6" s="62" t="s">
        <v>126</v>
      </c>
      <c r="L6" s="225" t="s">
        <v>127</v>
      </c>
      <c r="M6" s="62" t="s">
        <v>126</v>
      </c>
      <c r="N6" s="225" t="s">
        <v>127</v>
      </c>
      <c r="O6" s="62" t="s">
        <v>126</v>
      </c>
      <c r="P6" s="225" t="s">
        <v>127</v>
      </c>
      <c r="Q6" s="62" t="s">
        <v>126</v>
      </c>
      <c r="R6" s="225" t="s">
        <v>127</v>
      </c>
      <c r="S6" s="152"/>
    </row>
    <row r="7" spans="1:19" x14ac:dyDescent="0.25">
      <c r="A7" s="156" t="s">
        <v>300</v>
      </c>
      <c r="B7" s="157"/>
      <c r="C7" s="166" t="s">
        <v>129</v>
      </c>
      <c r="D7" s="166" t="s">
        <v>129</v>
      </c>
      <c r="E7" s="166" t="s">
        <v>129</v>
      </c>
      <c r="F7" s="166" t="s">
        <v>129</v>
      </c>
      <c r="G7" s="188">
        <v>3</v>
      </c>
      <c r="H7" s="188">
        <v>3</v>
      </c>
      <c r="I7" s="188">
        <v>8</v>
      </c>
      <c r="J7" s="188">
        <v>8</v>
      </c>
      <c r="K7" s="188">
        <v>2</v>
      </c>
      <c r="L7" s="188">
        <v>1</v>
      </c>
      <c r="M7" s="188">
        <v>5</v>
      </c>
      <c r="N7" s="188">
        <v>6</v>
      </c>
      <c r="O7" s="188">
        <v>6</v>
      </c>
      <c r="P7" s="188">
        <v>6</v>
      </c>
      <c r="Q7" s="188">
        <v>0</v>
      </c>
      <c r="R7" s="310">
        <v>2</v>
      </c>
      <c r="S7" s="152"/>
    </row>
    <row r="8" spans="1:19" x14ac:dyDescent="0.25">
      <c r="A8" s="156" t="s">
        <v>301</v>
      </c>
      <c r="B8" s="157"/>
      <c r="C8" s="168" t="s">
        <v>129</v>
      </c>
      <c r="D8" s="168" t="s">
        <v>129</v>
      </c>
      <c r="E8" s="168" t="s">
        <v>129</v>
      </c>
      <c r="F8" s="168" t="s">
        <v>129</v>
      </c>
      <c r="G8" s="189">
        <v>6</v>
      </c>
      <c r="H8" s="189">
        <v>5</v>
      </c>
      <c r="I8" s="189">
        <v>10</v>
      </c>
      <c r="J8" s="189">
        <v>10</v>
      </c>
      <c r="K8" s="189">
        <v>4</v>
      </c>
      <c r="L8" s="189">
        <v>3</v>
      </c>
      <c r="M8" s="189">
        <v>6</v>
      </c>
      <c r="N8" s="189">
        <v>7</v>
      </c>
      <c r="O8" s="189">
        <v>8</v>
      </c>
      <c r="P8" s="189">
        <v>4</v>
      </c>
      <c r="Q8" s="189">
        <v>7</v>
      </c>
      <c r="R8" s="189">
        <v>7</v>
      </c>
      <c r="S8" s="152"/>
    </row>
    <row r="9" spans="1:19" x14ac:dyDescent="0.25">
      <c r="A9" s="210" t="s">
        <v>9</v>
      </c>
      <c r="B9" s="159"/>
      <c r="C9" s="184" t="s">
        <v>129</v>
      </c>
      <c r="D9" s="184" t="s">
        <v>129</v>
      </c>
      <c r="E9" s="184" t="s">
        <v>129</v>
      </c>
      <c r="F9" s="184" t="s">
        <v>129</v>
      </c>
      <c r="G9" s="187">
        <v>3</v>
      </c>
      <c r="H9" s="187">
        <v>3</v>
      </c>
      <c r="I9" s="187">
        <v>6</v>
      </c>
      <c r="J9" s="187">
        <v>6</v>
      </c>
      <c r="K9" s="187">
        <v>2</v>
      </c>
      <c r="L9" s="187">
        <v>1</v>
      </c>
      <c r="M9" s="187">
        <v>4</v>
      </c>
      <c r="N9" s="187">
        <v>4</v>
      </c>
      <c r="O9" s="187">
        <v>5</v>
      </c>
      <c r="P9" s="187">
        <v>4</v>
      </c>
      <c r="Q9" s="187">
        <v>4</v>
      </c>
      <c r="R9" s="187">
        <v>3</v>
      </c>
      <c r="S9" s="152"/>
    </row>
    <row r="10" spans="1:19" x14ac:dyDescent="0.25">
      <c r="A10" s="160" t="s">
        <v>391</v>
      </c>
      <c r="B10" s="157"/>
      <c r="C10" s="168"/>
      <c r="D10" s="168"/>
      <c r="E10" s="168"/>
      <c r="F10" s="168"/>
      <c r="G10" s="189"/>
      <c r="H10" s="189"/>
      <c r="I10" s="189"/>
      <c r="J10" s="189"/>
      <c r="K10" s="189"/>
      <c r="L10" s="189"/>
      <c r="M10" s="189"/>
      <c r="N10" s="189"/>
      <c r="O10" s="189"/>
      <c r="P10" s="189"/>
      <c r="Q10" s="189"/>
      <c r="R10" s="189"/>
      <c r="S10" s="152"/>
    </row>
    <row r="11" spans="1:19" x14ac:dyDescent="0.25">
      <c r="A11" s="152"/>
      <c r="B11" s="152"/>
      <c r="C11" s="152"/>
      <c r="D11" s="152"/>
      <c r="E11" s="152"/>
      <c r="F11" s="152"/>
      <c r="G11" s="152"/>
      <c r="H11" s="152"/>
      <c r="I11" s="152"/>
      <c r="J11" s="152"/>
      <c r="K11" s="152"/>
      <c r="L11" s="152"/>
      <c r="M11" s="152"/>
      <c r="N11" s="152"/>
      <c r="O11" s="152"/>
      <c r="P11" s="152"/>
      <c r="Q11" s="152"/>
      <c r="R11" s="152"/>
      <c r="S11" s="152"/>
    </row>
  </sheetData>
  <mergeCells count="10">
    <mergeCell ref="Q5:R5"/>
    <mergeCell ref="A6:B6"/>
    <mergeCell ref="A5:B5"/>
    <mergeCell ref="C5:D5"/>
    <mergeCell ref="E5:F5"/>
    <mergeCell ref="G5:H5"/>
    <mergeCell ref="I5:J5"/>
    <mergeCell ref="K5:L5"/>
    <mergeCell ref="M5:N5"/>
    <mergeCell ref="O5:P5"/>
  </mergeCells>
  <hyperlinks>
    <hyperlink ref="A1" location="Innehållsförteckning!A1" display="Tillbaka till innehåll"/>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defaultRowHeight="15" x14ac:dyDescent="0.25"/>
  <sheetData>
    <row r="1" spans="1:10" x14ac:dyDescent="0.25">
      <c r="A1" s="269" t="s">
        <v>604</v>
      </c>
    </row>
    <row r="2" spans="1:10" x14ac:dyDescent="0.25">
      <c r="A2" s="172" t="s">
        <v>347</v>
      </c>
      <c r="B2" s="152"/>
      <c r="C2" s="152"/>
      <c r="D2" s="152"/>
      <c r="E2" s="152"/>
      <c r="F2" s="152"/>
      <c r="G2" s="152"/>
      <c r="H2" s="152"/>
      <c r="I2" s="152"/>
      <c r="J2" s="152"/>
    </row>
    <row r="3" spans="1:10" x14ac:dyDescent="0.25">
      <c r="A3" s="136" t="s">
        <v>551</v>
      </c>
      <c r="B3" s="152"/>
      <c r="C3" s="152"/>
      <c r="D3" s="152"/>
      <c r="E3" s="152"/>
      <c r="F3" s="152"/>
      <c r="G3" s="152"/>
      <c r="H3" s="152"/>
      <c r="I3" s="152"/>
      <c r="J3" s="152"/>
    </row>
    <row r="4" spans="1:10" x14ac:dyDescent="0.25">
      <c r="A4" s="103" t="s">
        <v>313</v>
      </c>
      <c r="B4" s="152"/>
      <c r="C4" s="152"/>
      <c r="D4" s="152"/>
      <c r="E4" s="152"/>
      <c r="F4" s="152"/>
      <c r="G4" s="152"/>
      <c r="H4" s="152"/>
      <c r="I4" s="152"/>
      <c r="J4" s="152"/>
    </row>
    <row r="5" spans="1:10" x14ac:dyDescent="0.25">
      <c r="A5" s="508"/>
      <c r="B5" s="508"/>
      <c r="C5" s="508" t="s">
        <v>1</v>
      </c>
      <c r="D5" s="508"/>
      <c r="E5" s="560" t="s">
        <v>27</v>
      </c>
      <c r="F5" s="560"/>
      <c r="G5" s="578" t="s">
        <v>314</v>
      </c>
      <c r="H5" s="579"/>
      <c r="I5" s="576"/>
      <c r="J5" s="577"/>
    </row>
    <row r="6" spans="1:10" x14ac:dyDescent="0.25">
      <c r="A6" s="511"/>
      <c r="B6" s="511"/>
      <c r="C6" s="10" t="s">
        <v>126</v>
      </c>
      <c r="D6" s="162" t="s">
        <v>127</v>
      </c>
      <c r="E6" s="10" t="s">
        <v>126</v>
      </c>
      <c r="F6" s="162" t="s">
        <v>127</v>
      </c>
      <c r="G6" s="10" t="s">
        <v>126</v>
      </c>
      <c r="H6" s="162" t="s">
        <v>127</v>
      </c>
      <c r="I6" s="10"/>
      <c r="J6" s="162"/>
    </row>
    <row r="7" spans="1:10" x14ac:dyDescent="0.25">
      <c r="A7" s="156" t="s">
        <v>300</v>
      </c>
      <c r="B7" s="157"/>
      <c r="C7" s="166" t="s">
        <v>129</v>
      </c>
      <c r="D7" s="166" t="s">
        <v>129</v>
      </c>
      <c r="E7" s="166" t="s">
        <v>129</v>
      </c>
      <c r="F7" s="166" t="s">
        <v>129</v>
      </c>
      <c r="G7" s="188">
        <v>5</v>
      </c>
      <c r="H7" s="188">
        <v>5</v>
      </c>
      <c r="I7" s="153"/>
      <c r="J7" s="153"/>
    </row>
    <row r="8" spans="1:10" x14ac:dyDescent="0.25">
      <c r="A8" s="156" t="s">
        <v>301</v>
      </c>
      <c r="B8" s="157"/>
      <c r="C8" s="168" t="s">
        <v>129</v>
      </c>
      <c r="D8" s="168" t="s">
        <v>129</v>
      </c>
      <c r="E8" s="168" t="s">
        <v>129</v>
      </c>
      <c r="F8" s="168" t="s">
        <v>129</v>
      </c>
      <c r="G8" s="189">
        <v>8</v>
      </c>
      <c r="H8" s="189">
        <v>7</v>
      </c>
      <c r="I8" s="153"/>
      <c r="J8" s="153"/>
    </row>
    <row r="9" spans="1:10" x14ac:dyDescent="0.25">
      <c r="A9" s="210" t="s">
        <v>9</v>
      </c>
      <c r="B9" s="159"/>
      <c r="C9" s="184" t="s">
        <v>129</v>
      </c>
      <c r="D9" s="184" t="s">
        <v>129</v>
      </c>
      <c r="E9" s="184" t="s">
        <v>129</v>
      </c>
      <c r="F9" s="184" t="s">
        <v>129</v>
      </c>
      <c r="G9" s="187">
        <v>5</v>
      </c>
      <c r="H9" s="187">
        <v>4</v>
      </c>
      <c r="I9" s="189"/>
      <c r="J9" s="189"/>
    </row>
    <row r="10" spans="1:10" x14ac:dyDescent="0.25">
      <c r="A10" s="160" t="s">
        <v>391</v>
      </c>
      <c r="B10" s="157"/>
      <c r="C10" s="168"/>
      <c r="D10" s="168"/>
      <c r="E10" s="168"/>
      <c r="F10" s="168"/>
      <c r="G10" s="189"/>
      <c r="H10" s="189"/>
      <c r="I10" s="189"/>
      <c r="J10" s="189"/>
    </row>
    <row r="11" spans="1:10" x14ac:dyDescent="0.25">
      <c r="A11" s="152"/>
      <c r="B11" s="152"/>
      <c r="C11" s="152"/>
      <c r="D11" s="152"/>
      <c r="E11" s="152"/>
      <c r="F11" s="152"/>
      <c r="G11" s="152"/>
      <c r="H11" s="152"/>
      <c r="I11" s="153"/>
      <c r="J11" s="153"/>
    </row>
  </sheetData>
  <mergeCells count="6">
    <mergeCell ref="I5:J5"/>
    <mergeCell ref="A6:B6"/>
    <mergeCell ref="A5:B5"/>
    <mergeCell ref="C5:D5"/>
    <mergeCell ref="E5:F5"/>
    <mergeCell ref="G5:H5"/>
  </mergeCells>
  <hyperlinks>
    <hyperlink ref="A1" location="Innehållsförteckning!A1" display="Tillbaka till innehåll"/>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D34" sqref="D34"/>
    </sheetView>
  </sheetViews>
  <sheetFormatPr defaultRowHeight="15" x14ac:dyDescent="0.25"/>
  <cols>
    <col min="1" max="1" width="52.85546875" bestFit="1" customWidth="1"/>
  </cols>
  <sheetData>
    <row r="1" spans="1:3" x14ac:dyDescent="0.25">
      <c r="A1" s="269" t="s">
        <v>604</v>
      </c>
    </row>
    <row r="2" spans="1:3" x14ac:dyDescent="0.25">
      <c r="A2" s="221" t="s">
        <v>346</v>
      </c>
      <c r="B2" s="152"/>
      <c r="C2" s="152"/>
    </row>
    <row r="3" spans="1:3" x14ac:dyDescent="0.25">
      <c r="A3" s="581" t="s">
        <v>629</v>
      </c>
      <c r="B3" s="581"/>
      <c r="C3" s="581"/>
    </row>
    <row r="4" spans="1:3" x14ac:dyDescent="0.25">
      <c r="A4" s="581"/>
      <c r="B4" s="581"/>
      <c r="C4" s="581"/>
    </row>
    <row r="5" spans="1:3" x14ac:dyDescent="0.25">
      <c r="A5" s="105" t="s">
        <v>350</v>
      </c>
      <c r="B5" s="147"/>
      <c r="C5" s="147"/>
    </row>
    <row r="6" spans="1:3" x14ac:dyDescent="0.25">
      <c r="A6" s="229"/>
      <c r="B6" s="230" t="s">
        <v>126</v>
      </c>
      <c r="C6" s="230" t="s">
        <v>127</v>
      </c>
    </row>
    <row r="7" spans="1:3" x14ac:dyDescent="0.25">
      <c r="A7" s="231" t="s">
        <v>351</v>
      </c>
      <c r="B7" s="355" t="s">
        <v>451</v>
      </c>
      <c r="C7" s="355" t="s">
        <v>452</v>
      </c>
    </row>
    <row r="8" spans="1:3" x14ac:dyDescent="0.25">
      <c r="A8" s="231" t="s">
        <v>352</v>
      </c>
      <c r="B8" s="355"/>
      <c r="C8" s="355"/>
    </row>
    <row r="9" spans="1:3" x14ac:dyDescent="0.25">
      <c r="A9" s="231" t="s">
        <v>353</v>
      </c>
      <c r="B9" s="355" t="s">
        <v>453</v>
      </c>
      <c r="C9" s="355" t="s">
        <v>454</v>
      </c>
    </row>
    <row r="10" spans="1:3" x14ac:dyDescent="0.25">
      <c r="A10" s="231" t="s">
        <v>354</v>
      </c>
      <c r="B10" s="355" t="s">
        <v>455</v>
      </c>
      <c r="C10" s="355" t="s">
        <v>456</v>
      </c>
    </row>
    <row r="11" spans="1:3" x14ac:dyDescent="0.25">
      <c r="A11" s="231" t="s">
        <v>355</v>
      </c>
      <c r="B11" s="355" t="s">
        <v>457</v>
      </c>
      <c r="C11" s="355" t="s">
        <v>458</v>
      </c>
    </row>
    <row r="12" spans="1:3" x14ac:dyDescent="0.25">
      <c r="A12" s="313" t="s">
        <v>356</v>
      </c>
      <c r="B12" s="356" t="s">
        <v>459</v>
      </c>
      <c r="C12" s="356" t="s">
        <v>460</v>
      </c>
    </row>
    <row r="13" spans="1:3" x14ac:dyDescent="0.25">
      <c r="A13" s="10" t="s">
        <v>357</v>
      </c>
      <c r="B13" s="355" t="s">
        <v>461</v>
      </c>
      <c r="C13" s="355" t="s">
        <v>462</v>
      </c>
    </row>
    <row r="14" spans="1:3" x14ac:dyDescent="0.25">
      <c r="A14" s="231" t="s">
        <v>352</v>
      </c>
      <c r="B14" s="355"/>
      <c r="C14" s="355"/>
    </row>
    <row r="15" spans="1:3" x14ac:dyDescent="0.25">
      <c r="A15" s="231" t="s">
        <v>353</v>
      </c>
      <c r="B15" s="355" t="s">
        <v>463</v>
      </c>
      <c r="C15" s="355" t="s">
        <v>464</v>
      </c>
    </row>
    <row r="16" spans="1:3" x14ac:dyDescent="0.25">
      <c r="A16" s="231" t="s">
        <v>354</v>
      </c>
      <c r="B16" s="355" t="s">
        <v>465</v>
      </c>
      <c r="C16" s="355" t="s">
        <v>466</v>
      </c>
    </row>
    <row r="17" spans="1:3" x14ac:dyDescent="0.25">
      <c r="A17" s="231" t="s">
        <v>355</v>
      </c>
      <c r="B17" s="355" t="s">
        <v>467</v>
      </c>
      <c r="C17" s="355" t="s">
        <v>468</v>
      </c>
    </row>
    <row r="18" spans="1:3" x14ac:dyDescent="0.25">
      <c r="A18" s="313" t="s">
        <v>356</v>
      </c>
      <c r="B18" s="356" t="s">
        <v>469</v>
      </c>
      <c r="C18" s="356" t="s">
        <v>470</v>
      </c>
    </row>
    <row r="19" spans="1:3" x14ac:dyDescent="0.25">
      <c r="A19" s="10" t="s">
        <v>358</v>
      </c>
      <c r="B19" s="355" t="s">
        <v>471</v>
      </c>
      <c r="C19" s="355" t="s">
        <v>472</v>
      </c>
    </row>
    <row r="20" spans="1:3" x14ac:dyDescent="0.25">
      <c r="A20" s="231" t="s">
        <v>352</v>
      </c>
      <c r="B20" s="355"/>
      <c r="C20" s="355"/>
    </row>
    <row r="21" spans="1:3" x14ac:dyDescent="0.25">
      <c r="A21" s="331" t="s">
        <v>424</v>
      </c>
      <c r="B21" s="355" t="s">
        <v>473</v>
      </c>
      <c r="C21" s="355" t="s">
        <v>474</v>
      </c>
    </row>
    <row r="22" spans="1:3" x14ac:dyDescent="0.25">
      <c r="A22" s="331" t="s">
        <v>425</v>
      </c>
      <c r="B22" s="355" t="s">
        <v>475</v>
      </c>
      <c r="C22" s="355" t="s">
        <v>476</v>
      </c>
    </row>
    <row r="23" spans="1:3" x14ac:dyDescent="0.25">
      <c r="A23" s="331" t="s">
        <v>426</v>
      </c>
      <c r="B23" s="355" t="s">
        <v>477</v>
      </c>
      <c r="C23" s="355" t="s">
        <v>478</v>
      </c>
    </row>
    <row r="24" spans="1:3" x14ac:dyDescent="0.25">
      <c r="A24" s="313" t="s">
        <v>356</v>
      </c>
      <c r="B24" s="356" t="s">
        <v>479</v>
      </c>
      <c r="C24" s="356" t="s">
        <v>480</v>
      </c>
    </row>
    <row r="25" spans="1:3" x14ac:dyDescent="0.25">
      <c r="A25" s="25" t="s">
        <v>344</v>
      </c>
      <c r="B25" s="152"/>
      <c r="C25" s="152"/>
    </row>
    <row r="26" spans="1:3" x14ac:dyDescent="0.25">
      <c r="A26" s="152"/>
      <c r="B26" s="152"/>
      <c r="C26" s="152"/>
    </row>
  </sheetData>
  <mergeCells count="1">
    <mergeCell ref="A3:C4"/>
  </mergeCells>
  <hyperlinks>
    <hyperlink ref="A1" location="Innehållsförteckning!A1" display="Tillbaka till innehåll"/>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3" sqref="A3:H4"/>
    </sheetView>
  </sheetViews>
  <sheetFormatPr defaultRowHeight="15" x14ac:dyDescent="0.25"/>
  <sheetData>
    <row r="1" spans="1:14" x14ac:dyDescent="0.25">
      <c r="A1" s="269" t="s">
        <v>604</v>
      </c>
    </row>
    <row r="2" spans="1:14" ht="15" customHeight="1" x14ac:dyDescent="0.25">
      <c r="A2" s="221" t="s">
        <v>347</v>
      </c>
      <c r="B2" s="152"/>
      <c r="C2" s="152"/>
      <c r="D2" s="152"/>
      <c r="E2" s="152"/>
      <c r="F2" s="152"/>
      <c r="G2" s="152"/>
      <c r="H2" s="152"/>
      <c r="I2" s="152"/>
      <c r="J2" s="152"/>
      <c r="K2" s="152"/>
      <c r="L2" s="152"/>
      <c r="M2" s="152"/>
      <c r="N2" s="152"/>
    </row>
    <row r="3" spans="1:14" x14ac:dyDescent="0.25">
      <c r="A3" s="581" t="s">
        <v>630</v>
      </c>
      <c r="B3" s="581"/>
      <c r="C3" s="581"/>
      <c r="D3" s="581"/>
      <c r="E3" s="581"/>
      <c r="F3" s="581"/>
      <c r="G3" s="581"/>
      <c r="H3" s="581"/>
      <c r="I3" s="147"/>
      <c r="J3" s="147"/>
      <c r="K3" s="147"/>
      <c r="L3" s="147"/>
      <c r="M3" s="152"/>
      <c r="N3" s="152"/>
    </row>
    <row r="4" spans="1:14" ht="33" customHeight="1" x14ac:dyDescent="0.25">
      <c r="A4" s="581"/>
      <c r="B4" s="581"/>
      <c r="C4" s="581"/>
      <c r="D4" s="581"/>
      <c r="E4" s="581"/>
      <c r="F4" s="581"/>
      <c r="G4" s="581"/>
      <c r="H4" s="581"/>
      <c r="I4" s="147"/>
      <c r="J4" s="147"/>
      <c r="K4" s="147"/>
      <c r="L4" s="147"/>
      <c r="M4" s="152"/>
      <c r="N4" s="152"/>
    </row>
    <row r="5" spans="1:14" x14ac:dyDescent="0.25">
      <c r="A5" s="105" t="s">
        <v>350</v>
      </c>
      <c r="B5" s="147"/>
      <c r="C5" s="147"/>
      <c r="D5" s="147"/>
      <c r="E5" s="147"/>
      <c r="F5" s="147"/>
      <c r="G5" s="147"/>
      <c r="H5" s="147"/>
      <c r="I5" s="147"/>
      <c r="J5" s="147"/>
      <c r="K5" s="147"/>
      <c r="L5" s="147"/>
      <c r="M5" s="152"/>
      <c r="N5" s="152"/>
    </row>
    <row r="6" spans="1:14" x14ac:dyDescent="0.25">
      <c r="A6" s="546"/>
      <c r="B6" s="557" t="s">
        <v>359</v>
      </c>
      <c r="C6" s="557"/>
      <c r="D6" s="61"/>
      <c r="E6" s="557" t="s">
        <v>360</v>
      </c>
      <c r="F6" s="557"/>
      <c r="G6" s="61"/>
      <c r="H6" s="557" t="s">
        <v>361</v>
      </c>
      <c r="I6" s="557"/>
      <c r="J6" s="61"/>
      <c r="K6" s="557" t="s">
        <v>362</v>
      </c>
      <c r="L6" s="557"/>
      <c r="M6" s="152"/>
      <c r="N6" s="152"/>
    </row>
    <row r="7" spans="1:14" x14ac:dyDescent="0.25">
      <c r="A7" s="547"/>
      <c r="B7" s="6" t="s">
        <v>126</v>
      </c>
      <c r="C7" s="6" t="s">
        <v>127</v>
      </c>
      <c r="D7" s="6"/>
      <c r="E7" s="6" t="s">
        <v>126</v>
      </c>
      <c r="F7" s="6" t="s">
        <v>127</v>
      </c>
      <c r="G7" s="6"/>
      <c r="H7" s="6" t="s">
        <v>126</v>
      </c>
      <c r="I7" s="6" t="s">
        <v>127</v>
      </c>
      <c r="J7" s="6"/>
      <c r="K7" s="230" t="s">
        <v>126</v>
      </c>
      <c r="L7" s="230" t="s">
        <v>127</v>
      </c>
      <c r="M7" s="152"/>
      <c r="N7" s="152"/>
    </row>
    <row r="8" spans="1:14" x14ac:dyDescent="0.25">
      <c r="A8" s="148" t="s">
        <v>363</v>
      </c>
      <c r="B8" s="234" t="s">
        <v>481</v>
      </c>
      <c r="C8" s="234" t="s">
        <v>482</v>
      </c>
      <c r="D8" s="234"/>
      <c r="E8" s="234" t="s">
        <v>483</v>
      </c>
      <c r="F8" s="234" t="s">
        <v>484</v>
      </c>
      <c r="G8" s="234"/>
      <c r="H8" s="234" t="s">
        <v>485</v>
      </c>
      <c r="I8" s="234" t="s">
        <v>486</v>
      </c>
      <c r="J8" s="234"/>
      <c r="K8" s="234" t="s">
        <v>487</v>
      </c>
      <c r="L8" s="234" t="s">
        <v>488</v>
      </c>
      <c r="M8" s="152"/>
      <c r="N8" s="152"/>
    </row>
    <row r="9" spans="1:14" x14ac:dyDescent="0.25">
      <c r="A9" s="148" t="s">
        <v>364</v>
      </c>
      <c r="B9" s="234" t="s">
        <v>489</v>
      </c>
      <c r="C9" s="234" t="s">
        <v>490</v>
      </c>
      <c r="D9" s="234"/>
      <c r="E9" s="234" t="s">
        <v>491</v>
      </c>
      <c r="F9" s="234" t="s">
        <v>492</v>
      </c>
      <c r="G9" s="234"/>
      <c r="H9" s="234" t="s">
        <v>493</v>
      </c>
      <c r="I9" s="234" t="s">
        <v>494</v>
      </c>
      <c r="J9" s="234"/>
      <c r="K9" s="234" t="s">
        <v>495</v>
      </c>
      <c r="L9" s="234" t="s">
        <v>496</v>
      </c>
      <c r="M9" s="152"/>
      <c r="N9" s="152"/>
    </row>
    <row r="10" spans="1:14" x14ac:dyDescent="0.25">
      <c r="A10" s="148" t="s">
        <v>365</v>
      </c>
      <c r="B10" s="234" t="s">
        <v>497</v>
      </c>
      <c r="C10" s="234" t="s">
        <v>498</v>
      </c>
      <c r="D10" s="234"/>
      <c r="E10" s="234" t="s">
        <v>499</v>
      </c>
      <c r="F10" s="234" t="s">
        <v>500</v>
      </c>
      <c r="G10" s="234"/>
      <c r="H10" s="234" t="s">
        <v>501</v>
      </c>
      <c r="I10" s="234" t="s">
        <v>502</v>
      </c>
      <c r="J10" s="234"/>
      <c r="K10" s="234" t="s">
        <v>503</v>
      </c>
      <c r="L10" s="234" t="s">
        <v>504</v>
      </c>
      <c r="M10" s="152"/>
      <c r="N10" s="152"/>
    </row>
    <row r="11" spans="1:14" x14ac:dyDescent="0.25">
      <c r="A11" s="148" t="s">
        <v>366</v>
      </c>
      <c r="B11" s="234" t="s">
        <v>505</v>
      </c>
      <c r="C11" s="234" t="s">
        <v>506</v>
      </c>
      <c r="D11" s="234"/>
      <c r="E11" s="234" t="s">
        <v>507</v>
      </c>
      <c r="F11" s="234" t="s">
        <v>508</v>
      </c>
      <c r="G11" s="234"/>
      <c r="H11" s="234" t="s">
        <v>509</v>
      </c>
      <c r="I11" s="234" t="s">
        <v>510</v>
      </c>
      <c r="J11" s="234"/>
      <c r="K11" s="234" t="s">
        <v>511</v>
      </c>
      <c r="L11" s="234" t="s">
        <v>512</v>
      </c>
      <c r="M11" s="152"/>
      <c r="N11" s="152"/>
    </row>
    <row r="12" spans="1:14" x14ac:dyDescent="0.25">
      <c r="A12" s="148" t="s">
        <v>367</v>
      </c>
      <c r="B12" s="234" t="s">
        <v>513</v>
      </c>
      <c r="C12" s="234" t="s">
        <v>514</v>
      </c>
      <c r="D12" s="234"/>
      <c r="E12" s="234" t="s">
        <v>515</v>
      </c>
      <c r="F12" s="234" t="s">
        <v>516</v>
      </c>
      <c r="G12" s="234"/>
      <c r="H12" s="234" t="s">
        <v>517</v>
      </c>
      <c r="I12" s="234" t="s">
        <v>518</v>
      </c>
      <c r="J12" s="234"/>
      <c r="K12" s="234" t="s">
        <v>519</v>
      </c>
      <c r="L12" s="234" t="s">
        <v>520</v>
      </c>
      <c r="M12" s="152"/>
      <c r="N12" s="152"/>
    </row>
    <row r="13" spans="1:14" x14ac:dyDescent="0.25">
      <c r="A13" s="8" t="s">
        <v>368</v>
      </c>
      <c r="B13" s="18" t="s">
        <v>521</v>
      </c>
      <c r="C13" s="18" t="s">
        <v>522</v>
      </c>
      <c r="D13" s="18"/>
      <c r="E13" s="18" t="s">
        <v>523</v>
      </c>
      <c r="F13" s="18" t="s">
        <v>524</v>
      </c>
      <c r="G13" s="18"/>
      <c r="H13" s="18" t="s">
        <v>525</v>
      </c>
      <c r="I13" s="18" t="s">
        <v>526</v>
      </c>
      <c r="J13" s="18"/>
      <c r="K13" s="18" t="s">
        <v>527</v>
      </c>
      <c r="L13" s="18" t="s">
        <v>528</v>
      </c>
      <c r="M13" s="152"/>
      <c r="N13" s="152"/>
    </row>
    <row r="14" spans="1:14" x14ac:dyDescent="0.25">
      <c r="A14" s="25" t="s">
        <v>344</v>
      </c>
      <c r="B14" s="152"/>
      <c r="C14" s="152"/>
      <c r="D14" s="152"/>
      <c r="E14" s="152"/>
      <c r="F14" s="152"/>
      <c r="G14" s="152"/>
      <c r="H14" s="152"/>
      <c r="I14" s="152"/>
      <c r="J14" s="152"/>
      <c r="K14" s="152"/>
      <c r="L14" s="152"/>
      <c r="M14" s="152"/>
      <c r="N14" s="152"/>
    </row>
    <row r="15" spans="1:14" x14ac:dyDescent="0.25">
      <c r="A15" s="152"/>
      <c r="B15" s="152"/>
      <c r="C15" s="152"/>
      <c r="D15" s="152"/>
      <c r="E15" s="152"/>
      <c r="F15" s="152"/>
      <c r="G15" s="152"/>
      <c r="H15" s="152"/>
      <c r="I15" s="152"/>
      <c r="J15" s="152"/>
      <c r="K15" s="152"/>
      <c r="L15" s="152"/>
      <c r="M15" s="152"/>
      <c r="N15" s="152"/>
    </row>
    <row r="16" spans="1:14" x14ac:dyDescent="0.25">
      <c r="A16" s="152"/>
      <c r="B16" s="152"/>
      <c r="C16" s="152"/>
      <c r="D16" s="152"/>
      <c r="E16" s="152"/>
      <c r="F16" s="152"/>
      <c r="G16" s="152"/>
      <c r="H16" s="152"/>
      <c r="I16" s="152"/>
      <c r="J16" s="152"/>
      <c r="K16" s="152"/>
      <c r="L16" s="152"/>
      <c r="M16" s="152"/>
      <c r="N16" s="152"/>
    </row>
  </sheetData>
  <mergeCells count="6">
    <mergeCell ref="K6:L6"/>
    <mergeCell ref="A3:H4"/>
    <mergeCell ref="A6:A7"/>
    <mergeCell ref="B6:C6"/>
    <mergeCell ref="E6:F6"/>
    <mergeCell ref="H6:I6"/>
  </mergeCells>
  <hyperlinks>
    <hyperlink ref="A1" location="Innehållsförteckning!A1" display="Tillbaka till innehål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ColWidth="9.140625" defaultRowHeight="12" x14ac:dyDescent="0.2"/>
  <cols>
    <col min="1" max="1" width="33.140625" style="103" customWidth="1"/>
    <col min="2" max="16384" width="9.140625" style="103"/>
  </cols>
  <sheetData>
    <row r="1" spans="1:10" ht="15" x14ac:dyDescent="0.25">
      <c r="A1" s="444" t="s">
        <v>604</v>
      </c>
    </row>
    <row r="2" spans="1:10" ht="12.75" x14ac:dyDescent="0.2">
      <c r="A2" s="104" t="s">
        <v>562</v>
      </c>
      <c r="B2" s="105"/>
      <c r="C2" s="105"/>
      <c r="D2" s="105"/>
      <c r="E2" s="105"/>
      <c r="F2" s="105"/>
      <c r="G2" s="105"/>
      <c r="H2" s="146"/>
      <c r="I2" s="146"/>
      <c r="J2" s="146"/>
    </row>
    <row r="3" spans="1:10" x14ac:dyDescent="0.2">
      <c r="A3" s="105" t="s">
        <v>123</v>
      </c>
      <c r="B3" s="105"/>
      <c r="C3" s="105"/>
      <c r="D3" s="105"/>
      <c r="E3" s="105"/>
      <c r="F3" s="105"/>
      <c r="G3" s="105"/>
      <c r="H3" s="146"/>
      <c r="I3" s="146"/>
      <c r="J3" s="146"/>
    </row>
    <row r="4" spans="1:10" x14ac:dyDescent="0.2">
      <c r="A4" s="257" t="s">
        <v>124</v>
      </c>
      <c r="B4" s="515" t="s">
        <v>125</v>
      </c>
      <c r="C4" s="515"/>
      <c r="D4" s="257" t="s">
        <v>393</v>
      </c>
      <c r="E4" s="257"/>
      <c r="F4" s="105"/>
      <c r="G4" s="105"/>
      <c r="H4" s="146"/>
      <c r="I4" s="146"/>
      <c r="J4" s="146"/>
    </row>
    <row r="5" spans="1:10" x14ac:dyDescent="0.2">
      <c r="A5" s="258"/>
      <c r="B5" s="258" t="s">
        <v>126</v>
      </c>
      <c r="C5" s="258" t="s">
        <v>127</v>
      </c>
      <c r="D5" s="258" t="s">
        <v>126</v>
      </c>
      <c r="E5" s="258" t="s">
        <v>127</v>
      </c>
      <c r="F5" s="105"/>
      <c r="G5" s="105"/>
      <c r="H5" s="146"/>
      <c r="I5" s="146"/>
      <c r="J5" s="146"/>
    </row>
    <row r="6" spans="1:10" ht="12.75" x14ac:dyDescent="0.2">
      <c r="A6" s="259" t="s">
        <v>128</v>
      </c>
      <c r="B6" s="389">
        <v>49693</v>
      </c>
      <c r="C6" s="389">
        <v>53720</v>
      </c>
      <c r="D6" s="399" t="s">
        <v>129</v>
      </c>
      <c r="E6" s="399" t="s">
        <v>129</v>
      </c>
      <c r="F6" s="105"/>
      <c r="G6" s="105"/>
      <c r="H6" s="146"/>
      <c r="I6" s="146"/>
      <c r="J6" s="146"/>
    </row>
    <row r="7" spans="1:10" ht="12.75" x14ac:dyDescent="0.2">
      <c r="A7" s="260" t="s">
        <v>130</v>
      </c>
      <c r="B7" s="132"/>
      <c r="C7" s="132"/>
      <c r="D7" s="399"/>
      <c r="E7" s="399"/>
      <c r="F7" s="105"/>
      <c r="G7" s="105"/>
      <c r="H7" s="146"/>
      <c r="I7" s="146"/>
      <c r="J7" s="146"/>
    </row>
    <row r="8" spans="1:10" ht="12.75" x14ac:dyDescent="0.2">
      <c r="A8" s="262" t="s">
        <v>131</v>
      </c>
      <c r="B8" s="390">
        <v>37665</v>
      </c>
      <c r="C8" s="390">
        <v>40252</v>
      </c>
      <c r="D8" s="399" t="s">
        <v>129</v>
      </c>
      <c r="E8" s="399" t="s">
        <v>129</v>
      </c>
      <c r="F8" s="105"/>
      <c r="G8" s="105"/>
      <c r="H8" s="146"/>
      <c r="I8" s="146"/>
      <c r="J8" s="146"/>
    </row>
    <row r="9" spans="1:10" ht="12.75" x14ac:dyDescent="0.2">
      <c r="A9" s="262" t="s">
        <v>132</v>
      </c>
      <c r="B9" s="390">
        <v>12028</v>
      </c>
      <c r="C9" s="390">
        <v>13468</v>
      </c>
      <c r="D9" s="399" t="s">
        <v>129</v>
      </c>
      <c r="E9" s="399" t="s">
        <v>129</v>
      </c>
      <c r="F9" s="105"/>
      <c r="G9" s="105"/>
      <c r="H9" s="146"/>
      <c r="I9" s="146"/>
      <c r="J9" s="146"/>
    </row>
    <row r="10" spans="1:10" ht="36" x14ac:dyDescent="0.2">
      <c r="A10" s="263" t="s">
        <v>133</v>
      </c>
      <c r="B10" s="389">
        <v>42212</v>
      </c>
      <c r="C10" s="389">
        <v>43205</v>
      </c>
      <c r="D10" s="400">
        <v>85</v>
      </c>
      <c r="E10" s="400">
        <v>80.400000000000006</v>
      </c>
      <c r="F10" s="105"/>
      <c r="G10" s="105"/>
      <c r="H10" s="146"/>
      <c r="I10" s="146"/>
      <c r="J10" s="146"/>
    </row>
    <row r="11" spans="1:10" ht="15" x14ac:dyDescent="0.25">
      <c r="A11" s="260" t="s">
        <v>130</v>
      </c>
      <c r="B11" s="391"/>
      <c r="C11" s="391"/>
      <c r="D11" s="400"/>
      <c r="E11" s="400"/>
      <c r="F11" s="105"/>
      <c r="G11" s="105"/>
      <c r="H11" s="146"/>
      <c r="I11" s="146"/>
      <c r="J11" s="146"/>
    </row>
    <row r="12" spans="1:10" ht="15" x14ac:dyDescent="0.25">
      <c r="A12" s="262" t="s">
        <v>131</v>
      </c>
      <c r="B12" s="391">
        <v>33839</v>
      </c>
      <c r="C12" s="391">
        <v>35145</v>
      </c>
      <c r="D12" s="401">
        <v>89.8</v>
      </c>
      <c r="E12" s="401">
        <v>87.3</v>
      </c>
      <c r="F12" s="105"/>
      <c r="G12" s="105"/>
      <c r="H12" s="146"/>
      <c r="I12" s="146"/>
      <c r="J12" s="146"/>
    </row>
    <row r="13" spans="1:10" ht="12.75" x14ac:dyDescent="0.2">
      <c r="A13" s="262" t="s">
        <v>132</v>
      </c>
      <c r="B13" s="132">
        <v>8373</v>
      </c>
      <c r="C13" s="132">
        <v>8060</v>
      </c>
      <c r="D13" s="401">
        <v>69.599999999999994</v>
      </c>
      <c r="E13" s="401">
        <v>59.9</v>
      </c>
      <c r="F13" s="105"/>
      <c r="G13" s="105"/>
      <c r="H13" s="146"/>
      <c r="I13" s="146"/>
      <c r="J13" s="146"/>
    </row>
    <row r="14" spans="1:10" ht="24" x14ac:dyDescent="0.2">
      <c r="A14" s="263" t="s">
        <v>134</v>
      </c>
      <c r="B14" s="389">
        <v>41816</v>
      </c>
      <c r="C14" s="392">
        <v>42737</v>
      </c>
      <c r="D14" s="400">
        <v>84.2</v>
      </c>
      <c r="E14" s="400">
        <v>79.599999999999994</v>
      </c>
      <c r="F14" s="105"/>
      <c r="G14" s="105"/>
      <c r="H14" s="146"/>
      <c r="I14" s="146"/>
      <c r="J14" s="146"/>
    </row>
    <row r="15" spans="1:10" ht="15" x14ac:dyDescent="0.25">
      <c r="A15" s="260" t="s">
        <v>130</v>
      </c>
      <c r="B15" s="132"/>
      <c r="C15" s="391"/>
      <c r="D15" s="400"/>
      <c r="E15" s="400"/>
      <c r="F15" s="105"/>
      <c r="G15" s="105"/>
      <c r="H15" s="146"/>
      <c r="I15" s="146"/>
      <c r="J15" s="146"/>
    </row>
    <row r="16" spans="1:10" ht="15" x14ac:dyDescent="0.25">
      <c r="A16" s="262" t="s">
        <v>131</v>
      </c>
      <c r="B16" s="391">
        <v>33566</v>
      </c>
      <c r="C16" s="391">
        <v>34827</v>
      </c>
      <c r="D16" s="401">
        <v>89.1</v>
      </c>
      <c r="E16" s="401">
        <v>86.5</v>
      </c>
      <c r="F16" s="105"/>
      <c r="G16" s="105"/>
      <c r="H16" s="146"/>
      <c r="I16" s="146"/>
      <c r="J16" s="146"/>
    </row>
    <row r="17" spans="1:10" ht="12.75" x14ac:dyDescent="0.2">
      <c r="A17" s="262" t="s">
        <v>132</v>
      </c>
      <c r="B17" s="390">
        <v>8250</v>
      </c>
      <c r="C17" s="132">
        <v>7910</v>
      </c>
      <c r="D17" s="401">
        <v>68.599999999999994</v>
      </c>
      <c r="E17" s="401">
        <v>58.7</v>
      </c>
      <c r="F17" s="105"/>
      <c r="G17" s="105"/>
      <c r="H17" s="146"/>
      <c r="I17" s="146"/>
      <c r="J17" s="146"/>
    </row>
    <row r="18" spans="1:10" ht="24" x14ac:dyDescent="0.2">
      <c r="A18" s="263" t="s">
        <v>135</v>
      </c>
      <c r="B18" s="393">
        <v>42827</v>
      </c>
      <c r="C18" s="394">
        <v>44206</v>
      </c>
      <c r="D18" s="400">
        <v>86.2</v>
      </c>
      <c r="E18" s="400">
        <v>82.3</v>
      </c>
      <c r="F18" s="105"/>
      <c r="G18" s="105"/>
      <c r="H18" s="146"/>
      <c r="I18" s="146"/>
      <c r="J18" s="146"/>
    </row>
    <row r="19" spans="1:10" ht="15" x14ac:dyDescent="0.25">
      <c r="A19" s="260" t="s">
        <v>130</v>
      </c>
      <c r="B19" s="395"/>
      <c r="C19" s="396"/>
      <c r="D19" s="400"/>
      <c r="E19" s="400"/>
      <c r="F19" s="105"/>
      <c r="G19" s="105"/>
      <c r="H19" s="146"/>
      <c r="I19" s="146"/>
      <c r="J19" s="146"/>
    </row>
    <row r="20" spans="1:10" ht="15" x14ac:dyDescent="0.25">
      <c r="A20" s="262" t="s">
        <v>131</v>
      </c>
      <c r="B20" s="395">
        <v>34208</v>
      </c>
      <c r="C20" s="395">
        <v>35776</v>
      </c>
      <c r="D20" s="401">
        <v>90.8</v>
      </c>
      <c r="E20" s="401">
        <v>88.9</v>
      </c>
      <c r="F20" s="105"/>
      <c r="G20" s="105"/>
      <c r="H20" s="146"/>
      <c r="I20" s="146"/>
      <c r="J20" s="146"/>
    </row>
    <row r="21" spans="1:10" ht="15" x14ac:dyDescent="0.25">
      <c r="A21" s="262" t="s">
        <v>132</v>
      </c>
      <c r="B21" s="397">
        <v>8619</v>
      </c>
      <c r="C21" s="395">
        <v>8430</v>
      </c>
      <c r="D21" s="401">
        <v>71.7</v>
      </c>
      <c r="E21" s="401">
        <v>62.6</v>
      </c>
      <c r="F21" s="105"/>
      <c r="G21" s="105"/>
      <c r="H21" s="146"/>
      <c r="I21" s="146"/>
      <c r="J21" s="146"/>
    </row>
    <row r="22" spans="1:10" ht="12.75" x14ac:dyDescent="0.2">
      <c r="A22" s="263" t="s">
        <v>136</v>
      </c>
      <c r="B22" s="398">
        <v>43166</v>
      </c>
      <c r="C22" s="398">
        <v>44730</v>
      </c>
      <c r="D22" s="400">
        <v>86.9</v>
      </c>
      <c r="E22" s="400">
        <v>83.3</v>
      </c>
      <c r="F22" s="105"/>
      <c r="G22" s="105"/>
      <c r="H22" s="146"/>
      <c r="I22" s="146"/>
      <c r="J22" s="146"/>
    </row>
    <row r="23" spans="1:10" ht="15" x14ac:dyDescent="0.25">
      <c r="A23" s="260" t="s">
        <v>130</v>
      </c>
      <c r="B23" s="395"/>
      <c r="C23" s="395"/>
      <c r="D23" s="400"/>
      <c r="E23" s="400"/>
      <c r="F23" s="105"/>
      <c r="G23" s="105"/>
      <c r="H23" s="146"/>
      <c r="I23" s="146"/>
      <c r="J23" s="146"/>
    </row>
    <row r="24" spans="1:10" x14ac:dyDescent="0.2">
      <c r="A24" s="262" t="s">
        <v>131</v>
      </c>
      <c r="B24" s="23">
        <v>34476</v>
      </c>
      <c r="C24" s="23">
        <v>36139</v>
      </c>
      <c r="D24" s="23">
        <v>91.5</v>
      </c>
      <c r="E24" s="23">
        <v>89.8</v>
      </c>
      <c r="F24" s="105"/>
      <c r="G24" s="105"/>
      <c r="H24" s="146"/>
      <c r="I24" s="146"/>
      <c r="J24" s="146"/>
    </row>
    <row r="25" spans="1:10" x14ac:dyDescent="0.2">
      <c r="A25" s="265" t="s">
        <v>132</v>
      </c>
      <c r="B25" s="78">
        <v>8690</v>
      </c>
      <c r="C25" s="78">
        <v>8591</v>
      </c>
      <c r="D25" s="78">
        <v>72.3</v>
      </c>
      <c r="E25" s="78">
        <v>63.8</v>
      </c>
      <c r="F25" s="105"/>
      <c r="G25" s="105"/>
      <c r="H25" s="146"/>
      <c r="I25" s="146"/>
      <c r="J25" s="146"/>
    </row>
    <row r="26" spans="1:10" x14ac:dyDescent="0.2">
      <c r="A26" s="113" t="s">
        <v>57</v>
      </c>
      <c r="B26" s="148"/>
      <c r="C26" s="148"/>
      <c r="D26" s="148"/>
      <c r="E26" s="148"/>
      <c r="F26" s="105"/>
      <c r="G26" s="105"/>
      <c r="H26" s="146"/>
      <c r="I26" s="146"/>
      <c r="J26" s="146"/>
    </row>
    <row r="27" spans="1:10" x14ac:dyDescent="0.2">
      <c r="A27" s="146"/>
      <c r="B27" s="148"/>
      <c r="C27" s="148"/>
      <c r="D27" s="148"/>
      <c r="E27" s="148"/>
      <c r="F27" s="105"/>
      <c r="G27" s="105"/>
      <c r="H27" s="146"/>
      <c r="I27" s="146"/>
      <c r="J27" s="146"/>
    </row>
    <row r="28" spans="1:10" x14ac:dyDescent="0.2">
      <c r="A28" s="146" t="s">
        <v>2</v>
      </c>
      <c r="B28" s="148"/>
      <c r="C28" s="148"/>
      <c r="D28" s="148"/>
      <c r="E28" s="148"/>
      <c r="F28" s="105"/>
      <c r="G28" s="105"/>
      <c r="H28" s="146"/>
      <c r="I28" s="146"/>
      <c r="J28" s="146"/>
    </row>
    <row r="29" spans="1:10" ht="104.25" customHeight="1" x14ac:dyDescent="0.2">
      <c r="A29" s="516" t="s">
        <v>394</v>
      </c>
      <c r="B29" s="516"/>
      <c r="C29" s="516"/>
      <c r="D29" s="516"/>
      <c r="E29" s="516"/>
      <c r="F29" s="105"/>
      <c r="G29" s="105"/>
      <c r="H29" s="146"/>
      <c r="I29" s="146"/>
      <c r="J29" s="146"/>
    </row>
    <row r="30" spans="1:10" x14ac:dyDescent="0.2">
      <c r="A30" s="3"/>
      <c r="B30" s="148"/>
      <c r="C30" s="148"/>
      <c r="D30" s="148"/>
      <c r="E30" s="148"/>
      <c r="F30" s="146"/>
      <c r="G30" s="105"/>
      <c r="H30" s="146"/>
      <c r="I30" s="146"/>
      <c r="J30" s="146"/>
    </row>
    <row r="31" spans="1:10" x14ac:dyDescent="0.2">
      <c r="A31" s="268"/>
      <c r="B31" s="146"/>
      <c r="C31" s="146"/>
      <c r="D31" s="146"/>
      <c r="E31" s="146"/>
      <c r="F31" s="146"/>
      <c r="G31" s="105"/>
      <c r="H31" s="146"/>
      <c r="I31" s="146"/>
      <c r="J31" s="146"/>
    </row>
    <row r="32" spans="1:10" x14ac:dyDescent="0.2">
      <c r="A32" s="269"/>
      <c r="B32" s="146"/>
      <c r="C32" s="146"/>
      <c r="D32" s="146"/>
      <c r="E32" s="146"/>
      <c r="F32" s="146"/>
      <c r="G32" s="105"/>
      <c r="H32" s="146"/>
      <c r="I32" s="146"/>
      <c r="J32" s="146"/>
    </row>
    <row r="33" spans="1:10" x14ac:dyDescent="0.2">
      <c r="A33" s="196"/>
      <c r="B33" s="148"/>
      <c r="C33" s="148"/>
      <c r="D33" s="148"/>
      <c r="E33" s="148"/>
      <c r="F33" s="146"/>
      <c r="G33" s="105"/>
      <c r="H33" s="146"/>
      <c r="I33" s="146"/>
      <c r="J33" s="146"/>
    </row>
  </sheetData>
  <mergeCells count="2">
    <mergeCell ref="B4:C4"/>
    <mergeCell ref="A29:E29"/>
  </mergeCells>
  <hyperlinks>
    <hyperlink ref="A1" location="Innehåll!A1" display="Tillbaka till innehåll"/>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defaultColWidth="9.140625" defaultRowHeight="12" x14ac:dyDescent="0.2"/>
  <cols>
    <col min="1" max="1" width="29.85546875" style="103" customWidth="1"/>
    <col min="2" max="3" width="9.140625" style="103"/>
    <col min="4" max="4" width="1.7109375" style="103" customWidth="1"/>
    <col min="5" max="6" width="9.140625" style="103"/>
    <col min="7" max="7" width="2.7109375" style="103" customWidth="1"/>
    <col min="8" max="9" width="9.140625" style="103"/>
    <col min="10" max="10" width="2.42578125" style="103" customWidth="1"/>
    <col min="11" max="16384" width="9.140625" style="103"/>
  </cols>
  <sheetData>
    <row r="1" spans="1:13" ht="15" x14ac:dyDescent="0.25">
      <c r="A1" s="444" t="s">
        <v>604</v>
      </c>
    </row>
    <row r="2" spans="1:13" ht="12.75" x14ac:dyDescent="0.2">
      <c r="A2" s="26" t="s">
        <v>189</v>
      </c>
      <c r="B2" s="10"/>
      <c r="C2" s="10"/>
      <c r="D2" s="10"/>
      <c r="E2" s="10"/>
      <c r="F2" s="10"/>
      <c r="G2" s="10"/>
      <c r="H2" s="107"/>
      <c r="I2" s="10"/>
      <c r="J2" s="10"/>
      <c r="K2" s="10"/>
      <c r="L2" s="10"/>
      <c r="M2" s="146"/>
    </row>
    <row r="3" spans="1:13" x14ac:dyDescent="0.2">
      <c r="A3" s="107" t="s">
        <v>23</v>
      </c>
      <c r="B3" s="10"/>
      <c r="C3" s="10"/>
      <c r="D3" s="10"/>
      <c r="E3" s="10"/>
      <c r="F3" s="10"/>
      <c r="G3" s="10"/>
      <c r="H3" s="10"/>
      <c r="I3" s="10"/>
      <c r="J3" s="10"/>
      <c r="K3" s="10"/>
      <c r="L3" s="10"/>
      <c r="M3" s="146"/>
    </row>
    <row r="4" spans="1:13" x14ac:dyDescent="0.2">
      <c r="A4" s="518" t="s">
        <v>24</v>
      </c>
      <c r="B4" s="521" t="s">
        <v>25</v>
      </c>
      <c r="C4" s="521"/>
      <c r="D4" s="521"/>
      <c r="E4" s="521"/>
      <c r="F4" s="521"/>
      <c r="G4" s="249"/>
      <c r="H4" s="521" t="s">
        <v>26</v>
      </c>
      <c r="I4" s="521"/>
      <c r="J4" s="521"/>
      <c r="K4" s="521"/>
      <c r="L4" s="521"/>
      <c r="M4" s="146"/>
    </row>
    <row r="5" spans="1:13" x14ac:dyDescent="0.2">
      <c r="A5" s="519"/>
      <c r="B5" s="522" t="s">
        <v>1</v>
      </c>
      <c r="C5" s="522"/>
      <c r="D5" s="29"/>
      <c r="E5" s="522" t="s">
        <v>27</v>
      </c>
      <c r="F5" s="522"/>
      <c r="G5" s="29"/>
      <c r="H5" s="522" t="s">
        <v>1</v>
      </c>
      <c r="I5" s="522"/>
      <c r="J5" s="29"/>
      <c r="K5" s="522" t="s">
        <v>27</v>
      </c>
      <c r="L5" s="522"/>
      <c r="M5" s="146"/>
    </row>
    <row r="6" spans="1:13" x14ac:dyDescent="0.2">
      <c r="A6" s="520"/>
      <c r="B6" s="110" t="s">
        <v>10</v>
      </c>
      <c r="C6" s="110" t="s">
        <v>11</v>
      </c>
      <c r="D6" s="110"/>
      <c r="E6" s="110" t="s">
        <v>10</v>
      </c>
      <c r="F6" s="110" t="s">
        <v>11</v>
      </c>
      <c r="G6" s="110"/>
      <c r="H6" s="110" t="s">
        <v>10</v>
      </c>
      <c r="I6" s="110" t="s">
        <v>11</v>
      </c>
      <c r="J6" s="110"/>
      <c r="K6" s="110" t="s">
        <v>10</v>
      </c>
      <c r="L6" s="110" t="s">
        <v>11</v>
      </c>
      <c r="M6" s="146"/>
    </row>
    <row r="7" spans="1:13" x14ac:dyDescent="0.2">
      <c r="A7" s="270" t="s">
        <v>28</v>
      </c>
      <c r="B7" s="31">
        <v>31390</v>
      </c>
      <c r="C7" s="31">
        <v>45390</v>
      </c>
      <c r="D7" s="32"/>
      <c r="E7" s="275">
        <v>40.9</v>
      </c>
      <c r="F7" s="275">
        <v>59.1</v>
      </c>
      <c r="G7" s="32"/>
      <c r="H7" s="33">
        <v>6670</v>
      </c>
      <c r="I7" s="34">
        <v>10450</v>
      </c>
      <c r="J7" s="32"/>
      <c r="K7" s="275">
        <v>39</v>
      </c>
      <c r="L7" s="275">
        <v>61</v>
      </c>
      <c r="M7" s="146"/>
    </row>
    <row r="8" spans="1:13" x14ac:dyDescent="0.2">
      <c r="A8" s="267" t="s">
        <v>29</v>
      </c>
      <c r="B8" s="35">
        <v>4000</v>
      </c>
      <c r="C8" s="35">
        <v>2410</v>
      </c>
      <c r="D8" s="105"/>
      <c r="E8" s="212">
        <v>62.4</v>
      </c>
      <c r="F8" s="212">
        <v>37.6</v>
      </c>
      <c r="G8" s="105"/>
      <c r="H8" s="23">
        <v>930</v>
      </c>
      <c r="I8" s="37">
        <v>830</v>
      </c>
      <c r="J8" s="105"/>
      <c r="K8" s="212">
        <v>52.8</v>
      </c>
      <c r="L8" s="212">
        <v>47.2</v>
      </c>
      <c r="M8" s="146"/>
    </row>
    <row r="9" spans="1:13" x14ac:dyDescent="0.2">
      <c r="A9" s="267" t="s">
        <v>30</v>
      </c>
      <c r="B9" s="35">
        <v>1000</v>
      </c>
      <c r="C9" s="35">
        <v>9690</v>
      </c>
      <c r="D9" s="105"/>
      <c r="E9" s="212">
        <v>9.4</v>
      </c>
      <c r="F9" s="212">
        <v>90.6</v>
      </c>
      <c r="G9" s="105"/>
      <c r="H9" s="23">
        <v>60</v>
      </c>
      <c r="I9" s="37">
        <v>1460</v>
      </c>
      <c r="J9" s="105"/>
      <c r="K9" s="212">
        <v>3.9</v>
      </c>
      <c r="L9" s="212">
        <v>96.1</v>
      </c>
      <c r="M9" s="146"/>
    </row>
    <row r="10" spans="1:13" x14ac:dyDescent="0.2">
      <c r="A10" s="267" t="s">
        <v>31</v>
      </c>
      <c r="B10" s="35">
        <v>400</v>
      </c>
      <c r="C10" s="35">
        <v>10960</v>
      </c>
      <c r="D10" s="105"/>
      <c r="E10" s="212">
        <v>3.5</v>
      </c>
      <c r="F10" s="212">
        <v>96.5</v>
      </c>
      <c r="G10" s="105"/>
      <c r="H10" s="23">
        <v>60</v>
      </c>
      <c r="I10" s="37">
        <v>2450</v>
      </c>
      <c r="J10" s="105"/>
      <c r="K10" s="212">
        <v>2.4</v>
      </c>
      <c r="L10" s="212">
        <v>97.6</v>
      </c>
      <c r="M10" s="146"/>
    </row>
    <row r="11" spans="1:13" x14ac:dyDescent="0.2">
      <c r="A11" s="267" t="s">
        <v>32</v>
      </c>
      <c r="B11" s="35">
        <v>1670</v>
      </c>
      <c r="C11" s="35">
        <v>7210</v>
      </c>
      <c r="D11" s="105"/>
      <c r="E11" s="212">
        <v>18.8</v>
      </c>
      <c r="F11" s="212">
        <v>81.2</v>
      </c>
      <c r="G11" s="105"/>
      <c r="H11" s="23">
        <v>70</v>
      </c>
      <c r="I11" s="37">
        <v>1530</v>
      </c>
      <c r="J11" s="105"/>
      <c r="K11" s="212">
        <v>4.4000000000000004</v>
      </c>
      <c r="L11" s="212">
        <v>95.6</v>
      </c>
      <c r="M11" s="146"/>
    </row>
    <row r="12" spans="1:13" x14ac:dyDescent="0.2">
      <c r="A12" s="267" t="s">
        <v>33</v>
      </c>
      <c r="B12" s="35">
        <v>3510</v>
      </c>
      <c r="C12" s="35">
        <v>2440</v>
      </c>
      <c r="D12" s="105"/>
      <c r="E12" s="212">
        <v>59</v>
      </c>
      <c r="F12" s="212">
        <v>41</v>
      </c>
      <c r="G12" s="105"/>
      <c r="H12" s="23">
        <v>830</v>
      </c>
      <c r="I12" s="37">
        <v>1350</v>
      </c>
      <c r="J12" s="105"/>
      <c r="K12" s="212">
        <v>38.1</v>
      </c>
      <c r="L12" s="212">
        <v>61.9</v>
      </c>
      <c r="M12" s="146"/>
    </row>
    <row r="13" spans="1:13" x14ac:dyDescent="0.2">
      <c r="A13" s="267" t="s">
        <v>34</v>
      </c>
      <c r="B13" s="35">
        <v>5180</v>
      </c>
      <c r="C13" s="35">
        <v>250</v>
      </c>
      <c r="D13" s="105"/>
      <c r="E13" s="212">
        <v>95.4</v>
      </c>
      <c r="F13" s="212">
        <v>4.5999999999999996</v>
      </c>
      <c r="G13" s="105"/>
      <c r="H13" s="23">
        <v>980</v>
      </c>
      <c r="I13" s="37">
        <v>120</v>
      </c>
      <c r="J13" s="105"/>
      <c r="K13" s="212">
        <v>89.1</v>
      </c>
      <c r="L13" s="212">
        <v>10.9</v>
      </c>
      <c r="M13" s="146"/>
    </row>
    <row r="14" spans="1:13" x14ac:dyDescent="0.2">
      <c r="A14" s="267" t="s">
        <v>35</v>
      </c>
      <c r="B14" s="35">
        <v>2060</v>
      </c>
      <c r="C14" s="35">
        <v>480</v>
      </c>
      <c r="D14" s="105"/>
      <c r="E14" s="212">
        <v>81.099999999999994</v>
      </c>
      <c r="F14" s="212">
        <v>18.899999999999999</v>
      </c>
      <c r="G14" s="105"/>
      <c r="H14" s="23">
        <v>470</v>
      </c>
      <c r="I14" s="37">
        <v>190</v>
      </c>
      <c r="J14" s="105"/>
      <c r="K14" s="212">
        <v>71.2</v>
      </c>
      <c r="L14" s="212">
        <v>28.8</v>
      </c>
      <c r="M14" s="146"/>
    </row>
    <row r="15" spans="1:13" x14ac:dyDescent="0.2">
      <c r="A15" s="267" t="s">
        <v>36</v>
      </c>
      <c r="B15" s="35">
        <v>450</v>
      </c>
      <c r="C15" s="35">
        <v>3250</v>
      </c>
      <c r="D15" s="105"/>
      <c r="E15" s="212">
        <v>12.2</v>
      </c>
      <c r="F15" s="212">
        <v>87.8</v>
      </c>
      <c r="G15" s="105"/>
      <c r="H15" s="23">
        <v>40</v>
      </c>
      <c r="I15" s="37">
        <v>500</v>
      </c>
      <c r="J15" s="105"/>
      <c r="K15" s="212">
        <v>7.4</v>
      </c>
      <c r="L15" s="212">
        <v>92.6</v>
      </c>
      <c r="M15" s="146"/>
    </row>
    <row r="16" spans="1:13" x14ac:dyDescent="0.2">
      <c r="A16" s="267" t="s">
        <v>37</v>
      </c>
      <c r="B16" s="35">
        <v>5130</v>
      </c>
      <c r="C16" s="35">
        <v>2510</v>
      </c>
      <c r="D16" s="105"/>
      <c r="E16" s="212">
        <v>67.099999999999994</v>
      </c>
      <c r="F16" s="212">
        <v>32.9</v>
      </c>
      <c r="G16" s="105"/>
      <c r="H16" s="23">
        <v>360</v>
      </c>
      <c r="I16" s="37">
        <v>140</v>
      </c>
      <c r="J16" s="105"/>
      <c r="K16" s="212">
        <v>72</v>
      </c>
      <c r="L16" s="212">
        <v>28</v>
      </c>
      <c r="M16" s="146"/>
    </row>
    <row r="17" spans="1:13" x14ac:dyDescent="0.2">
      <c r="A17" s="267" t="s">
        <v>38</v>
      </c>
      <c r="B17" s="35">
        <v>2800</v>
      </c>
      <c r="C17" s="35">
        <v>2090</v>
      </c>
      <c r="D17" s="105"/>
      <c r="E17" s="212">
        <v>57.3</v>
      </c>
      <c r="F17" s="212">
        <v>42.7</v>
      </c>
      <c r="G17" s="105"/>
      <c r="H17" s="23">
        <v>310</v>
      </c>
      <c r="I17" s="37">
        <v>310</v>
      </c>
      <c r="J17" s="105"/>
      <c r="K17" s="212">
        <v>50</v>
      </c>
      <c r="L17" s="212">
        <v>50</v>
      </c>
      <c r="M17" s="146"/>
    </row>
    <row r="18" spans="1:13" x14ac:dyDescent="0.2">
      <c r="A18" s="267" t="s">
        <v>39</v>
      </c>
      <c r="B18" s="35">
        <v>90</v>
      </c>
      <c r="C18" s="35">
        <v>2640</v>
      </c>
      <c r="D18" s="105"/>
      <c r="E18" s="212">
        <v>3.3</v>
      </c>
      <c r="F18" s="212">
        <v>96.7</v>
      </c>
      <c r="G18" s="105"/>
      <c r="H18" s="23">
        <v>10</v>
      </c>
      <c r="I18" s="37">
        <v>490</v>
      </c>
      <c r="J18" s="105"/>
      <c r="K18" s="212">
        <v>2</v>
      </c>
      <c r="L18" s="212">
        <v>98</v>
      </c>
      <c r="M18" s="146"/>
    </row>
    <row r="19" spans="1:13" x14ac:dyDescent="0.2">
      <c r="A19" s="267" t="s">
        <v>40</v>
      </c>
      <c r="B19" s="35">
        <v>5030</v>
      </c>
      <c r="C19" s="35">
        <v>880</v>
      </c>
      <c r="D19" s="105"/>
      <c r="E19" s="212">
        <v>85.1</v>
      </c>
      <c r="F19" s="212">
        <v>14.9</v>
      </c>
      <c r="G19" s="105"/>
      <c r="H19" s="23">
        <v>2530</v>
      </c>
      <c r="I19" s="37">
        <v>950</v>
      </c>
      <c r="J19" s="105"/>
      <c r="K19" s="212">
        <v>72.7</v>
      </c>
      <c r="L19" s="212">
        <v>27.3</v>
      </c>
      <c r="M19" s="146"/>
    </row>
    <row r="20" spans="1:13" x14ac:dyDescent="0.2">
      <c r="A20" s="267" t="s">
        <v>41</v>
      </c>
      <c r="B20" s="35">
        <v>90</v>
      </c>
      <c r="C20" s="35">
        <v>600</v>
      </c>
      <c r="D20" s="105"/>
      <c r="E20" s="212">
        <v>13</v>
      </c>
      <c r="F20" s="212">
        <v>87</v>
      </c>
      <c r="G20" s="105"/>
      <c r="H20" s="23">
        <v>20</v>
      </c>
      <c r="I20" s="37">
        <v>150</v>
      </c>
      <c r="J20" s="105"/>
      <c r="K20" s="212">
        <v>11.8</v>
      </c>
      <c r="L20" s="212">
        <v>88.2</v>
      </c>
      <c r="M20" s="146"/>
    </row>
    <row r="21" spans="1:13" x14ac:dyDescent="0.2">
      <c r="A21" s="271" t="s">
        <v>42</v>
      </c>
      <c r="B21" s="38">
        <v>76020</v>
      </c>
      <c r="C21" s="38">
        <v>67690</v>
      </c>
      <c r="D21" s="105"/>
      <c r="E21" s="275">
        <v>52.9</v>
      </c>
      <c r="F21" s="275">
        <v>47.1</v>
      </c>
      <c r="G21" s="32"/>
      <c r="H21" s="39">
        <v>23010</v>
      </c>
      <c r="I21" s="40">
        <v>21850</v>
      </c>
      <c r="J21" s="32"/>
      <c r="K21" s="275">
        <v>51.3</v>
      </c>
      <c r="L21" s="275">
        <v>48.7</v>
      </c>
      <c r="M21" s="146"/>
    </row>
    <row r="22" spans="1:13" x14ac:dyDescent="0.2">
      <c r="A22" s="267" t="s">
        <v>43</v>
      </c>
      <c r="B22" s="35">
        <v>15870</v>
      </c>
      <c r="C22" s="35">
        <v>14190</v>
      </c>
      <c r="D22" s="105"/>
      <c r="E22" s="212">
        <v>52.8</v>
      </c>
      <c r="F22" s="212">
        <v>47.2</v>
      </c>
      <c r="G22" s="105"/>
      <c r="H22" s="23">
        <v>4090</v>
      </c>
      <c r="I22" s="37">
        <v>4400</v>
      </c>
      <c r="J22" s="105"/>
      <c r="K22" s="212">
        <v>48.2</v>
      </c>
      <c r="L22" s="212">
        <v>51.8</v>
      </c>
      <c r="M22" s="146"/>
    </row>
    <row r="23" spans="1:13" x14ac:dyDescent="0.2">
      <c r="A23" s="267" t="s">
        <v>44</v>
      </c>
      <c r="B23" s="35">
        <v>12030</v>
      </c>
      <c r="C23" s="35">
        <v>6270</v>
      </c>
      <c r="D23" s="105"/>
      <c r="E23" s="212">
        <v>65.7</v>
      </c>
      <c r="F23" s="212">
        <v>34.299999999999997</v>
      </c>
      <c r="G23" s="105"/>
      <c r="H23" s="23">
        <v>1630</v>
      </c>
      <c r="I23" s="37">
        <v>1020</v>
      </c>
      <c r="J23" s="105"/>
      <c r="K23" s="212">
        <v>61.5</v>
      </c>
      <c r="L23" s="212">
        <v>38.5</v>
      </c>
      <c r="M23" s="146"/>
    </row>
    <row r="24" spans="1:13" x14ac:dyDescent="0.2">
      <c r="A24" s="267" t="s">
        <v>45</v>
      </c>
      <c r="B24" s="35">
        <v>1630</v>
      </c>
      <c r="C24" s="35">
        <v>360</v>
      </c>
      <c r="D24" s="105"/>
      <c r="E24" s="212">
        <v>81.900000000000006</v>
      </c>
      <c r="F24" s="212">
        <v>18.100000000000001</v>
      </c>
      <c r="G24" s="105"/>
      <c r="H24" s="23">
        <v>370</v>
      </c>
      <c r="I24" s="10">
        <v>70</v>
      </c>
      <c r="J24" s="105"/>
      <c r="K24" s="212">
        <v>84.1</v>
      </c>
      <c r="L24" s="212">
        <v>15.9</v>
      </c>
      <c r="M24" s="146"/>
    </row>
    <row r="25" spans="1:13" x14ac:dyDescent="0.2">
      <c r="A25" s="267" t="s">
        <v>46</v>
      </c>
      <c r="B25" s="35">
        <v>14860</v>
      </c>
      <c r="C25" s="35">
        <v>12960</v>
      </c>
      <c r="D25" s="105"/>
      <c r="E25" s="212">
        <v>53.4</v>
      </c>
      <c r="F25" s="212">
        <v>46.6</v>
      </c>
      <c r="G25" s="105"/>
      <c r="H25" s="23">
        <v>7210</v>
      </c>
      <c r="I25" s="37">
        <v>6070</v>
      </c>
      <c r="J25" s="105"/>
      <c r="K25" s="212">
        <v>54.3</v>
      </c>
      <c r="L25" s="212">
        <v>45.7</v>
      </c>
      <c r="M25" s="146"/>
    </row>
    <row r="26" spans="1:13" x14ac:dyDescent="0.2">
      <c r="A26" s="267" t="s">
        <v>47</v>
      </c>
      <c r="B26" s="35">
        <v>26980</v>
      </c>
      <c r="C26" s="35">
        <v>15190</v>
      </c>
      <c r="D26" s="105"/>
      <c r="E26" s="212">
        <v>64</v>
      </c>
      <c r="F26" s="212">
        <v>36</v>
      </c>
      <c r="G26" s="105"/>
      <c r="H26" s="23">
        <v>7980</v>
      </c>
      <c r="I26" s="37">
        <v>5240</v>
      </c>
      <c r="J26" s="105"/>
      <c r="K26" s="212">
        <v>60.4</v>
      </c>
      <c r="L26" s="212">
        <v>39.6</v>
      </c>
      <c r="M26" s="146"/>
    </row>
    <row r="27" spans="1:13" x14ac:dyDescent="0.2">
      <c r="A27" s="267" t="s">
        <v>48</v>
      </c>
      <c r="B27" s="35">
        <v>3660</v>
      </c>
      <c r="C27" s="35">
        <v>18200</v>
      </c>
      <c r="D27" s="105"/>
      <c r="E27" s="212">
        <v>16.7</v>
      </c>
      <c r="F27" s="212">
        <v>83.3</v>
      </c>
      <c r="G27" s="105"/>
      <c r="H27" s="23">
        <v>720</v>
      </c>
      <c r="I27" s="23">
        <v>4200</v>
      </c>
      <c r="J27" s="105"/>
      <c r="K27" s="212">
        <v>14.6</v>
      </c>
      <c r="L27" s="212">
        <v>85.4</v>
      </c>
      <c r="M27" s="146"/>
    </row>
    <row r="28" spans="1:13" x14ac:dyDescent="0.2">
      <c r="A28" s="267" t="s">
        <v>49</v>
      </c>
      <c r="B28" s="35">
        <v>980</v>
      </c>
      <c r="C28" s="35">
        <v>520</v>
      </c>
      <c r="D28" s="105"/>
      <c r="E28" s="212">
        <v>65.3</v>
      </c>
      <c r="F28" s="212">
        <v>34.700000000000003</v>
      </c>
      <c r="G28" s="105"/>
      <c r="H28" s="23">
        <v>1020</v>
      </c>
      <c r="I28" s="37">
        <v>860</v>
      </c>
      <c r="J28" s="105"/>
      <c r="K28" s="212">
        <v>54.3</v>
      </c>
      <c r="L28" s="212">
        <v>45.7</v>
      </c>
      <c r="M28" s="146"/>
    </row>
    <row r="29" spans="1:13" x14ac:dyDescent="0.2">
      <c r="A29" s="271" t="s">
        <v>50</v>
      </c>
      <c r="B29" s="38">
        <v>5260</v>
      </c>
      <c r="C29" s="38">
        <v>7050</v>
      </c>
      <c r="D29" s="105"/>
      <c r="E29" s="212">
        <v>42.7</v>
      </c>
      <c r="F29" s="212">
        <v>57.3</v>
      </c>
      <c r="G29" s="32"/>
      <c r="H29" s="39">
        <v>9660</v>
      </c>
      <c r="I29" s="40">
        <v>15560</v>
      </c>
      <c r="J29" s="32"/>
      <c r="K29" s="212">
        <v>38.299999999999997</v>
      </c>
      <c r="L29" s="212">
        <v>61.7</v>
      </c>
      <c r="M29" s="146"/>
    </row>
    <row r="30" spans="1:13" x14ac:dyDescent="0.2">
      <c r="A30" s="267" t="s">
        <v>51</v>
      </c>
      <c r="B30" s="35">
        <v>2190</v>
      </c>
      <c r="C30" s="35">
        <v>2990</v>
      </c>
      <c r="D30" s="105"/>
      <c r="E30" s="212">
        <v>42.3</v>
      </c>
      <c r="F30" s="212">
        <v>57.7</v>
      </c>
      <c r="G30" s="105"/>
      <c r="H30" s="23">
        <v>1360</v>
      </c>
      <c r="I30" s="37">
        <v>1940</v>
      </c>
      <c r="J30" s="105"/>
      <c r="K30" s="212">
        <v>41.2</v>
      </c>
      <c r="L30" s="212">
        <v>58.8</v>
      </c>
      <c r="M30" s="146"/>
    </row>
    <row r="31" spans="1:13" x14ac:dyDescent="0.2">
      <c r="A31" s="267" t="s">
        <v>52</v>
      </c>
      <c r="B31" s="35">
        <v>390</v>
      </c>
      <c r="C31" s="35">
        <v>440</v>
      </c>
      <c r="D31" s="105"/>
      <c r="E31" s="212">
        <v>47</v>
      </c>
      <c r="F31" s="212">
        <v>53</v>
      </c>
      <c r="G31" s="105"/>
      <c r="H31" s="23">
        <v>610</v>
      </c>
      <c r="I31" s="37">
        <v>810</v>
      </c>
      <c r="J31" s="105"/>
      <c r="K31" s="212">
        <v>43</v>
      </c>
      <c r="L31" s="212">
        <v>57</v>
      </c>
      <c r="M31" s="146"/>
    </row>
    <row r="32" spans="1:13" x14ac:dyDescent="0.2">
      <c r="A32" s="267" t="s">
        <v>53</v>
      </c>
      <c r="B32" s="35">
        <v>1670</v>
      </c>
      <c r="C32" s="35">
        <v>1770</v>
      </c>
      <c r="D32" s="105"/>
      <c r="E32" s="212">
        <v>48.5</v>
      </c>
      <c r="F32" s="212">
        <v>51.5</v>
      </c>
      <c r="G32" s="105"/>
      <c r="H32" s="23">
        <v>1320</v>
      </c>
      <c r="I32" s="10">
        <v>1550</v>
      </c>
      <c r="J32" s="105"/>
      <c r="K32" s="212">
        <v>46</v>
      </c>
      <c r="L32" s="212">
        <v>54</v>
      </c>
      <c r="M32" s="146"/>
    </row>
    <row r="33" spans="1:13" x14ac:dyDescent="0.2">
      <c r="A33" s="267" t="s">
        <v>54</v>
      </c>
      <c r="B33" s="35">
        <v>30</v>
      </c>
      <c r="C33" s="35">
        <v>20</v>
      </c>
      <c r="D33" s="105"/>
      <c r="E33" s="212">
        <v>60</v>
      </c>
      <c r="F33" s="212">
        <v>40</v>
      </c>
      <c r="G33" s="105"/>
      <c r="H33" s="23">
        <v>5140</v>
      </c>
      <c r="I33" s="10">
        <v>8800</v>
      </c>
      <c r="J33" s="105"/>
      <c r="K33" s="212">
        <v>36.9</v>
      </c>
      <c r="L33" s="212">
        <v>63.1</v>
      </c>
      <c r="M33" s="146"/>
    </row>
    <row r="34" spans="1:13" x14ac:dyDescent="0.2">
      <c r="A34" s="267" t="s">
        <v>55</v>
      </c>
      <c r="B34" s="35">
        <v>990</v>
      </c>
      <c r="C34" s="35">
        <v>1830</v>
      </c>
      <c r="D34" s="105"/>
      <c r="E34" s="276">
        <v>35.1</v>
      </c>
      <c r="F34" s="276">
        <v>64.900000000000006</v>
      </c>
      <c r="G34" s="107"/>
      <c r="H34" s="23">
        <v>1230</v>
      </c>
      <c r="I34" s="10">
        <v>2450</v>
      </c>
      <c r="J34" s="107"/>
      <c r="K34" s="276">
        <v>33.4</v>
      </c>
      <c r="L34" s="276">
        <v>66.599999999999994</v>
      </c>
      <c r="M34" s="146"/>
    </row>
    <row r="35" spans="1:13" x14ac:dyDescent="0.2">
      <c r="A35" s="272" t="s">
        <v>56</v>
      </c>
      <c r="B35" s="273">
        <v>112670</v>
      </c>
      <c r="C35" s="273">
        <v>120130</v>
      </c>
      <c r="D35" s="106"/>
      <c r="E35" s="277">
        <v>48.4</v>
      </c>
      <c r="F35" s="277">
        <v>51.6</v>
      </c>
      <c r="G35" s="111"/>
      <c r="H35" s="278">
        <v>39340</v>
      </c>
      <c r="I35" s="273">
        <v>47860</v>
      </c>
      <c r="J35" s="111"/>
      <c r="K35" s="277">
        <v>45.1</v>
      </c>
      <c r="L35" s="277">
        <v>54.9</v>
      </c>
      <c r="M35" s="146"/>
    </row>
    <row r="36" spans="1:13" x14ac:dyDescent="0.2">
      <c r="A36" s="112" t="s">
        <v>57</v>
      </c>
      <c r="B36" s="146"/>
      <c r="C36" s="146"/>
      <c r="D36" s="146"/>
      <c r="E36" s="146"/>
      <c r="F36" s="146"/>
      <c r="G36" s="146"/>
      <c r="H36" s="146"/>
      <c r="I36" s="146"/>
      <c r="J36" s="146"/>
      <c r="K36" s="146"/>
      <c r="L36" s="146"/>
      <c r="M36" s="146"/>
    </row>
    <row r="37" spans="1:13" x14ac:dyDescent="0.2">
      <c r="A37" s="146"/>
      <c r="B37" s="146"/>
      <c r="C37" s="146"/>
      <c r="D37" s="146"/>
      <c r="E37" s="146"/>
      <c r="F37" s="146"/>
      <c r="G37" s="146"/>
      <c r="H37" s="146"/>
      <c r="I37" s="146"/>
      <c r="J37" s="146"/>
      <c r="K37" s="146"/>
      <c r="L37" s="146"/>
      <c r="M37" s="146"/>
    </row>
    <row r="38" spans="1:13" x14ac:dyDescent="0.2">
      <c r="A38" s="274" t="s">
        <v>2</v>
      </c>
      <c r="B38" s="146"/>
      <c r="C38" s="146"/>
      <c r="D38" s="146"/>
      <c r="E38" s="146"/>
      <c r="F38" s="146"/>
      <c r="G38" s="146"/>
      <c r="H38" s="146"/>
      <c r="I38" s="146"/>
      <c r="J38" s="146"/>
      <c r="K38" s="146"/>
      <c r="L38" s="146"/>
      <c r="M38" s="146"/>
    </row>
    <row r="39" spans="1:13" ht="41.25" customHeight="1" x14ac:dyDescent="0.2">
      <c r="A39" s="517" t="s">
        <v>395</v>
      </c>
      <c r="B39" s="517"/>
      <c r="C39" s="517"/>
      <c r="D39" s="517"/>
      <c r="E39" s="517"/>
      <c r="F39" s="517"/>
      <c r="G39" s="146"/>
      <c r="H39" s="146"/>
      <c r="I39" s="146"/>
      <c r="J39" s="146"/>
      <c r="K39" s="146"/>
      <c r="L39" s="146"/>
      <c r="M39" s="146"/>
    </row>
    <row r="40" spans="1:13" x14ac:dyDescent="0.2">
      <c r="A40" s="196"/>
      <c r="B40" s="146"/>
      <c r="C40" s="146"/>
      <c r="D40" s="146"/>
      <c r="E40" s="146"/>
      <c r="F40" s="146"/>
      <c r="G40" s="146"/>
      <c r="H40" s="146"/>
      <c r="I40" s="146"/>
      <c r="J40" s="146"/>
      <c r="K40" s="146"/>
      <c r="L40" s="146"/>
      <c r="M40" s="146"/>
    </row>
    <row r="41" spans="1:13" x14ac:dyDescent="0.2">
      <c r="A41" s="196"/>
      <c r="B41" s="196"/>
      <c r="C41" s="196"/>
      <c r="D41" s="196"/>
      <c r="E41" s="196"/>
      <c r="F41" s="196"/>
      <c r="G41" s="196"/>
      <c r="H41" s="146"/>
      <c r="I41" s="146"/>
      <c r="J41" s="146"/>
      <c r="K41" s="146"/>
      <c r="L41" s="146"/>
      <c r="M41" s="146"/>
    </row>
  </sheetData>
  <mergeCells count="8">
    <mergeCell ref="A39:F39"/>
    <mergeCell ref="A4:A6"/>
    <mergeCell ref="B4:F4"/>
    <mergeCell ref="H4:L4"/>
    <mergeCell ref="B5:C5"/>
    <mergeCell ref="E5:F5"/>
    <mergeCell ref="H5:I5"/>
    <mergeCell ref="K5:L5"/>
  </mergeCells>
  <hyperlinks>
    <hyperlink ref="A1" location="Innehåll!A1" display="Tillbaka till innehåll"/>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heetViews>
  <sheetFormatPr defaultRowHeight="15" x14ac:dyDescent="0.25"/>
  <cols>
    <col min="1" max="1" width="32" customWidth="1"/>
    <col min="4" max="4" width="2.140625" customWidth="1"/>
    <col min="7" max="7" width="2" customWidth="1"/>
    <col min="10" max="10" width="2" customWidth="1"/>
    <col min="13" max="13" width="2.42578125" customWidth="1"/>
    <col min="16" max="16" width="2.28515625" customWidth="1"/>
  </cols>
  <sheetData>
    <row r="1" spans="1:18" x14ac:dyDescent="0.25">
      <c r="A1" s="444" t="s">
        <v>604</v>
      </c>
    </row>
    <row r="2" spans="1:18" x14ac:dyDescent="0.25">
      <c r="A2" s="26" t="s">
        <v>545</v>
      </c>
      <c r="B2" s="330"/>
      <c r="C2" s="330"/>
      <c r="D2" s="330"/>
      <c r="E2" s="330"/>
      <c r="F2" s="330"/>
      <c r="G2" s="330"/>
      <c r="H2" s="107"/>
      <c r="I2" s="330"/>
      <c r="J2" s="330"/>
      <c r="K2" s="330"/>
      <c r="L2" s="330"/>
      <c r="M2" s="330"/>
      <c r="N2" s="330"/>
      <c r="O2" s="330"/>
      <c r="P2" s="330"/>
      <c r="Q2" s="152"/>
      <c r="R2" s="152"/>
    </row>
    <row r="3" spans="1:18" x14ac:dyDescent="0.25">
      <c r="A3" s="107" t="s">
        <v>23</v>
      </c>
      <c r="B3" s="330"/>
      <c r="C3" s="330"/>
      <c r="D3" s="330"/>
      <c r="E3" s="330"/>
      <c r="F3" s="330"/>
      <c r="G3" s="330"/>
      <c r="H3" s="330"/>
      <c r="I3" s="330"/>
      <c r="J3" s="330"/>
      <c r="K3" s="330"/>
      <c r="L3" s="330"/>
      <c r="M3" s="330"/>
      <c r="N3" s="330"/>
      <c r="O3" s="330"/>
      <c r="P3" s="330"/>
      <c r="Q3" s="152"/>
      <c r="R3" s="152"/>
    </row>
    <row r="4" spans="1:18" x14ac:dyDescent="0.25">
      <c r="A4" s="107"/>
      <c r="B4" s="107"/>
      <c r="C4" s="107"/>
      <c r="D4" s="107"/>
      <c r="E4" s="107"/>
      <c r="F4" s="107"/>
      <c r="G4" s="107"/>
      <c r="H4" s="107"/>
      <c r="I4" s="107"/>
      <c r="J4" s="107"/>
      <c r="K4" s="107"/>
      <c r="L4" s="107"/>
      <c r="M4" s="107"/>
      <c r="N4" s="107"/>
      <c r="O4" s="107"/>
      <c r="P4" s="107"/>
      <c r="Q4" s="152"/>
      <c r="R4" s="152"/>
    </row>
    <row r="5" spans="1:18" x14ac:dyDescent="0.25">
      <c r="A5" s="518" t="s">
        <v>24</v>
      </c>
      <c r="B5" s="521" t="s">
        <v>25</v>
      </c>
      <c r="C5" s="521"/>
      <c r="D5" s="521"/>
      <c r="E5" s="521"/>
      <c r="F5" s="521"/>
      <c r="G5" s="358"/>
      <c r="H5" s="521" t="s">
        <v>26</v>
      </c>
      <c r="I5" s="521"/>
      <c r="J5" s="521"/>
      <c r="K5" s="521"/>
      <c r="L5" s="521"/>
      <c r="M5" s="359"/>
      <c r="N5" s="522" t="s">
        <v>538</v>
      </c>
      <c r="O5" s="523"/>
      <c r="P5" s="523"/>
      <c r="Q5" s="524"/>
      <c r="R5" s="524"/>
    </row>
    <row r="6" spans="1:18" x14ac:dyDescent="0.25">
      <c r="A6" s="519"/>
      <c r="B6" s="522" t="s">
        <v>1</v>
      </c>
      <c r="C6" s="522"/>
      <c r="D6" s="29"/>
      <c r="E6" s="522" t="s">
        <v>27</v>
      </c>
      <c r="F6" s="522"/>
      <c r="G6" s="29"/>
      <c r="H6" s="522" t="s">
        <v>1</v>
      </c>
      <c r="I6" s="522"/>
      <c r="J6" s="29"/>
      <c r="K6" s="522" t="s">
        <v>27</v>
      </c>
      <c r="L6" s="522"/>
      <c r="M6" s="29"/>
      <c r="N6" s="521"/>
      <c r="O6" s="525"/>
      <c r="P6" s="370"/>
      <c r="Q6" s="526"/>
      <c r="R6" s="526"/>
    </row>
    <row r="7" spans="1:18" x14ac:dyDescent="0.25">
      <c r="A7" s="520"/>
      <c r="B7" s="110" t="s">
        <v>10</v>
      </c>
      <c r="C7" s="110" t="s">
        <v>11</v>
      </c>
      <c r="D7" s="110"/>
      <c r="E7" s="110" t="s">
        <v>10</v>
      </c>
      <c r="F7" s="110" t="s">
        <v>11</v>
      </c>
      <c r="G7" s="110"/>
      <c r="H7" s="110" t="s">
        <v>10</v>
      </c>
      <c r="I7" s="110" t="s">
        <v>11</v>
      </c>
      <c r="J7" s="110"/>
      <c r="K7" s="110" t="s">
        <v>10</v>
      </c>
      <c r="L7" s="110" t="s">
        <v>11</v>
      </c>
      <c r="M7" s="110"/>
      <c r="N7" s="110" t="s">
        <v>10</v>
      </c>
      <c r="O7" s="110" t="s">
        <v>539</v>
      </c>
      <c r="P7" s="110"/>
      <c r="Q7" s="110" t="s">
        <v>540</v>
      </c>
      <c r="R7" s="110" t="s">
        <v>541</v>
      </c>
    </row>
    <row r="8" spans="1:18" x14ac:dyDescent="0.25">
      <c r="A8" s="371" t="s">
        <v>28</v>
      </c>
      <c r="B8" s="31">
        <v>31390</v>
      </c>
      <c r="C8" s="31">
        <v>45390</v>
      </c>
      <c r="D8" s="32"/>
      <c r="E8" s="372">
        <v>41</v>
      </c>
      <c r="F8" s="372">
        <v>59</v>
      </c>
      <c r="G8" s="32"/>
      <c r="H8" s="33">
        <v>6670</v>
      </c>
      <c r="I8" s="34">
        <v>10450</v>
      </c>
      <c r="J8" s="32"/>
      <c r="K8" s="372">
        <v>39</v>
      </c>
      <c r="L8" s="372">
        <v>61</v>
      </c>
      <c r="M8" s="373"/>
      <c r="N8" s="373">
        <v>38060</v>
      </c>
      <c r="O8" s="373">
        <v>55840</v>
      </c>
      <c r="P8" s="373"/>
      <c r="Q8" s="374">
        <v>40.532481363152293</v>
      </c>
      <c r="R8" s="374">
        <v>59.467518636847707</v>
      </c>
    </row>
    <row r="9" spans="1:18" x14ac:dyDescent="0.25">
      <c r="A9" s="375" t="s">
        <v>34</v>
      </c>
      <c r="B9" s="35">
        <v>5180</v>
      </c>
      <c r="C9" s="35">
        <v>250</v>
      </c>
      <c r="D9" s="105"/>
      <c r="E9" s="36">
        <v>95</v>
      </c>
      <c r="F9" s="36">
        <v>5</v>
      </c>
      <c r="G9" s="105"/>
      <c r="H9" s="23">
        <v>980</v>
      </c>
      <c r="I9" s="37">
        <v>120</v>
      </c>
      <c r="J9" s="105"/>
      <c r="K9" s="36">
        <v>89</v>
      </c>
      <c r="L9" s="36">
        <v>11</v>
      </c>
      <c r="M9" s="36"/>
      <c r="N9" s="36">
        <v>6160</v>
      </c>
      <c r="O9" s="36">
        <v>370</v>
      </c>
      <c r="P9" s="36"/>
      <c r="Q9" s="376">
        <v>94.333843797856048</v>
      </c>
      <c r="R9" s="376">
        <v>5.6661562021439504</v>
      </c>
    </row>
    <row r="10" spans="1:18" x14ac:dyDescent="0.25">
      <c r="A10" s="375" t="s">
        <v>40</v>
      </c>
      <c r="B10" s="35">
        <v>5030</v>
      </c>
      <c r="C10" s="35">
        <v>880</v>
      </c>
      <c r="D10" s="105"/>
      <c r="E10" s="36">
        <v>85</v>
      </c>
      <c r="F10" s="36">
        <v>15</v>
      </c>
      <c r="G10" s="105"/>
      <c r="H10" s="23">
        <v>2530</v>
      </c>
      <c r="I10" s="37">
        <v>950</v>
      </c>
      <c r="J10" s="105"/>
      <c r="K10" s="36">
        <v>73</v>
      </c>
      <c r="L10" s="36">
        <v>27</v>
      </c>
      <c r="M10" s="36"/>
      <c r="N10" s="36">
        <v>7560</v>
      </c>
      <c r="O10" s="36">
        <v>1830</v>
      </c>
      <c r="P10" s="36"/>
      <c r="Q10" s="376">
        <v>80.511182108626201</v>
      </c>
      <c r="R10" s="376">
        <v>19.488817891373802</v>
      </c>
    </row>
    <row r="11" spans="1:18" x14ac:dyDescent="0.25">
      <c r="A11" s="375" t="s">
        <v>35</v>
      </c>
      <c r="B11" s="35">
        <v>2060</v>
      </c>
      <c r="C11" s="35">
        <v>480</v>
      </c>
      <c r="D11" s="105"/>
      <c r="E11" s="36">
        <v>81</v>
      </c>
      <c r="F11" s="36">
        <v>19</v>
      </c>
      <c r="G11" s="105"/>
      <c r="H11" s="23">
        <v>470</v>
      </c>
      <c r="I11" s="37">
        <v>190</v>
      </c>
      <c r="J11" s="105"/>
      <c r="K11" s="36">
        <v>71</v>
      </c>
      <c r="L11" s="36">
        <v>29</v>
      </c>
      <c r="M11" s="36"/>
      <c r="N11" s="36">
        <v>2530</v>
      </c>
      <c r="O11" s="36">
        <v>670</v>
      </c>
      <c r="P11" s="36"/>
      <c r="Q11" s="376">
        <v>79.0625</v>
      </c>
      <c r="R11" s="376">
        <v>20.9375</v>
      </c>
    </row>
    <row r="12" spans="1:18" x14ac:dyDescent="0.25">
      <c r="A12" s="375" t="s">
        <v>37</v>
      </c>
      <c r="B12" s="35">
        <v>5130</v>
      </c>
      <c r="C12" s="35">
        <v>2510</v>
      </c>
      <c r="D12" s="105"/>
      <c r="E12" s="36">
        <v>67</v>
      </c>
      <c r="F12" s="36">
        <v>33</v>
      </c>
      <c r="G12" s="105"/>
      <c r="H12" s="23">
        <v>360</v>
      </c>
      <c r="I12" s="37">
        <v>140</v>
      </c>
      <c r="J12" s="105"/>
      <c r="K12" s="36">
        <v>72</v>
      </c>
      <c r="L12" s="36">
        <v>28</v>
      </c>
      <c r="M12" s="36"/>
      <c r="N12" s="36">
        <v>5490</v>
      </c>
      <c r="O12" s="36">
        <v>2650</v>
      </c>
      <c r="P12" s="36"/>
      <c r="Q12" s="376">
        <v>67.444717444717455</v>
      </c>
      <c r="R12" s="376">
        <v>32.555282555282552</v>
      </c>
    </row>
    <row r="13" spans="1:18" x14ac:dyDescent="0.25">
      <c r="A13" s="375" t="s">
        <v>32</v>
      </c>
      <c r="B13" s="35">
        <v>1670</v>
      </c>
      <c r="C13" s="35">
        <v>7210</v>
      </c>
      <c r="D13" s="105"/>
      <c r="E13" s="36">
        <v>19</v>
      </c>
      <c r="F13" s="36">
        <v>81</v>
      </c>
      <c r="G13" s="105"/>
      <c r="H13" s="23">
        <v>70</v>
      </c>
      <c r="I13" s="37">
        <v>1530</v>
      </c>
      <c r="J13" s="105"/>
      <c r="K13" s="36">
        <v>5</v>
      </c>
      <c r="L13" s="36">
        <v>95</v>
      </c>
      <c r="M13" s="36"/>
      <c r="N13" s="36">
        <v>1740</v>
      </c>
      <c r="O13" s="36">
        <v>8740</v>
      </c>
      <c r="P13" s="36"/>
      <c r="Q13" s="376">
        <v>16.603053435114504</v>
      </c>
      <c r="R13" s="376">
        <v>83.396946564885496</v>
      </c>
    </row>
    <row r="14" spans="1:18" x14ac:dyDescent="0.25">
      <c r="A14" s="375" t="s">
        <v>41</v>
      </c>
      <c r="B14" s="35">
        <v>90</v>
      </c>
      <c r="C14" s="35">
        <v>600</v>
      </c>
      <c r="D14" s="105"/>
      <c r="E14" s="36">
        <v>13</v>
      </c>
      <c r="F14" s="36">
        <v>87</v>
      </c>
      <c r="G14" s="105"/>
      <c r="H14" s="23">
        <v>20</v>
      </c>
      <c r="I14" s="37">
        <v>150</v>
      </c>
      <c r="J14" s="105"/>
      <c r="K14" s="36">
        <v>10</v>
      </c>
      <c r="L14" s="36">
        <v>90</v>
      </c>
      <c r="M14" s="36"/>
      <c r="N14" s="36">
        <v>110</v>
      </c>
      <c r="O14" s="36">
        <v>750</v>
      </c>
      <c r="P14" s="36"/>
      <c r="Q14" s="376">
        <v>12.790697674418606</v>
      </c>
      <c r="R14" s="376">
        <v>87.20930232558139</v>
      </c>
    </row>
    <row r="15" spans="1:18" x14ac:dyDescent="0.25">
      <c r="A15" s="375" t="s">
        <v>36</v>
      </c>
      <c r="B15" s="35">
        <v>450</v>
      </c>
      <c r="C15" s="35">
        <v>3250</v>
      </c>
      <c r="D15" s="105"/>
      <c r="E15" s="36">
        <v>12</v>
      </c>
      <c r="F15" s="36">
        <v>88</v>
      </c>
      <c r="G15" s="105"/>
      <c r="H15" s="23">
        <v>40</v>
      </c>
      <c r="I15" s="37">
        <v>500</v>
      </c>
      <c r="J15" s="105"/>
      <c r="K15" s="36">
        <v>8</v>
      </c>
      <c r="L15" s="36">
        <v>92</v>
      </c>
      <c r="M15" s="36"/>
      <c r="N15" s="36">
        <v>490</v>
      </c>
      <c r="O15" s="36">
        <v>3750</v>
      </c>
      <c r="P15" s="36"/>
      <c r="Q15" s="376">
        <v>11.556603773584905</v>
      </c>
      <c r="R15" s="376">
        <v>88.443396226415089</v>
      </c>
    </row>
    <row r="16" spans="1:18" x14ac:dyDescent="0.25">
      <c r="A16" s="375" t="s">
        <v>30</v>
      </c>
      <c r="B16" s="35">
        <v>1000</v>
      </c>
      <c r="C16" s="35">
        <v>9690</v>
      </c>
      <c r="D16" s="105"/>
      <c r="E16" s="36">
        <v>9</v>
      </c>
      <c r="F16" s="36">
        <v>91</v>
      </c>
      <c r="G16" s="105"/>
      <c r="H16" s="23">
        <v>60</v>
      </c>
      <c r="I16" s="37">
        <v>1460</v>
      </c>
      <c r="J16" s="105"/>
      <c r="K16" s="36">
        <v>4</v>
      </c>
      <c r="L16" s="36">
        <v>96</v>
      </c>
      <c r="M16" s="36"/>
      <c r="N16" s="36">
        <v>1060</v>
      </c>
      <c r="O16" s="36">
        <v>11150</v>
      </c>
      <c r="P16" s="36"/>
      <c r="Q16" s="376">
        <v>8.6814086814086817</v>
      </c>
      <c r="R16" s="376">
        <v>91.318591318591317</v>
      </c>
    </row>
    <row r="17" spans="1:18" x14ac:dyDescent="0.25">
      <c r="A17" s="375" t="s">
        <v>31</v>
      </c>
      <c r="B17" s="35">
        <v>400</v>
      </c>
      <c r="C17" s="35">
        <v>10960</v>
      </c>
      <c r="D17" s="105"/>
      <c r="E17" s="36">
        <v>4</v>
      </c>
      <c r="F17" s="36">
        <v>97</v>
      </c>
      <c r="G17" s="105"/>
      <c r="H17" s="23">
        <v>60</v>
      </c>
      <c r="I17" s="37">
        <v>2450</v>
      </c>
      <c r="J17" s="105"/>
      <c r="K17" s="36">
        <v>2</v>
      </c>
      <c r="L17" s="36">
        <v>98</v>
      </c>
      <c r="M17" s="36"/>
      <c r="N17" s="36">
        <v>460</v>
      </c>
      <c r="O17" s="36">
        <v>13410</v>
      </c>
      <c r="P17" s="36"/>
      <c r="Q17" s="376">
        <v>3.3165104542177359</v>
      </c>
      <c r="R17" s="376">
        <v>96.683489545782265</v>
      </c>
    </row>
    <row r="18" spans="1:18" x14ac:dyDescent="0.25">
      <c r="A18" s="375" t="s">
        <v>39</v>
      </c>
      <c r="B18" s="35">
        <v>90</v>
      </c>
      <c r="C18" s="35">
        <v>2640</v>
      </c>
      <c r="D18" s="105"/>
      <c r="E18" s="36">
        <v>3</v>
      </c>
      <c r="F18" s="36">
        <v>97</v>
      </c>
      <c r="G18" s="105"/>
      <c r="H18" s="23">
        <v>10</v>
      </c>
      <c r="I18" s="37">
        <v>490</v>
      </c>
      <c r="J18" s="105"/>
      <c r="K18" s="36">
        <v>1</v>
      </c>
      <c r="L18" s="36">
        <v>99</v>
      </c>
      <c r="M18" s="36"/>
      <c r="N18" s="36">
        <v>100</v>
      </c>
      <c r="O18" s="36">
        <v>3130</v>
      </c>
      <c r="P18" s="36"/>
      <c r="Q18" s="376">
        <v>3.0959752321981426</v>
      </c>
      <c r="R18" s="376">
        <v>96.904024767801857</v>
      </c>
    </row>
    <row r="19" spans="1:18" x14ac:dyDescent="0.25">
      <c r="A19" s="377" t="s">
        <v>42</v>
      </c>
      <c r="B19" s="38">
        <v>76020</v>
      </c>
      <c r="C19" s="38">
        <v>67690</v>
      </c>
      <c r="D19" s="105"/>
      <c r="E19" s="373">
        <v>53</v>
      </c>
      <c r="F19" s="373">
        <v>47</v>
      </c>
      <c r="G19" s="32"/>
      <c r="H19" s="39">
        <v>23010</v>
      </c>
      <c r="I19" s="40">
        <v>21850</v>
      </c>
      <c r="J19" s="32"/>
      <c r="K19" s="373">
        <v>51</v>
      </c>
      <c r="L19" s="373">
        <v>49</v>
      </c>
      <c r="M19" s="373"/>
      <c r="N19" s="373">
        <v>99030</v>
      </c>
      <c r="O19" s="373">
        <v>89540</v>
      </c>
      <c r="P19" s="373"/>
      <c r="Q19" s="374">
        <v>52.516306941719257</v>
      </c>
      <c r="R19" s="374">
        <v>47.483693058280743</v>
      </c>
    </row>
    <row r="20" spans="1:18" x14ac:dyDescent="0.25">
      <c r="A20" s="375" t="s">
        <v>45</v>
      </c>
      <c r="B20" s="35">
        <v>1630</v>
      </c>
      <c r="C20" s="35">
        <v>360</v>
      </c>
      <c r="D20" s="105"/>
      <c r="E20" s="36">
        <v>82</v>
      </c>
      <c r="F20" s="36">
        <v>18</v>
      </c>
      <c r="G20" s="105"/>
      <c r="H20" s="23">
        <v>370</v>
      </c>
      <c r="I20" s="10">
        <v>70</v>
      </c>
      <c r="J20" s="105"/>
      <c r="K20" s="36">
        <v>85</v>
      </c>
      <c r="L20" s="36">
        <v>15</v>
      </c>
      <c r="M20" s="36"/>
      <c r="N20" s="36">
        <v>2000</v>
      </c>
      <c r="O20" s="36">
        <v>430</v>
      </c>
      <c r="P20" s="36"/>
      <c r="Q20" s="376">
        <v>82.304526748971199</v>
      </c>
      <c r="R20" s="376">
        <v>17.695473251028808</v>
      </c>
    </row>
    <row r="21" spans="1:18" x14ac:dyDescent="0.25">
      <c r="A21" s="375" t="s">
        <v>44</v>
      </c>
      <c r="B21" s="35">
        <v>12030</v>
      </c>
      <c r="C21" s="35">
        <v>6270</v>
      </c>
      <c r="D21" s="105"/>
      <c r="E21" s="36">
        <v>66</v>
      </c>
      <c r="F21" s="36">
        <v>34</v>
      </c>
      <c r="G21" s="105"/>
      <c r="H21" s="23">
        <v>1630</v>
      </c>
      <c r="I21" s="37">
        <v>1020</v>
      </c>
      <c r="J21" s="105"/>
      <c r="K21" s="36">
        <v>62</v>
      </c>
      <c r="L21" s="36">
        <v>38</v>
      </c>
      <c r="M21" s="36"/>
      <c r="N21" s="36">
        <v>13660</v>
      </c>
      <c r="O21" s="36">
        <v>7290</v>
      </c>
      <c r="P21" s="36"/>
      <c r="Q21" s="376">
        <v>65.202863961813833</v>
      </c>
      <c r="R21" s="376">
        <v>34.797136038186153</v>
      </c>
    </row>
    <row r="22" spans="1:18" x14ac:dyDescent="0.25">
      <c r="A22" s="375" t="s">
        <v>47</v>
      </c>
      <c r="B22" s="35">
        <v>26980</v>
      </c>
      <c r="C22" s="35">
        <v>15190</v>
      </c>
      <c r="D22" s="105"/>
      <c r="E22" s="36">
        <v>64</v>
      </c>
      <c r="F22" s="36">
        <v>36</v>
      </c>
      <c r="G22" s="105"/>
      <c r="H22" s="23">
        <v>7980</v>
      </c>
      <c r="I22" s="37">
        <v>5240</v>
      </c>
      <c r="J22" s="105"/>
      <c r="K22" s="36">
        <v>60</v>
      </c>
      <c r="L22" s="36">
        <v>40</v>
      </c>
      <c r="M22" s="36"/>
      <c r="N22" s="36">
        <v>34960</v>
      </c>
      <c r="O22" s="36">
        <v>20430</v>
      </c>
      <c r="P22" s="36"/>
      <c r="Q22" s="376">
        <v>63.116085936089547</v>
      </c>
      <c r="R22" s="376">
        <v>36.883914063910453</v>
      </c>
    </row>
    <row r="23" spans="1:18" x14ac:dyDescent="0.25">
      <c r="A23" s="375" t="s">
        <v>48</v>
      </c>
      <c r="B23" s="35">
        <v>3660</v>
      </c>
      <c r="C23" s="35">
        <v>18200</v>
      </c>
      <c r="D23" s="105"/>
      <c r="E23" s="36">
        <v>17</v>
      </c>
      <c r="F23" s="36">
        <v>83</v>
      </c>
      <c r="G23" s="105"/>
      <c r="H23" s="23">
        <v>720</v>
      </c>
      <c r="I23" s="23">
        <v>4200</v>
      </c>
      <c r="J23" s="105"/>
      <c r="K23" s="36">
        <v>15</v>
      </c>
      <c r="L23" s="36">
        <v>85</v>
      </c>
      <c r="M23" s="36"/>
      <c r="N23" s="36">
        <v>4380</v>
      </c>
      <c r="O23" s="36">
        <v>22400</v>
      </c>
      <c r="P23" s="36"/>
      <c r="Q23" s="376">
        <v>16.355489171023152</v>
      </c>
      <c r="R23" s="376">
        <v>83.644510828976848</v>
      </c>
    </row>
    <row r="24" spans="1:18" x14ac:dyDescent="0.25">
      <c r="A24" s="377" t="s">
        <v>50</v>
      </c>
      <c r="B24" s="38">
        <v>5260</v>
      </c>
      <c r="C24" s="38">
        <v>7050</v>
      </c>
      <c r="D24" s="105"/>
      <c r="E24" s="373">
        <v>43</v>
      </c>
      <c r="F24" s="373">
        <v>57</v>
      </c>
      <c r="G24" s="32"/>
      <c r="H24" s="39">
        <v>9660</v>
      </c>
      <c r="I24" s="40">
        <v>15560</v>
      </c>
      <c r="J24" s="32"/>
      <c r="K24" s="373">
        <v>38</v>
      </c>
      <c r="L24" s="373">
        <v>62</v>
      </c>
      <c r="M24" s="373"/>
      <c r="N24" s="373">
        <v>14920</v>
      </c>
      <c r="O24" s="373">
        <v>22610</v>
      </c>
      <c r="P24" s="373"/>
      <c r="Q24" s="374">
        <v>39.754862776445506</v>
      </c>
      <c r="R24" s="374">
        <v>60.245137223554494</v>
      </c>
    </row>
    <row r="25" spans="1:18" x14ac:dyDescent="0.25">
      <c r="A25" s="375" t="s">
        <v>54</v>
      </c>
      <c r="B25" s="35">
        <v>30</v>
      </c>
      <c r="C25" s="35">
        <v>20</v>
      </c>
      <c r="D25" s="105"/>
      <c r="E25" s="36">
        <v>51</v>
      </c>
      <c r="F25" s="36">
        <v>49</v>
      </c>
      <c r="G25" s="105"/>
      <c r="H25" s="23">
        <v>5140</v>
      </c>
      <c r="I25" s="10">
        <v>8800</v>
      </c>
      <c r="J25" s="105"/>
      <c r="K25" s="36">
        <v>37</v>
      </c>
      <c r="L25" s="36">
        <v>63</v>
      </c>
      <c r="M25" s="36"/>
      <c r="N25" s="36">
        <v>5170</v>
      </c>
      <c r="O25" s="36">
        <v>8820</v>
      </c>
      <c r="P25" s="36"/>
      <c r="Q25" s="376">
        <v>36.954967834167263</v>
      </c>
      <c r="R25" s="376">
        <v>63.045032165832737</v>
      </c>
    </row>
    <row r="26" spans="1:18" x14ac:dyDescent="0.25">
      <c r="A26" s="375" t="s">
        <v>55</v>
      </c>
      <c r="B26" s="35">
        <v>990</v>
      </c>
      <c r="C26" s="35">
        <v>1830</v>
      </c>
      <c r="D26" s="105"/>
      <c r="E26" s="36">
        <v>35</v>
      </c>
      <c r="F26" s="36">
        <v>65</v>
      </c>
      <c r="G26" s="105"/>
      <c r="H26" s="23">
        <v>1230</v>
      </c>
      <c r="I26" s="10">
        <v>2450</v>
      </c>
      <c r="J26" s="105"/>
      <c r="K26" s="36">
        <v>34</v>
      </c>
      <c r="L26" s="36">
        <v>67</v>
      </c>
      <c r="M26" s="36"/>
      <c r="N26" s="36">
        <v>2220</v>
      </c>
      <c r="O26" s="36">
        <v>4280</v>
      </c>
      <c r="P26" s="36"/>
      <c r="Q26" s="376">
        <v>34.153846153846153</v>
      </c>
      <c r="R26" s="376">
        <v>65.84615384615384</v>
      </c>
    </row>
    <row r="27" spans="1:18" x14ac:dyDescent="0.25">
      <c r="A27" s="378" t="s">
        <v>56</v>
      </c>
      <c r="B27" s="379">
        <v>112670</v>
      </c>
      <c r="C27" s="379">
        <v>120130</v>
      </c>
      <c r="D27" s="106"/>
      <c r="E27" s="380">
        <v>48</v>
      </c>
      <c r="F27" s="380">
        <v>52</v>
      </c>
      <c r="G27" s="111"/>
      <c r="H27" s="381">
        <v>39340</v>
      </c>
      <c r="I27" s="379">
        <v>47860</v>
      </c>
      <c r="J27" s="111"/>
      <c r="K27" s="380">
        <v>45</v>
      </c>
      <c r="L27" s="380">
        <v>55</v>
      </c>
      <c r="M27" s="380"/>
      <c r="N27" s="380">
        <v>152010</v>
      </c>
      <c r="O27" s="380">
        <v>167990</v>
      </c>
      <c r="P27" s="380"/>
      <c r="Q27" s="382">
        <v>47.503125000000004</v>
      </c>
      <c r="R27" s="382">
        <v>52.496874999999996</v>
      </c>
    </row>
    <row r="28" spans="1:18" x14ac:dyDescent="0.25">
      <c r="A28" s="112" t="s">
        <v>57</v>
      </c>
      <c r="B28" s="146"/>
      <c r="C28" s="146"/>
      <c r="D28" s="146"/>
      <c r="E28" s="146"/>
      <c r="F28" s="146"/>
      <c r="G28" s="146"/>
      <c r="H28" s="146"/>
      <c r="I28" s="146"/>
      <c r="J28" s="146"/>
      <c r="K28" s="146"/>
      <c r="L28" s="146"/>
      <c r="M28" s="146"/>
      <c r="N28" s="146"/>
      <c r="O28" s="146"/>
      <c r="P28" s="146"/>
      <c r="Q28" s="152"/>
      <c r="R28" s="152"/>
    </row>
    <row r="29" spans="1:18" x14ac:dyDescent="0.25">
      <c r="A29" s="146"/>
      <c r="B29" s="146"/>
      <c r="C29" s="146"/>
      <c r="D29" s="146"/>
      <c r="E29" s="146"/>
      <c r="F29" s="146"/>
      <c r="G29" s="146"/>
      <c r="H29" s="146"/>
      <c r="I29" s="146"/>
      <c r="J29" s="146"/>
      <c r="K29" s="146"/>
      <c r="L29" s="146"/>
      <c r="M29" s="146"/>
      <c r="N29" s="146"/>
      <c r="O29" s="146"/>
      <c r="P29" s="146"/>
      <c r="Q29" s="152"/>
      <c r="R29" s="152"/>
    </row>
    <row r="30" spans="1:18" x14ac:dyDescent="0.25">
      <c r="A30" s="42" t="s">
        <v>2</v>
      </c>
      <c r="B30" s="146"/>
      <c r="C30" s="146"/>
      <c r="D30" s="146"/>
      <c r="E30" s="146"/>
      <c r="F30" s="146"/>
      <c r="G30" s="146"/>
      <c r="H30" s="146"/>
      <c r="I30" s="146"/>
      <c r="J30" s="146"/>
      <c r="K30" s="146"/>
      <c r="L30" s="146"/>
      <c r="M30" s="146"/>
      <c r="N30" s="146"/>
      <c r="O30" s="146"/>
      <c r="P30" s="146"/>
      <c r="Q30" s="152"/>
      <c r="R30" s="152"/>
    </row>
    <row r="31" spans="1:18" x14ac:dyDescent="0.25">
      <c r="A31" s="113" t="s">
        <v>542</v>
      </c>
      <c r="B31" s="113"/>
      <c r="C31" s="113"/>
      <c r="D31" s="113"/>
      <c r="E31" s="113"/>
      <c r="F31" s="113"/>
      <c r="G31" s="113"/>
      <c r="H31" s="113"/>
      <c r="I31" s="146"/>
      <c r="J31" s="146"/>
      <c r="K31" s="146"/>
      <c r="L31" s="146"/>
      <c r="M31" s="146"/>
      <c r="N31" s="146"/>
      <c r="O31" s="146"/>
      <c r="P31" s="146"/>
      <c r="Q31" s="152"/>
      <c r="R31" s="152"/>
    </row>
    <row r="32" spans="1:18" x14ac:dyDescent="0.25">
      <c r="A32" s="113" t="s">
        <v>543</v>
      </c>
      <c r="B32" s="113"/>
      <c r="C32" s="113"/>
      <c r="D32" s="113"/>
      <c r="E32" s="113"/>
      <c r="F32" s="113"/>
      <c r="G32" s="113"/>
      <c r="H32" s="113"/>
      <c r="I32" s="146"/>
      <c r="J32" s="146"/>
      <c r="K32" s="146"/>
      <c r="L32" s="146"/>
      <c r="M32" s="146"/>
      <c r="N32" s="146"/>
      <c r="O32" s="146"/>
      <c r="P32" s="146"/>
      <c r="Q32" s="152"/>
      <c r="R32" s="152"/>
    </row>
    <row r="33" spans="1:18" x14ac:dyDescent="0.25">
      <c r="A33" s="383"/>
      <c r="B33" s="113"/>
      <c r="C33" s="113"/>
      <c r="D33" s="113"/>
      <c r="E33" s="113"/>
      <c r="F33" s="113"/>
      <c r="G33" s="113"/>
      <c r="H33" s="113"/>
      <c r="I33" s="146"/>
      <c r="J33" s="146"/>
      <c r="K33" s="146"/>
      <c r="L33" s="146"/>
      <c r="M33" s="146"/>
      <c r="N33" s="146"/>
      <c r="O33" s="146"/>
      <c r="P33" s="146"/>
      <c r="Q33" s="152"/>
      <c r="R33" s="152"/>
    </row>
    <row r="34" spans="1:18" x14ac:dyDescent="0.25">
      <c r="A34" s="383" t="s">
        <v>544</v>
      </c>
      <c r="B34" s="383"/>
      <c r="C34" s="383"/>
      <c r="D34" s="383"/>
      <c r="E34" s="383"/>
      <c r="F34" s="383"/>
      <c r="G34" s="383"/>
      <c r="H34" s="146"/>
      <c r="I34" s="146"/>
      <c r="J34" s="146"/>
      <c r="K34" s="146"/>
      <c r="L34" s="146"/>
      <c r="M34" s="146"/>
      <c r="N34" s="146"/>
      <c r="O34" s="146"/>
      <c r="P34" s="146"/>
      <c r="Q34" s="152"/>
      <c r="R34" s="152"/>
    </row>
  </sheetData>
  <mergeCells count="10">
    <mergeCell ref="A5:A7"/>
    <mergeCell ref="B5:F5"/>
    <mergeCell ref="H5:L5"/>
    <mergeCell ref="N5:R5"/>
    <mergeCell ref="B6:C6"/>
    <mergeCell ref="E6:F6"/>
    <mergeCell ref="H6:I6"/>
    <mergeCell ref="K6:L6"/>
    <mergeCell ref="N6:O6"/>
    <mergeCell ref="Q6:R6"/>
  </mergeCells>
  <hyperlinks>
    <hyperlink ref="A1" location="Innehåll!A1" display="Tillbaka till innehåll"/>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RowHeight="15" x14ac:dyDescent="0.25"/>
  <cols>
    <col min="1" max="1" width="21.42578125" customWidth="1"/>
    <col min="2" max="2" width="17.28515625" bestFit="1" customWidth="1"/>
  </cols>
  <sheetData>
    <row r="1" spans="1:11" x14ac:dyDescent="0.25">
      <c r="A1" s="444" t="s">
        <v>604</v>
      </c>
    </row>
    <row r="2" spans="1:11" x14ac:dyDescent="0.25">
      <c r="A2" s="377" t="s">
        <v>563</v>
      </c>
      <c r="B2" s="148"/>
      <c r="C2" s="148"/>
      <c r="D2" s="148"/>
      <c r="E2" s="404"/>
      <c r="F2" s="147"/>
      <c r="G2" s="147"/>
      <c r="H2" s="146"/>
      <c r="I2" s="146"/>
      <c r="J2" s="146"/>
      <c r="K2" s="146"/>
    </row>
    <row r="3" spans="1:11" x14ac:dyDescent="0.25">
      <c r="A3" s="105" t="s">
        <v>564</v>
      </c>
      <c r="B3" s="148"/>
      <c r="C3" s="148"/>
      <c r="D3" s="148"/>
      <c r="E3" s="404"/>
      <c r="F3" s="147"/>
      <c r="G3" s="147"/>
      <c r="H3" s="146"/>
      <c r="I3" s="146"/>
      <c r="J3" s="146"/>
      <c r="K3" s="146"/>
    </row>
    <row r="4" spans="1:11" x14ac:dyDescent="0.25">
      <c r="A4" s="105"/>
      <c r="B4" s="148"/>
      <c r="C4" s="148"/>
      <c r="D4" s="148"/>
      <c r="E4" s="404"/>
      <c r="F4" s="147"/>
      <c r="G4" s="147"/>
      <c r="H4" s="146"/>
      <c r="I4" s="146"/>
      <c r="J4" s="146"/>
      <c r="K4" s="146"/>
    </row>
    <row r="5" spans="1:11" x14ac:dyDescent="0.25">
      <c r="A5" s="405" t="s">
        <v>565</v>
      </c>
      <c r="B5" s="405"/>
      <c r="C5" s="405" t="s">
        <v>10</v>
      </c>
      <c r="D5" s="405" t="s">
        <v>11</v>
      </c>
      <c r="E5" s="404"/>
      <c r="F5" s="406"/>
      <c r="G5" s="147"/>
      <c r="H5" s="146"/>
      <c r="I5" s="146"/>
      <c r="J5" s="146"/>
      <c r="K5" s="146"/>
    </row>
    <row r="6" spans="1:11" x14ac:dyDescent="0.25">
      <c r="A6" s="148" t="s">
        <v>566</v>
      </c>
      <c r="B6" s="148" t="s">
        <v>567</v>
      </c>
      <c r="C6" s="148">
        <v>61</v>
      </c>
      <c r="D6" s="148">
        <v>28</v>
      </c>
      <c r="E6" s="404"/>
      <c r="F6" s="147"/>
      <c r="G6" s="147"/>
      <c r="H6" s="146"/>
      <c r="I6" s="146"/>
      <c r="J6" s="146"/>
      <c r="K6" s="146"/>
    </row>
    <row r="7" spans="1:11" x14ac:dyDescent="0.25">
      <c r="A7" s="148" t="s">
        <v>568</v>
      </c>
      <c r="B7" s="148" t="s">
        <v>569</v>
      </c>
      <c r="C7" s="148">
        <v>34</v>
      </c>
      <c r="D7" s="148">
        <v>29</v>
      </c>
      <c r="E7" s="404"/>
      <c r="F7" s="147"/>
      <c r="G7" s="147"/>
      <c r="H7" s="146"/>
      <c r="I7" s="146"/>
      <c r="J7" s="146"/>
      <c r="K7" s="146"/>
    </row>
    <row r="8" spans="1:11" x14ac:dyDescent="0.25">
      <c r="A8" s="148" t="s">
        <v>570</v>
      </c>
      <c r="B8" s="148" t="s">
        <v>571</v>
      </c>
      <c r="C8" s="148">
        <v>6</v>
      </c>
      <c r="D8" s="148">
        <v>44</v>
      </c>
      <c r="E8" s="404"/>
      <c r="F8" s="147"/>
      <c r="G8" s="147"/>
      <c r="H8" s="146"/>
      <c r="I8" s="146"/>
      <c r="J8" s="146"/>
      <c r="K8" s="146"/>
    </row>
    <row r="9" spans="1:11" x14ac:dyDescent="0.25">
      <c r="A9" s="107" t="s">
        <v>572</v>
      </c>
      <c r="B9" s="148"/>
      <c r="C9" s="47">
        <v>100</v>
      </c>
      <c r="D9" s="47">
        <v>100</v>
      </c>
      <c r="E9" s="404"/>
      <c r="F9" s="147"/>
      <c r="G9" s="147"/>
      <c r="H9" s="146"/>
      <c r="I9" s="146"/>
      <c r="J9" s="146"/>
      <c r="K9" s="146"/>
    </row>
    <row r="10" spans="1:11" x14ac:dyDescent="0.25">
      <c r="A10" s="106" t="s">
        <v>20</v>
      </c>
      <c r="B10" s="8"/>
      <c r="C10" s="245">
        <v>40100</v>
      </c>
      <c r="D10" s="245">
        <v>41500</v>
      </c>
      <c r="E10" s="404"/>
      <c r="F10" s="147"/>
      <c r="G10" s="147"/>
      <c r="H10" s="146"/>
      <c r="I10" s="146"/>
      <c r="J10" s="146"/>
      <c r="K10" s="146"/>
    </row>
    <row r="11" spans="1:11" x14ac:dyDescent="0.25">
      <c r="A11" s="107"/>
      <c r="B11" s="114"/>
      <c r="C11" s="114"/>
      <c r="D11" s="404"/>
      <c r="E11" s="404"/>
      <c r="F11" s="147"/>
      <c r="G11" s="147"/>
      <c r="H11" s="146"/>
      <c r="I11" s="146"/>
      <c r="J11" s="146"/>
      <c r="K11" s="146"/>
    </row>
    <row r="12" spans="1:11" x14ac:dyDescent="0.25">
      <c r="A12" s="339" t="s">
        <v>57</v>
      </c>
      <c r="B12" s="404"/>
      <c r="C12" s="404"/>
      <c r="D12" s="404"/>
      <c r="E12" s="404"/>
      <c r="F12" s="147"/>
      <c r="G12" s="147"/>
      <c r="H12" s="146"/>
      <c r="I12" s="146"/>
      <c r="J12" s="146"/>
      <c r="K12" s="146"/>
    </row>
    <row r="13" spans="1:11" x14ac:dyDescent="0.25">
      <c r="A13" s="339"/>
      <c r="B13" s="47"/>
      <c r="C13" s="47"/>
      <c r="D13" s="147"/>
      <c r="E13" s="147"/>
      <c r="F13" s="146"/>
      <c r="G13" s="146"/>
      <c r="H13" s="146"/>
      <c r="I13" s="146"/>
      <c r="J13" s="146"/>
      <c r="K13" s="146"/>
    </row>
    <row r="14" spans="1:11" x14ac:dyDescent="0.25">
      <c r="A14" s="339" t="s">
        <v>573</v>
      </c>
      <c r="B14" s="146"/>
      <c r="C14" s="146"/>
      <c r="D14" s="146"/>
      <c r="E14" s="146"/>
      <c r="F14" s="146"/>
      <c r="G14" s="146"/>
      <c r="H14" s="146"/>
      <c r="I14" s="146"/>
      <c r="J14" s="146"/>
      <c r="K14" s="146"/>
    </row>
    <row r="15" spans="1:11" x14ac:dyDescent="0.25">
      <c r="A15" s="339" t="s">
        <v>574</v>
      </c>
      <c r="B15" s="152"/>
      <c r="C15" s="152"/>
      <c r="D15" s="152"/>
      <c r="E15" s="146"/>
      <c r="F15" s="146"/>
      <c r="G15" s="146"/>
      <c r="H15" s="146"/>
      <c r="I15" s="146"/>
      <c r="J15" s="146"/>
      <c r="K15" s="146"/>
    </row>
    <row r="16" spans="1:11" x14ac:dyDescent="0.25">
      <c r="A16" s="339" t="s">
        <v>446</v>
      </c>
      <c r="B16" s="152"/>
      <c r="C16" s="152"/>
      <c r="D16" s="152"/>
      <c r="E16" s="146"/>
      <c r="F16" s="146"/>
      <c r="G16" s="146"/>
      <c r="H16" s="146"/>
      <c r="I16" s="146"/>
      <c r="J16" s="146"/>
      <c r="K16" s="146"/>
    </row>
    <row r="17" spans="1:11" x14ac:dyDescent="0.25">
      <c r="A17" s="146"/>
      <c r="B17" s="146"/>
      <c r="C17" s="146"/>
      <c r="D17" s="146"/>
      <c r="E17" s="146"/>
      <c r="F17" s="146"/>
      <c r="G17" s="146"/>
      <c r="H17" s="146"/>
      <c r="I17" s="146"/>
      <c r="J17" s="146"/>
      <c r="K17" s="146"/>
    </row>
    <row r="18" spans="1:11" x14ac:dyDescent="0.25">
      <c r="A18" s="146"/>
      <c r="B18" s="146"/>
      <c r="C18" s="146"/>
      <c r="D18" s="146"/>
      <c r="E18" s="146"/>
      <c r="F18" s="146"/>
      <c r="G18" s="146"/>
      <c r="H18" s="146"/>
      <c r="I18" s="146"/>
      <c r="J18" s="146"/>
      <c r="K18" s="146"/>
    </row>
  </sheetData>
  <hyperlinks>
    <hyperlink ref="A1" location="Innehåll!A1" display="Tillbaka till innehål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59</vt:i4>
      </vt:variant>
      <vt:variant>
        <vt:lpstr>Namngivna områden</vt:lpstr>
      </vt:variant>
      <vt:variant>
        <vt:i4>1</vt:i4>
      </vt:variant>
    </vt:vector>
  </HeadingPairs>
  <TitlesOfParts>
    <vt:vector size="60" baseType="lpstr">
      <vt:lpstr>Försättsblad</vt:lpstr>
      <vt:lpstr>Innehåll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31</vt:lpstr>
      <vt:lpstr>32</vt:lpstr>
      <vt:lpstr>33</vt:lpstr>
      <vt:lpstr>34</vt:lpstr>
      <vt:lpstr>35</vt:lpstr>
      <vt:lpstr>36</vt:lpstr>
      <vt:lpstr>37</vt:lpstr>
      <vt:lpstr>38</vt:lpstr>
      <vt:lpstr>39</vt:lpstr>
      <vt:lpstr>40</vt:lpstr>
      <vt:lpstr>41</vt:lpstr>
      <vt:lpstr>42</vt:lpstr>
      <vt:lpstr>43</vt:lpstr>
      <vt:lpstr>44</vt:lpstr>
      <vt:lpstr>O3</vt:lpstr>
      <vt:lpstr>O27</vt:lpstr>
      <vt:lpstr>O28</vt:lpstr>
      <vt:lpstr>O29</vt:lpstr>
      <vt:lpstr>O35</vt:lpstr>
      <vt:lpstr>O36</vt:lpstr>
      <vt:lpstr>O37</vt:lpstr>
      <vt:lpstr>O38</vt:lpstr>
      <vt:lpstr>O39</vt:lpstr>
      <vt:lpstr>O40</vt:lpstr>
      <vt:lpstr>O41</vt:lpstr>
      <vt:lpstr>O42</vt:lpstr>
      <vt:lpstr>O43</vt:lpstr>
      <vt:lpstr>O44</vt:lpstr>
      <vt:lpstr>Försättsblad!Utskriftsområde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Carolina BV/BE-Ö</dc:creator>
  <cp:lastModifiedBy>Löf Helena BV/BE-Ö</cp:lastModifiedBy>
  <dcterms:created xsi:type="dcterms:W3CDTF">2017-10-17T14:43:09Z</dcterms:created>
  <dcterms:modified xsi:type="dcterms:W3CDTF">2019-05-29T08:26:26Z</dcterms:modified>
</cp:coreProperties>
</file>