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P:\Prod\NR\Offentlig Ekonomi\Statsbidrag\Maxtaxa\Bidragsår 2020\Preliminär\"/>
    </mc:Choice>
  </mc:AlternateContent>
  <bookViews>
    <workbookView xWindow="0" yWindow="180" windowWidth="25440" windowHeight="15870"/>
  </bookViews>
  <sheets>
    <sheet name="Innehåll" sheetId="3" r:id="rId1"/>
    <sheet name="Tabell 1" sheetId="1" r:id="rId2"/>
  </sheets>
  <definedNames>
    <definedName name="_Toc396819037" localSheetId="0">Innehåll!$A$5</definedName>
    <definedName name="InvTot">#REF!</definedName>
  </definedName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20" i="1" l="1"/>
  <c r="D16" i="1"/>
  <c r="E15" i="1" l="1"/>
  <c r="E16" i="1" s="1"/>
  <c r="F15" i="1"/>
  <c r="D15" i="1"/>
  <c r="F20" i="1"/>
  <c r="D18" i="1" l="1"/>
  <c r="D20" i="1"/>
  <c r="E18" i="1"/>
  <c r="E21" i="1" l="1"/>
  <c r="D21" i="1"/>
</calcChain>
</file>

<file path=xl/sharedStrings.xml><?xml version="1.0" encoding="utf-8"?>
<sst xmlns="http://schemas.openxmlformats.org/spreadsheetml/2006/main" count="40" uniqueCount="38">
  <si>
    <t>Avdelning för nationalräkenskaper</t>
  </si>
  <si>
    <t>Beräkning av statsbidraget för maxtaxa och kvalitetssäkrande åtgärder</t>
  </si>
  <si>
    <t>Beräkningsexempel:</t>
  </si>
  <si>
    <t>Botkyrka</t>
  </si>
  <si>
    <t>Övertorneå</t>
  </si>
  <si>
    <t>Riket</t>
  </si>
  <si>
    <t>A</t>
  </si>
  <si>
    <t>Statsbidragsram maxtaxa (mnkr)</t>
  </si>
  <si>
    <t>B</t>
  </si>
  <si>
    <t>Standardkostnad</t>
  </si>
  <si>
    <t>C</t>
  </si>
  <si>
    <t>Index</t>
  </si>
  <si>
    <t>B/B(Riket)</t>
  </si>
  <si>
    <t>D</t>
  </si>
  <si>
    <t>Maxtaxa kr/inv. okorrigerad</t>
  </si>
  <si>
    <t>C*D(Riket)</t>
  </si>
  <si>
    <t>E</t>
  </si>
  <si>
    <t xml:space="preserve">Korrigeringsfaktor </t>
  </si>
  <si>
    <t>F</t>
  </si>
  <si>
    <t>Maxtaxa kr/inv. efter korrigering</t>
  </si>
  <si>
    <t>D-E</t>
  </si>
  <si>
    <t>Statsbidragsram kvalitetssäkring (mnkr)</t>
  </si>
  <si>
    <t>G</t>
  </si>
  <si>
    <t>Kvalitetssäkring kr/inv.</t>
  </si>
  <si>
    <t>C*G(Riket)</t>
  </si>
  <si>
    <t>Statsbidrag (kr):</t>
  </si>
  <si>
    <t>(F+G)*A</t>
  </si>
  <si>
    <t xml:space="preserve">Folkmängd </t>
  </si>
  <si>
    <t xml:space="preserve">Beräkningsexempel </t>
  </si>
  <si>
    <t>Tabellförteckning:</t>
  </si>
  <si>
    <t>Tabell 1</t>
  </si>
  <si>
    <t xml:space="preserve">Statsbidrag till kommuner som tillämpar maxtaxa  </t>
  </si>
  <si>
    <t>pedagogisk verksamhet</t>
  </si>
  <si>
    <t xml:space="preserve">inom förskola, förskoleverksamhet och annan </t>
  </si>
  <si>
    <t>Beräkning av statsbidrag för maxtaxa</t>
  </si>
  <si>
    <t>Mats Rönnbacka</t>
  </si>
  <si>
    <t>www.scb.se/oe0115</t>
  </si>
  <si>
    <t xml:space="preserve">För beräkning av standardkostnad se tabell 4 i "Kommunalekonomisk utjämning för kommuner 2020, preliminärt utfall" på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</si>
</sst>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k_r_-;\-* #,##0.00\ _k_r_-;_-* &quot;-&quot;??\ _k_r_-;_-@_-"/>
    <numFmt numFmtId="165" formatCode="0.000"/>
    <numFmt numFmtId="166" formatCode="0.0"/>
    <numFmt numFmtId="168" formatCode="_(* #,##0_);_(* \(#,##0\);_(* &quot;-&quot;_);_(@_)"/>
    <numFmt numFmtId="169" formatCode="_(&quot;$&quot;* #,##0_);_(&quot;$&quot;* \(#,##0\);_(&quot;$&quot;* &quot;-&quot;_);_(@_)"/>
  </numFmts>
  <fonts count="15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8"/>
      <name val="Verdan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u/>
      <sz val="10"/>
      <color indexed="36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MS Sans Serif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0" fillId="0" borderId="0" xfId="0" applyFill="1"/>
    <xf numFmtId="0" fontId="4" fillId="0" borderId="0" xfId="0" applyFont="1" applyFill="1"/>
    <xf numFmtId="0" fontId="5" fillId="0" borderId="0" xfId="0" applyFont="1" applyFill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ont="1"/>
    <xf numFmtId="3" fontId="0" fillId="0" borderId="0" xfId="0" applyNumberFormat="1" applyBorder="1"/>
    <xf numFmtId="0" fontId="0" fillId="0" borderId="0" xfId="0" applyFont="1" applyFill="1" applyBorder="1"/>
    <xf numFmtId="0" fontId="3" fillId="0" borderId="0" xfId="0" applyFont="1" applyFill="1" applyBorder="1"/>
    <xf numFmtId="3" fontId="6" fillId="0" borderId="0" xfId="0" applyNumberFormat="1" applyFont="1" applyFill="1" applyBorder="1"/>
    <xf numFmtId="165" fontId="0" fillId="0" borderId="0" xfId="0" applyNumberFormat="1" applyFont="1" applyFill="1" applyBorder="1"/>
    <xf numFmtId="166" fontId="0" fillId="0" borderId="0" xfId="0" applyNumberFormat="1" applyFill="1" applyBorder="1"/>
    <xf numFmtId="1" fontId="3" fillId="2" borderId="0" xfId="0" applyNumberFormat="1" applyFont="1" applyFill="1" applyBorder="1"/>
    <xf numFmtId="1" fontId="0" fillId="2" borderId="0" xfId="0" applyNumberFormat="1" applyFill="1" applyBorder="1"/>
    <xf numFmtId="0" fontId="0" fillId="0" borderId="0" xfId="0" applyBorder="1"/>
    <xf numFmtId="1" fontId="0" fillId="2" borderId="0" xfId="0" applyNumberFormat="1" applyFont="1" applyFill="1" applyBorder="1"/>
    <xf numFmtId="0" fontId="3" fillId="2" borderId="1" xfId="0" applyFont="1" applyFill="1" applyBorder="1"/>
    <xf numFmtId="0" fontId="0" fillId="2" borderId="1" xfId="0" applyFill="1" applyBorder="1"/>
    <xf numFmtId="3" fontId="3" fillId="2" borderId="1" xfId="0" applyNumberFormat="1" applyFont="1" applyFill="1" applyBorder="1" applyAlignment="1">
      <alignment horizontal="right"/>
    </xf>
    <xf numFmtId="0" fontId="7" fillId="0" borderId="0" xfId="0" applyFont="1"/>
    <xf numFmtId="0" fontId="3" fillId="0" borderId="2" xfId="0" applyFont="1" applyBorder="1"/>
    <xf numFmtId="0" fontId="0" fillId="0" borderId="2" xfId="0" applyBorder="1"/>
    <xf numFmtId="0" fontId="3" fillId="2" borderId="0" xfId="0" applyFont="1" applyFill="1" applyBorder="1"/>
    <xf numFmtId="0" fontId="5" fillId="0" borderId="0" xfId="0" applyFont="1"/>
    <xf numFmtId="0" fontId="10" fillId="0" borderId="0" xfId="0" applyFont="1"/>
    <xf numFmtId="0" fontId="11" fillId="0" borderId="0" xfId="0" applyFont="1"/>
    <xf numFmtId="0" fontId="12" fillId="0" borderId="3" xfId="0" applyFont="1" applyBorder="1"/>
    <xf numFmtId="0" fontId="0" fillId="0" borderId="3" xfId="0" applyBorder="1"/>
    <xf numFmtId="3" fontId="3" fillId="2" borderId="0" xfId="0" applyNumberFormat="1" applyFont="1" applyFill="1" applyBorder="1"/>
    <xf numFmtId="0" fontId="0" fillId="0" borderId="2" xfId="0" applyBorder="1" applyAlignment="1">
      <alignment horizontal="center"/>
    </xf>
    <xf numFmtId="0" fontId="0" fillId="0" borderId="0" xfId="0" applyAlignment="1">
      <alignment wrapText="1"/>
    </xf>
    <xf numFmtId="0" fontId="14" fillId="0" borderId="0" xfId="11"/>
  </cellXfs>
  <cellStyles count="12">
    <cellStyle name="Följde hyperlänken" xfId="1"/>
    <cellStyle name="Hyperlänk" xfId="11" builtinId="8"/>
    <cellStyle name="Normal" xfId="0" builtinId="0"/>
    <cellStyle name="Normal 2" xfId="2"/>
    <cellStyle name="Normal 3" xfId="3"/>
    <cellStyle name="Procent 2" xfId="4"/>
    <cellStyle name="Procent 3" xfId="5"/>
    <cellStyle name="Tusental (0)_1999 (2)" xfId="9"/>
    <cellStyle name="Tusental 2" xfId="6"/>
    <cellStyle name="Tusental 3" xfId="7"/>
    <cellStyle name="Tusental 4" xfId="8"/>
    <cellStyle name="Valuta (0)_1999 (2)" xfId="1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47625</xdr:rowOff>
        </xdr:from>
        <xdr:to>
          <xdr:col>6</xdr:col>
          <xdr:colOff>447675</xdr:colOff>
          <xdr:row>9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b.se/oe0115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3.emf"/><Relationship Id="rId5" Type="http://schemas.openxmlformats.org/officeDocument/2006/relationships/package" Target="../embeddings/Microsoft_Word-dokument.docx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showGridLines="0" tabSelected="1" workbookViewId="0"/>
  </sheetViews>
  <sheetFormatPr defaultColWidth="0" defaultRowHeight="15" customHeight="1" zeroHeight="1" x14ac:dyDescent="0.25"/>
  <cols>
    <col min="1" max="1" width="8.85546875" customWidth="1"/>
    <col min="2" max="2" width="71.85546875" customWidth="1"/>
    <col min="3" max="4" width="8.85546875" hidden="1" customWidth="1"/>
    <col min="5" max="5" width="0" hidden="1" customWidth="1"/>
    <col min="6" max="16384" width="8.85546875" hidden="1"/>
  </cols>
  <sheetData>
    <row r="1" spans="1:5" x14ac:dyDescent="0.25">
      <c r="A1" s="1" t="s">
        <v>0</v>
      </c>
      <c r="B1" s="1"/>
      <c r="C1" s="1"/>
    </row>
    <row r="2" spans="1:5" x14ac:dyDescent="0.25">
      <c r="A2" s="1" t="s">
        <v>35</v>
      </c>
      <c r="B2" s="1"/>
      <c r="C2" s="1"/>
    </row>
    <row r="3" spans="1:5" x14ac:dyDescent="0.25"/>
    <row r="4" spans="1:5" ht="18.75" x14ac:dyDescent="0.3">
      <c r="A4" s="26" t="s">
        <v>28</v>
      </c>
      <c r="C4" s="27"/>
      <c r="D4" s="27"/>
      <c r="E4" s="27"/>
    </row>
    <row r="5" spans="1:5" ht="26.25" x14ac:dyDescent="0.4">
      <c r="A5" s="28" t="s">
        <v>31</v>
      </c>
    </row>
    <row r="6" spans="1:5" ht="26.25" x14ac:dyDescent="0.4">
      <c r="A6" s="28" t="s">
        <v>33</v>
      </c>
    </row>
    <row r="7" spans="1:5" ht="26.25" x14ac:dyDescent="0.4">
      <c r="A7" s="28" t="s">
        <v>32</v>
      </c>
    </row>
    <row r="8" spans="1:5" ht="26.25" x14ac:dyDescent="0.4">
      <c r="A8" s="28"/>
    </row>
    <row r="9" spans="1:5" ht="26.25" x14ac:dyDescent="0.4">
      <c r="A9" s="28"/>
    </row>
    <row r="10" spans="1:5" x14ac:dyDescent="0.25"/>
    <row r="11" spans="1:5" ht="15.75" x14ac:dyDescent="0.25">
      <c r="A11" s="29" t="s">
        <v>29</v>
      </c>
      <c r="B11" s="30"/>
    </row>
    <row r="12" spans="1:5" x14ac:dyDescent="0.25"/>
    <row r="13" spans="1:5" x14ac:dyDescent="0.25">
      <c r="A13" t="s">
        <v>30</v>
      </c>
      <c r="B13" t="s">
        <v>34</v>
      </c>
    </row>
    <row r="14" spans="1:5" x14ac:dyDescent="0.25"/>
    <row r="15" spans="1:5" ht="30" x14ac:dyDescent="0.25">
      <c r="B15" s="33" t="s">
        <v>37</v>
      </c>
    </row>
    <row r="16" spans="1:5" x14ac:dyDescent="0.25">
      <c r="B16" s="34" t="s">
        <v>36</v>
      </c>
    </row>
    <row r="17" x14ac:dyDescent="0.25"/>
    <row r="18" x14ac:dyDescent="0.25"/>
    <row r="19" x14ac:dyDescent="0.25"/>
    <row r="20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</sheetData>
  <hyperlinks>
    <hyperlink ref="B16" r:id="rId1"/>
  </hyperlinks>
  <pageMargins left="0.51181102362204722" right="0.39370078740157483" top="0.98425196850393704" bottom="0.78740157480314965" header="0.35433070866141736" footer="0.51181102362204722"/>
  <pageSetup paperSize="9" orientation="landscape" r:id="rId2"/>
  <headerFooter>
    <oddHeader>&amp;L&amp;"Arial,Normal"&amp;10&amp;G
&amp;R&amp;"Arial,Normal"&amp;9&amp;D
&amp;P (&amp;N)</oddHeader>
    <oddFooter>&amp;R&amp;G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2"/>
  <sheetViews>
    <sheetView showGridLines="0" zoomScaleNormal="100" workbookViewId="0"/>
  </sheetViews>
  <sheetFormatPr defaultColWidth="0" defaultRowHeight="15" zeroHeight="1" x14ac:dyDescent="0.25"/>
  <cols>
    <col min="1" max="1" width="2.85546875" customWidth="1"/>
    <col min="2" max="2" width="29.7109375" customWidth="1"/>
    <col min="3" max="3" width="10.85546875" customWidth="1"/>
    <col min="4" max="4" width="10.5703125" customWidth="1"/>
    <col min="5" max="5" width="11.7109375" customWidth="1"/>
    <col min="6" max="6" width="10.42578125" customWidth="1"/>
    <col min="7" max="12" width="8.85546875" customWidth="1"/>
    <col min="13" max="16384" width="8.85546875" hidden="1"/>
  </cols>
  <sheetData>
    <row r="1" spans="1:7" x14ac:dyDescent="0.25">
      <c r="A1" s="1" t="s">
        <v>0</v>
      </c>
      <c r="B1" s="1"/>
      <c r="C1" s="1"/>
    </row>
    <row r="2" spans="1:7" x14ac:dyDescent="0.25">
      <c r="A2" s="1" t="s">
        <v>35</v>
      </c>
      <c r="B2" s="1"/>
      <c r="C2" s="1"/>
    </row>
    <row r="3" spans="1:7" x14ac:dyDescent="0.25"/>
    <row r="4" spans="1:7" x14ac:dyDescent="0.25"/>
    <row r="5" spans="1:7" ht="18.75" x14ac:dyDescent="0.3">
      <c r="A5" s="2"/>
      <c r="B5" s="3" t="s">
        <v>1</v>
      </c>
      <c r="C5" s="3"/>
      <c r="D5" s="4"/>
      <c r="E5" s="4"/>
      <c r="F5" s="2"/>
      <c r="G5" s="2"/>
    </row>
    <row r="6" spans="1:7" x14ac:dyDescent="0.25">
      <c r="B6" s="22"/>
    </row>
    <row r="7" spans="1:7" x14ac:dyDescent="0.25"/>
    <row r="8" spans="1:7" x14ac:dyDescent="0.25">
      <c r="B8" s="5"/>
      <c r="F8" s="6"/>
    </row>
    <row r="9" spans="1:7" x14ac:dyDescent="0.25">
      <c r="B9" s="5"/>
      <c r="F9" s="6"/>
    </row>
    <row r="10" spans="1:7" x14ac:dyDescent="0.25"/>
    <row r="11" spans="1:7" ht="15.75" thickBot="1" x14ac:dyDescent="0.3">
      <c r="B11" s="23" t="s">
        <v>2</v>
      </c>
      <c r="C11" s="24"/>
      <c r="D11" s="24" t="s">
        <v>3</v>
      </c>
      <c r="E11" s="24" t="s">
        <v>4</v>
      </c>
      <c r="F11" s="32" t="s">
        <v>5</v>
      </c>
    </row>
    <row r="12" spans="1:7" x14ac:dyDescent="0.25">
      <c r="A12" t="s">
        <v>6</v>
      </c>
      <c r="B12" s="25" t="s">
        <v>27</v>
      </c>
      <c r="C12" s="25"/>
      <c r="D12" s="31">
        <v>93914</v>
      </c>
      <c r="E12" s="31">
        <v>4381</v>
      </c>
      <c r="F12" s="31">
        <v>10281189</v>
      </c>
    </row>
    <row r="13" spans="1:7" x14ac:dyDescent="0.25">
      <c r="B13" s="7" t="s">
        <v>7</v>
      </c>
      <c r="C13" s="8"/>
      <c r="F13" s="9">
        <v>2596</v>
      </c>
    </row>
    <row r="14" spans="1:7" x14ac:dyDescent="0.25">
      <c r="A14" t="s">
        <v>8</v>
      </c>
      <c r="B14" s="10" t="s">
        <v>9</v>
      </c>
      <c r="C14" s="11"/>
      <c r="D14" s="12">
        <v>10287</v>
      </c>
      <c r="E14" s="12">
        <v>4828</v>
      </c>
      <c r="F14" s="12">
        <v>8594</v>
      </c>
    </row>
    <row r="15" spans="1:7" x14ac:dyDescent="0.25">
      <c r="A15" t="s">
        <v>10</v>
      </c>
      <c r="B15" s="7" t="s">
        <v>11</v>
      </c>
      <c r="C15" s="10" t="s">
        <v>12</v>
      </c>
      <c r="D15" s="13">
        <f>(D14/$F$14)</f>
        <v>1.196997905515476</v>
      </c>
      <c r="E15" s="13">
        <f>(E14/$F$14)</f>
        <v>0.56178729346055389</v>
      </c>
      <c r="F15" s="13">
        <f>(F14/$F$14)</f>
        <v>1</v>
      </c>
    </row>
    <row r="16" spans="1:7" x14ac:dyDescent="0.25">
      <c r="A16" t="s">
        <v>13</v>
      </c>
      <c r="B16" s="7" t="s">
        <v>14</v>
      </c>
      <c r="C16" s="7" t="s">
        <v>15</v>
      </c>
      <c r="D16" s="14">
        <f>(D15*$F$16)</f>
        <v>244.18757272515711</v>
      </c>
      <c r="E16" s="14">
        <f>(E15*$F$16)</f>
        <v>114.604607865953</v>
      </c>
      <c r="F16" s="14">
        <v>204</v>
      </c>
      <c r="G16" s="7"/>
    </row>
    <row r="17" spans="1:7" x14ac:dyDescent="0.25">
      <c r="A17" t="s">
        <v>16</v>
      </c>
      <c r="B17" s="7" t="s">
        <v>17</v>
      </c>
      <c r="C17" s="10"/>
      <c r="D17" s="7">
        <v>0.4</v>
      </c>
      <c r="E17" s="7">
        <v>0.4</v>
      </c>
      <c r="F17" s="7">
        <v>0.4</v>
      </c>
    </row>
    <row r="18" spans="1:7" x14ac:dyDescent="0.25">
      <c r="A18" s="2" t="s">
        <v>18</v>
      </c>
      <c r="B18" s="15" t="s">
        <v>19</v>
      </c>
      <c r="C18" s="16" t="s">
        <v>20</v>
      </c>
      <c r="D18" s="15">
        <f>D16+D17</f>
        <v>244.58757272515712</v>
      </c>
      <c r="E18" s="15">
        <f>E16+E17</f>
        <v>115.00460786595301</v>
      </c>
      <c r="F18" s="15"/>
      <c r="G18" s="2"/>
    </row>
    <row r="19" spans="1:7" x14ac:dyDescent="0.25">
      <c r="B19" s="7" t="s">
        <v>21</v>
      </c>
      <c r="C19" s="8"/>
      <c r="F19" s="17">
        <v>494</v>
      </c>
    </row>
    <row r="20" spans="1:7" x14ac:dyDescent="0.25">
      <c r="A20" t="s">
        <v>22</v>
      </c>
      <c r="B20" s="15" t="s">
        <v>23</v>
      </c>
      <c r="C20" s="18" t="s">
        <v>24</v>
      </c>
      <c r="D20" s="15">
        <f>ROUNDDOWN(D15*F20,0)</f>
        <v>57</v>
      </c>
      <c r="E20" s="15">
        <f>ROUND(E15*F20,0)</f>
        <v>27</v>
      </c>
      <c r="F20" s="15">
        <f>(F19/F12)*1000000</f>
        <v>48.048917299351267</v>
      </c>
    </row>
    <row r="21" spans="1:7" ht="15.75" thickBot="1" x14ac:dyDescent="0.3">
      <c r="B21" s="19" t="s">
        <v>25</v>
      </c>
      <c r="C21" s="20" t="s">
        <v>26</v>
      </c>
      <c r="D21" s="21">
        <f>ROUND(D20+D18,0)*D12</f>
        <v>28362028</v>
      </c>
      <c r="E21" s="21">
        <f>ROUND(E20+E18,0)*E12</f>
        <v>622102</v>
      </c>
      <c r="F21" s="19"/>
    </row>
    <row r="22" spans="1:7" x14ac:dyDescent="0.25"/>
    <row r="23" spans="1:7" x14ac:dyDescent="0.25"/>
    <row r="24" spans="1:7" x14ac:dyDescent="0.25"/>
    <row r="25" spans="1:7" x14ac:dyDescent="0.25"/>
    <row r="26" spans="1:7" x14ac:dyDescent="0.25"/>
    <row r="27" spans="1:7" x14ac:dyDescent="0.25"/>
    <row r="28" spans="1:7" x14ac:dyDescent="0.25"/>
    <row r="29" spans="1:7" x14ac:dyDescent="0.25"/>
    <row r="30" spans="1:7" x14ac:dyDescent="0.25"/>
    <row r="31" spans="1:7" x14ac:dyDescent="0.25"/>
    <row r="32" spans="1:7" x14ac:dyDescent="0.25"/>
  </sheetData>
  <phoneticPr fontId="2" type="noConversion"/>
  <pageMargins left="0.51181102362204722" right="0.39370078740157483" top="0.98425196850393704" bottom="0.78740157480314965" header="0.35433070866141736" footer="0.51181102362204722"/>
  <pageSetup paperSize="9" orientation="landscape" r:id="rId1"/>
  <headerFooter>
    <oddHeader>&amp;L&amp;"Arial,Normal"&amp;10&amp;G
&amp;R&amp;"Arial,Normal"&amp;9&amp;D
&amp;P (&amp;N)</oddHeader>
    <oddFooter>&amp;R&amp;G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Word.Document.12" shapeId="1025" r:id="rId5">
          <objectPr defaultSize="0" r:id="rId6">
            <anchor moveWithCells="1">
              <from>
                <xdr:col>1</xdr:col>
                <xdr:colOff>38100</xdr:colOff>
                <xdr:row>5</xdr:row>
                <xdr:rowOff>47625</xdr:rowOff>
              </from>
              <to>
                <xdr:col>6</xdr:col>
                <xdr:colOff>447675</xdr:colOff>
                <xdr:row>9</xdr:row>
                <xdr:rowOff>95250</xdr:rowOff>
              </to>
            </anchor>
          </objectPr>
        </oleObject>
      </mc:Choice>
      <mc:Fallback>
        <oleObject progId="Word.Document.12" shapeId="1025" r:id="rId5"/>
      </mc:Fallback>
    </mc:AlternateContent>
  </oleObjects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Innehåll</vt:lpstr>
      <vt:lpstr>Tabell 1</vt:lpstr>
      <vt:lpstr>Innehåll!_Toc396819037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Ingela NR/OEM-Ö</dc:creator>
  <cp:lastModifiedBy>Rönnbacka Mats NR/OEM-Ö</cp:lastModifiedBy>
  <cp:lastPrinted>2014-06-13T12:47:05Z</cp:lastPrinted>
  <dcterms:created xsi:type="dcterms:W3CDTF">2012-10-25T11:29:47Z</dcterms:created>
  <dcterms:modified xsi:type="dcterms:W3CDTF">2019-09-24T13:43:59Z</dcterms:modified>
</cp:coreProperties>
</file>