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7335" tabRatio="601" activeTab="0"/>
  </bookViews>
  <sheets>
    <sheet name="Blad1" sheetId="1" r:id="rId1"/>
  </sheets>
  <definedNames>
    <definedName name="avrunda">#REF!</definedName>
  </definedNames>
  <calcPr fullCalcOnLoad="1"/>
</workbook>
</file>

<file path=xl/sharedStrings.xml><?xml version="1.0" encoding="utf-8"?>
<sst xmlns="http://schemas.openxmlformats.org/spreadsheetml/2006/main" count="112" uniqueCount="105">
  <si>
    <t>Beräkning av personalkostnader</t>
  </si>
  <si>
    <t>Beräkning:</t>
  </si>
  <si>
    <t>A. Beräknade personalkostnader</t>
  </si>
  <si>
    <t>Beräkning av personalkostnadsindex</t>
  </si>
  <si>
    <t>Grundläggande standardkostnad, tkr</t>
  </si>
  <si>
    <t>1. Grundläggande standardkostnad för LSS-insatser m.m.</t>
  </si>
  <si>
    <t>2. Kostnadsskillnader p.g.a. skillnader i behov av stöd</t>
  </si>
  <si>
    <t>LSS</t>
  </si>
  <si>
    <t>Beräkningen av den grundläggande standardkostnaden baseras på uppgifter om</t>
  </si>
  <si>
    <t>- kommunens ersättning till Försäkringskassan enligt lagen om assistansersättning (LASS).</t>
  </si>
  <si>
    <t>- riksgenomsnittliga kostnader enligt räkenskapssammandraget (RS; se Bilaga 1) samt</t>
  </si>
  <si>
    <t>1)</t>
  </si>
  <si>
    <t xml:space="preserve">1) Personlig assistans avseende vuxna som bor i bostad med särskild service exkluderas vid beräkningen.   </t>
  </si>
  <si>
    <t>hos de personer som har insatser enligt LSS. Beräkningen av indextalet baseras på uppgifter för</t>
  </si>
  <si>
    <t>av skillnaden mellan kommunens beräknade personalkostnader och de personalkostnader som ingår</t>
  </si>
  <si>
    <t>F. Interna intäkter (kol S)</t>
  </si>
  <si>
    <t>Ersättning till Försäkringskassan</t>
  </si>
  <si>
    <t xml:space="preserve">G. Ersättning från Försäkringskassan [354] </t>
  </si>
  <si>
    <t>H. Ersättning till Försäkringskassan [4538]</t>
  </si>
  <si>
    <t>A. Externa löner (kol C)</t>
  </si>
  <si>
    <t>B. Entreprenader och köp av verks (kol F)</t>
  </si>
  <si>
    <t xml:space="preserve">C. Interna köp o övr interna kostnader (kol L) </t>
  </si>
  <si>
    <t>D. Överskjutande personalkostnader</t>
  </si>
  <si>
    <t>E. Överskjutande personalkostnader, 70 %</t>
  </si>
  <si>
    <t>A - C</t>
  </si>
  <si>
    <t>0,7 x D</t>
  </si>
  <si>
    <t>kronor</t>
  </si>
  <si>
    <t>tkr</t>
  </si>
  <si>
    <t>Daglig verksamhet</t>
  </si>
  <si>
    <t>Kalmar</t>
  </si>
  <si>
    <t>Karlskrona</t>
  </si>
  <si>
    <t>Typ av insats</t>
  </si>
  <si>
    <t>(Bilaga 1)</t>
  </si>
  <si>
    <t>Belopp,</t>
  </si>
  <si>
    <t>Ledsagarservice</t>
  </si>
  <si>
    <t>Kontaktperson</t>
  </si>
  <si>
    <t>Avlösarservice</t>
  </si>
  <si>
    <t>Korttidsvistelse</t>
  </si>
  <si>
    <t>Korttidstillsyn</t>
  </si>
  <si>
    <t>Belopp i tkr</t>
  </si>
  <si>
    <t>kostnader, internt fördelade kostnader</t>
  </si>
  <si>
    <t>till andra kommuner, interna intäkter</t>
  </si>
  <si>
    <t>- kronor per invånare</t>
  </si>
  <si>
    <t>Beräknat belopp för utjämningsbidrag(+)/</t>
  </si>
  <si>
    <t>utjämningsavgift(-), kr per inv</t>
  </si>
  <si>
    <t>Standardkostnad, riksmedelvärde, kr per inv</t>
  </si>
  <si>
    <t>- tkr</t>
  </si>
  <si>
    <t>Bidragsgrundande belopp, kr per inv</t>
  </si>
  <si>
    <t>Avgiftsgrundande belopp, kr per inv</t>
  </si>
  <si>
    <t>Utjämningsavgift, tkr</t>
  </si>
  <si>
    <t>E. Internt fördelade kostnader, SCB-nyckel</t>
  </si>
  <si>
    <t>D. Internt fördelade kostnader, kommunnyckel</t>
  </si>
  <si>
    <t>J. Försäljn av verksamhet till andra kommuner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</si>
  <si>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</si>
  <si>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</si>
  <si>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Utjämningsbidrag, tkr</t>
  </si>
  <si>
    <t>- antalet insatser av olika slag enligt lagen om stöd och service till vissa funktionshindrade (LSS 9 § 2-10),</t>
  </si>
  <si>
    <t>–</t>
  </si>
  <si>
    <t>Antal in-</t>
  </si>
  <si>
    <t>satser</t>
  </si>
  <si>
    <t>Utjämning av LSS-kostnader mellan kommuner</t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</si>
  <si>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rFont val="Arial"/>
        <family val="0"/>
      </rPr>
      <t>. Indexet mäter behovet av stöd</t>
    </r>
  </si>
  <si>
    <t>enskilda kommuner ur de kommunala räkenskapssammandragen (RS). Indexet motsvarar 70 procent</t>
  </si>
  <si>
    <t>Barn boende i familjehem</t>
  </si>
  <si>
    <t>Personlig assistans enligt LSS</t>
  </si>
  <si>
    <t>Kostnad,</t>
  </si>
  <si>
    <t>Antalsuppgifterna som erhållits från Socialstyrelsen respektive Försäkringskassan har mättidpunkt</t>
  </si>
  <si>
    <t>Barn i bostad m särskild service</t>
  </si>
  <si>
    <t>Vuxna i bostad m särsk service</t>
  </si>
  <si>
    <r>
      <t>Tillkommer</t>
    </r>
    <r>
      <rPr>
        <sz val="10"/>
        <rFont val="Arial"/>
        <family val="0"/>
      </rPr>
      <t xml:space="preserve"> 85 % av köp av verks, övr interna</t>
    </r>
  </si>
  <si>
    <t>0,85 x (B+C+D+E)</t>
  </si>
  <si>
    <t>-0,85 x (F+G+J)</t>
  </si>
  <si>
    <t>0,85 x 0,2 x ((H/0,2)-G)</t>
  </si>
  <si>
    <r>
      <t>Avgår</t>
    </r>
    <r>
      <rPr>
        <sz val="10"/>
        <rFont val="Arial"/>
        <family val="0"/>
      </rPr>
      <t xml:space="preserve"> 85 % av ersättning från Fk, försäljn</t>
    </r>
  </si>
  <si>
    <t>B. Grundläggande standardkostnad</t>
  </si>
  <si>
    <t>C. - varav personalkostnader, 85 %</t>
  </si>
  <si>
    <t>0,85 x B</t>
  </si>
  <si>
    <t>(B+E)/B</t>
  </si>
  <si>
    <t>Personalkostnadsindex (PK-IX)</t>
  </si>
  <si>
    <t>3. Beräkning av utjämningsbidrag/utjämningsavgift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</si>
  <si>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</si>
  <si>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</si>
  <si>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</si>
  <si>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en avgiftskommun, Karlskrona.</t>
  </si>
  <si>
    <t>- antalet LASS-beslut enligt Försäkringskassans statistik,</t>
  </si>
  <si>
    <t>Personlig assistans enligt LASS</t>
  </si>
  <si>
    <t>I exemplet som följer redovisas beräkningarna steg för steg för en bidragskommun, Kalmar, och</t>
  </si>
  <si>
    <t>2)</t>
  </si>
  <si>
    <t>2) I antalet insatser avseende daglig verksamhet ingår de insatser som ges till personer i personkrets 1 och 2.</t>
  </si>
  <si>
    <t>Standardkostnad inklusive PK-IX, korrigerad</t>
  </si>
  <si>
    <r>
      <t>Utjämningsåret 2011, räkneexempel</t>
    </r>
  </si>
  <si>
    <t>i oktober 2009. Uppgiften om kommunens ersättning till Försäkringskassan har hämtats från det</t>
  </si>
  <si>
    <t>kommunala räkenskapssammandraget (RS) för år 2009.</t>
  </si>
  <si>
    <r>
      <t xml:space="preserve">Underlag från </t>
    </r>
    <r>
      <rPr>
        <b/>
        <i/>
        <sz val="10"/>
        <rFont val="Arial"/>
        <family val="2"/>
      </rPr>
      <t>RS 2009</t>
    </r>
    <r>
      <rPr>
        <i/>
        <sz val="10"/>
        <rFont val="Arial"/>
        <family val="2"/>
      </rPr>
      <t>:</t>
    </r>
  </si>
  <si>
    <t>Grundläggande standardkostnad 2009, tkr</t>
  </si>
  <si>
    <t>och omräknad till 2011 års beräknade nivå</t>
  </si>
  <si>
    <t>Utjämningsbidrag 2011</t>
  </si>
  <si>
    <t>Utjämningsavgift 2011</t>
  </si>
  <si>
    <r>
      <t>F.</t>
    </r>
    <r>
      <rPr>
        <i/>
        <sz val="10"/>
        <rFont val="Arial"/>
        <family val="2"/>
      </rPr>
      <t xml:space="preserve"> Personalkostnadsindex 2009</t>
    </r>
    <r>
      <rPr>
        <sz val="10"/>
        <rFont val="Arial"/>
        <family val="0"/>
      </rPr>
      <t xml:space="preserve"> (avr. till 3 dec)</t>
    </r>
  </si>
  <si>
    <t>Beräknade personalkostnader 2009</t>
  </si>
  <si>
    <t>A x 1,3856</t>
  </si>
  <si>
    <t>Lönekostnader inkl 38,56 % PO-påslag</t>
  </si>
  <si>
    <r>
      <t>LASS</t>
    </r>
    <r>
      <rPr>
        <b/>
        <vertAlign val="superscript"/>
        <sz val="10"/>
        <rFont val="Arial"/>
        <family val="2"/>
      </rPr>
      <t>3</t>
    </r>
  </si>
  <si>
    <t>3) Lag om assistansersättning (LASS) är från och med 2011 inordnad i Socialförsäkringsbalken (51 kap.).</t>
  </si>
  <si>
    <t>Folkmängd den 1 november 2010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</si>
</sst>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"/>
    <numFmt numFmtId="166" formatCode="#,##0.00_ ;\-#,##0.00\ "/>
    <numFmt numFmtId="167" formatCode="0.0000"/>
    <numFmt numFmtId="168" formatCode="0.00000"/>
    <numFmt numFmtId="169" formatCode="0.000000"/>
    <numFmt numFmtId="170" formatCode="0.0"/>
    <numFmt numFmtId="171" formatCode="00"/>
    <numFmt numFmtId="172" formatCode="000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%"/>
    <numFmt numFmtId="179" formatCode="_-* #,##0.0\ _k_r_-;\-* #,##0.0\ _k_r_-;_-* &quot;-&quot;??\ _k_r_-;_-@_-"/>
    <numFmt numFmtId="180" formatCode="_-* #,##0\ _k_r_-;\-* #,##0\ _k_r_-;_-* &quot;-&quot;??\ _k_r_-;_-@_-"/>
    <numFmt numFmtId="181" formatCode="_-* #,##0.000\ _k_r_-;\-* #,##0.000\ _k_r_-;_-* &quot;-&quot;??\ _k_r_-;_-@_-"/>
    <numFmt numFmtId="182" formatCode="_-* #,##0.0000\ _k_r_-;\-* #,##0.0000\ _k_r_-;_-* &quot;-&quot;??\ _k_r_-;_-@_-"/>
    <numFmt numFmtId="183" formatCode="#,##0.00000000"/>
    <numFmt numFmtId="184" formatCode="#,##0.000000000"/>
    <numFmt numFmtId="185" formatCode="#,##0.0000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#,##0.00000000000"/>
    <numFmt numFmtId="197" formatCode="#,##0.000000000000"/>
    <numFmt numFmtId="198" formatCode="#,##0.0000000000000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#,##0\ _k_r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5" max="5" width="2.7109375" style="0" customWidth="1"/>
    <col min="6" max="6" width="8.7109375" style="0" customWidth="1"/>
    <col min="7" max="7" width="7.57421875" style="0" bestFit="1" customWidth="1"/>
    <col min="8" max="8" width="2.7109375" style="0" customWidth="1"/>
    <col min="9" max="10" width="8.7109375" style="0" customWidth="1"/>
    <col min="11" max="11" width="3.7109375" style="0" customWidth="1"/>
    <col min="12" max="12" width="9.7109375" style="0" customWidth="1"/>
  </cols>
  <sheetData>
    <row r="1" spans="1:11" ht="18">
      <c r="A1" s="25" t="s">
        <v>60</v>
      </c>
      <c r="K1" s="31"/>
    </row>
    <row r="2" ht="15.75">
      <c r="A2" s="1" t="s">
        <v>90</v>
      </c>
    </row>
    <row r="3" ht="18" customHeight="1">
      <c r="A3" s="4" t="s">
        <v>86</v>
      </c>
    </row>
    <row r="4" ht="12.75">
      <c r="A4" t="s">
        <v>83</v>
      </c>
    </row>
    <row r="5" ht="24" customHeight="1">
      <c r="A5" s="37" t="s">
        <v>5</v>
      </c>
    </row>
    <row r="6" ht="18" customHeight="1">
      <c r="A6" t="s">
        <v>8</v>
      </c>
    </row>
    <row r="7" ht="12.75" customHeight="1">
      <c r="A7" s="2" t="s">
        <v>56</v>
      </c>
    </row>
    <row r="8" ht="12.75" customHeight="1">
      <c r="A8" s="2" t="s">
        <v>84</v>
      </c>
    </row>
    <row r="9" ht="12.75" customHeight="1">
      <c r="A9" s="2" t="s">
        <v>10</v>
      </c>
    </row>
    <row r="10" ht="12.75" customHeight="1">
      <c r="A10" s="2" t="s">
        <v>9</v>
      </c>
    </row>
    <row r="11" ht="18" customHeight="1">
      <c r="A11" t="s">
        <v>66</v>
      </c>
    </row>
    <row r="12" ht="12.75">
      <c r="A12" t="s">
        <v>91</v>
      </c>
    </row>
    <row r="13" ht="12.75">
      <c r="A13" t="s">
        <v>92</v>
      </c>
    </row>
    <row r="14" ht="6" customHeight="1"/>
    <row r="15" spans="1:11" ht="12.75">
      <c r="A15" s="5" t="s">
        <v>31</v>
      </c>
      <c r="B15" s="5"/>
      <c r="C15" s="5"/>
      <c r="D15" s="32" t="s">
        <v>65</v>
      </c>
      <c r="E15" s="5"/>
      <c r="F15" s="39" t="s">
        <v>29</v>
      </c>
      <c r="G15" s="39"/>
      <c r="H15" s="5"/>
      <c r="I15" s="39" t="s">
        <v>30</v>
      </c>
      <c r="J15" s="39"/>
      <c r="K15" s="5"/>
    </row>
    <row r="16" spans="4:11" ht="12.75">
      <c r="D16" s="23" t="s">
        <v>26</v>
      </c>
      <c r="F16" s="23" t="s">
        <v>58</v>
      </c>
      <c r="G16" s="23" t="s">
        <v>33</v>
      </c>
      <c r="I16" s="23" t="s">
        <v>58</v>
      </c>
      <c r="J16" s="23" t="s">
        <v>33</v>
      </c>
      <c r="K16" s="11"/>
    </row>
    <row r="17" spans="1:11" ht="12.75">
      <c r="A17" s="3"/>
      <c r="B17" s="3"/>
      <c r="C17" s="3"/>
      <c r="D17" s="33" t="s">
        <v>32</v>
      </c>
      <c r="E17" s="3"/>
      <c r="F17" s="24" t="s">
        <v>59</v>
      </c>
      <c r="G17" s="24" t="s">
        <v>27</v>
      </c>
      <c r="H17" s="3"/>
      <c r="I17" s="24" t="s">
        <v>59</v>
      </c>
      <c r="J17" s="24" t="s">
        <v>27</v>
      </c>
      <c r="K17" s="3"/>
    </row>
    <row r="18" spans="1:10" ht="18" customHeight="1">
      <c r="A18" s="17" t="s">
        <v>7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1" ht="12.75">
      <c r="A19" t="s">
        <v>64</v>
      </c>
      <c r="D19" s="9">
        <v>246018</v>
      </c>
      <c r="E19" s="9"/>
      <c r="F19" s="9">
        <v>24</v>
      </c>
      <c r="G19" s="9">
        <v>5904.432</v>
      </c>
      <c r="I19" s="9">
        <v>12</v>
      </c>
      <c r="J19" s="9">
        <v>2952.216</v>
      </c>
      <c r="K19" s="36" t="s">
        <v>11</v>
      </c>
    </row>
    <row r="20" spans="1:10" ht="12.75">
      <c r="A20" t="s">
        <v>34</v>
      </c>
      <c r="D20" s="9">
        <v>56009</v>
      </c>
      <c r="E20" s="9"/>
      <c r="F20" s="9">
        <v>92</v>
      </c>
      <c r="G20" s="9">
        <v>5152.828</v>
      </c>
      <c r="I20" s="9">
        <v>13</v>
      </c>
      <c r="J20" s="9">
        <v>728.117</v>
      </c>
    </row>
    <row r="21" spans="1:10" ht="12.75">
      <c r="A21" t="s">
        <v>35</v>
      </c>
      <c r="D21" s="9">
        <v>22404</v>
      </c>
      <c r="E21" s="9"/>
      <c r="F21" s="9">
        <v>155</v>
      </c>
      <c r="G21" s="9">
        <v>3472.62</v>
      </c>
      <c r="I21" s="9">
        <v>185</v>
      </c>
      <c r="J21" s="9">
        <v>4144.74</v>
      </c>
    </row>
    <row r="22" spans="1:10" ht="12.75">
      <c r="A22" t="s">
        <v>36</v>
      </c>
      <c r="D22" s="9">
        <v>56009</v>
      </c>
      <c r="E22" s="9"/>
      <c r="F22" s="9">
        <v>10</v>
      </c>
      <c r="G22" s="9">
        <v>560.09</v>
      </c>
      <c r="I22" s="9">
        <v>34</v>
      </c>
      <c r="J22" s="9">
        <v>1904.306</v>
      </c>
    </row>
    <row r="23" spans="1:10" ht="12.75">
      <c r="A23" t="s">
        <v>37</v>
      </c>
      <c r="D23" s="9">
        <v>224036</v>
      </c>
      <c r="E23" s="9"/>
      <c r="F23" s="9">
        <v>71</v>
      </c>
      <c r="G23" s="9">
        <v>15906.556</v>
      </c>
      <c r="I23" s="9">
        <v>64</v>
      </c>
      <c r="J23" s="9">
        <v>14338.304</v>
      </c>
    </row>
    <row r="24" spans="1:10" ht="18" customHeight="1">
      <c r="A24" t="s">
        <v>38</v>
      </c>
      <c r="D24" s="9">
        <v>123220</v>
      </c>
      <c r="E24" s="9"/>
      <c r="F24" s="9">
        <v>28</v>
      </c>
      <c r="G24" s="9">
        <v>3450.16</v>
      </c>
      <c r="I24" s="9">
        <v>35</v>
      </c>
      <c r="J24" s="9">
        <v>4312.7</v>
      </c>
    </row>
    <row r="25" spans="1:10" ht="12.75">
      <c r="A25" t="s">
        <v>63</v>
      </c>
      <c r="D25" s="9">
        <v>326728</v>
      </c>
      <c r="E25" s="9"/>
      <c r="F25" s="9">
        <v>0</v>
      </c>
      <c r="G25" s="9">
        <v>0</v>
      </c>
      <c r="I25" s="9">
        <v>7</v>
      </c>
      <c r="J25" s="9">
        <v>2287.096</v>
      </c>
    </row>
    <row r="26" spans="1:10" ht="12.75">
      <c r="A26" t="s">
        <v>67</v>
      </c>
      <c r="D26" s="9">
        <v>907579</v>
      </c>
      <c r="E26" s="9"/>
      <c r="F26" s="9">
        <v>9</v>
      </c>
      <c r="G26" s="9">
        <v>8168.211</v>
      </c>
      <c r="I26" s="9">
        <v>11</v>
      </c>
      <c r="J26" s="9">
        <v>9983.369</v>
      </c>
    </row>
    <row r="27" spans="1:10" ht="12.75">
      <c r="A27" t="s">
        <v>68</v>
      </c>
      <c r="D27" s="9">
        <v>726063</v>
      </c>
      <c r="E27" s="9"/>
      <c r="F27" s="9">
        <v>267</v>
      </c>
      <c r="G27" s="9">
        <v>193858.821</v>
      </c>
      <c r="I27" s="9">
        <v>156</v>
      </c>
      <c r="J27" s="9">
        <v>113265.828</v>
      </c>
    </row>
    <row r="28" spans="1:11" ht="12.75">
      <c r="A28" t="s">
        <v>28</v>
      </c>
      <c r="D28" s="9">
        <v>177180</v>
      </c>
      <c r="E28" s="9"/>
      <c r="F28" s="9">
        <v>254</v>
      </c>
      <c r="G28" s="21">
        <v>45003.72</v>
      </c>
      <c r="I28" s="9">
        <v>149</v>
      </c>
      <c r="J28" s="21">
        <v>26399.82</v>
      </c>
      <c r="K28" s="36" t="s">
        <v>87</v>
      </c>
    </row>
    <row r="29" spans="1:10" ht="21" customHeight="1">
      <c r="A29" s="17" t="s">
        <v>102</v>
      </c>
      <c r="D29" s="9"/>
      <c r="E29" s="9"/>
      <c r="F29" s="9"/>
      <c r="G29" s="21"/>
      <c r="I29" s="9"/>
      <c r="J29" s="21"/>
    </row>
    <row r="30" spans="1:10" ht="12.75">
      <c r="A30" t="s">
        <v>85</v>
      </c>
      <c r="D30" s="9">
        <v>123009</v>
      </c>
      <c r="E30" s="9"/>
      <c r="F30" s="9">
        <v>112</v>
      </c>
      <c r="G30" s="21">
        <v>13777.008</v>
      </c>
      <c r="H30" s="11"/>
      <c r="I30" s="21">
        <v>95</v>
      </c>
      <c r="J30" s="21">
        <v>11685.855</v>
      </c>
    </row>
    <row r="31" spans="1:10" ht="12.75">
      <c r="A31" s="12" t="s">
        <v>16</v>
      </c>
      <c r="B31" s="11"/>
      <c r="C31" s="11"/>
      <c r="D31" s="11"/>
      <c r="E31" s="11"/>
      <c r="F31" s="30"/>
      <c r="G31" s="19">
        <v>30417</v>
      </c>
      <c r="H31" s="11"/>
      <c r="I31" s="30"/>
      <c r="J31" s="19">
        <v>25348</v>
      </c>
    </row>
    <row r="32" spans="1:10" s="11" customFormat="1" ht="21" customHeight="1">
      <c r="A32" s="28" t="s">
        <v>4</v>
      </c>
      <c r="G32" s="21">
        <v>325671.44599999994</v>
      </c>
      <c r="H32" s="21"/>
      <c r="I32" s="21"/>
      <c r="J32" s="21">
        <v>217350.351</v>
      </c>
    </row>
    <row r="33" spans="1:11" s="11" customFormat="1" ht="3" customHeight="1">
      <c r="A33" s="14"/>
      <c r="B33" s="3"/>
      <c r="C33" s="3"/>
      <c r="D33" s="3"/>
      <c r="E33" s="3"/>
      <c r="F33" s="3"/>
      <c r="G33" s="19"/>
      <c r="H33" s="19"/>
      <c r="I33" s="19"/>
      <c r="J33" s="19"/>
      <c r="K33" s="3"/>
    </row>
    <row r="34" spans="1:11" ht="12.75" customHeight="1">
      <c r="A34" s="35" t="s">
        <v>12</v>
      </c>
      <c r="B34" s="11"/>
      <c r="C34" s="11"/>
      <c r="D34" s="11"/>
      <c r="E34" s="11"/>
      <c r="F34" s="11"/>
      <c r="G34" s="21"/>
      <c r="H34" s="21"/>
      <c r="I34" s="21"/>
      <c r="J34" s="21"/>
      <c r="K34" s="11"/>
    </row>
    <row r="35" spans="1:11" ht="12.75" customHeight="1">
      <c r="A35" s="35" t="s">
        <v>88</v>
      </c>
      <c r="B35" s="11"/>
      <c r="C35" s="11"/>
      <c r="D35" s="11"/>
      <c r="E35" s="11"/>
      <c r="F35" s="11"/>
      <c r="G35" s="21"/>
      <c r="H35" s="21"/>
      <c r="I35" s="21"/>
      <c r="J35" s="21"/>
      <c r="K35" s="11"/>
    </row>
    <row r="36" spans="1:11" ht="12.75" customHeight="1">
      <c r="A36" s="35" t="s">
        <v>103</v>
      </c>
      <c r="B36" s="11"/>
      <c r="C36" s="11"/>
      <c r="D36" s="11"/>
      <c r="E36" s="11"/>
      <c r="F36" s="11"/>
      <c r="G36" s="21"/>
      <c r="H36" s="21"/>
      <c r="I36" s="21"/>
      <c r="J36" s="21"/>
      <c r="K36" s="11"/>
    </row>
    <row r="37" ht="18" customHeight="1">
      <c r="A37" s="37" t="s">
        <v>6</v>
      </c>
    </row>
    <row r="38" ht="18" customHeight="1">
      <c r="A38" s="13" t="s">
        <v>61</v>
      </c>
    </row>
    <row r="39" ht="12.75">
      <c r="A39" s="13" t="s">
        <v>13</v>
      </c>
    </row>
    <row r="40" ht="12.75">
      <c r="A40" s="13" t="s">
        <v>62</v>
      </c>
    </row>
    <row r="41" ht="12.75">
      <c r="A41" t="s">
        <v>14</v>
      </c>
    </row>
    <row r="42" ht="12.75">
      <c r="A42" t="s">
        <v>80</v>
      </c>
    </row>
    <row r="43" ht="12.75">
      <c r="A43" t="s">
        <v>81</v>
      </c>
    </row>
    <row r="44" ht="12.75">
      <c r="A44" t="s">
        <v>82</v>
      </c>
    </row>
    <row r="45" spans="1:12" ht="12.75">
      <c r="A45" s="5"/>
      <c r="B45" s="5"/>
      <c r="C45" s="5"/>
      <c r="D45" s="5"/>
      <c r="E45" s="5"/>
      <c r="F45" s="39" t="s">
        <v>39</v>
      </c>
      <c r="G45" s="39"/>
      <c r="H45" s="39"/>
      <c r="I45" s="39"/>
      <c r="J45" s="5"/>
      <c r="K45" s="5"/>
      <c r="L45" s="5"/>
    </row>
    <row r="46" spans="1:12" ht="12.75">
      <c r="A46" s="3"/>
      <c r="B46" s="3"/>
      <c r="C46" s="3"/>
      <c r="D46" s="3"/>
      <c r="E46" s="3"/>
      <c r="F46" s="26" t="str">
        <f>$F$15</f>
        <v>Kalmar</v>
      </c>
      <c r="G46" s="3"/>
      <c r="H46" s="3"/>
      <c r="I46" s="26" t="str">
        <f>$I$15</f>
        <v>Karlskrona</v>
      </c>
      <c r="J46" s="3"/>
      <c r="K46" s="3"/>
      <c r="L46" s="3"/>
    </row>
    <row r="47" spans="1:12" ht="21" customHeight="1">
      <c r="A47" s="34" t="s">
        <v>0</v>
      </c>
      <c r="B47" s="11"/>
      <c r="C47" s="11"/>
      <c r="D47" s="11"/>
      <c r="E47" s="11"/>
      <c r="F47" s="30"/>
      <c r="G47" s="11"/>
      <c r="H47" s="11"/>
      <c r="I47" s="30"/>
      <c r="J47" s="11"/>
      <c r="K47" s="11"/>
      <c r="L47" s="11"/>
    </row>
    <row r="48" spans="1:10" ht="18" customHeight="1">
      <c r="A48" s="16" t="s">
        <v>93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2" ht="12.75" customHeight="1">
      <c r="A49" s="13" t="s">
        <v>19</v>
      </c>
      <c r="F49" s="9">
        <v>213700</v>
      </c>
      <c r="I49" s="9">
        <v>133916</v>
      </c>
      <c r="L49" s="23"/>
    </row>
    <row r="50" spans="1:12" ht="12.75">
      <c r="A50" s="13" t="s">
        <v>20</v>
      </c>
      <c r="F50" s="9">
        <v>28140</v>
      </c>
      <c r="I50" s="9">
        <v>12867</v>
      </c>
      <c r="L50" s="23"/>
    </row>
    <row r="51" spans="1:12" ht="12.75">
      <c r="A51" s="13" t="s">
        <v>21</v>
      </c>
      <c r="F51" s="9">
        <v>23838</v>
      </c>
      <c r="I51" s="9">
        <v>7599</v>
      </c>
      <c r="L51" s="23"/>
    </row>
    <row r="52" spans="1:12" ht="12.75">
      <c r="A52" s="13" t="s">
        <v>51</v>
      </c>
      <c r="F52" s="9">
        <v>0</v>
      </c>
      <c r="I52" s="9">
        <v>828</v>
      </c>
      <c r="L52" s="23"/>
    </row>
    <row r="53" spans="1:12" ht="12.75">
      <c r="A53" s="13" t="s">
        <v>50</v>
      </c>
      <c r="F53" s="9">
        <v>4584</v>
      </c>
      <c r="I53" s="9">
        <v>6525</v>
      </c>
      <c r="L53" s="23"/>
    </row>
    <row r="54" spans="1:12" ht="12.75">
      <c r="A54" s="13" t="s">
        <v>15</v>
      </c>
      <c r="F54" s="9">
        <v>570</v>
      </c>
      <c r="I54" s="9">
        <v>275</v>
      </c>
      <c r="L54" s="23"/>
    </row>
    <row r="55" spans="1:12" ht="12.75">
      <c r="A55" s="13" t="s">
        <v>17</v>
      </c>
      <c r="F55" s="9">
        <v>70499</v>
      </c>
      <c r="I55" s="9">
        <v>40987</v>
      </c>
      <c r="L55" s="23"/>
    </row>
    <row r="56" spans="1:12" ht="12.75">
      <c r="A56" s="13" t="s">
        <v>18</v>
      </c>
      <c r="F56" s="9">
        <v>30417</v>
      </c>
      <c r="I56" s="9">
        <v>25348</v>
      </c>
      <c r="L56" s="23"/>
    </row>
    <row r="57" spans="1:12" ht="12.75">
      <c r="A57" s="13" t="s">
        <v>52</v>
      </c>
      <c r="F57" s="9">
        <v>2424</v>
      </c>
      <c r="I57" s="9">
        <v>735</v>
      </c>
      <c r="L57" s="23"/>
    </row>
    <row r="58" ht="21" customHeight="1">
      <c r="A58" s="16" t="s">
        <v>1</v>
      </c>
    </row>
    <row r="59" spans="1:12" ht="12.75">
      <c r="A59" s="13" t="s">
        <v>101</v>
      </c>
      <c r="F59" s="9">
        <v>296102.72</v>
      </c>
      <c r="I59" s="9">
        <v>185554.0096</v>
      </c>
      <c r="L59" s="23" t="s">
        <v>100</v>
      </c>
    </row>
    <row r="60" ht="12.75">
      <c r="A60" s="20" t="s">
        <v>69</v>
      </c>
    </row>
    <row r="61" spans="1:12" ht="12.75">
      <c r="A61" s="13" t="s">
        <v>40</v>
      </c>
      <c r="F61" s="9">
        <v>48077.7</v>
      </c>
      <c r="I61" s="9">
        <v>23646.149999999998</v>
      </c>
      <c r="L61" s="27" t="s">
        <v>70</v>
      </c>
    </row>
    <row r="62" spans="1:9" ht="12.75">
      <c r="A62" s="20" t="s">
        <v>73</v>
      </c>
      <c r="F62" s="9"/>
      <c r="I62" s="9"/>
    </row>
    <row r="63" spans="1:12" ht="12.75">
      <c r="A63" t="s">
        <v>41</v>
      </c>
      <c r="F63" s="9">
        <v>-62469.049999999996</v>
      </c>
      <c r="I63" s="9">
        <v>-35697.45</v>
      </c>
      <c r="L63" s="27" t="s">
        <v>71</v>
      </c>
    </row>
    <row r="64" ht="12.75">
      <c r="A64" s="20" t="s">
        <v>53</v>
      </c>
    </row>
    <row r="65" spans="1:12" ht="12.75">
      <c r="A65" s="8" t="s">
        <v>54</v>
      </c>
      <c r="F65" s="9">
        <v>13869.619999999999</v>
      </c>
      <c r="I65" s="9">
        <v>14578.010000000002</v>
      </c>
      <c r="L65" s="27" t="s">
        <v>72</v>
      </c>
    </row>
    <row r="66" spans="1:12" ht="18" customHeight="1">
      <c r="A66" s="28" t="s">
        <v>99</v>
      </c>
      <c r="B66" s="11"/>
      <c r="C66" s="11"/>
      <c r="D66" s="11"/>
      <c r="E66" s="11"/>
      <c r="F66" s="21">
        <v>295580.99</v>
      </c>
      <c r="G66" s="11"/>
      <c r="H66" s="11"/>
      <c r="I66" s="21">
        <v>188080.7196</v>
      </c>
      <c r="J66" s="11"/>
      <c r="K66" s="11"/>
      <c r="L66" s="11"/>
    </row>
    <row r="67" spans="1:12" ht="27" customHeight="1">
      <c r="A67" s="34" t="s">
        <v>3</v>
      </c>
      <c r="B67" s="11"/>
      <c r="C67" s="11"/>
      <c r="D67" s="11"/>
      <c r="E67" s="11"/>
      <c r="F67" s="21"/>
      <c r="G67" s="11"/>
      <c r="H67" s="11"/>
      <c r="I67" s="21"/>
      <c r="J67" s="11"/>
      <c r="K67" s="11"/>
      <c r="L67" s="11"/>
    </row>
    <row r="68" spans="1:11" ht="18" customHeight="1">
      <c r="A68" t="s">
        <v>2</v>
      </c>
      <c r="F68" s="9">
        <v>295580.99</v>
      </c>
      <c r="I68" s="9">
        <v>188080.7196</v>
      </c>
      <c r="K68" s="23"/>
    </row>
    <row r="69" spans="1:11" ht="15" customHeight="1">
      <c r="A69" t="s">
        <v>74</v>
      </c>
      <c r="F69" s="9">
        <v>325671.44599999994</v>
      </c>
      <c r="I69" s="9">
        <v>217350.351</v>
      </c>
      <c r="K69" s="23"/>
    </row>
    <row r="70" spans="1:13" ht="12.75" customHeight="1">
      <c r="A70" t="s">
        <v>75</v>
      </c>
      <c r="F70" s="9">
        <v>276820.72909999994</v>
      </c>
      <c r="I70" s="9">
        <v>184747.79835</v>
      </c>
      <c r="L70" s="23" t="s">
        <v>76</v>
      </c>
      <c r="M70" s="9"/>
    </row>
    <row r="71" spans="1:13" ht="15" customHeight="1">
      <c r="A71" t="s">
        <v>22</v>
      </c>
      <c r="F71" s="9">
        <v>18760.260900000052</v>
      </c>
      <c r="I71" s="9">
        <v>3332.921250000014</v>
      </c>
      <c r="L71" s="23" t="s">
        <v>24</v>
      </c>
      <c r="M71" s="9"/>
    </row>
    <row r="72" spans="1:13" ht="15" customHeight="1">
      <c r="A72" t="s">
        <v>23</v>
      </c>
      <c r="F72" s="9">
        <v>13132.182630000036</v>
      </c>
      <c r="I72" s="9">
        <v>2333.0448750000096</v>
      </c>
      <c r="L72" s="23" t="s">
        <v>25</v>
      </c>
      <c r="M72" s="9"/>
    </row>
    <row r="73" spans="1:12" s="11" customFormat="1" ht="18" customHeight="1">
      <c r="A73" s="12" t="s">
        <v>98</v>
      </c>
      <c r="F73" s="38">
        <v>1.04</v>
      </c>
      <c r="G73" s="38"/>
      <c r="H73" s="38"/>
      <c r="I73" s="38">
        <v>1.011</v>
      </c>
      <c r="L73" s="30" t="s">
        <v>77</v>
      </c>
    </row>
    <row r="74" spans="1:12" s="11" customFormat="1" ht="3" customHeight="1">
      <c r="A74" s="10"/>
      <c r="B74" s="3"/>
      <c r="C74" s="3"/>
      <c r="D74" s="3"/>
      <c r="E74" s="3"/>
      <c r="F74" s="22"/>
      <c r="G74" s="22"/>
      <c r="H74" s="22"/>
      <c r="I74" s="22"/>
      <c r="J74" s="3"/>
      <c r="K74" s="24"/>
      <c r="L74" s="3"/>
    </row>
    <row r="75" ht="18" customHeight="1">
      <c r="A75" s="37" t="s">
        <v>79</v>
      </c>
    </row>
    <row r="76" spans="1:9" ht="12.75" customHeight="1">
      <c r="A76" s="6"/>
      <c r="B76" s="6"/>
      <c r="C76" s="6"/>
      <c r="D76" s="6"/>
      <c r="E76" s="6"/>
      <c r="F76" s="26" t="str">
        <f>$F$15</f>
        <v>Kalmar</v>
      </c>
      <c r="G76" s="26"/>
      <c r="H76" s="26"/>
      <c r="I76" s="26" t="str">
        <f>$I$15</f>
        <v>Karlskrona</v>
      </c>
    </row>
    <row r="77" spans="1:9" ht="18" customHeight="1">
      <c r="A77" s="8" t="s">
        <v>104</v>
      </c>
      <c r="B77" s="11"/>
      <c r="C77" s="11"/>
      <c r="D77" s="11"/>
      <c r="E77" s="11"/>
      <c r="F77" s="18">
        <v>62797</v>
      </c>
      <c r="I77" s="18">
        <v>64064</v>
      </c>
    </row>
    <row r="78" spans="1:9" ht="21" customHeight="1">
      <c r="A78" s="13" t="s">
        <v>94</v>
      </c>
      <c r="F78" s="9">
        <v>325671.44599999994</v>
      </c>
      <c r="I78" s="9">
        <v>217350.351</v>
      </c>
    </row>
    <row r="79" spans="1:9" ht="21" customHeight="1">
      <c r="A79" s="13" t="s">
        <v>78</v>
      </c>
      <c r="F79" s="7">
        <v>1.04</v>
      </c>
      <c r="I79" s="7">
        <v>1.011</v>
      </c>
    </row>
    <row r="80" spans="1:9" ht="21" customHeight="1">
      <c r="A80" s="13" t="s">
        <v>89</v>
      </c>
      <c r="F80" s="9"/>
      <c r="I80" s="9"/>
    </row>
    <row r="81" spans="1:9" ht="12.75" customHeight="1">
      <c r="A81" s="13" t="s">
        <v>95</v>
      </c>
      <c r="F81" s="9"/>
      <c r="I81" s="9"/>
    </row>
    <row r="82" spans="1:9" ht="12.75" customHeight="1">
      <c r="A82" s="15" t="s">
        <v>46</v>
      </c>
      <c r="F82" s="9">
        <v>341021.48295038345</v>
      </c>
      <c r="I82" s="9">
        <v>221248.44056615638</v>
      </c>
    </row>
    <row r="83" spans="1:9" ht="12.75">
      <c r="A83" s="15" t="s">
        <v>42</v>
      </c>
      <c r="F83" s="9">
        <v>5430.5378115257645</v>
      </c>
      <c r="I83" s="9">
        <v>3453.5533305156778</v>
      </c>
    </row>
    <row r="84" spans="1:9" ht="21" customHeight="1">
      <c r="A84" s="13" t="s">
        <v>45</v>
      </c>
      <c r="F84" s="9">
        <v>3650.6449338321804</v>
      </c>
      <c r="I84" s="9">
        <v>3650.6449338321804</v>
      </c>
    </row>
    <row r="85" ht="21" customHeight="1">
      <c r="A85" s="13" t="s">
        <v>43</v>
      </c>
    </row>
    <row r="86" spans="1:9" ht="12.75">
      <c r="A86" s="13" t="s">
        <v>44</v>
      </c>
      <c r="F86" s="9">
        <v>1779.892877693584</v>
      </c>
      <c r="I86" s="9">
        <v>-197.09160331650264</v>
      </c>
    </row>
    <row r="87" ht="24" customHeight="1">
      <c r="A87" s="29" t="s">
        <v>96</v>
      </c>
    </row>
    <row r="88" spans="1:9" ht="12.75">
      <c r="A88" s="13" t="s">
        <v>47</v>
      </c>
      <c r="F88" s="9">
        <v>1779.892877693584</v>
      </c>
      <c r="I88" s="23" t="s">
        <v>57</v>
      </c>
    </row>
    <row r="89" spans="1:11" ht="12.75">
      <c r="A89" s="13" t="s">
        <v>55</v>
      </c>
      <c r="F89" s="9">
        <v>111771.933040524</v>
      </c>
      <c r="I89" s="30" t="s">
        <v>57</v>
      </c>
      <c r="K89" s="9"/>
    </row>
    <row r="90" spans="1:11" ht="24" customHeight="1">
      <c r="A90" s="29" t="s">
        <v>97</v>
      </c>
      <c r="F90" s="9"/>
      <c r="K90" s="9"/>
    </row>
    <row r="91" spans="1:9" ht="12.75">
      <c r="A91" s="13" t="s">
        <v>48</v>
      </c>
      <c r="F91" s="23" t="s">
        <v>57</v>
      </c>
      <c r="I91" s="9">
        <v>197.09160331650264</v>
      </c>
    </row>
    <row r="92" spans="1:9" ht="12.75">
      <c r="A92" s="13" t="s">
        <v>49</v>
      </c>
      <c r="B92" s="11"/>
      <c r="C92" s="11"/>
      <c r="D92" s="11"/>
      <c r="E92" s="11"/>
      <c r="F92" s="30" t="s">
        <v>57</v>
      </c>
      <c r="G92" s="11"/>
      <c r="H92" s="11"/>
      <c r="I92" s="21">
        <v>12626.476474868427</v>
      </c>
    </row>
    <row r="93" spans="1:9" ht="3" customHeight="1">
      <c r="A93" s="3"/>
      <c r="B93" s="3"/>
      <c r="C93" s="3"/>
      <c r="D93" s="3"/>
      <c r="E93" s="3"/>
      <c r="F93" s="3"/>
      <c r="G93" s="3"/>
      <c r="H93" s="3"/>
      <c r="I93" s="3"/>
    </row>
  </sheetData>
  <sheetProtection/>
  <mergeCells count="3">
    <mergeCell ref="F15:G15"/>
    <mergeCell ref="I15:J15"/>
    <mergeCell ref="F45:I45"/>
  </mergeCells>
  <printOptions/>
  <pageMargins left="0.7086614173228347" right="0.3937007874015748" top="2.362204724409449" bottom="0.984251968503937" header="0.5905511811023623" footer="0.5118110236220472"/>
  <pageSetup horizontalDpi="600" verticalDpi="600" orientation="portrait" paperSize="9" r:id="rId1"/>
  <headerFooter alignWithMargins="0">
    <oddHeader>&amp;LStatistiska centralbyrån
Offentlig ekonomi&amp;CMars 2011&amp;RReviderat utfall
Bilaga 2
&amp;P(3)</oddHeader>
  </headerFooter>
  <rowBreaks count="2" manualBreakCount="2">
    <brk id="3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scbosto</dc:creator>
  <cp:keywords/>
  <dc:description/>
  <cp:lastModifiedBy>scbosto</cp:lastModifiedBy>
  <cp:lastPrinted>2011-03-01T13:25:49Z</cp:lastPrinted>
  <dcterms:created xsi:type="dcterms:W3CDTF">2003-08-13T06:32:22Z</dcterms:created>
  <dcterms:modified xsi:type="dcterms:W3CDTF">2011-03-01T13:25:54Z</dcterms:modified>
  <cp:category/>
  <cp:version/>
  <cp:contentType/>
  <cp:contentStatus/>
</cp:coreProperties>
</file>