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Webpub\uf0301\2023-10-26\ETD\"/>
    </mc:Choice>
  </mc:AlternateContent>
  <xr:revisionPtr revIDLastSave="0" documentId="13_ncr:1_{60BDECC4-724C-4B39-831C-1F2D295F17EF}" xr6:coauthVersionLast="47" xr6:coauthVersionMax="47" xr10:uidLastSave="{00000000-0000-0000-0000-000000000000}"/>
  <bookViews>
    <workbookView xWindow="-120" yWindow="-120" windowWidth="57840" windowHeight="17520" activeTab="5" xr2:uid="{777589BA-9794-45F6-94EE-6697A651EB9F}"/>
  </bookViews>
  <sheets>
    <sheet name="DI01" sheetId="1" r:id="rId1"/>
    <sheet name="DI01_EN" sheetId="2" r:id="rId2"/>
    <sheet name="DI02" sheetId="3" r:id="rId3"/>
    <sheet name="DI02_EN" sheetId="4" r:id="rId4"/>
    <sheet name="DI03" sheetId="5" r:id="rId5"/>
    <sheet name="DI03_EN" sheetId="6" r:id="rId6"/>
    <sheet name="TA01" sheetId="7" r:id="rId7"/>
    <sheet name="TA01_EN" sheetId="8" r:id="rId8"/>
    <sheet name="DI04" sheetId="9" r:id="rId9"/>
    <sheet name="DI04_EN" sheetId="11" r:id="rId10"/>
    <sheet name="DI05" sheetId="10" r:id="rId11"/>
    <sheet name="DI05_EN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8" authorId="0" shapeId="0" xr:uid="{BBF2E9AD-F49D-4E5E-A55E-9D57E043F65C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8" authorId="0" shapeId="0" xr:uid="{D9E2F48A-B0E1-46C4-8EF6-94DE0A2DB2D1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7" authorId="0" shapeId="0" xr:uid="{64397CFF-70DA-40FB-9BE1-2430B49194E1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7" authorId="0" shapeId="0" xr:uid="{7822A077-4E31-4B8A-959E-409851C4D158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sharedStrings.xml><?xml version="1.0" encoding="utf-8"?>
<sst xmlns="http://schemas.openxmlformats.org/spreadsheetml/2006/main" count="168" uniqueCount="61">
  <si>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</si>
  <si>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</si>
  <si>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</si>
  <si>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</si>
  <si>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</si>
  <si>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</si>
  <si>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</si>
  <si>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</si>
  <si>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</si>
  <si>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</si>
  <si>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</si>
  <si>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</si>
  <si>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</si>
  <si>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</si>
  <si>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</si>
  <si>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</si>
  <si>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Samtliga sektorer</t>
  </si>
  <si>
    <t>Företagssektorn</t>
  </si>
  <si>
    <t>Offentliga sektorn</t>
  </si>
  <si>
    <t>Universitets- och högskolesektorn</t>
  </si>
  <si>
    <t>Privata icke-vinstdrivande sektorn</t>
  </si>
  <si>
    <t>FoU-intensitet</t>
  </si>
  <si>
    <t>All sectors</t>
  </si>
  <si>
    <t>Business enterprise sector</t>
  </si>
  <si>
    <t>Government sector</t>
  </si>
  <si>
    <t>Higher education sector</t>
  </si>
  <si>
    <t>Private non-profit sector</t>
  </si>
  <si>
    <t>R&amp;D-intensity</t>
  </si>
  <si>
    <t>Löpande priser</t>
  </si>
  <si>
    <t>Fasta priser</t>
  </si>
  <si>
    <t>Utvecklingstakt efter sektor i löpande och fasta priser, 2022.</t>
  </si>
  <si>
    <t>Current prices</t>
  </si>
  <si>
    <t>Fixed prices</t>
  </si>
  <si>
    <t>Difference</t>
  </si>
  <si>
    <t>Differens</t>
  </si>
  <si>
    <t>Utvecklingstakt utgifter för egen FoU</t>
  </si>
  <si>
    <t>Utvecklingtakt BNP</t>
  </si>
  <si>
    <t>Utvecklingstakt utgifter för egen FoU samt BNP, 2008-2022.</t>
  </si>
  <si>
    <t>Intramural R&amp;D expenditure growth</t>
  </si>
  <si>
    <t>GDP growth</t>
  </si>
  <si>
    <t>Growth in intramural R&amp;D expenditure and GDP, 2008-2022.</t>
  </si>
  <si>
    <t>Prognos</t>
  </si>
  <si>
    <t>Utfall</t>
  </si>
  <si>
    <t>Forecast</t>
  </si>
  <si>
    <t>Actual</t>
  </si>
  <si>
    <t xml:space="preserve">Forecasted intramural R&amp;D expenditure in the Business R&amp;D survey compared to actual intramural R&amp;D expenditures from the Business innovation survey. Only enterprises with data in both surveys, 2020 and 2022. </t>
  </si>
  <si>
    <t>Prognosuppgifter för egen FoU lämnade i FoU-undersökningen jämfört med utfallet från innovationsundersökningen, endast företag som lämnat uppgifter på båda variablerna, 2020 och 2022.</t>
  </si>
  <si>
    <t>Forskare</t>
  </si>
  <si>
    <t>Totalt</t>
  </si>
  <si>
    <t>Totala utgifter för egen FoU per heltidsekvivalent efter sektor, 2018-2022.</t>
  </si>
  <si>
    <t>Antal heltidsekvivalenter efter sektor och yrke, 2018-2022.</t>
  </si>
  <si>
    <t>Number of full-time equivalents by sector of performance and function, 2018-2022.</t>
  </si>
  <si>
    <t>Total intramural R&amp;D expenditure per full-ime equivalent by sector of performance, 2018-2022.</t>
  </si>
  <si>
    <t>Total</t>
  </si>
  <si>
    <t>Researchers</t>
  </si>
  <si>
    <t>Totala utgifter för egen FoU efter sektor samt FoU-intensitet (höger axel), 2007-2022, mnkr i fasta priser 2022 och procent.</t>
  </si>
  <si>
    <t>Total intramural R&amp;D expenditure by sector of performance and R&amp;D-intensity (right axis), 2007-2022, SEK millions in fixed 2022 prices and percent.</t>
  </si>
  <si>
    <t>Growth rate by sector of performance, current and fixed prices, 2022</t>
  </si>
  <si>
    <t>År</t>
  </si>
  <si>
    <t>ENDAST Tabellen ska upp i EPI!!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</si>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</sst>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Roboto"/>
      <scheme val="minor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b/>
      <sz val="10"/>
      <color theme="1"/>
      <name val="Roboto"/>
      <scheme val="minor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b/>
      <sz val="20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14" fillId="0" borderId="0" xfId="0" applyFont="1"/>
    <xf numFmtId="10" fontId="0" fillId="0" borderId="0" xfId="14" applyNumberFormat="1" applyFont="1" applyFill="1" applyAlignment="1" applyProtection="1"/>
    <xf numFmtId="10" fontId="0" fillId="0" borderId="0" xfId="14" applyNumberFormat="1" applyFont="1"/>
    <xf numFmtId="0" fontId="16" fillId="0" borderId="0" xfId="0" applyFont="1"/>
    <xf numFmtId="3" fontId="0" fillId="0" borderId="0" xfId="0" applyNumberFormat="1"/>
    <xf numFmtId="1" fontId="0" fillId="0" borderId="0" xfId="0" applyNumberFormat="1"/>
    <xf numFmtId="0" fontId="17" fillId="0" borderId="0" xfId="0" applyFont="1"/>
    <xf numFmtId="0" fontId="18" fillId="0" borderId="0" xfId="0" applyFont="1"/>
    <xf numFmtId="0" fontId="19" fillId="3" borderId="0" xfId="0" applyFont="1" applyFill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Procent" xfId="14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492697748880968E-2"/>
          <c:y val="5.9347181008902079E-2"/>
          <c:w val="0.83463701114124222"/>
          <c:h val="0.71366971190915662"/>
        </c:manualLayout>
      </c:layout>
      <c:lineChart>
        <c:grouping val="standard"/>
        <c:varyColors val="0"/>
        <c:ser>
          <c:idx val="0"/>
          <c:order val="0"/>
          <c:tx>
            <c:strRef>
              <c:f>'DI01'!$B$3</c:f>
              <c:strCache>
                <c:ptCount val="1"/>
                <c:pt idx="0">
                  <c:v>Samtliga sektorer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'DI01'!$B$4:$B$19</c:f>
              <c:numCache>
                <c:formatCode>General</c:formatCode>
                <c:ptCount val="16"/>
                <c:pt idx="0">
                  <c:v>148064.80283879844</c:v>
                </c:pt>
                <c:pt idx="1">
                  <c:v>158165.20615851169</c:v>
                </c:pt>
                <c:pt idx="2">
                  <c:v>148042.10297479891</c:v>
                </c:pt>
                <c:pt idx="3">
                  <c:v>146349.97001215309</c:v>
                </c:pt>
                <c:pt idx="4">
                  <c:v>152041.98825882099</c:v>
                </c:pt>
                <c:pt idx="5">
                  <c:v>153093.45445709769</c:v>
                </c:pt>
                <c:pt idx="6">
                  <c:v>156486.554984983</c:v>
                </c:pt>
                <c:pt idx="7">
                  <c:v>152707.24878867343</c:v>
                </c:pt>
                <c:pt idx="8">
                  <c:v>165595.10361884956</c:v>
                </c:pt>
                <c:pt idx="9">
                  <c:v>170507.53401912694</c:v>
                </c:pt>
                <c:pt idx="10">
                  <c:v>181102.21898711679</c:v>
                </c:pt>
                <c:pt idx="11">
                  <c:v>182342.86838903747</c:v>
                </c:pt>
                <c:pt idx="12">
                  <c:v>189689.46690433475</c:v>
                </c:pt>
                <c:pt idx="13">
                  <c:v>191161.52835405825</c:v>
                </c:pt>
                <c:pt idx="14">
                  <c:v>197828.19230052794</c:v>
                </c:pt>
                <c:pt idx="15">
                  <c:v>203524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'DI01'!$C$3</c:f>
              <c:strCache>
                <c:ptCount val="1"/>
                <c:pt idx="0">
                  <c:v>Företagssektorn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'DI01'!$C$4:$C$19</c:f>
              <c:numCache>
                <c:formatCode>General</c:formatCode>
                <c:ptCount val="16"/>
                <c:pt idx="0">
                  <c:v>108048.55576069232</c:v>
                </c:pt>
                <c:pt idx="1">
                  <c:v>117124.13699746178</c:v>
                </c:pt>
                <c:pt idx="2">
                  <c:v>105006.65344773247</c:v>
                </c:pt>
                <c:pt idx="3">
                  <c:v>100610.67571939743</c:v>
                </c:pt>
                <c:pt idx="4">
                  <c:v>104949.76708258393</c:v>
                </c:pt>
                <c:pt idx="5">
                  <c:v>103778.80265374613</c:v>
                </c:pt>
                <c:pt idx="6">
                  <c:v>107806.9507530206</c:v>
                </c:pt>
                <c:pt idx="7">
                  <c:v>102379.00954534867</c:v>
                </c:pt>
                <c:pt idx="8">
                  <c:v>115399.43873797961</c:v>
                </c:pt>
                <c:pt idx="9">
                  <c:v>118642.42740062301</c:v>
                </c:pt>
                <c:pt idx="10">
                  <c:v>129170.92597599098</c:v>
                </c:pt>
                <c:pt idx="11">
                  <c:v>129374.5001870221</c:v>
                </c:pt>
                <c:pt idx="12">
                  <c:v>136008.43449832551</c:v>
                </c:pt>
                <c:pt idx="13">
                  <c:v>138302.7700118566</c:v>
                </c:pt>
                <c:pt idx="14">
                  <c:v>143319.51037061852</c:v>
                </c:pt>
                <c:pt idx="15">
                  <c:v>149930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'DI01'!$D$3</c:f>
              <c:strCache>
                <c:ptCount val="1"/>
                <c:pt idx="0">
                  <c:v>Offentliga sektorn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'DI01'!$D$4:$D$19</c:f>
              <c:numCache>
                <c:formatCode>General</c:formatCode>
                <c:ptCount val="16"/>
                <c:pt idx="0">
                  <c:v>7315.6727117428118</c:v>
                </c:pt>
                <c:pt idx="1">
                  <c:v>7023.6278365056751</c:v>
                </c:pt>
                <c:pt idx="2">
                  <c:v>6471.5648544355909</c:v>
                </c:pt>
                <c:pt idx="3">
                  <c:v>7129.5952071605489</c:v>
                </c:pt>
                <c:pt idx="4">
                  <c:v>6652.5563371384196</c:v>
                </c:pt>
                <c:pt idx="5">
                  <c:v>7352.6287106414329</c:v>
                </c:pt>
                <c:pt idx="6">
                  <c:v>5857.4097920014565</c:v>
                </c:pt>
                <c:pt idx="7">
                  <c:v>5721.2198370538454</c:v>
                </c:pt>
                <c:pt idx="8">
                  <c:v>5661.5464995646025</c:v>
                </c:pt>
                <c:pt idx="9">
                  <c:v>5804.8103782283752</c:v>
                </c:pt>
                <c:pt idx="10">
                  <c:v>6559.092659738375</c:v>
                </c:pt>
                <c:pt idx="11">
                  <c:v>6594.323040006163</c:v>
                </c:pt>
                <c:pt idx="12">
                  <c:v>8559.6457093099489</c:v>
                </c:pt>
                <c:pt idx="13">
                  <c:v>8403.1704970767314</c:v>
                </c:pt>
                <c:pt idx="14">
                  <c:v>8730.8003137850737</c:v>
                </c:pt>
                <c:pt idx="15">
                  <c:v>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'DI01'!$E$3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'DI01'!$E$4:$E$19</c:f>
              <c:numCache>
                <c:formatCode>General</c:formatCode>
                <c:ptCount val="16"/>
                <c:pt idx="0">
                  <c:v>32453.730744232864</c:v>
                </c:pt>
                <c:pt idx="1">
                  <c:v>33707.536102393344</c:v>
                </c:pt>
                <c:pt idx="2">
                  <c:v>36454.263489373618</c:v>
                </c:pt>
                <c:pt idx="3">
                  <c:v>38559.281277239839</c:v>
                </c:pt>
                <c:pt idx="4">
                  <c:v>39956.261091417298</c:v>
                </c:pt>
                <c:pt idx="5">
                  <c:v>41513.800161150451</c:v>
                </c:pt>
                <c:pt idx="6">
                  <c:v>42470.925486917396</c:v>
                </c:pt>
                <c:pt idx="7">
                  <c:v>44239.578994322183</c:v>
                </c:pt>
                <c:pt idx="8">
                  <c:v>44227.43618661791</c:v>
                </c:pt>
                <c:pt idx="9">
                  <c:v>45729.680119573342</c:v>
                </c:pt>
                <c:pt idx="10">
                  <c:v>45156.785449549781</c:v>
                </c:pt>
                <c:pt idx="11">
                  <c:v>46168.221318201453</c:v>
                </c:pt>
                <c:pt idx="12">
                  <c:v>44900.714395086041</c:v>
                </c:pt>
                <c:pt idx="13">
                  <c:v>44232.706495415929</c:v>
                </c:pt>
                <c:pt idx="14">
                  <c:v>45552.139874580753</c:v>
                </c:pt>
                <c:pt idx="15">
                  <c:v>44802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ser>
          <c:idx val="4"/>
          <c:order val="4"/>
          <c:tx>
            <c:strRef>
              <c:f>'DI01'!$F$3</c:f>
              <c:strCache>
                <c:ptCount val="1"/>
                <c:pt idx="0">
                  <c:v>Privata icke-vinstdrivande sektorn</c:v>
                </c:pt>
              </c:strCache>
            </c:strRef>
          </c:tx>
          <c:spPr>
            <a:ln w="19050" cap="rnd">
              <a:solidFill>
                <a:srgbClr val="FFB309"/>
              </a:solidFill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'DI01'!$F$4:$F$19</c:f>
              <c:numCache>
                <c:formatCode>General</c:formatCode>
                <c:ptCount val="16"/>
                <c:pt idx="0">
                  <c:v>246.84362213043607</c:v>
                </c:pt>
                <c:pt idx="1">
                  <c:v>309.90522215087805</c:v>
                </c:pt>
                <c:pt idx="2">
                  <c:v>109.62118325722719</c:v>
                </c:pt>
                <c:pt idx="3">
                  <c:v>50.417808355260455</c:v>
                </c:pt>
                <c:pt idx="4">
                  <c:v>483.40374768133847</c:v>
                </c:pt>
                <c:pt idx="5">
                  <c:v>448.22293155968094</c:v>
                </c:pt>
                <c:pt idx="6">
                  <c:v>351.2689530435656</c:v>
                </c:pt>
                <c:pt idx="7">
                  <c:v>367.44041194871681</c:v>
                </c:pt>
                <c:pt idx="8">
                  <c:v>306.68219468744059</c:v>
                </c:pt>
                <c:pt idx="9">
                  <c:v>330.61612070221025</c:v>
                </c:pt>
                <c:pt idx="10">
                  <c:v>215.41490183767075</c:v>
                </c:pt>
                <c:pt idx="11">
                  <c:v>205.82384380774539</c:v>
                </c:pt>
                <c:pt idx="12">
                  <c:v>220.6723016132504</c:v>
                </c:pt>
                <c:pt idx="13">
                  <c:v>222.88134970898304</c:v>
                </c:pt>
                <c:pt idx="14">
                  <c:v>225.74174154360531</c:v>
                </c:pt>
                <c:pt idx="15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5"/>
          <c:order val="5"/>
          <c:tx>
            <c:strRef>
              <c:f>'DI01'!$G$3</c:f>
              <c:strCache>
                <c:ptCount val="1"/>
                <c:pt idx="0">
                  <c:v>FoU-intensitet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'DI01'!$A$4:$A$19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'DI01'!$G$4:$G$19</c:f>
              <c:numCache>
                <c:formatCode>0.00%</c:formatCode>
                <c:ptCount val="16"/>
                <c:pt idx="0">
                  <c:v>3.233765365430244E-2</c:v>
                </c:pt>
                <c:pt idx="1">
                  <c:v>3.4699947512684431E-2</c:v>
                </c:pt>
                <c:pt idx="2">
                  <c:v>3.3952508210454611E-2</c:v>
                </c:pt>
                <c:pt idx="3">
                  <c:v>3.1678867779966369E-2</c:v>
                </c:pt>
                <c:pt idx="4">
                  <c:v>3.1891907116731781E-2</c:v>
                </c:pt>
                <c:pt idx="5">
                  <c:v>3.2302490511839699E-2</c:v>
                </c:pt>
                <c:pt idx="6">
                  <c:v>3.263084895351967E-2</c:v>
                </c:pt>
                <c:pt idx="7">
                  <c:v>3.1018375898194971E-2</c:v>
                </c:pt>
                <c:pt idx="8">
                  <c:v>3.2191049344321168E-2</c:v>
                </c:pt>
                <c:pt idx="9">
                  <c:v>3.2473611170567095E-2</c:v>
                </c:pt>
                <c:pt idx="10">
                  <c:v>3.3627857077066975E-2</c:v>
                </c:pt>
                <c:pt idx="11">
                  <c:v>3.3210612583378103E-2</c:v>
                </c:pt>
                <c:pt idx="12">
                  <c:v>3.3875823106654185E-2</c:v>
                </c:pt>
                <c:pt idx="13">
                  <c:v>3.4896035318181584E-2</c:v>
                </c:pt>
                <c:pt idx="14">
                  <c:v>3.4021694475844418E-2</c:v>
                </c:pt>
                <c:pt idx="15">
                  <c:v>3.4036856355873384E-2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44784"/>
        <c:axId val="1737148112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1737148112"/>
        <c:scaling>
          <c:orientation val="minMax"/>
          <c:max val="5.000000000000001E-2"/>
          <c:min val="2.5000000000000005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1737144784"/>
        <c:crosses val="max"/>
        <c:crossBetween val="between"/>
      </c:valAx>
      <c:catAx>
        <c:axId val="173714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14811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DI05_EN!$B$3</c:f>
              <c:strCache>
                <c:ptCount val="1"/>
                <c:pt idx="0">
                  <c:v>All sectors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DI05_EN!$B$4:$B$8</c:f>
              <c:numCache>
                <c:formatCode>General</c:formatCode>
                <c:ptCount val="5"/>
                <c:pt idx="0">
                  <c:v>1.742737281412005</c:v>
                </c:pt>
                <c:pt idx="1">
                  <c:v>1.8762339314701881</c:v>
                </c:pt>
                <c:pt idx="2">
                  <c:v>1.841813058462441</c:v>
                </c:pt>
                <c:pt idx="3">
                  <c:v>1.8971065014787638</c:v>
                </c:pt>
                <c:pt idx="4">
                  <c:v>1.927803510367234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8-4095-91E0-9EE4C1588373}"/>
            </c:ext>
          </c:extLst>
        </c:ser>
        <c:ser>
          <c:idx val="1"/>
          <c:order val="1"/>
          <c:tx>
            <c:strRef>
              <c:f>DI05_EN!$C$3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DI05_EN!$C$4:$C$8</c:f>
              <c:numCache>
                <c:formatCode>General</c:formatCode>
                <c:ptCount val="5"/>
                <c:pt idx="0">
                  <c:v>1.6841489771146045</c:v>
                </c:pt>
                <c:pt idx="1">
                  <c:v>1.8974180473693167</c:v>
                </c:pt>
                <c:pt idx="2">
                  <c:v>1.8623925742646736</c:v>
                </c:pt>
                <c:pt idx="3">
                  <c:v>1.8652156521979006</c:v>
                </c:pt>
                <c:pt idx="4">
                  <c:v>1.9047921536741539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8-4095-91E0-9EE4C1588373}"/>
            </c:ext>
          </c:extLst>
        </c:ser>
        <c:ser>
          <c:idx val="2"/>
          <c:order val="2"/>
          <c:tx>
            <c:strRef>
              <c:f>DI05_EN!$D$3</c:f>
              <c:strCache>
                <c:ptCount val="1"/>
                <c:pt idx="0">
                  <c:v>Government sector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DI05_EN!$D$4:$D$8</c:f>
              <c:numCache>
                <c:formatCode>General</c:formatCode>
                <c:ptCount val="5"/>
                <c:pt idx="0">
                  <c:v>1.1791378609190728</c:v>
                </c:pt>
                <c:pt idx="1">
                  <c:v>1.4444236526946108</c:v>
                </c:pt>
                <c:pt idx="2">
                  <c:v>1.4057839214259731</c:v>
                </c:pt>
                <c:pt idx="3">
                  <c:v>1.4734394562690039</c:v>
                </c:pt>
                <c:pt idx="4">
                  <c:v>1.4860364267129229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D8-4095-91E0-9EE4C1588373}"/>
            </c:ext>
          </c:extLst>
        </c:ser>
        <c:ser>
          <c:idx val="3"/>
          <c:order val="3"/>
          <c:tx>
            <c:strRef>
              <c:f>DI05_EN!$E$3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DI05_EN!$E$4:$E$8</c:f>
              <c:numCache>
                <c:formatCode>General</c:formatCode>
                <c:ptCount val="5"/>
                <c:pt idx="0">
                  <c:v>2.0870816840590138</c:v>
                </c:pt>
                <c:pt idx="1">
                  <c:v>1.9208254269449716</c:v>
                </c:pt>
                <c:pt idx="2">
                  <c:v>1.8874507074924611</c:v>
                </c:pt>
                <c:pt idx="3">
                  <c:v>2.1286152931854199</c:v>
                </c:pt>
                <c:pt idx="4">
                  <c:v>2.1352587932513583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D8-4095-91E0-9EE4C158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492697748880968E-2"/>
          <c:y val="5.9347181008902079E-2"/>
          <c:w val="0.83463701114124222"/>
          <c:h val="0.71366971190915662"/>
        </c:manualLayout>
      </c:layout>
      <c:lineChart>
        <c:grouping val="standard"/>
        <c:varyColors val="0"/>
        <c:ser>
          <c:idx val="0"/>
          <c:order val="0"/>
          <c:tx>
            <c:strRef>
              <c:f>DI01_EN!$B$3</c:f>
              <c:strCache>
                <c:ptCount val="1"/>
                <c:pt idx="0">
                  <c:v>All sectors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DI01_EN!$B$4:$B$19</c:f>
              <c:numCache>
                <c:formatCode>General</c:formatCode>
                <c:ptCount val="16"/>
                <c:pt idx="0">
                  <c:v>148064.80283879844</c:v>
                </c:pt>
                <c:pt idx="1">
                  <c:v>158165.20615851169</c:v>
                </c:pt>
                <c:pt idx="2">
                  <c:v>148042.10297479891</c:v>
                </c:pt>
                <c:pt idx="3">
                  <c:v>146349.97001215309</c:v>
                </c:pt>
                <c:pt idx="4">
                  <c:v>152041.98825882099</c:v>
                </c:pt>
                <c:pt idx="5">
                  <c:v>153093.45445709769</c:v>
                </c:pt>
                <c:pt idx="6">
                  <c:v>156486.554984983</c:v>
                </c:pt>
                <c:pt idx="7">
                  <c:v>152707.24878867343</c:v>
                </c:pt>
                <c:pt idx="8">
                  <c:v>165595.10361884956</c:v>
                </c:pt>
                <c:pt idx="9">
                  <c:v>170507.53401912694</c:v>
                </c:pt>
                <c:pt idx="10">
                  <c:v>181102.21898711679</c:v>
                </c:pt>
                <c:pt idx="11">
                  <c:v>182342.86838903747</c:v>
                </c:pt>
                <c:pt idx="12">
                  <c:v>189689.46690433475</c:v>
                </c:pt>
                <c:pt idx="13">
                  <c:v>191161.52835405825</c:v>
                </c:pt>
                <c:pt idx="14">
                  <c:v>197828.19230052794</c:v>
                </c:pt>
                <c:pt idx="15">
                  <c:v>203524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9-4CE4-81DC-F8FAEFDB6D18}"/>
            </c:ext>
          </c:extLst>
        </c:ser>
        <c:ser>
          <c:idx val="1"/>
          <c:order val="1"/>
          <c:tx>
            <c:strRef>
              <c:f>DI01_EN!$C$3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DI01_EN!$C$4:$C$19</c:f>
              <c:numCache>
                <c:formatCode>General</c:formatCode>
                <c:ptCount val="16"/>
                <c:pt idx="0">
                  <c:v>108048.55576069232</c:v>
                </c:pt>
                <c:pt idx="1">
                  <c:v>117124.13699746178</c:v>
                </c:pt>
                <c:pt idx="2">
                  <c:v>105006.65344773247</c:v>
                </c:pt>
                <c:pt idx="3">
                  <c:v>100610.67571939743</c:v>
                </c:pt>
                <c:pt idx="4">
                  <c:v>104949.76708258393</c:v>
                </c:pt>
                <c:pt idx="5">
                  <c:v>103778.80265374613</c:v>
                </c:pt>
                <c:pt idx="6">
                  <c:v>107806.9507530206</c:v>
                </c:pt>
                <c:pt idx="7">
                  <c:v>102379.00954534867</c:v>
                </c:pt>
                <c:pt idx="8">
                  <c:v>115399.43873797961</c:v>
                </c:pt>
                <c:pt idx="9">
                  <c:v>118642.42740062301</c:v>
                </c:pt>
                <c:pt idx="10">
                  <c:v>129170.92597599098</c:v>
                </c:pt>
                <c:pt idx="11">
                  <c:v>129374.5001870221</c:v>
                </c:pt>
                <c:pt idx="12">
                  <c:v>136008.43449832551</c:v>
                </c:pt>
                <c:pt idx="13">
                  <c:v>138302.7700118566</c:v>
                </c:pt>
                <c:pt idx="14">
                  <c:v>143319.51037061852</c:v>
                </c:pt>
                <c:pt idx="15">
                  <c:v>149930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9-4CE4-81DC-F8FAEFDB6D18}"/>
            </c:ext>
          </c:extLst>
        </c:ser>
        <c:ser>
          <c:idx val="2"/>
          <c:order val="2"/>
          <c:tx>
            <c:strRef>
              <c:f>DI01_EN!$D$3</c:f>
              <c:strCache>
                <c:ptCount val="1"/>
                <c:pt idx="0">
                  <c:v>Government sector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DI01_EN!$D$4:$D$19</c:f>
              <c:numCache>
                <c:formatCode>General</c:formatCode>
                <c:ptCount val="16"/>
                <c:pt idx="0">
                  <c:v>7315.6727117428118</c:v>
                </c:pt>
                <c:pt idx="1">
                  <c:v>7023.6278365056751</c:v>
                </c:pt>
                <c:pt idx="2">
                  <c:v>6471.5648544355909</c:v>
                </c:pt>
                <c:pt idx="3">
                  <c:v>7129.5952071605489</c:v>
                </c:pt>
                <c:pt idx="4">
                  <c:v>6652.5563371384196</c:v>
                </c:pt>
                <c:pt idx="5">
                  <c:v>7352.6287106414329</c:v>
                </c:pt>
                <c:pt idx="6">
                  <c:v>5857.4097920014565</c:v>
                </c:pt>
                <c:pt idx="7">
                  <c:v>5721.2198370538454</c:v>
                </c:pt>
                <c:pt idx="8">
                  <c:v>5661.5464995646025</c:v>
                </c:pt>
                <c:pt idx="9">
                  <c:v>5804.8103782283752</c:v>
                </c:pt>
                <c:pt idx="10">
                  <c:v>6559.092659738375</c:v>
                </c:pt>
                <c:pt idx="11">
                  <c:v>6594.323040006163</c:v>
                </c:pt>
                <c:pt idx="12">
                  <c:v>8559.6457093099489</c:v>
                </c:pt>
                <c:pt idx="13">
                  <c:v>8403.1704970767314</c:v>
                </c:pt>
                <c:pt idx="14">
                  <c:v>8730.8003137850737</c:v>
                </c:pt>
                <c:pt idx="15">
                  <c:v>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9-4CE4-81DC-F8FAEFDB6D18}"/>
            </c:ext>
          </c:extLst>
        </c:ser>
        <c:ser>
          <c:idx val="3"/>
          <c:order val="3"/>
          <c:tx>
            <c:strRef>
              <c:f>DI01_EN!$E$3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DI01_EN!$E$4:$E$19</c:f>
              <c:numCache>
                <c:formatCode>General</c:formatCode>
                <c:ptCount val="16"/>
                <c:pt idx="0">
                  <c:v>32453.730744232864</c:v>
                </c:pt>
                <c:pt idx="1">
                  <c:v>33707.536102393344</c:v>
                </c:pt>
                <c:pt idx="2">
                  <c:v>36454.263489373618</c:v>
                </c:pt>
                <c:pt idx="3">
                  <c:v>38559.281277239839</c:v>
                </c:pt>
                <c:pt idx="4">
                  <c:v>39956.261091417298</c:v>
                </c:pt>
                <c:pt idx="5">
                  <c:v>41513.800161150451</c:v>
                </c:pt>
                <c:pt idx="6">
                  <c:v>42470.925486917396</c:v>
                </c:pt>
                <c:pt idx="7">
                  <c:v>44239.578994322183</c:v>
                </c:pt>
                <c:pt idx="8">
                  <c:v>44227.43618661791</c:v>
                </c:pt>
                <c:pt idx="9">
                  <c:v>45729.680119573342</c:v>
                </c:pt>
                <c:pt idx="10">
                  <c:v>45156.785449549781</c:v>
                </c:pt>
                <c:pt idx="11">
                  <c:v>46168.221318201453</c:v>
                </c:pt>
                <c:pt idx="12">
                  <c:v>44900.714395086041</c:v>
                </c:pt>
                <c:pt idx="13">
                  <c:v>44232.706495415929</c:v>
                </c:pt>
                <c:pt idx="14">
                  <c:v>45552.139874580753</c:v>
                </c:pt>
                <c:pt idx="15">
                  <c:v>44802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29-4CE4-81DC-F8FAEFDB6D18}"/>
            </c:ext>
          </c:extLst>
        </c:ser>
        <c:ser>
          <c:idx val="4"/>
          <c:order val="4"/>
          <c:tx>
            <c:strRef>
              <c:f>DI01_EN!$F$3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ln w="19050" cap="rnd">
              <a:solidFill>
                <a:srgbClr val="FFB309"/>
              </a:solidFill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DI01_EN!$F$4:$F$19</c:f>
              <c:numCache>
                <c:formatCode>General</c:formatCode>
                <c:ptCount val="16"/>
                <c:pt idx="0">
                  <c:v>246.84362213043607</c:v>
                </c:pt>
                <c:pt idx="1">
                  <c:v>309.90522215087805</c:v>
                </c:pt>
                <c:pt idx="2">
                  <c:v>109.62118325722719</c:v>
                </c:pt>
                <c:pt idx="3">
                  <c:v>50.417808355260455</c:v>
                </c:pt>
                <c:pt idx="4">
                  <c:v>483.40374768133847</c:v>
                </c:pt>
                <c:pt idx="5">
                  <c:v>448.22293155968094</c:v>
                </c:pt>
                <c:pt idx="6">
                  <c:v>351.2689530435656</c:v>
                </c:pt>
                <c:pt idx="7">
                  <c:v>367.44041194871681</c:v>
                </c:pt>
                <c:pt idx="8">
                  <c:v>306.68219468744059</c:v>
                </c:pt>
                <c:pt idx="9">
                  <c:v>330.61612070221025</c:v>
                </c:pt>
                <c:pt idx="10">
                  <c:v>215.41490183767075</c:v>
                </c:pt>
                <c:pt idx="11">
                  <c:v>205.82384380774539</c:v>
                </c:pt>
                <c:pt idx="12">
                  <c:v>220.6723016132504</c:v>
                </c:pt>
                <c:pt idx="13">
                  <c:v>222.88134970898304</c:v>
                </c:pt>
                <c:pt idx="14">
                  <c:v>225.74174154360531</c:v>
                </c:pt>
                <c:pt idx="15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29-4CE4-81DC-F8FAEFDB6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5"/>
          <c:order val="5"/>
          <c:tx>
            <c:strRef>
              <c:f>DI01_EN!$G$3</c:f>
              <c:strCache>
                <c:ptCount val="1"/>
                <c:pt idx="0">
                  <c:v>R&amp;D-intensity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DI01_EN!$A$4:$A$19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DI01_EN!$G$4:$G$19</c:f>
              <c:numCache>
                <c:formatCode>0.00%</c:formatCode>
                <c:ptCount val="16"/>
                <c:pt idx="0">
                  <c:v>3.233765365430244E-2</c:v>
                </c:pt>
                <c:pt idx="1">
                  <c:v>3.4699947512684431E-2</c:v>
                </c:pt>
                <c:pt idx="2">
                  <c:v>3.3952508210454611E-2</c:v>
                </c:pt>
                <c:pt idx="3">
                  <c:v>3.1678867779966369E-2</c:v>
                </c:pt>
                <c:pt idx="4">
                  <c:v>3.1891907116731781E-2</c:v>
                </c:pt>
                <c:pt idx="5">
                  <c:v>3.2302490511839699E-2</c:v>
                </c:pt>
                <c:pt idx="6">
                  <c:v>3.263084895351967E-2</c:v>
                </c:pt>
                <c:pt idx="7">
                  <c:v>3.1018375898194971E-2</c:v>
                </c:pt>
                <c:pt idx="8">
                  <c:v>3.2191049344321168E-2</c:v>
                </c:pt>
                <c:pt idx="9">
                  <c:v>3.2473611170567095E-2</c:v>
                </c:pt>
                <c:pt idx="10">
                  <c:v>3.3627857077066975E-2</c:v>
                </c:pt>
                <c:pt idx="11">
                  <c:v>3.3210612583378103E-2</c:v>
                </c:pt>
                <c:pt idx="12">
                  <c:v>3.3875823106654185E-2</c:v>
                </c:pt>
                <c:pt idx="13">
                  <c:v>3.4896035318181584E-2</c:v>
                </c:pt>
                <c:pt idx="14">
                  <c:v>3.4021694475844418E-2</c:v>
                </c:pt>
                <c:pt idx="15">
                  <c:v>3.4036856355873384E-2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9-4CE4-81DC-F8FAEFDB6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44784"/>
        <c:axId val="1737148112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1737148112"/>
        <c:scaling>
          <c:orientation val="minMax"/>
          <c:max val="5.000000000000001E-2"/>
          <c:min val="2.5000000000000005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1737144784"/>
        <c:crosses val="max"/>
        <c:crossBetween val="between"/>
      </c:valAx>
      <c:catAx>
        <c:axId val="173714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14811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'DI02'!$A$4</c:f>
              <c:strCache>
                <c:ptCount val="1"/>
                <c:pt idx="0">
                  <c:v>Löpande priser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'DI02'!$B$3:$F$3</c:f>
              <c:strCache>
                <c:ptCount val="5"/>
                <c:pt idx="0">
                  <c:v>Samtliga sektorer</c:v>
                </c:pt>
                <c:pt idx="1">
                  <c:v>Företagssektorn</c:v>
                </c:pt>
                <c:pt idx="2">
                  <c:v>Offentliga sektorn</c:v>
                </c:pt>
                <c:pt idx="3">
                  <c:v>Universitets- och högskolesektorn</c:v>
                </c:pt>
                <c:pt idx="4">
                  <c:v>Privata icke-vinstdrivande sektorn</c:v>
                </c:pt>
              </c:strCache>
            </c:strRef>
          </c:cat>
          <c:val>
            <c:numRef>
              <c:f>'DI02'!$B$4:$F$4</c:f>
              <c:numCache>
                <c:formatCode>0.00%</c:formatCode>
                <c:ptCount val="5"/>
                <c:pt idx="0">
                  <c:v>9.0318329386806104E-2</c:v>
                </c:pt>
                <c:pt idx="1">
                  <c:v>0.10868890039192487</c:v>
                </c:pt>
                <c:pt idx="2">
                  <c:v>3.9815489196406893E-2</c:v>
                </c:pt>
                <c:pt idx="3">
                  <c:v>4.2367557758079148E-2</c:v>
                </c:pt>
                <c:pt idx="4">
                  <c:v>5.6338028169014086E-2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'DI02'!$A$5</c:f>
              <c:strCache>
                <c:ptCount val="1"/>
                <c:pt idx="0">
                  <c:v>Fasta priser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'DI02'!$B$3:$F$3</c:f>
              <c:strCache>
                <c:ptCount val="5"/>
                <c:pt idx="0">
                  <c:v>Samtliga sektorer</c:v>
                </c:pt>
                <c:pt idx="1">
                  <c:v>Företagssektorn</c:v>
                </c:pt>
                <c:pt idx="2">
                  <c:v>Offentliga sektorn</c:v>
                </c:pt>
                <c:pt idx="3">
                  <c:v>Universitets- och högskolesektorn</c:v>
                </c:pt>
                <c:pt idx="4">
                  <c:v>Privata icke-vinstdrivande sektorn</c:v>
                </c:pt>
              </c:strCache>
            </c:strRef>
          </c:cat>
          <c:val>
            <c:numRef>
              <c:f>'DI02'!$B$5:$F$5</c:f>
              <c:numCache>
                <c:formatCode>0.00%</c:formatCode>
                <c:ptCount val="5"/>
                <c:pt idx="0">
                  <c:v>2.8776523877971406E-2</c:v>
                </c:pt>
                <c:pt idx="1">
                  <c:v>4.6110188433467238E-2</c:v>
                </c:pt>
                <c:pt idx="2">
                  <c:v>-1.8875739664423463E-2</c:v>
                </c:pt>
                <c:pt idx="3">
                  <c:v>-1.6467719774441371E-2</c:v>
                </c:pt>
                <c:pt idx="4">
                  <c:v>-3.2857970286458366E-3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DI02_EN!$A$4</c:f>
              <c:strCache>
                <c:ptCount val="1"/>
                <c:pt idx="0">
                  <c:v>Current prices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DI02_EN!$B$3:$F$3</c:f>
              <c:strCache>
                <c:ptCount val="5"/>
                <c:pt idx="0">
                  <c:v>All sectors</c:v>
                </c:pt>
                <c:pt idx="1">
                  <c:v>Business enterprise sector</c:v>
                </c:pt>
                <c:pt idx="2">
                  <c:v>Government sector</c:v>
                </c:pt>
                <c:pt idx="3">
                  <c:v>Higher education sector</c:v>
                </c:pt>
                <c:pt idx="4">
                  <c:v>Private non-profit sector</c:v>
                </c:pt>
              </c:strCache>
            </c:strRef>
          </c:cat>
          <c:val>
            <c:numRef>
              <c:f>DI02_EN!$B$4:$F$4</c:f>
              <c:numCache>
                <c:formatCode>0.00%</c:formatCode>
                <c:ptCount val="5"/>
                <c:pt idx="0">
                  <c:v>9.0318329386806104E-2</c:v>
                </c:pt>
                <c:pt idx="1">
                  <c:v>0.10868890039192487</c:v>
                </c:pt>
                <c:pt idx="2">
                  <c:v>3.9815489196406893E-2</c:v>
                </c:pt>
                <c:pt idx="3">
                  <c:v>4.2367557758079148E-2</c:v>
                </c:pt>
                <c:pt idx="4">
                  <c:v>5.6338028169014086E-2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7-4546-A57B-168D09D89D63}"/>
            </c:ext>
          </c:extLst>
        </c:ser>
        <c:ser>
          <c:idx val="1"/>
          <c:order val="1"/>
          <c:tx>
            <c:strRef>
              <c:f>DI02_EN!$A$5</c:f>
              <c:strCache>
                <c:ptCount val="1"/>
                <c:pt idx="0">
                  <c:v>Fixed prices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DI02_EN!$B$3:$F$3</c:f>
              <c:strCache>
                <c:ptCount val="5"/>
                <c:pt idx="0">
                  <c:v>All sectors</c:v>
                </c:pt>
                <c:pt idx="1">
                  <c:v>Business enterprise sector</c:v>
                </c:pt>
                <c:pt idx="2">
                  <c:v>Government sector</c:v>
                </c:pt>
                <c:pt idx="3">
                  <c:v>Higher education sector</c:v>
                </c:pt>
                <c:pt idx="4">
                  <c:v>Private non-profit sector</c:v>
                </c:pt>
              </c:strCache>
            </c:strRef>
          </c:cat>
          <c:val>
            <c:numRef>
              <c:f>DI02_EN!$B$5:$F$5</c:f>
              <c:numCache>
                <c:formatCode>0.00%</c:formatCode>
                <c:ptCount val="5"/>
                <c:pt idx="0">
                  <c:v>2.8776523877971406E-2</c:v>
                </c:pt>
                <c:pt idx="1">
                  <c:v>4.6110188433467238E-2</c:v>
                </c:pt>
                <c:pt idx="2">
                  <c:v>-1.8875739664423463E-2</c:v>
                </c:pt>
                <c:pt idx="3">
                  <c:v>-1.6467719774441371E-2</c:v>
                </c:pt>
                <c:pt idx="4">
                  <c:v>-3.2857970286458366E-3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7-4546-A57B-168D09D89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'DI03'!$B$3</c:f>
              <c:strCache>
                <c:ptCount val="1"/>
                <c:pt idx="0">
                  <c:v>Utvecklingstakt utgifter för egen FoU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'DI03'!$A$4:$A$18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'DI03'!$B$4:$B$18</c:f>
              <c:numCache>
                <c:formatCode>0.00%</c:formatCode>
                <c:ptCount val="15"/>
                <c:pt idx="0">
                  <c:v>0.10277544938064637</c:v>
                </c:pt>
                <c:pt idx="1">
                  <c:v>-4.1923905240488155E-2</c:v>
                </c:pt>
                <c:pt idx="2">
                  <c:v>-2.0627462733932176E-3</c:v>
                </c:pt>
                <c:pt idx="3">
                  <c:v>5.0200075967033839E-2</c:v>
                </c:pt>
                <c:pt idx="4">
                  <c:v>1.6998906552275213E-2</c:v>
                </c:pt>
                <c:pt idx="5">
                  <c:v>3.164310939451332E-2</c:v>
                </c:pt>
                <c:pt idx="6">
                  <c:v>-7.1269951978963743E-3</c:v>
                </c:pt>
                <c:pt idx="7">
                  <c:v>0.10739777792132291</c:v>
                </c:pt>
                <c:pt idx="8">
                  <c:v>4.5374009289167259E-2</c:v>
                </c:pt>
                <c:pt idx="9">
                  <c:v>8.4814329157715598E-2</c:v>
                </c:pt>
                <c:pt idx="10">
                  <c:v>3.0983977573746883E-2</c:v>
                </c:pt>
                <c:pt idx="11">
                  <c:v>6.6784740974487222E-2</c:v>
                </c:pt>
                <c:pt idx="12">
                  <c:v>2.7855723138080206E-2</c:v>
                </c:pt>
                <c:pt idx="13">
                  <c:v>6.1635148585241009E-2</c:v>
                </c:pt>
                <c:pt idx="14">
                  <c:v>9.0318329386806104E-2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'DI03'!$C$3</c:f>
              <c:strCache>
                <c:ptCount val="1"/>
                <c:pt idx="0">
                  <c:v>Utvecklingtakt BNP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'DI03'!$A$4:$A$18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'DI03'!$C$4:$C$18</c:f>
              <c:numCache>
                <c:formatCode>0.00%</c:formatCode>
                <c:ptCount val="15"/>
                <c:pt idx="0">
                  <c:v>2.7700993711972311E-2</c:v>
                </c:pt>
                <c:pt idx="1">
                  <c:v>-2.0832570152330438E-2</c:v>
                </c:pt>
                <c:pt idx="2">
                  <c:v>6.9560725339379917E-2</c:v>
                </c:pt>
                <c:pt idx="3">
                  <c:v>4.3184693448952184E-2</c:v>
                </c:pt>
                <c:pt idx="4">
                  <c:v>4.0722604250913045E-3</c:v>
                </c:pt>
                <c:pt idx="5">
                  <c:v>2.126186788120818E-2</c:v>
                </c:pt>
                <c:pt idx="6">
                  <c:v>4.4486956894799472E-2</c:v>
                </c:pt>
                <c:pt idx="7">
                  <c:v>6.7056875871897167E-2</c:v>
                </c:pt>
                <c:pt idx="8">
                  <c:v>3.6277922388844426E-2</c:v>
                </c:pt>
                <c:pt idx="9">
                  <c:v>4.7579054371305662E-2</c:v>
                </c:pt>
                <c:pt idx="10">
                  <c:v>4.3936836743209973E-2</c:v>
                </c:pt>
                <c:pt idx="11">
                  <c:v>4.5836572909836289E-2</c:v>
                </c:pt>
                <c:pt idx="12">
                  <c:v>-2.1944229851796741E-3</c:v>
                </c:pt>
                <c:pt idx="13">
                  <c:v>8.8918650608569391E-2</c:v>
                </c:pt>
                <c:pt idx="14">
                  <c:v>8.9832641885859946E-2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.5000000000000005E-2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DI03_EN!$B$3</c:f>
              <c:strCache>
                <c:ptCount val="1"/>
                <c:pt idx="0">
                  <c:v>Intramural R&amp;D expenditure growth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DI03_EN!$A$4:$A$18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DI03_EN!$B$4:$B$18</c:f>
              <c:numCache>
                <c:formatCode>0.00%</c:formatCode>
                <c:ptCount val="15"/>
                <c:pt idx="0">
                  <c:v>0.10277544938064637</c:v>
                </c:pt>
                <c:pt idx="1">
                  <c:v>-4.1923905240488155E-2</c:v>
                </c:pt>
                <c:pt idx="2">
                  <c:v>-2.0627462733932176E-3</c:v>
                </c:pt>
                <c:pt idx="3">
                  <c:v>5.0200075967033839E-2</c:v>
                </c:pt>
                <c:pt idx="4">
                  <c:v>1.6998906552275213E-2</c:v>
                </c:pt>
                <c:pt idx="5">
                  <c:v>3.164310939451332E-2</c:v>
                </c:pt>
                <c:pt idx="6">
                  <c:v>-7.1269951978963743E-3</c:v>
                </c:pt>
                <c:pt idx="7">
                  <c:v>0.10739777792132291</c:v>
                </c:pt>
                <c:pt idx="8">
                  <c:v>4.5374009289167259E-2</c:v>
                </c:pt>
                <c:pt idx="9">
                  <c:v>8.4814329157715598E-2</c:v>
                </c:pt>
                <c:pt idx="10">
                  <c:v>3.0983977573746883E-2</c:v>
                </c:pt>
                <c:pt idx="11">
                  <c:v>6.6784740974487222E-2</c:v>
                </c:pt>
                <c:pt idx="12">
                  <c:v>2.7855723138080206E-2</c:v>
                </c:pt>
                <c:pt idx="13">
                  <c:v>6.1635148585241009E-2</c:v>
                </c:pt>
                <c:pt idx="14">
                  <c:v>9.0318329386806104E-2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1-40B1-AF7E-C92A9FC60272}"/>
            </c:ext>
          </c:extLst>
        </c:ser>
        <c:ser>
          <c:idx val="1"/>
          <c:order val="1"/>
          <c:tx>
            <c:strRef>
              <c:f>DI03_EN!$C$3</c:f>
              <c:strCache>
                <c:ptCount val="1"/>
                <c:pt idx="0">
                  <c:v>GDP growth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DI03_EN!$A$4:$A$18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DI03_EN!$C$4:$C$18</c:f>
              <c:numCache>
                <c:formatCode>0.00%</c:formatCode>
                <c:ptCount val="15"/>
                <c:pt idx="0">
                  <c:v>2.7700993711972311E-2</c:v>
                </c:pt>
                <c:pt idx="1">
                  <c:v>-2.0832570152330438E-2</c:v>
                </c:pt>
                <c:pt idx="2">
                  <c:v>6.9560725339379917E-2</c:v>
                </c:pt>
                <c:pt idx="3">
                  <c:v>4.3184693448952184E-2</c:v>
                </c:pt>
                <c:pt idx="4">
                  <c:v>4.0722604250913045E-3</c:v>
                </c:pt>
                <c:pt idx="5">
                  <c:v>2.126186788120818E-2</c:v>
                </c:pt>
                <c:pt idx="6">
                  <c:v>4.4486956894799472E-2</c:v>
                </c:pt>
                <c:pt idx="7">
                  <c:v>6.7056875871897167E-2</c:v>
                </c:pt>
                <c:pt idx="8">
                  <c:v>3.6277922388844426E-2</c:v>
                </c:pt>
                <c:pt idx="9">
                  <c:v>4.7579054371305662E-2</c:v>
                </c:pt>
                <c:pt idx="10">
                  <c:v>4.3936836743209973E-2</c:v>
                </c:pt>
                <c:pt idx="11">
                  <c:v>4.5836572909836289E-2</c:v>
                </c:pt>
                <c:pt idx="12">
                  <c:v>-2.1944229851796741E-3</c:v>
                </c:pt>
                <c:pt idx="13">
                  <c:v>8.8918650608569391E-2</c:v>
                </c:pt>
                <c:pt idx="14">
                  <c:v>8.9832641885859946E-2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1-40B1-AF7E-C92A9FC60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.5000000000000005E-2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364067043486786E-2"/>
          <c:y val="7.418397626112759E-2"/>
          <c:w val="0.89081435619302773"/>
          <c:h val="0.59199467277272833"/>
        </c:manualLayout>
      </c:layout>
      <c:lineChart>
        <c:grouping val="standard"/>
        <c:varyColors val="0"/>
        <c:ser>
          <c:idx val="0"/>
          <c:order val="0"/>
          <c:tx>
            <c:strRef>
              <c:f>'DI04'!$B$3:$B$4</c:f>
              <c:strCache>
                <c:ptCount val="2"/>
                <c:pt idx="0">
                  <c:v>Samtliga sektorer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'DI04'!$B$5:$B$9</c:f>
              <c:numCache>
                <c:formatCode>0</c:formatCode>
                <c:ptCount val="5"/>
                <c:pt idx="0">
                  <c:v>92011</c:v>
                </c:pt>
                <c:pt idx="1">
                  <c:v>91172</c:v>
                </c:pt>
                <c:pt idx="2">
                  <c:v>95463</c:v>
                </c:pt>
                <c:pt idx="3">
                  <c:v>98393</c:v>
                </c:pt>
                <c:pt idx="4">
                  <c:v>105573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7-4A37-B44E-3D52FFBD9991}"/>
            </c:ext>
          </c:extLst>
        </c:ser>
        <c:ser>
          <c:idx val="1"/>
          <c:order val="1"/>
          <c:tx>
            <c:strRef>
              <c:f>'DI04'!$C$3:$C$4</c:f>
              <c:strCache>
                <c:ptCount val="2"/>
                <c:pt idx="0">
                  <c:v>Samtliga sektorer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'DI04'!$C$5:$C$9</c:f>
              <c:numCache>
                <c:formatCode>0</c:formatCode>
                <c:ptCount val="5"/>
                <c:pt idx="0">
                  <c:v>75289</c:v>
                </c:pt>
                <c:pt idx="1">
                  <c:v>77629</c:v>
                </c:pt>
                <c:pt idx="2">
                  <c:v>80089</c:v>
                </c:pt>
                <c:pt idx="3">
                  <c:v>84695</c:v>
                </c:pt>
                <c:pt idx="4">
                  <c:v>90142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7-4A37-B44E-3D52FFBD9991}"/>
            </c:ext>
          </c:extLst>
        </c:ser>
        <c:ser>
          <c:idx val="2"/>
          <c:order val="2"/>
          <c:tx>
            <c:strRef>
              <c:f>'DI04'!$D$3:$D$4</c:f>
              <c:strCache>
                <c:ptCount val="2"/>
                <c:pt idx="0">
                  <c:v>Företagssektorn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'DI04'!$D$5:$D$9</c:f>
              <c:numCache>
                <c:formatCode>0</c:formatCode>
                <c:ptCount val="5"/>
                <c:pt idx="0">
                  <c:v>67554</c:v>
                </c:pt>
                <c:pt idx="1">
                  <c:v>64641</c:v>
                </c:pt>
                <c:pt idx="2">
                  <c:v>68303</c:v>
                </c:pt>
                <c:pt idx="3">
                  <c:v>72501</c:v>
                </c:pt>
                <c:pt idx="4" formatCode="General">
                  <c:v>78712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7-4A37-B44E-3D52FFBD9991}"/>
            </c:ext>
          </c:extLst>
        </c:ser>
        <c:ser>
          <c:idx val="3"/>
          <c:order val="3"/>
          <c:tx>
            <c:strRef>
              <c:f>'DI04'!$E$3:$E$4</c:f>
              <c:strCache>
                <c:ptCount val="2"/>
                <c:pt idx="0">
                  <c:v>Företagssektorn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'DI04'!$E$5:$E$9</c:f>
              <c:numCache>
                <c:formatCode>0</c:formatCode>
                <c:ptCount val="5"/>
                <c:pt idx="0">
                  <c:v>54720</c:v>
                </c:pt>
                <c:pt idx="1">
                  <c:v>55498</c:v>
                </c:pt>
                <c:pt idx="2">
                  <c:v>57538</c:v>
                </c:pt>
                <c:pt idx="3">
                  <c:v>63200</c:v>
                </c:pt>
                <c:pt idx="4" formatCode="General">
                  <c:v>67521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7-4A37-B44E-3D52FFBD9991}"/>
            </c:ext>
          </c:extLst>
        </c:ser>
        <c:ser>
          <c:idx val="4"/>
          <c:order val="4"/>
          <c:tx>
            <c:strRef>
              <c:f>'DI04'!$F$3:$F$4</c:f>
              <c:strCache>
                <c:ptCount val="2"/>
                <c:pt idx="0">
                  <c:v>Offentliga 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'DI04'!$F$5:$F$9</c:f>
              <c:numCache>
                <c:formatCode>0</c:formatCode>
                <c:ptCount val="5"/>
                <c:pt idx="0">
                  <c:v>4918</c:v>
                </c:pt>
                <c:pt idx="1">
                  <c:v>5344</c:v>
                </c:pt>
                <c:pt idx="2">
                  <c:v>5498</c:v>
                </c:pt>
                <c:pt idx="3">
                  <c:v>5591</c:v>
                </c:pt>
                <c:pt idx="4">
                  <c:v>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57-4A37-B44E-3D52FFBD9991}"/>
            </c:ext>
          </c:extLst>
        </c:ser>
        <c:ser>
          <c:idx val="5"/>
          <c:order val="5"/>
          <c:tx>
            <c:strRef>
              <c:f>'DI04'!$G$3:$G$4</c:f>
              <c:strCache>
                <c:ptCount val="2"/>
                <c:pt idx="0">
                  <c:v>Offentliga 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'DI04'!$G$5:$G$9</c:f>
              <c:numCache>
                <c:formatCode>0</c:formatCode>
                <c:ptCount val="5"/>
                <c:pt idx="0">
                  <c:v>3838</c:v>
                </c:pt>
                <c:pt idx="1">
                  <c:v>3914</c:v>
                </c:pt>
                <c:pt idx="2">
                  <c:v>3980</c:v>
                </c:pt>
                <c:pt idx="3">
                  <c:v>4011</c:v>
                </c:pt>
                <c:pt idx="4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7-4A37-B44E-3D52FFBD9991}"/>
            </c:ext>
          </c:extLst>
        </c:ser>
        <c:ser>
          <c:idx val="6"/>
          <c:order val="6"/>
          <c:tx>
            <c:strRef>
              <c:f>'DI04'!$H$3:$H$4</c:f>
              <c:strCache>
                <c:ptCount val="2"/>
                <c:pt idx="0">
                  <c:v>Universitets- och högskolesektorn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'DI04'!$H$5:$H$9</c:f>
              <c:numCache>
                <c:formatCode>0</c:formatCode>
                <c:ptCount val="5"/>
                <c:pt idx="0">
                  <c:v>19453</c:v>
                </c:pt>
                <c:pt idx="1">
                  <c:v>21080</c:v>
                </c:pt>
                <c:pt idx="2">
                  <c:v>21555</c:v>
                </c:pt>
                <c:pt idx="3">
                  <c:v>20192</c:v>
                </c:pt>
                <c:pt idx="4">
                  <c:v>20982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57-4A37-B44E-3D52FFBD9991}"/>
            </c:ext>
          </c:extLst>
        </c:ser>
        <c:ser>
          <c:idx val="7"/>
          <c:order val="7"/>
          <c:tx>
            <c:strRef>
              <c:f>'DI04'!$I$3:$I$4</c:f>
              <c:strCache>
                <c:ptCount val="2"/>
                <c:pt idx="0">
                  <c:v>Universitets- och högskolesektorn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'DI04'!$A$5:$A$9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'DI04'!$I$5:$I$9</c:f>
              <c:numCache>
                <c:formatCode>0</c:formatCode>
                <c:ptCount val="5"/>
                <c:pt idx="0">
                  <c:v>16676</c:v>
                </c:pt>
                <c:pt idx="1">
                  <c:v>18217</c:v>
                </c:pt>
                <c:pt idx="2">
                  <c:v>18571</c:v>
                </c:pt>
                <c:pt idx="3">
                  <c:v>17484</c:v>
                </c:pt>
                <c:pt idx="4" formatCode="General">
                  <c:v>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57-4A37-B44E-3D52FFBD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364067043486786E-2"/>
          <c:y val="7.418397626112759E-2"/>
          <c:w val="0.89081435619302773"/>
          <c:h val="0.59199467277272833"/>
        </c:manualLayout>
      </c:layout>
      <c:lineChart>
        <c:grouping val="standard"/>
        <c:varyColors val="0"/>
        <c:ser>
          <c:idx val="0"/>
          <c:order val="0"/>
          <c:tx>
            <c:strRef>
              <c:f>DI04_EN!$B$3:$B$4</c:f>
              <c:strCache>
                <c:ptCount val="2"/>
                <c:pt idx="0">
                  <c:v>All sectors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DI04_EN!$B$5:$B$9</c:f>
              <c:numCache>
                <c:formatCode>0</c:formatCode>
                <c:ptCount val="5"/>
                <c:pt idx="0">
                  <c:v>92011</c:v>
                </c:pt>
                <c:pt idx="1">
                  <c:v>91172</c:v>
                </c:pt>
                <c:pt idx="2">
                  <c:v>95463</c:v>
                </c:pt>
                <c:pt idx="3">
                  <c:v>98393</c:v>
                </c:pt>
                <c:pt idx="4">
                  <c:v>105573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F-4D84-A6FC-4875E9B9DB78}"/>
            </c:ext>
          </c:extLst>
        </c:ser>
        <c:ser>
          <c:idx val="1"/>
          <c:order val="1"/>
          <c:tx>
            <c:strRef>
              <c:f>DI04_EN!$C$3:$C$4</c:f>
              <c:strCache>
                <c:ptCount val="2"/>
                <c:pt idx="0">
                  <c:v>All sectors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DI04_EN!$C$5:$C$9</c:f>
              <c:numCache>
                <c:formatCode>0</c:formatCode>
                <c:ptCount val="5"/>
                <c:pt idx="0">
                  <c:v>75289</c:v>
                </c:pt>
                <c:pt idx="1">
                  <c:v>77629</c:v>
                </c:pt>
                <c:pt idx="2">
                  <c:v>80089</c:v>
                </c:pt>
                <c:pt idx="3">
                  <c:v>84695</c:v>
                </c:pt>
                <c:pt idx="4">
                  <c:v>90142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F-4D84-A6FC-4875E9B9DB78}"/>
            </c:ext>
          </c:extLst>
        </c:ser>
        <c:ser>
          <c:idx val="2"/>
          <c:order val="2"/>
          <c:tx>
            <c:strRef>
              <c:f>DI04_EN!$D$3:$D$4</c:f>
              <c:strCache>
                <c:ptCount val="2"/>
                <c:pt idx="0">
                  <c:v>Business enterprise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DI04_EN!$D$5:$D$9</c:f>
              <c:numCache>
                <c:formatCode>0</c:formatCode>
                <c:ptCount val="5"/>
                <c:pt idx="0">
                  <c:v>67554</c:v>
                </c:pt>
                <c:pt idx="1">
                  <c:v>64641</c:v>
                </c:pt>
                <c:pt idx="2">
                  <c:v>68303</c:v>
                </c:pt>
                <c:pt idx="3">
                  <c:v>72501</c:v>
                </c:pt>
                <c:pt idx="4" formatCode="General">
                  <c:v>78712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F-4D84-A6FC-4875E9B9DB78}"/>
            </c:ext>
          </c:extLst>
        </c:ser>
        <c:ser>
          <c:idx val="3"/>
          <c:order val="3"/>
          <c:tx>
            <c:strRef>
              <c:f>DI04_EN!$E$3:$E$4</c:f>
              <c:strCache>
                <c:ptCount val="2"/>
                <c:pt idx="0">
                  <c:v>Business enterprise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DI04_EN!$E$5:$E$9</c:f>
              <c:numCache>
                <c:formatCode>0</c:formatCode>
                <c:ptCount val="5"/>
                <c:pt idx="0">
                  <c:v>54720</c:v>
                </c:pt>
                <c:pt idx="1">
                  <c:v>55498</c:v>
                </c:pt>
                <c:pt idx="2">
                  <c:v>57538</c:v>
                </c:pt>
                <c:pt idx="3">
                  <c:v>63200</c:v>
                </c:pt>
                <c:pt idx="4" formatCode="General">
                  <c:v>67521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F-4D84-A6FC-4875E9B9DB78}"/>
            </c:ext>
          </c:extLst>
        </c:ser>
        <c:ser>
          <c:idx val="4"/>
          <c:order val="4"/>
          <c:tx>
            <c:strRef>
              <c:f>DI04_EN!$F$3:$F$4</c:f>
              <c:strCache>
                <c:ptCount val="2"/>
                <c:pt idx="0">
                  <c:v>Government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DI04_EN!$F$5:$F$9</c:f>
              <c:numCache>
                <c:formatCode>0</c:formatCode>
                <c:ptCount val="5"/>
                <c:pt idx="0">
                  <c:v>4918</c:v>
                </c:pt>
                <c:pt idx="1">
                  <c:v>5344</c:v>
                </c:pt>
                <c:pt idx="2">
                  <c:v>5498</c:v>
                </c:pt>
                <c:pt idx="3">
                  <c:v>5591</c:v>
                </c:pt>
                <c:pt idx="4">
                  <c:v>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F-4D84-A6FC-4875E9B9DB78}"/>
            </c:ext>
          </c:extLst>
        </c:ser>
        <c:ser>
          <c:idx val="5"/>
          <c:order val="5"/>
          <c:tx>
            <c:strRef>
              <c:f>DI04_EN!$G$3:$G$4</c:f>
              <c:strCache>
                <c:ptCount val="2"/>
                <c:pt idx="0">
                  <c:v>Government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DI04_EN!$G$5:$G$9</c:f>
              <c:numCache>
                <c:formatCode>0</c:formatCode>
                <c:ptCount val="5"/>
                <c:pt idx="0">
                  <c:v>3838</c:v>
                </c:pt>
                <c:pt idx="1">
                  <c:v>3914</c:v>
                </c:pt>
                <c:pt idx="2">
                  <c:v>3980</c:v>
                </c:pt>
                <c:pt idx="3">
                  <c:v>4011</c:v>
                </c:pt>
                <c:pt idx="4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F-4D84-A6FC-4875E9B9DB78}"/>
            </c:ext>
          </c:extLst>
        </c:ser>
        <c:ser>
          <c:idx val="6"/>
          <c:order val="6"/>
          <c:tx>
            <c:strRef>
              <c:f>DI04_EN!$H$3:$H$4</c:f>
              <c:strCache>
                <c:ptCount val="2"/>
                <c:pt idx="0">
                  <c:v>Higher education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DI04_EN!$H$5:$H$9</c:f>
              <c:numCache>
                <c:formatCode>0</c:formatCode>
                <c:ptCount val="5"/>
                <c:pt idx="0">
                  <c:v>19453</c:v>
                </c:pt>
                <c:pt idx="1">
                  <c:v>21080</c:v>
                </c:pt>
                <c:pt idx="2">
                  <c:v>21555</c:v>
                </c:pt>
                <c:pt idx="3">
                  <c:v>20192</c:v>
                </c:pt>
                <c:pt idx="4">
                  <c:v>20982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F-4D84-A6FC-4875E9B9DB78}"/>
            </c:ext>
          </c:extLst>
        </c:ser>
        <c:ser>
          <c:idx val="7"/>
          <c:order val="7"/>
          <c:tx>
            <c:strRef>
              <c:f>DI04_EN!$I$3:$I$4</c:f>
              <c:strCache>
                <c:ptCount val="2"/>
                <c:pt idx="0">
                  <c:v>Higher education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DI04_EN!$A$5:$A$9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DI04_EN!$I$5:$I$9</c:f>
              <c:numCache>
                <c:formatCode>0</c:formatCode>
                <c:ptCount val="5"/>
                <c:pt idx="0">
                  <c:v>16676</c:v>
                </c:pt>
                <c:pt idx="1">
                  <c:v>18217</c:v>
                </c:pt>
                <c:pt idx="2">
                  <c:v>18571</c:v>
                </c:pt>
                <c:pt idx="3">
                  <c:v>17484</c:v>
                </c:pt>
                <c:pt idx="4" formatCode="General">
                  <c:v>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F-4D84-A6FC-4875E9B9D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'DI05'!$B$3</c:f>
              <c:strCache>
                <c:ptCount val="1"/>
                <c:pt idx="0">
                  <c:v>Samtliga sektorer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'DI05'!$A$4:$A$8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'DI05'!$B$4:$B$8</c:f>
              <c:numCache>
                <c:formatCode>General</c:formatCode>
                <c:ptCount val="5"/>
                <c:pt idx="0">
                  <c:v>1.742737281412005</c:v>
                </c:pt>
                <c:pt idx="1">
                  <c:v>1.8762339314701881</c:v>
                </c:pt>
                <c:pt idx="2">
                  <c:v>1.841813058462441</c:v>
                </c:pt>
                <c:pt idx="3">
                  <c:v>1.8971065014787638</c:v>
                </c:pt>
                <c:pt idx="4">
                  <c:v>1.927803510367234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'DI05'!$C$3</c:f>
              <c:strCache>
                <c:ptCount val="1"/>
                <c:pt idx="0">
                  <c:v>Företagssektorn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'DI05'!$A$4:$A$8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'DI05'!$C$4:$C$8</c:f>
              <c:numCache>
                <c:formatCode>General</c:formatCode>
                <c:ptCount val="5"/>
                <c:pt idx="0">
                  <c:v>1.6841489771146045</c:v>
                </c:pt>
                <c:pt idx="1">
                  <c:v>1.8974180473693167</c:v>
                </c:pt>
                <c:pt idx="2">
                  <c:v>1.8623925742646736</c:v>
                </c:pt>
                <c:pt idx="3">
                  <c:v>1.8652156521979006</c:v>
                </c:pt>
                <c:pt idx="4">
                  <c:v>1.9047921536741539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'DI05'!$D$3</c:f>
              <c:strCache>
                <c:ptCount val="1"/>
                <c:pt idx="0">
                  <c:v>Offentliga sektorn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'DI05'!$A$4:$A$8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'DI05'!$D$4:$D$8</c:f>
              <c:numCache>
                <c:formatCode>General</c:formatCode>
                <c:ptCount val="5"/>
                <c:pt idx="0">
                  <c:v>1.1791378609190728</c:v>
                </c:pt>
                <c:pt idx="1">
                  <c:v>1.4444236526946108</c:v>
                </c:pt>
                <c:pt idx="2">
                  <c:v>1.4057839214259731</c:v>
                </c:pt>
                <c:pt idx="3">
                  <c:v>1.4734394562690039</c:v>
                </c:pt>
                <c:pt idx="4">
                  <c:v>1.4860364267129229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'DI05'!$E$3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'DI05'!$A$4:$A$8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'DI05'!$E$4:$E$8</c:f>
              <c:numCache>
                <c:formatCode>General</c:formatCode>
                <c:ptCount val="5"/>
                <c:pt idx="0">
                  <c:v>2.0870816840590138</c:v>
                </c:pt>
                <c:pt idx="1">
                  <c:v>1.9208254269449716</c:v>
                </c:pt>
                <c:pt idx="2">
                  <c:v>1.8874507074924611</c:v>
                </c:pt>
                <c:pt idx="3">
                  <c:v>2.1286152931854199</c:v>
                </c:pt>
                <c:pt idx="4">
                  <c:v>2.1352587932513583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160338</xdr:colOff>
      <xdr:row>3</xdr:row>
      <xdr:rowOff>183198</xdr:rowOff>
    </xdr:from>
    <xdr:to>
      <xdr:col>17</xdr:col>
      <xdr:colOff>452438</xdr:colOff>
      <xdr:row>25</xdr:row>
      <xdr:rowOff>119698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48F4E2-1A7C-446B-7BDC-8A99D23CD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2.3365E-7</cdr:y>
    </cdr:from>
    <cdr:to>
      <cdr:x>0.20202</cdr:x>
      <cdr:y>0.03791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1"/>
          <a:ext cx="1236662" cy="162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Antal heltidsekvivalenter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439738</xdr:colOff>
      <xdr:row>3</xdr:row>
      <xdr:rowOff>47307</xdr:rowOff>
    </xdr:from>
    <xdr:to>
      <xdr:col>20</xdr:col>
      <xdr:colOff>465138</xdr:colOff>
      <xdr:row>25</xdr:row>
      <xdr:rowOff>88582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5C78B8-D220-4C73-B3A4-2AF0D7ED0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2.3365E-7</cdr:y>
    </cdr:from>
    <cdr:to>
      <cdr:x>0.2487</cdr:x>
      <cdr:y>0.03346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1"/>
          <a:ext cx="1522412" cy="143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Number</a:t>
          </a:r>
          <a:r>
            <a:rPr lang="en-US" sz="800" baseline="0">
              <a:solidFill>
                <a:srgbClr val="1E00BE"/>
              </a:solidFill>
            </a:rPr>
            <a:t> of full-time equivalents</a:t>
          </a:r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477838</xdr:colOff>
      <xdr:row>4</xdr:row>
      <xdr:rowOff>142557</xdr:rowOff>
    </xdr:from>
    <xdr:to>
      <xdr:col>18</xdr:col>
      <xdr:colOff>503238</xdr:colOff>
      <xdr:row>27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903DDA-89DF-7795-4A1C-65024E56C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477838</xdr:colOff>
      <xdr:row>4</xdr:row>
      <xdr:rowOff>142557</xdr:rowOff>
    </xdr:from>
    <xdr:to>
      <xdr:col>18</xdr:col>
      <xdr:colOff>503238</xdr:colOff>
      <xdr:row>27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E44E703-D7F9-4BDF-AAC3-528219E63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Miljoner</a:t>
          </a:r>
          <a:r>
            <a:rPr lang="en-US" sz="800" baseline="0">
              <a:solidFill>
                <a:srgbClr val="1E00BE"/>
              </a:solidFill>
            </a:rPr>
            <a:t> kronor</a:t>
          </a:r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160338</xdr:colOff>
      <xdr:row>3</xdr:row>
      <xdr:rowOff>183198</xdr:rowOff>
    </xdr:from>
    <xdr:to>
      <xdr:col>17</xdr:col>
      <xdr:colOff>452438</xdr:colOff>
      <xdr:row>25</xdr:row>
      <xdr:rowOff>119698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83BEF64-5958-4EAB-B81D-7E0EC35E5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SEK millions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544513</xdr:colOff>
      <xdr:row>2</xdr:row>
      <xdr:rowOff>142557</xdr:rowOff>
    </xdr:from>
    <xdr:to>
      <xdr:col>18</xdr:col>
      <xdr:colOff>569913</xdr:colOff>
      <xdr:row>25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E88669-3216-D2B0-C7BB-E4CCDE707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544513</xdr:colOff>
      <xdr:row>2</xdr:row>
      <xdr:rowOff>142557</xdr:rowOff>
    </xdr:from>
    <xdr:to>
      <xdr:col>18</xdr:col>
      <xdr:colOff>569913</xdr:colOff>
      <xdr:row>25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75E172-557A-4303-B6AC-65D4945A8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230188</xdr:colOff>
      <xdr:row>0</xdr:row>
      <xdr:rowOff>66357</xdr:rowOff>
    </xdr:from>
    <xdr:to>
      <xdr:col>24</xdr:col>
      <xdr:colOff>255588</xdr:colOff>
      <xdr:row>22</xdr:row>
      <xdr:rowOff>2857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33CE42-4144-611A-906C-2350D8BC7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554038</xdr:colOff>
      <xdr:row>2</xdr:row>
      <xdr:rowOff>56832</xdr:rowOff>
    </xdr:from>
    <xdr:to>
      <xdr:col>25</xdr:col>
      <xdr:colOff>579438</xdr:colOff>
      <xdr:row>23</xdr:row>
      <xdr:rowOff>183832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B167F1-A5EF-4886-910A-A92476F38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439738</xdr:colOff>
      <xdr:row>3</xdr:row>
      <xdr:rowOff>47307</xdr:rowOff>
    </xdr:from>
    <xdr:to>
      <xdr:col>20</xdr:col>
      <xdr:colOff>465138</xdr:colOff>
      <xdr:row>25</xdr:row>
      <xdr:rowOff>88582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3CF2C02-1DF8-E602-68CA-07C36366C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9DDE8F-FD8E-425A-8012-893208B1CA25}" name="Tabell1" displayName="Tabell1" ref="A3:C18" totalsRowShown="0">
  <autoFilter ref="A3:C18" xr:uid="{769DDE8F-FD8E-425A-8012-893208B1CA25}"/>
  <tableColumns count="3">
    <tableColumn id="1" xr3:uid="{F76C6995-AF24-4459-963F-CEEA78436189}" name="År" dataDxfId="3"/>
    <tableColumn id="2" xr3:uid="{21554308-6DEB-4E45-BFC9-3405EC008179}" name="Utvecklingstakt utgifter för egen FoU" dataDxfId="4" dataCellStyle="Procent"/>
    <tableColumn id="3" xr3:uid="{A79AAA88-7D1A-46A7-BCF2-F22C28C6A986}" name="Utvecklingtakt BNP" dataDxfId="5" dataCellStyle="Procent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537539-AAA3-4A1A-A95B-32BED44CFBAE}" name="Tabell2" displayName="Tabell2" ref="A3:C18" totalsRowShown="0">
  <autoFilter ref="A3:C18" xr:uid="{3F537539-AAA3-4A1A-A95B-32BED44CFBAE}"/>
  <tableColumns count="3">
    <tableColumn id="1" xr3:uid="{DF242697-5209-41A9-A0B5-DBB0B3ADE010}" name="Year" dataDxfId="0"/>
    <tableColumn id="2" xr3:uid="{7CED2A11-D882-41BC-86D5-E4167803C60B}" name="Intramural R&amp;D expenditure growth" dataDxfId="1" dataCellStyle="Procent"/>
    <tableColumn id="3" xr3:uid="{2E1CB57E-8D8F-4287-8693-52406B4A3BEB}" name="GDP growth" dataDxfId="2" dataCellStyle="Procen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G19"/>
  <sheetViews>
    <sheetView workbookViewId="0">
      <selection activeCell="A2" sqref="A2"/>
    </sheetView>
  </sheetViews>
  <sheetFormatPr defaultRowHeight="15" x14ac:dyDescent="0.3"/>
  <cols>
    <col min="4" max="19" width="9.7109375" customWidth="1"/>
  </cols>
  <sheetData>
    <row r="1" spans="1:7" x14ac:dyDescent="0.3">
      <c r="A1" t="s">
        <v>55</v>
      </c>
    </row>
    <row r="3" spans="1:7" x14ac:dyDescent="0.3"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</row>
    <row r="4" spans="1:7" ht="15.75" x14ac:dyDescent="0.3">
      <c r="A4" s="2" t="s">
        <v>0</v>
      </c>
      <c r="B4">
        <v>148064.80283879844</v>
      </c>
      <c r="C4">
        <v>108048.55576069232</v>
      </c>
      <c r="D4">
        <v>7315.6727117428118</v>
      </c>
      <c r="E4">
        <v>32453.730744232864</v>
      </c>
      <c r="F4">
        <v>246.84362213043607</v>
      </c>
      <c r="G4" s="4">
        <v>3.233765365430244E-2</v>
      </c>
    </row>
    <row r="5" spans="1:7" ht="15.75" x14ac:dyDescent="0.3">
      <c r="A5" s="2" t="s">
        <v>1</v>
      </c>
      <c r="B5">
        <v>158165.20615851169</v>
      </c>
      <c r="C5">
        <v>117124.13699746178</v>
      </c>
      <c r="D5">
        <v>7023.6278365056751</v>
      </c>
      <c r="E5">
        <v>33707.536102393344</v>
      </c>
      <c r="F5">
        <v>309.90522215087805</v>
      </c>
      <c r="G5" s="4">
        <v>3.4699947512684431E-2</v>
      </c>
    </row>
    <row r="6" spans="1:7" ht="15.75" x14ac:dyDescent="0.3">
      <c r="A6" s="2" t="s">
        <v>2</v>
      </c>
      <c r="B6">
        <v>148042.10297479891</v>
      </c>
      <c r="C6">
        <v>105006.65344773247</v>
      </c>
      <c r="D6">
        <v>6471.5648544355909</v>
      </c>
      <c r="E6">
        <v>36454.263489373618</v>
      </c>
      <c r="F6">
        <v>109.62118325722719</v>
      </c>
      <c r="G6" s="4">
        <v>3.3952508210454611E-2</v>
      </c>
    </row>
    <row r="7" spans="1:7" ht="15.75" x14ac:dyDescent="0.3">
      <c r="A7" s="2" t="s">
        <v>3</v>
      </c>
      <c r="B7">
        <v>146349.97001215309</v>
      </c>
      <c r="C7">
        <v>100610.67571939743</v>
      </c>
      <c r="D7">
        <v>7129.5952071605489</v>
      </c>
      <c r="E7">
        <v>38559.281277239839</v>
      </c>
      <c r="F7">
        <v>50.417808355260455</v>
      </c>
      <c r="G7" s="4">
        <v>3.1678867779966369E-2</v>
      </c>
    </row>
    <row r="8" spans="1:7" ht="15.75" x14ac:dyDescent="0.3">
      <c r="A8" s="2" t="s">
        <v>4</v>
      </c>
      <c r="B8">
        <v>152041.98825882099</v>
      </c>
      <c r="C8">
        <v>104949.76708258393</v>
      </c>
      <c r="D8">
        <v>6652.5563371384196</v>
      </c>
      <c r="E8">
        <v>39956.261091417298</v>
      </c>
      <c r="F8">
        <v>483.40374768133847</v>
      </c>
      <c r="G8" s="4">
        <v>3.1891907116731781E-2</v>
      </c>
    </row>
    <row r="9" spans="1:7" ht="15.75" x14ac:dyDescent="0.3">
      <c r="A9" s="2" t="s">
        <v>5</v>
      </c>
      <c r="B9">
        <v>153093.45445709769</v>
      </c>
      <c r="C9">
        <v>103778.80265374613</v>
      </c>
      <c r="D9">
        <v>7352.6287106414329</v>
      </c>
      <c r="E9">
        <v>41513.800161150451</v>
      </c>
      <c r="F9">
        <v>448.22293155968094</v>
      </c>
      <c r="G9" s="4">
        <v>3.2302490511839699E-2</v>
      </c>
    </row>
    <row r="10" spans="1:7" ht="15.75" x14ac:dyDescent="0.3">
      <c r="A10" s="2" t="s">
        <v>6</v>
      </c>
      <c r="B10">
        <v>156486.554984983</v>
      </c>
      <c r="C10">
        <v>107806.9507530206</v>
      </c>
      <c r="D10">
        <v>5857.4097920014565</v>
      </c>
      <c r="E10">
        <v>42470.925486917396</v>
      </c>
      <c r="F10">
        <v>351.2689530435656</v>
      </c>
      <c r="G10" s="4">
        <v>3.263084895351967E-2</v>
      </c>
    </row>
    <row r="11" spans="1:7" ht="15.75" x14ac:dyDescent="0.3">
      <c r="A11" s="2" t="s">
        <v>7</v>
      </c>
      <c r="B11">
        <v>152707.24878867343</v>
      </c>
      <c r="C11">
        <v>102379.00954534867</v>
      </c>
      <c r="D11">
        <v>5721.2198370538454</v>
      </c>
      <c r="E11">
        <v>44239.578994322183</v>
      </c>
      <c r="F11">
        <v>367.44041194871681</v>
      </c>
      <c r="G11" s="4">
        <v>3.1018375898194971E-2</v>
      </c>
    </row>
    <row r="12" spans="1:7" ht="15.75" x14ac:dyDescent="0.3">
      <c r="A12" s="2" t="s">
        <v>8</v>
      </c>
      <c r="B12">
        <v>165595.10361884956</v>
      </c>
      <c r="C12">
        <v>115399.43873797961</v>
      </c>
      <c r="D12">
        <v>5661.5464995646025</v>
      </c>
      <c r="E12">
        <v>44227.43618661791</v>
      </c>
      <c r="F12">
        <v>306.68219468744059</v>
      </c>
      <c r="G12" s="4">
        <v>3.2191049344321168E-2</v>
      </c>
    </row>
    <row r="13" spans="1:7" ht="15.75" x14ac:dyDescent="0.3">
      <c r="A13" s="2" t="s">
        <v>9</v>
      </c>
      <c r="B13">
        <v>170507.53401912694</v>
      </c>
      <c r="C13">
        <v>118642.42740062301</v>
      </c>
      <c r="D13">
        <v>5804.8103782283752</v>
      </c>
      <c r="E13">
        <v>45729.680119573342</v>
      </c>
      <c r="F13">
        <v>330.61612070221025</v>
      </c>
      <c r="G13" s="4">
        <v>3.2473611170567095E-2</v>
      </c>
    </row>
    <row r="14" spans="1:7" s="1" customFormat="1" ht="15.75" x14ac:dyDescent="0.3">
      <c r="A14" s="2" t="s">
        <v>10</v>
      </c>
      <c r="B14" s="1">
        <v>181102.21898711679</v>
      </c>
      <c r="C14">
        <v>129170.92597599098</v>
      </c>
      <c r="D14">
        <v>6559.092659738375</v>
      </c>
      <c r="E14">
        <v>45156.785449549781</v>
      </c>
      <c r="F14">
        <v>215.41490183767075</v>
      </c>
      <c r="G14" s="4">
        <v>3.3627857077066975E-2</v>
      </c>
    </row>
    <row r="15" spans="1:7" ht="15.75" x14ac:dyDescent="0.3">
      <c r="A15" s="2" t="s">
        <v>11</v>
      </c>
      <c r="B15">
        <v>182342.86838903747</v>
      </c>
      <c r="C15">
        <v>129374.5001870221</v>
      </c>
      <c r="D15">
        <v>6594.323040006163</v>
      </c>
      <c r="E15">
        <v>46168.221318201453</v>
      </c>
      <c r="F15">
        <v>205.82384380774539</v>
      </c>
      <c r="G15" s="4">
        <v>3.3210612583378103E-2</v>
      </c>
    </row>
    <row r="16" spans="1:7" ht="15.75" x14ac:dyDescent="0.3">
      <c r="A16" s="2" t="s">
        <v>12</v>
      </c>
      <c r="B16">
        <v>189689.46690433475</v>
      </c>
      <c r="C16">
        <v>136008.43449832551</v>
      </c>
      <c r="D16">
        <v>8559.6457093099489</v>
      </c>
      <c r="E16">
        <v>44900.714395086041</v>
      </c>
      <c r="F16">
        <v>220.6723016132504</v>
      </c>
      <c r="G16" s="4">
        <v>3.3875823106654185E-2</v>
      </c>
    </row>
    <row r="17" spans="1:7" ht="15.75" x14ac:dyDescent="0.3">
      <c r="A17" s="2" t="s">
        <v>13</v>
      </c>
      <c r="B17">
        <v>191161.52835405825</v>
      </c>
      <c r="C17">
        <v>138302.7700118566</v>
      </c>
      <c r="D17">
        <v>8403.1704970767314</v>
      </c>
      <c r="E17">
        <v>44232.706495415929</v>
      </c>
      <c r="F17">
        <v>222.88134970898304</v>
      </c>
      <c r="G17" s="4">
        <v>3.4896035318181584E-2</v>
      </c>
    </row>
    <row r="18" spans="1:7" ht="15.75" x14ac:dyDescent="0.3">
      <c r="A18" s="2" t="s">
        <v>14</v>
      </c>
      <c r="B18">
        <v>197828.19230052794</v>
      </c>
      <c r="C18">
        <v>143319.51037061852</v>
      </c>
      <c r="D18">
        <v>8730.8003137850737</v>
      </c>
      <c r="E18">
        <v>45552.139874580753</v>
      </c>
      <c r="F18">
        <v>225.74174154360531</v>
      </c>
      <c r="G18" s="4">
        <v>3.4021694475844418E-2</v>
      </c>
    </row>
    <row r="19" spans="1:7" ht="15.75" x14ac:dyDescent="0.3">
      <c r="A19" s="2" t="s">
        <v>15</v>
      </c>
      <c r="B19">
        <v>203524</v>
      </c>
      <c r="C19">
        <v>149930</v>
      </c>
      <c r="D19">
        <v>8567</v>
      </c>
      <c r="E19">
        <v>44802</v>
      </c>
      <c r="F19">
        <v>225</v>
      </c>
      <c r="G19" s="4">
        <v>3.4036856355873384E-2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4DA6-CA62-4410-B5D7-9ECCFF7A8B2C}">
  <dimension ref="A1:I16"/>
  <sheetViews>
    <sheetView workbookViewId="0">
      <selection activeCell="I13" sqref="I13"/>
    </sheetView>
  </sheetViews>
  <sheetFormatPr defaultRowHeight="15" x14ac:dyDescent="0.3"/>
  <sheetData>
    <row r="1" spans="1:9" x14ac:dyDescent="0.3">
      <c r="A1" t="s">
        <v>51</v>
      </c>
    </row>
    <row r="3" spans="1:9" x14ac:dyDescent="0.3">
      <c r="B3" s="5" t="s">
        <v>22</v>
      </c>
      <c r="D3" s="5" t="s">
        <v>23</v>
      </c>
      <c r="F3" s="5" t="s">
        <v>24</v>
      </c>
      <c r="H3" s="5" t="s">
        <v>25</v>
      </c>
    </row>
    <row r="4" spans="1:9" x14ac:dyDescent="0.3">
      <c r="B4" t="s">
        <v>53</v>
      </c>
      <c r="C4" t="s">
        <v>54</v>
      </c>
      <c r="D4" t="s">
        <v>53</v>
      </c>
      <c r="E4" t="s">
        <v>54</v>
      </c>
      <c r="F4" t="s">
        <v>53</v>
      </c>
      <c r="G4" t="s">
        <v>54</v>
      </c>
      <c r="H4" t="s">
        <v>53</v>
      </c>
      <c r="I4" t="s">
        <v>54</v>
      </c>
    </row>
    <row r="5" spans="1:9" ht="15.75" x14ac:dyDescent="0.3">
      <c r="A5" s="2" t="s">
        <v>11</v>
      </c>
      <c r="B5" s="7">
        <v>92011</v>
      </c>
      <c r="C5" s="7">
        <v>75289</v>
      </c>
      <c r="D5" s="7">
        <v>67554</v>
      </c>
      <c r="E5" s="7">
        <v>54720</v>
      </c>
      <c r="F5" s="7">
        <v>4918</v>
      </c>
      <c r="G5" s="7">
        <v>3838</v>
      </c>
      <c r="H5" s="7">
        <v>19453</v>
      </c>
      <c r="I5" s="7">
        <v>16676</v>
      </c>
    </row>
    <row r="6" spans="1:9" ht="15.75" x14ac:dyDescent="0.3">
      <c r="A6" s="2" t="s">
        <v>12</v>
      </c>
      <c r="B6" s="7">
        <v>91172</v>
      </c>
      <c r="C6" s="7">
        <v>77629</v>
      </c>
      <c r="D6" s="7">
        <v>64641</v>
      </c>
      <c r="E6" s="7">
        <v>55498</v>
      </c>
      <c r="F6" s="7">
        <v>5344</v>
      </c>
      <c r="G6" s="7">
        <v>3914</v>
      </c>
      <c r="H6" s="7">
        <v>21080</v>
      </c>
      <c r="I6" s="7">
        <v>18217</v>
      </c>
    </row>
    <row r="7" spans="1:9" ht="15.75" x14ac:dyDescent="0.3">
      <c r="A7" s="2" t="s">
        <v>13</v>
      </c>
      <c r="B7" s="7">
        <v>95463</v>
      </c>
      <c r="C7" s="7">
        <v>80089</v>
      </c>
      <c r="D7" s="7">
        <v>68303</v>
      </c>
      <c r="E7" s="7">
        <v>57538</v>
      </c>
      <c r="F7" s="7">
        <v>5498</v>
      </c>
      <c r="G7" s="7">
        <v>3980</v>
      </c>
      <c r="H7" s="7">
        <v>21555</v>
      </c>
      <c r="I7" s="7">
        <v>18571</v>
      </c>
    </row>
    <row r="8" spans="1:9" ht="15.75" x14ac:dyDescent="0.3">
      <c r="A8" s="2" t="s">
        <v>14</v>
      </c>
      <c r="B8" s="7">
        <v>98393</v>
      </c>
      <c r="C8" s="7">
        <v>84695</v>
      </c>
      <c r="D8" s="7">
        <v>72501</v>
      </c>
      <c r="E8" s="7">
        <v>63200</v>
      </c>
      <c r="F8" s="7">
        <v>5591</v>
      </c>
      <c r="G8" s="7">
        <v>4011</v>
      </c>
      <c r="H8" s="7">
        <v>20192</v>
      </c>
      <c r="I8" s="7">
        <v>17484</v>
      </c>
    </row>
    <row r="9" spans="1:9" ht="15.75" x14ac:dyDescent="0.3">
      <c r="A9" s="2" t="s">
        <v>15</v>
      </c>
      <c r="B9" s="7">
        <v>105573</v>
      </c>
      <c r="C9" s="7">
        <v>90142</v>
      </c>
      <c r="D9">
        <v>78712</v>
      </c>
      <c r="E9">
        <v>67521</v>
      </c>
      <c r="F9" s="7">
        <v>5765</v>
      </c>
      <c r="G9" s="7">
        <v>4212</v>
      </c>
      <c r="H9" s="7">
        <v>20982</v>
      </c>
      <c r="I9">
        <v>18409</v>
      </c>
    </row>
    <row r="16" spans="1:9" x14ac:dyDescent="0.3">
      <c r="I16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846D-3246-4D09-B009-B3E905BC46B7}">
  <dimension ref="A1:E8"/>
  <sheetViews>
    <sheetView workbookViewId="0">
      <selection activeCell="B4" sqref="B4:E8"/>
    </sheetView>
  </sheetViews>
  <sheetFormatPr defaultRowHeight="15" x14ac:dyDescent="0.3"/>
  <sheetData>
    <row r="1" spans="1:5" x14ac:dyDescent="0.3">
      <c r="A1" t="s">
        <v>49</v>
      </c>
    </row>
    <row r="3" spans="1:5" x14ac:dyDescent="0.3">
      <c r="B3" s="5" t="s">
        <v>16</v>
      </c>
      <c r="C3" s="5" t="s">
        <v>17</v>
      </c>
      <c r="D3" s="5" t="s">
        <v>18</v>
      </c>
      <c r="E3" s="5" t="s">
        <v>19</v>
      </c>
    </row>
    <row r="4" spans="1:5" x14ac:dyDescent="0.3">
      <c r="A4" s="5" t="s">
        <v>11</v>
      </c>
      <c r="B4">
        <v>1.742737281412005</v>
      </c>
      <c r="C4">
        <v>1.6841489771146045</v>
      </c>
      <c r="D4">
        <v>1.1791378609190728</v>
      </c>
      <c r="E4">
        <v>2.0870816840590138</v>
      </c>
    </row>
    <row r="5" spans="1:5" x14ac:dyDescent="0.3">
      <c r="A5" s="5" t="s">
        <v>12</v>
      </c>
      <c r="B5">
        <v>1.8762339314701881</v>
      </c>
      <c r="C5">
        <v>1.8974180473693167</v>
      </c>
      <c r="D5">
        <v>1.4444236526946108</v>
      </c>
      <c r="E5">
        <v>1.9208254269449716</v>
      </c>
    </row>
    <row r="6" spans="1:5" x14ac:dyDescent="0.3">
      <c r="A6" s="5" t="s">
        <v>13</v>
      </c>
      <c r="B6">
        <v>1.841813058462441</v>
      </c>
      <c r="C6">
        <v>1.8623925742646736</v>
      </c>
      <c r="D6">
        <v>1.4057839214259731</v>
      </c>
      <c r="E6">
        <v>1.8874507074924611</v>
      </c>
    </row>
    <row r="7" spans="1:5" x14ac:dyDescent="0.3">
      <c r="A7" s="5" t="s">
        <v>14</v>
      </c>
      <c r="B7">
        <v>1.8971065014787638</v>
      </c>
      <c r="C7">
        <v>1.8652156521979006</v>
      </c>
      <c r="D7">
        <v>1.4734394562690039</v>
      </c>
      <c r="E7">
        <v>2.1286152931854199</v>
      </c>
    </row>
    <row r="8" spans="1:5" x14ac:dyDescent="0.3">
      <c r="A8" s="5" t="s">
        <v>15</v>
      </c>
      <c r="B8">
        <v>1.927803510367234</v>
      </c>
      <c r="C8">
        <v>1.9047921536741539</v>
      </c>
      <c r="D8">
        <v>1.4860364267129229</v>
      </c>
      <c r="E8">
        <v>2.1352587932513583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75FE-72D4-47CD-906F-5B392E5D3C92}">
  <dimension ref="A1:E8"/>
  <sheetViews>
    <sheetView workbookViewId="0">
      <selection activeCell="F13" sqref="F13"/>
    </sheetView>
  </sheetViews>
  <sheetFormatPr defaultRowHeight="15" x14ac:dyDescent="0.3"/>
  <sheetData>
    <row r="1" spans="1:5" x14ac:dyDescent="0.3">
      <c r="A1" t="s">
        <v>52</v>
      </c>
    </row>
    <row r="3" spans="1:5" x14ac:dyDescent="0.3">
      <c r="B3" s="5" t="s">
        <v>22</v>
      </c>
      <c r="C3" s="5" t="s">
        <v>23</v>
      </c>
      <c r="D3" s="5" t="s">
        <v>24</v>
      </c>
      <c r="E3" s="5" t="s">
        <v>25</v>
      </c>
    </row>
    <row r="4" spans="1:5" x14ac:dyDescent="0.3">
      <c r="A4" s="5" t="s">
        <v>11</v>
      </c>
      <c r="B4">
        <v>1.742737281412005</v>
      </c>
      <c r="C4">
        <v>1.6841489771146045</v>
      </c>
      <c r="D4">
        <v>1.1791378609190728</v>
      </c>
      <c r="E4">
        <v>2.0870816840590138</v>
      </c>
    </row>
    <row r="5" spans="1:5" x14ac:dyDescent="0.3">
      <c r="A5" s="5" t="s">
        <v>12</v>
      </c>
      <c r="B5">
        <v>1.8762339314701881</v>
      </c>
      <c r="C5">
        <v>1.8974180473693167</v>
      </c>
      <c r="D5">
        <v>1.4444236526946108</v>
      </c>
      <c r="E5">
        <v>1.9208254269449716</v>
      </c>
    </row>
    <row r="6" spans="1:5" x14ac:dyDescent="0.3">
      <c r="A6" s="5" t="s">
        <v>13</v>
      </c>
      <c r="B6">
        <v>1.841813058462441</v>
      </c>
      <c r="C6">
        <v>1.8623925742646736</v>
      </c>
      <c r="D6">
        <v>1.4057839214259731</v>
      </c>
      <c r="E6">
        <v>1.8874507074924611</v>
      </c>
    </row>
    <row r="7" spans="1:5" x14ac:dyDescent="0.3">
      <c r="A7" s="5" t="s">
        <v>14</v>
      </c>
      <c r="B7">
        <v>1.8971065014787638</v>
      </c>
      <c r="C7">
        <v>1.8652156521979006</v>
      </c>
      <c r="D7">
        <v>1.4734394562690039</v>
      </c>
      <c r="E7">
        <v>2.1286152931854199</v>
      </c>
    </row>
    <row r="8" spans="1:5" x14ac:dyDescent="0.3">
      <c r="A8" s="5" t="s">
        <v>15</v>
      </c>
      <c r="B8">
        <v>1.927803510367234</v>
      </c>
      <c r="C8">
        <v>1.9047921536741539</v>
      </c>
      <c r="D8">
        <v>1.4860364267129229</v>
      </c>
      <c r="E8">
        <v>2.1352587932513583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3F9E-5198-4D34-98BF-3B5CDEB9393B}">
  <dimension ref="A1:G19"/>
  <sheetViews>
    <sheetView workbookViewId="0">
      <selection activeCell="A3" sqref="A3"/>
    </sheetView>
  </sheetViews>
  <sheetFormatPr defaultRowHeight="15" x14ac:dyDescent="0.3"/>
  <cols>
    <col min="4" max="19" width="9.7109375" customWidth="1"/>
  </cols>
  <sheetData>
    <row r="1" spans="1:7" x14ac:dyDescent="0.3">
      <c r="A1" t="s">
        <v>56</v>
      </c>
    </row>
    <row r="3" spans="1:7" x14ac:dyDescent="0.3"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 ht="15.75" x14ac:dyDescent="0.3">
      <c r="A4" s="2" t="s">
        <v>0</v>
      </c>
      <c r="B4">
        <v>148064.80283879844</v>
      </c>
      <c r="C4">
        <v>108048.55576069232</v>
      </c>
      <c r="D4">
        <v>7315.6727117428118</v>
      </c>
      <c r="E4">
        <v>32453.730744232864</v>
      </c>
      <c r="F4">
        <v>246.84362213043607</v>
      </c>
      <c r="G4" s="4">
        <v>3.233765365430244E-2</v>
      </c>
    </row>
    <row r="5" spans="1:7" ht="15.75" x14ac:dyDescent="0.3">
      <c r="A5" s="2" t="s">
        <v>1</v>
      </c>
      <c r="B5">
        <v>158165.20615851169</v>
      </c>
      <c r="C5">
        <v>117124.13699746178</v>
      </c>
      <c r="D5">
        <v>7023.6278365056751</v>
      </c>
      <c r="E5">
        <v>33707.536102393344</v>
      </c>
      <c r="F5">
        <v>309.90522215087805</v>
      </c>
      <c r="G5" s="4">
        <v>3.4699947512684431E-2</v>
      </c>
    </row>
    <row r="6" spans="1:7" ht="15.75" x14ac:dyDescent="0.3">
      <c r="A6" s="2" t="s">
        <v>2</v>
      </c>
      <c r="B6">
        <v>148042.10297479891</v>
      </c>
      <c r="C6">
        <v>105006.65344773247</v>
      </c>
      <c r="D6">
        <v>6471.5648544355909</v>
      </c>
      <c r="E6">
        <v>36454.263489373618</v>
      </c>
      <c r="F6">
        <v>109.62118325722719</v>
      </c>
      <c r="G6" s="4">
        <v>3.3952508210454611E-2</v>
      </c>
    </row>
    <row r="7" spans="1:7" ht="15.75" x14ac:dyDescent="0.3">
      <c r="A7" s="2" t="s">
        <v>3</v>
      </c>
      <c r="B7">
        <v>146349.97001215309</v>
      </c>
      <c r="C7">
        <v>100610.67571939743</v>
      </c>
      <c r="D7">
        <v>7129.5952071605489</v>
      </c>
      <c r="E7">
        <v>38559.281277239839</v>
      </c>
      <c r="F7">
        <v>50.417808355260455</v>
      </c>
      <c r="G7" s="4">
        <v>3.1678867779966369E-2</v>
      </c>
    </row>
    <row r="8" spans="1:7" ht="15.75" x14ac:dyDescent="0.3">
      <c r="A8" s="2" t="s">
        <v>4</v>
      </c>
      <c r="B8">
        <v>152041.98825882099</v>
      </c>
      <c r="C8">
        <v>104949.76708258393</v>
      </c>
      <c r="D8">
        <v>6652.5563371384196</v>
      </c>
      <c r="E8">
        <v>39956.261091417298</v>
      </c>
      <c r="F8">
        <v>483.40374768133847</v>
      </c>
      <c r="G8" s="4">
        <v>3.1891907116731781E-2</v>
      </c>
    </row>
    <row r="9" spans="1:7" ht="15.75" x14ac:dyDescent="0.3">
      <c r="A9" s="2" t="s">
        <v>5</v>
      </c>
      <c r="B9">
        <v>153093.45445709769</v>
      </c>
      <c r="C9">
        <v>103778.80265374613</v>
      </c>
      <c r="D9">
        <v>7352.6287106414329</v>
      </c>
      <c r="E9">
        <v>41513.800161150451</v>
      </c>
      <c r="F9">
        <v>448.22293155968094</v>
      </c>
      <c r="G9" s="4">
        <v>3.2302490511839699E-2</v>
      </c>
    </row>
    <row r="10" spans="1:7" ht="15.75" x14ac:dyDescent="0.3">
      <c r="A10" s="2" t="s">
        <v>6</v>
      </c>
      <c r="B10">
        <v>156486.554984983</v>
      </c>
      <c r="C10">
        <v>107806.9507530206</v>
      </c>
      <c r="D10">
        <v>5857.4097920014565</v>
      </c>
      <c r="E10">
        <v>42470.925486917396</v>
      </c>
      <c r="F10">
        <v>351.2689530435656</v>
      </c>
      <c r="G10" s="4">
        <v>3.263084895351967E-2</v>
      </c>
    </row>
    <row r="11" spans="1:7" ht="15.75" x14ac:dyDescent="0.3">
      <c r="A11" s="2" t="s">
        <v>7</v>
      </c>
      <c r="B11">
        <v>152707.24878867343</v>
      </c>
      <c r="C11">
        <v>102379.00954534867</v>
      </c>
      <c r="D11">
        <v>5721.2198370538454</v>
      </c>
      <c r="E11">
        <v>44239.578994322183</v>
      </c>
      <c r="F11">
        <v>367.44041194871681</v>
      </c>
      <c r="G11" s="4">
        <v>3.1018375898194971E-2</v>
      </c>
    </row>
    <row r="12" spans="1:7" ht="15.75" x14ac:dyDescent="0.3">
      <c r="A12" s="2" t="s">
        <v>8</v>
      </c>
      <c r="B12">
        <v>165595.10361884956</v>
      </c>
      <c r="C12">
        <v>115399.43873797961</v>
      </c>
      <c r="D12">
        <v>5661.5464995646025</v>
      </c>
      <c r="E12">
        <v>44227.43618661791</v>
      </c>
      <c r="F12">
        <v>306.68219468744059</v>
      </c>
      <c r="G12" s="4">
        <v>3.2191049344321168E-2</v>
      </c>
    </row>
    <row r="13" spans="1:7" ht="15.75" x14ac:dyDescent="0.3">
      <c r="A13" s="2" t="s">
        <v>9</v>
      </c>
      <c r="B13">
        <v>170507.53401912694</v>
      </c>
      <c r="C13">
        <v>118642.42740062301</v>
      </c>
      <c r="D13">
        <v>5804.8103782283752</v>
      </c>
      <c r="E13">
        <v>45729.680119573342</v>
      </c>
      <c r="F13">
        <v>330.61612070221025</v>
      </c>
      <c r="G13" s="4">
        <v>3.2473611170567095E-2</v>
      </c>
    </row>
    <row r="14" spans="1:7" s="1" customFormat="1" ht="15.75" x14ac:dyDescent="0.3">
      <c r="A14" s="2" t="s">
        <v>10</v>
      </c>
      <c r="B14" s="1">
        <v>181102.21898711679</v>
      </c>
      <c r="C14">
        <v>129170.92597599098</v>
      </c>
      <c r="D14">
        <v>6559.092659738375</v>
      </c>
      <c r="E14">
        <v>45156.785449549781</v>
      </c>
      <c r="F14">
        <v>215.41490183767075</v>
      </c>
      <c r="G14" s="4">
        <v>3.3627857077066975E-2</v>
      </c>
    </row>
    <row r="15" spans="1:7" ht="15.75" x14ac:dyDescent="0.3">
      <c r="A15" s="2" t="s">
        <v>11</v>
      </c>
      <c r="B15">
        <v>182342.86838903747</v>
      </c>
      <c r="C15">
        <v>129374.5001870221</v>
      </c>
      <c r="D15">
        <v>6594.323040006163</v>
      </c>
      <c r="E15">
        <v>46168.221318201453</v>
      </c>
      <c r="F15">
        <v>205.82384380774539</v>
      </c>
      <c r="G15" s="4">
        <v>3.3210612583378103E-2</v>
      </c>
    </row>
    <row r="16" spans="1:7" ht="15.75" x14ac:dyDescent="0.3">
      <c r="A16" s="2" t="s">
        <v>12</v>
      </c>
      <c r="B16">
        <v>189689.46690433475</v>
      </c>
      <c r="C16">
        <v>136008.43449832551</v>
      </c>
      <c r="D16">
        <v>8559.6457093099489</v>
      </c>
      <c r="E16">
        <v>44900.714395086041</v>
      </c>
      <c r="F16">
        <v>220.6723016132504</v>
      </c>
      <c r="G16" s="4">
        <v>3.3875823106654185E-2</v>
      </c>
    </row>
    <row r="17" spans="1:7" ht="15.75" x14ac:dyDescent="0.3">
      <c r="A17" s="2" t="s">
        <v>13</v>
      </c>
      <c r="B17">
        <v>191161.52835405825</v>
      </c>
      <c r="C17">
        <v>138302.7700118566</v>
      </c>
      <c r="D17">
        <v>8403.1704970767314</v>
      </c>
      <c r="E17">
        <v>44232.706495415929</v>
      </c>
      <c r="F17">
        <v>222.88134970898304</v>
      </c>
      <c r="G17" s="4">
        <v>3.4896035318181584E-2</v>
      </c>
    </row>
    <row r="18" spans="1:7" ht="15.75" x14ac:dyDescent="0.3">
      <c r="A18" s="2" t="s">
        <v>14</v>
      </c>
      <c r="B18">
        <v>197828.19230052794</v>
      </c>
      <c r="C18">
        <v>143319.51037061852</v>
      </c>
      <c r="D18">
        <v>8730.8003137850737</v>
      </c>
      <c r="E18">
        <v>45552.139874580753</v>
      </c>
      <c r="F18">
        <v>225.74174154360531</v>
      </c>
      <c r="G18" s="4">
        <v>3.4021694475844418E-2</v>
      </c>
    </row>
    <row r="19" spans="1:7" ht="15.75" x14ac:dyDescent="0.3">
      <c r="A19" s="2" t="s">
        <v>15</v>
      </c>
      <c r="B19">
        <v>203524</v>
      </c>
      <c r="C19">
        <v>149930</v>
      </c>
      <c r="D19">
        <v>8567</v>
      </c>
      <c r="E19">
        <v>44802</v>
      </c>
      <c r="F19">
        <v>225</v>
      </c>
      <c r="G19" s="4">
        <v>3.4036856355873384E-2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1ABD-8727-493C-866F-37C28CCBFDB7}">
  <dimension ref="A1:F6"/>
  <sheetViews>
    <sheetView workbookViewId="0"/>
  </sheetViews>
  <sheetFormatPr defaultRowHeight="15" x14ac:dyDescent="0.3"/>
  <sheetData>
    <row r="1" spans="1:6" x14ac:dyDescent="0.3">
      <c r="A1" t="s">
        <v>30</v>
      </c>
    </row>
    <row r="3" spans="1:6" x14ac:dyDescent="0.3"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</row>
    <row r="4" spans="1:6" x14ac:dyDescent="0.3">
      <c r="A4" s="5" t="s">
        <v>28</v>
      </c>
      <c r="B4" s="4">
        <v>9.0318329386806104E-2</v>
      </c>
      <c r="C4" s="4">
        <v>0.10868890039192487</v>
      </c>
      <c r="D4" s="4">
        <v>3.9815489196406893E-2</v>
      </c>
      <c r="E4" s="4">
        <v>4.2367557758079148E-2</v>
      </c>
      <c r="F4" s="4">
        <v>5.6338028169014086E-2</v>
      </c>
    </row>
    <row r="5" spans="1:6" x14ac:dyDescent="0.3">
      <c r="A5" s="5" t="s">
        <v>29</v>
      </c>
      <c r="B5" s="4">
        <v>2.8776523877971406E-2</v>
      </c>
      <c r="C5" s="4">
        <v>4.6110188433467238E-2</v>
      </c>
      <c r="D5" s="4">
        <v>-1.8875739664423463E-2</v>
      </c>
      <c r="E5" s="4">
        <v>-1.6467719774441371E-2</v>
      </c>
      <c r="F5" s="4">
        <v>-3.2857970286458366E-3</v>
      </c>
    </row>
    <row r="6" spans="1:6" x14ac:dyDescent="0.3">
      <c r="A6" s="5" t="s">
        <v>34</v>
      </c>
      <c r="B6" s="4">
        <v>-6.1541805508834702E-2</v>
      </c>
      <c r="C6" s="4">
        <v>-6.2578711958457628E-2</v>
      </c>
      <c r="D6" s="4">
        <v>-5.8691228860830356E-2</v>
      </c>
      <c r="E6" s="4">
        <v>-5.8835277532520519E-2</v>
      </c>
      <c r="F6" s="4">
        <v>-5.9623825197659922E-2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000F-419B-4766-AF59-F997DF90371B}">
  <dimension ref="A1:F6"/>
  <sheetViews>
    <sheetView workbookViewId="0"/>
  </sheetViews>
  <sheetFormatPr defaultRowHeight="15" x14ac:dyDescent="0.3"/>
  <sheetData>
    <row r="1" spans="1:6" x14ac:dyDescent="0.3">
      <c r="A1" t="s">
        <v>57</v>
      </c>
    </row>
    <row r="3" spans="1:6" x14ac:dyDescent="0.3"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</row>
    <row r="4" spans="1:6" x14ac:dyDescent="0.3">
      <c r="A4" s="5" t="s">
        <v>31</v>
      </c>
      <c r="B4" s="4">
        <v>9.0318329386806104E-2</v>
      </c>
      <c r="C4" s="4">
        <v>0.10868890039192487</v>
      </c>
      <c r="D4" s="4">
        <v>3.9815489196406893E-2</v>
      </c>
      <c r="E4" s="4">
        <v>4.2367557758079148E-2</v>
      </c>
      <c r="F4" s="4">
        <v>5.6338028169014086E-2</v>
      </c>
    </row>
    <row r="5" spans="1:6" x14ac:dyDescent="0.3">
      <c r="A5" s="5" t="s">
        <v>32</v>
      </c>
      <c r="B5" s="4">
        <v>2.8776523877971406E-2</v>
      </c>
      <c r="C5" s="4">
        <v>4.6110188433467238E-2</v>
      </c>
      <c r="D5" s="4">
        <v>-1.8875739664423463E-2</v>
      </c>
      <c r="E5" s="4">
        <v>-1.6467719774441371E-2</v>
      </c>
      <c r="F5" s="4">
        <v>-3.2857970286458366E-3</v>
      </c>
    </row>
    <row r="6" spans="1:6" x14ac:dyDescent="0.3">
      <c r="A6" s="5" t="s">
        <v>33</v>
      </c>
      <c r="B6" s="4">
        <v>-6.1541805508834702E-2</v>
      </c>
      <c r="C6" s="4">
        <v>-6.2578711958457628E-2</v>
      </c>
      <c r="D6" s="4">
        <v>-5.8691228860830356E-2</v>
      </c>
      <c r="E6" s="4">
        <v>-5.8835277532520519E-2</v>
      </c>
      <c r="F6" s="4">
        <v>-5.9623825197659922E-2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7CAB-4289-4949-9FFE-0936AA08EC86}">
  <dimension ref="A1:F18"/>
  <sheetViews>
    <sheetView workbookViewId="0">
      <selection activeCell="F2" sqref="F2"/>
    </sheetView>
  </sheetViews>
  <sheetFormatPr defaultRowHeight="15" x14ac:dyDescent="0.3"/>
  <cols>
    <col min="1" max="1" width="11" customWidth="1"/>
    <col min="2" max="2" width="34.28515625" customWidth="1"/>
    <col min="3" max="3" width="19.42578125" customWidth="1"/>
    <col min="6" max="6" width="58.85546875" bestFit="1" customWidth="1"/>
  </cols>
  <sheetData>
    <row r="1" spans="1:6" x14ac:dyDescent="0.3">
      <c r="A1" t="s">
        <v>37</v>
      </c>
    </row>
    <row r="2" spans="1:6" ht="27.75" x14ac:dyDescent="0.45">
      <c r="F2" s="10" t="s">
        <v>59</v>
      </c>
    </row>
    <row r="3" spans="1:6" x14ac:dyDescent="0.3">
      <c r="A3" s="5" t="s">
        <v>58</v>
      </c>
      <c r="B3" s="5" t="s">
        <v>35</v>
      </c>
      <c r="C3" s="5" t="s">
        <v>36</v>
      </c>
    </row>
    <row r="4" spans="1:6" ht="15.75" x14ac:dyDescent="0.3">
      <c r="A4" s="9" t="s">
        <v>1</v>
      </c>
      <c r="B4" s="3">
        <v>0.10277544938064637</v>
      </c>
      <c r="C4" s="3">
        <v>2.7700993711972311E-2</v>
      </c>
    </row>
    <row r="5" spans="1:6" ht="15.75" x14ac:dyDescent="0.3">
      <c r="A5" s="9" t="s">
        <v>2</v>
      </c>
      <c r="B5" s="3">
        <v>-4.1923905240488155E-2</v>
      </c>
      <c r="C5" s="3">
        <v>-2.0832570152330438E-2</v>
      </c>
    </row>
    <row r="6" spans="1:6" ht="15.75" x14ac:dyDescent="0.3">
      <c r="A6" s="9" t="s">
        <v>3</v>
      </c>
      <c r="B6" s="3">
        <v>-2.0627462733932176E-3</v>
      </c>
      <c r="C6" s="3">
        <v>6.9560725339379917E-2</v>
      </c>
    </row>
    <row r="7" spans="1:6" ht="15.75" x14ac:dyDescent="0.3">
      <c r="A7" s="9" t="s">
        <v>4</v>
      </c>
      <c r="B7" s="3">
        <v>5.0200075967033839E-2</v>
      </c>
      <c r="C7" s="3">
        <v>4.3184693448952184E-2</v>
      </c>
    </row>
    <row r="8" spans="1:6" ht="15.75" x14ac:dyDescent="0.3">
      <c r="A8" s="9" t="s">
        <v>5</v>
      </c>
      <c r="B8" s="3">
        <v>1.6998906552275213E-2</v>
      </c>
      <c r="C8" s="3">
        <v>4.0722604250913045E-3</v>
      </c>
    </row>
    <row r="9" spans="1:6" ht="15.75" x14ac:dyDescent="0.3">
      <c r="A9" s="9" t="s">
        <v>6</v>
      </c>
      <c r="B9" s="3">
        <v>3.164310939451332E-2</v>
      </c>
      <c r="C9" s="3">
        <v>2.126186788120818E-2</v>
      </c>
    </row>
    <row r="10" spans="1:6" ht="15.75" x14ac:dyDescent="0.3">
      <c r="A10" s="9" t="s">
        <v>7</v>
      </c>
      <c r="B10" s="3">
        <v>-7.1269951978963743E-3</v>
      </c>
      <c r="C10" s="3">
        <v>4.4486956894799472E-2</v>
      </c>
    </row>
    <row r="11" spans="1:6" ht="15.75" x14ac:dyDescent="0.3">
      <c r="A11" s="9" t="s">
        <v>8</v>
      </c>
      <c r="B11" s="3">
        <v>0.10739777792132291</v>
      </c>
      <c r="C11" s="3">
        <v>6.7056875871897167E-2</v>
      </c>
    </row>
    <row r="12" spans="1:6" ht="15.75" x14ac:dyDescent="0.3">
      <c r="A12" s="9" t="s">
        <v>9</v>
      </c>
      <c r="B12" s="3">
        <v>4.5374009289167259E-2</v>
      </c>
      <c r="C12" s="3">
        <v>3.6277922388844426E-2</v>
      </c>
    </row>
    <row r="13" spans="1:6" ht="15.75" x14ac:dyDescent="0.3">
      <c r="A13" s="9" t="s">
        <v>10</v>
      </c>
      <c r="B13" s="3">
        <v>8.4814329157715598E-2</v>
      </c>
      <c r="C13" s="3">
        <v>4.7579054371305662E-2</v>
      </c>
    </row>
    <row r="14" spans="1:6" ht="15.75" x14ac:dyDescent="0.3">
      <c r="A14" s="9" t="s">
        <v>11</v>
      </c>
      <c r="B14" s="3">
        <v>3.0983977573746883E-2</v>
      </c>
      <c r="C14" s="3">
        <v>4.3936836743209973E-2</v>
      </c>
    </row>
    <row r="15" spans="1:6" ht="15.75" x14ac:dyDescent="0.3">
      <c r="A15" s="9" t="s">
        <v>12</v>
      </c>
      <c r="B15" s="3">
        <v>6.6784740974487222E-2</v>
      </c>
      <c r="C15" s="3">
        <v>4.5836572909836289E-2</v>
      </c>
    </row>
    <row r="16" spans="1:6" ht="15.75" x14ac:dyDescent="0.3">
      <c r="A16" s="9" t="s">
        <v>13</v>
      </c>
      <c r="B16" s="3">
        <v>2.7855723138080206E-2</v>
      </c>
      <c r="C16" s="3">
        <v>-2.1944229851796741E-3</v>
      </c>
    </row>
    <row r="17" spans="1:3" ht="15.75" x14ac:dyDescent="0.3">
      <c r="A17" s="9" t="s">
        <v>14</v>
      </c>
      <c r="B17" s="3">
        <v>6.1635148585241009E-2</v>
      </c>
      <c r="C17" s="3">
        <v>8.8918650608569391E-2</v>
      </c>
    </row>
    <row r="18" spans="1:3" ht="15.75" x14ac:dyDescent="0.3">
      <c r="A18" s="9" t="s">
        <v>15</v>
      </c>
      <c r="B18" s="3">
        <v>9.0318329386806104E-2</v>
      </c>
      <c r="C18" s="3">
        <v>8.9832641885859946E-2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3E41-89B4-4840-B168-F677876CEF51}">
  <dimension ref="A1:F18"/>
  <sheetViews>
    <sheetView tabSelected="1" workbookViewId="0">
      <selection activeCell="F32" sqref="F32"/>
    </sheetView>
  </sheetViews>
  <sheetFormatPr defaultRowHeight="15" x14ac:dyDescent="0.3"/>
  <cols>
    <col min="2" max="2" width="32.7109375" customWidth="1"/>
    <col min="3" max="3" width="13.140625" customWidth="1"/>
    <col min="6" max="6" width="58.85546875" bestFit="1" customWidth="1"/>
  </cols>
  <sheetData>
    <row r="1" spans="1:6" x14ac:dyDescent="0.3">
      <c r="A1" t="s">
        <v>40</v>
      </c>
    </row>
    <row r="2" spans="1:6" ht="27.75" x14ac:dyDescent="0.45">
      <c r="F2" s="10" t="s">
        <v>59</v>
      </c>
    </row>
    <row r="3" spans="1:6" ht="15.75" x14ac:dyDescent="0.3">
      <c r="A3" s="8" t="s">
        <v>60</v>
      </c>
      <c r="B3" s="5" t="s">
        <v>38</v>
      </c>
      <c r="C3" s="5" t="s">
        <v>39</v>
      </c>
    </row>
    <row r="4" spans="1:6" ht="15.75" x14ac:dyDescent="0.3">
      <c r="A4" s="9" t="s">
        <v>1</v>
      </c>
      <c r="B4" s="3">
        <v>0.10277544938064637</v>
      </c>
      <c r="C4" s="3">
        <v>2.7700993711972311E-2</v>
      </c>
    </row>
    <row r="5" spans="1:6" ht="15.75" x14ac:dyDescent="0.3">
      <c r="A5" s="9" t="s">
        <v>2</v>
      </c>
      <c r="B5" s="3">
        <v>-4.1923905240488155E-2</v>
      </c>
      <c r="C5" s="3">
        <v>-2.0832570152330438E-2</v>
      </c>
    </row>
    <row r="6" spans="1:6" ht="15.75" x14ac:dyDescent="0.3">
      <c r="A6" s="9" t="s">
        <v>3</v>
      </c>
      <c r="B6" s="3">
        <v>-2.0627462733932176E-3</v>
      </c>
      <c r="C6" s="3">
        <v>6.9560725339379917E-2</v>
      </c>
    </row>
    <row r="7" spans="1:6" ht="15.75" x14ac:dyDescent="0.3">
      <c r="A7" s="9" t="s">
        <v>4</v>
      </c>
      <c r="B7" s="3">
        <v>5.0200075967033839E-2</v>
      </c>
      <c r="C7" s="3">
        <v>4.3184693448952184E-2</v>
      </c>
    </row>
    <row r="8" spans="1:6" ht="15.75" x14ac:dyDescent="0.3">
      <c r="A8" s="9" t="s">
        <v>5</v>
      </c>
      <c r="B8" s="3">
        <v>1.6998906552275213E-2</v>
      </c>
      <c r="C8" s="3">
        <v>4.0722604250913045E-3</v>
      </c>
    </row>
    <row r="9" spans="1:6" ht="15.75" x14ac:dyDescent="0.3">
      <c r="A9" s="9" t="s">
        <v>6</v>
      </c>
      <c r="B9" s="3">
        <v>3.164310939451332E-2</v>
      </c>
      <c r="C9" s="3">
        <v>2.126186788120818E-2</v>
      </c>
    </row>
    <row r="10" spans="1:6" ht="15.75" x14ac:dyDescent="0.3">
      <c r="A10" s="9" t="s">
        <v>7</v>
      </c>
      <c r="B10" s="3">
        <v>-7.1269951978963743E-3</v>
      </c>
      <c r="C10" s="3">
        <v>4.4486956894799472E-2</v>
      </c>
    </row>
    <row r="11" spans="1:6" ht="15.75" x14ac:dyDescent="0.3">
      <c r="A11" s="9" t="s">
        <v>8</v>
      </c>
      <c r="B11" s="3">
        <v>0.10739777792132291</v>
      </c>
      <c r="C11" s="3">
        <v>6.7056875871897167E-2</v>
      </c>
    </row>
    <row r="12" spans="1:6" ht="15.75" x14ac:dyDescent="0.3">
      <c r="A12" s="9" t="s">
        <v>9</v>
      </c>
      <c r="B12" s="3">
        <v>4.5374009289167259E-2</v>
      </c>
      <c r="C12" s="3">
        <v>3.6277922388844426E-2</v>
      </c>
    </row>
    <row r="13" spans="1:6" ht="15.75" x14ac:dyDescent="0.3">
      <c r="A13" s="9" t="s">
        <v>10</v>
      </c>
      <c r="B13" s="3">
        <v>8.4814329157715598E-2</v>
      </c>
      <c r="C13" s="3">
        <v>4.7579054371305662E-2</v>
      </c>
    </row>
    <row r="14" spans="1:6" ht="15.75" x14ac:dyDescent="0.3">
      <c r="A14" s="9" t="s">
        <v>11</v>
      </c>
      <c r="B14" s="3">
        <v>3.0983977573746883E-2</v>
      </c>
      <c r="C14" s="3">
        <v>4.3936836743209973E-2</v>
      </c>
    </row>
    <row r="15" spans="1:6" ht="15.75" x14ac:dyDescent="0.3">
      <c r="A15" s="9" t="s">
        <v>12</v>
      </c>
      <c r="B15" s="3">
        <v>6.6784740974487222E-2</v>
      </c>
      <c r="C15" s="3">
        <v>4.5836572909836289E-2</v>
      </c>
    </row>
    <row r="16" spans="1:6" ht="15.75" x14ac:dyDescent="0.3">
      <c r="A16" s="9" t="s">
        <v>13</v>
      </c>
      <c r="B16" s="3">
        <v>2.7855723138080206E-2</v>
      </c>
      <c r="C16" s="3">
        <v>-2.1944229851796741E-3</v>
      </c>
    </row>
    <row r="17" spans="1:3" ht="15.75" x14ac:dyDescent="0.3">
      <c r="A17" s="9" t="s">
        <v>14</v>
      </c>
      <c r="B17" s="3">
        <v>6.1635148585241009E-2</v>
      </c>
      <c r="C17" s="3">
        <v>8.8918650608569391E-2</v>
      </c>
    </row>
    <row r="18" spans="1:3" ht="15.75" x14ac:dyDescent="0.3">
      <c r="A18" s="9" t="s">
        <v>15</v>
      </c>
      <c r="B18" s="3">
        <v>9.0318329386806104E-2</v>
      </c>
      <c r="C18" s="3">
        <v>8.9832641885859946E-2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541B-AAD5-4288-A5F9-D293EDA2D5A8}">
  <dimension ref="A1:D5"/>
  <sheetViews>
    <sheetView workbookViewId="0">
      <selection activeCell="E10" sqref="E10"/>
    </sheetView>
  </sheetViews>
  <sheetFormatPr defaultRowHeight="15" x14ac:dyDescent="0.3"/>
  <sheetData>
    <row r="1" spans="1:4" x14ac:dyDescent="0.3">
      <c r="A1" t="s">
        <v>46</v>
      </c>
    </row>
    <row r="3" spans="1:4" x14ac:dyDescent="0.3">
      <c r="B3" s="5" t="s">
        <v>41</v>
      </c>
      <c r="C3" s="5" t="s">
        <v>42</v>
      </c>
      <c r="D3" s="5" t="s">
        <v>34</v>
      </c>
    </row>
    <row r="4" spans="1:4" x14ac:dyDescent="0.3">
      <c r="A4" s="5">
        <v>2022</v>
      </c>
      <c r="B4" s="6">
        <v>116370</v>
      </c>
      <c r="C4" s="6">
        <v>111021</v>
      </c>
      <c r="D4" s="6">
        <v>-5349</v>
      </c>
    </row>
    <row r="5" spans="1:4" x14ac:dyDescent="0.3">
      <c r="A5" s="5">
        <v>2020</v>
      </c>
      <c r="B5" s="6">
        <v>80678</v>
      </c>
      <c r="C5" s="6">
        <v>82658</v>
      </c>
      <c r="D5" s="6">
        <v>1980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1DDF-1B94-410E-915D-5469841BBC0A}">
  <dimension ref="A1:D5"/>
  <sheetViews>
    <sheetView workbookViewId="0">
      <selection activeCell="B13" sqref="B13:C13"/>
    </sheetView>
  </sheetViews>
  <sheetFormatPr defaultRowHeight="15" x14ac:dyDescent="0.3"/>
  <sheetData>
    <row r="1" spans="1:4" x14ac:dyDescent="0.3">
      <c r="A1" t="s">
        <v>45</v>
      </c>
    </row>
    <row r="3" spans="1:4" x14ac:dyDescent="0.3">
      <c r="B3" s="5" t="s">
        <v>43</v>
      </c>
      <c r="C3" s="5" t="s">
        <v>44</v>
      </c>
      <c r="D3" s="5" t="s">
        <v>33</v>
      </c>
    </row>
    <row r="4" spans="1:4" x14ac:dyDescent="0.3">
      <c r="A4" s="5">
        <v>2022</v>
      </c>
      <c r="B4" s="6">
        <v>122370</v>
      </c>
      <c r="C4" s="6">
        <v>111941</v>
      </c>
      <c r="D4" s="6">
        <v>-10429</v>
      </c>
    </row>
    <row r="5" spans="1:4" x14ac:dyDescent="0.3">
      <c r="A5" s="5">
        <v>2020</v>
      </c>
      <c r="B5" s="6">
        <v>86298</v>
      </c>
      <c r="C5" s="6">
        <v>89158</v>
      </c>
      <c r="D5" s="6">
        <v>2859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4820-8593-466F-959A-406181293B03}">
  <dimension ref="A1:I9"/>
  <sheetViews>
    <sheetView workbookViewId="0">
      <selection activeCell="B5" sqref="B5:I9"/>
    </sheetView>
  </sheetViews>
  <sheetFormatPr defaultRowHeight="15" x14ac:dyDescent="0.3"/>
  <sheetData>
    <row r="1" spans="1:9" x14ac:dyDescent="0.3">
      <c r="A1" t="s">
        <v>50</v>
      </c>
    </row>
    <row r="3" spans="1:9" ht="15.75" x14ac:dyDescent="0.3">
      <c r="B3" s="2" t="s">
        <v>16</v>
      </c>
      <c r="D3" s="2" t="s">
        <v>17</v>
      </c>
      <c r="F3" s="2" t="s">
        <v>18</v>
      </c>
      <c r="H3" s="2" t="s">
        <v>19</v>
      </c>
    </row>
    <row r="4" spans="1:9" x14ac:dyDescent="0.3">
      <c r="B4" t="s">
        <v>48</v>
      </c>
      <c r="C4" t="s">
        <v>47</v>
      </c>
      <c r="D4" t="s">
        <v>48</v>
      </c>
      <c r="E4" t="s">
        <v>47</v>
      </c>
      <c r="F4" t="s">
        <v>48</v>
      </c>
      <c r="G4" t="s">
        <v>47</v>
      </c>
      <c r="H4" t="s">
        <v>48</v>
      </c>
      <c r="I4" t="s">
        <v>47</v>
      </c>
    </row>
    <row r="5" spans="1:9" ht="15.75" x14ac:dyDescent="0.3">
      <c r="A5" s="2" t="s">
        <v>11</v>
      </c>
      <c r="B5" s="7">
        <v>92011</v>
      </c>
      <c r="C5" s="7">
        <v>75289</v>
      </c>
      <c r="D5" s="7">
        <v>67554</v>
      </c>
      <c r="E5" s="7">
        <v>54720</v>
      </c>
      <c r="F5" s="7">
        <v>4918</v>
      </c>
      <c r="G5" s="7">
        <v>3838</v>
      </c>
      <c r="H5" s="7">
        <v>19453</v>
      </c>
      <c r="I5" s="7">
        <v>16676</v>
      </c>
    </row>
    <row r="6" spans="1:9" ht="15.75" x14ac:dyDescent="0.3">
      <c r="A6" s="2" t="s">
        <v>12</v>
      </c>
      <c r="B6" s="7">
        <v>91172</v>
      </c>
      <c r="C6" s="7">
        <v>77629</v>
      </c>
      <c r="D6" s="7">
        <v>64641</v>
      </c>
      <c r="E6" s="7">
        <v>55498</v>
      </c>
      <c r="F6" s="7">
        <v>5344</v>
      </c>
      <c r="G6" s="7">
        <v>3914</v>
      </c>
      <c r="H6" s="7">
        <v>21080</v>
      </c>
      <c r="I6" s="7">
        <v>18217</v>
      </c>
    </row>
    <row r="7" spans="1:9" ht="15.75" x14ac:dyDescent="0.3">
      <c r="A7" s="2" t="s">
        <v>13</v>
      </c>
      <c r="B7" s="7">
        <v>95463</v>
      </c>
      <c r="C7" s="7">
        <v>80089</v>
      </c>
      <c r="D7" s="7">
        <v>68303</v>
      </c>
      <c r="E7" s="7">
        <v>57538</v>
      </c>
      <c r="F7" s="7">
        <v>5498</v>
      </c>
      <c r="G7" s="7">
        <v>3980</v>
      </c>
      <c r="H7" s="7">
        <v>21555</v>
      </c>
      <c r="I7" s="7">
        <v>18571</v>
      </c>
    </row>
    <row r="8" spans="1:9" ht="15.75" x14ac:dyDescent="0.3">
      <c r="A8" s="2" t="s">
        <v>14</v>
      </c>
      <c r="B8" s="7">
        <v>98393</v>
      </c>
      <c r="C8" s="7">
        <v>84695</v>
      </c>
      <c r="D8" s="7">
        <v>72501</v>
      </c>
      <c r="E8" s="7">
        <v>63200</v>
      </c>
      <c r="F8" s="7">
        <v>5591</v>
      </c>
      <c r="G8" s="7">
        <v>4011</v>
      </c>
      <c r="H8" s="7">
        <v>20192</v>
      </c>
      <c r="I8" s="7">
        <v>17484</v>
      </c>
    </row>
    <row r="9" spans="1:9" ht="15.75" x14ac:dyDescent="0.3">
      <c r="A9" s="2" t="s">
        <v>15</v>
      </c>
      <c r="B9" s="7">
        <v>105573</v>
      </c>
      <c r="C9" s="7">
        <v>90142</v>
      </c>
      <c r="D9">
        <v>78712</v>
      </c>
      <c r="E9">
        <v>67521</v>
      </c>
      <c r="F9" s="7">
        <v>5765</v>
      </c>
      <c r="G9" s="7">
        <v>4212</v>
      </c>
      <c r="H9" s="7">
        <v>20982</v>
      </c>
      <c r="I9">
        <v>18409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48097-AFAE-4E77-95C3-630402903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DI01</vt:lpstr>
      <vt:lpstr>DI01_EN</vt:lpstr>
      <vt:lpstr>DI02</vt:lpstr>
      <vt:lpstr>DI02_EN</vt:lpstr>
      <vt:lpstr>DI03</vt:lpstr>
      <vt:lpstr>DI03_EN</vt:lpstr>
      <vt:lpstr>TA01</vt:lpstr>
      <vt:lpstr>TA01_EN</vt:lpstr>
      <vt:lpstr>DI04</vt:lpstr>
      <vt:lpstr>DI04_EN</vt:lpstr>
      <vt:lpstr>DI05</vt:lpstr>
      <vt:lpstr>DI05_EN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Adriansson Nils ES/INF-S</dc:creator>
  <cp:lastModifiedBy>Quinones Andres ESA/NUP/INF-S</cp:lastModifiedBy>
  <dcterms:created xsi:type="dcterms:W3CDTF">2019-04-08T08:22:48Z</dcterms:created>
  <dcterms:modified xsi:type="dcterms:W3CDTF">2023-10-23T08:50:29Z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