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Webpub\be0101\Tabeller_och_diagram\2023\2024-03-22\8. Hushåll\"/>
    </mc:Choice>
  </mc:AlternateContent>
  <xr:revisionPtr revIDLastSave="0" documentId="13_ncr:1_{A607A510-EF69-4E13-B3B1-99733350B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8" i="1"/>
  <c r="O17" i="1"/>
  <c r="O14" i="1"/>
  <c r="O13" i="1"/>
  <c r="O11" i="1"/>
  <c r="O10" i="1"/>
  <c r="C24" i="1"/>
  <c r="D24" i="1"/>
  <c r="E24" i="1"/>
  <c r="F24" i="1"/>
  <c r="G24" i="1"/>
  <c r="H24" i="1"/>
  <c r="I24" i="1"/>
  <c r="J24" i="1"/>
  <c r="K24" i="1"/>
  <c r="L24" i="1"/>
  <c r="M24" i="1"/>
  <c r="N24" i="1"/>
  <c r="B24" i="1"/>
  <c r="C23" i="1"/>
  <c r="D23" i="1"/>
  <c r="E23" i="1"/>
  <c r="F23" i="1"/>
  <c r="G23" i="1"/>
  <c r="H23" i="1"/>
  <c r="I23" i="1"/>
  <c r="J23" i="1"/>
  <c r="K23" i="1"/>
  <c r="L23" i="1"/>
  <c r="M23" i="1"/>
  <c r="N23" i="1"/>
  <c r="B23" i="1"/>
  <c r="O16" i="1" l="1"/>
  <c r="H22" i="1"/>
  <c r="O12" i="1"/>
  <c r="B22" i="1"/>
  <c r="N22" i="1"/>
  <c r="F22" i="1"/>
  <c r="O19" i="1"/>
  <c r="M22" i="1"/>
  <c r="E22" i="1"/>
  <c r="L22" i="1"/>
  <c r="D22" i="1"/>
  <c r="G22" i="1"/>
  <c r="C22" i="1"/>
  <c r="J22" i="1"/>
  <c r="I22" i="1"/>
  <c r="K22" i="1"/>
  <c r="O24" i="1"/>
  <c r="O23" i="1"/>
  <c r="O9" i="1"/>
  <c r="O22" i="1" l="1"/>
</calcChain>
</file>

<file path=xl/sharedStrings.xml><?xml version="1.0" encoding="utf-8"?>
<sst xmlns="http://schemas.openxmlformats.org/spreadsheetml/2006/main" count="38" uniqueCount="21">
  <si>
    <t>Bakgrund</t>
  </si>
  <si>
    <t xml:space="preserve">Sammanboende </t>
  </si>
  <si>
    <t xml:space="preserve">Övriga hushåll </t>
  </si>
  <si>
    <t>Totalt</t>
  </si>
  <si>
    <t>med 1 barn</t>
  </si>
  <si>
    <t>med 2 barn</t>
  </si>
  <si>
    <t>med 3+ barn</t>
  </si>
  <si>
    <t>Inrikes född med en inrikes och en utrikes född förälder</t>
  </si>
  <si>
    <t>Utrikes född</t>
  </si>
  <si>
    <t>Inrikes född med två utrikes födda föräldrar</t>
  </si>
  <si>
    <t>Inrikes född med två inrikes födda föräldrar</t>
  </si>
  <si>
    <t xml:space="preserve">     Kvinnor</t>
  </si>
  <si>
    <t xml:space="preserve">     Män</t>
  </si>
  <si>
    <t>Ensamstående</t>
  </si>
  <si>
    <t>utan barn</t>
  </si>
  <si>
    <t>Uppgift saknas</t>
  </si>
  <si>
    <t>Svensk bakgrund</t>
  </si>
  <si>
    <t>Utländsk bakgrund</t>
  </si>
  <si>
    <r>
      <t xml:space="preserve">Hushållstyp </t>
    </r>
    <r>
      <rPr>
        <b/>
        <vertAlign val="superscript"/>
        <sz val="11"/>
        <color indexed="8"/>
        <rFont val="Calibri"/>
        <family val="2"/>
      </rPr>
      <t>1)</t>
    </r>
  </si>
  <si>
    <r>
      <rPr>
        <vertAlign val="superscript"/>
        <sz val="9"/>
        <color indexed="8"/>
        <rFont val="Calibri"/>
        <family val="2"/>
      </rPr>
      <t>1)</t>
    </r>
    <r>
      <rPr>
        <sz val="9"/>
        <color indexed="8"/>
        <rFont val="Calibri"/>
        <family val="2"/>
      </rPr>
      <t xml:space="preserve"> Hushållstypen anger hushållets sammansättning och delas in i </t>
    </r>
    <r>
      <rPr>
        <i/>
        <sz val="9"/>
        <color indexed="8"/>
        <rFont val="Calibri"/>
        <family val="2"/>
      </rPr>
      <t>Ensamstående (inklusive Ensamboende), Sammanboende</t>
    </r>
    <r>
      <rPr>
        <sz val="9"/>
        <color indexed="8"/>
        <rFont val="Calibri"/>
        <family val="2"/>
      </rPr>
      <t xml:space="preserve"> och </t>
    </r>
    <r>
      <rPr>
        <i/>
        <sz val="9"/>
        <color indexed="8"/>
        <rFont val="Calibri"/>
        <family val="2"/>
      </rPr>
      <t>Övriga hushåll</t>
    </r>
    <r>
      <rPr>
        <sz val="9"/>
        <color indexed="8"/>
        <rFont val="Calibri"/>
        <family val="2"/>
      </rPr>
      <t xml:space="preserve">, alla med eller utan barn.  </t>
    </r>
  </si>
  <si>
    <t>Antal personer efter hushållstyp, bakgrund och kön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</si>
</sst>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4" xfId="0" applyFont="1" applyBorder="1" applyAlignment="1">
      <alignment horizontal="left" wrapText="1"/>
    </xf>
    <xf numFmtId="3" fontId="6" fillId="0" borderId="5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center"/>
    </xf>
    <xf numFmtId="3" fontId="6" fillId="0" borderId="5" xfId="0" applyNumberFormat="1" applyFont="1" applyBorder="1"/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0" xfId="0" applyFont="1" applyFill="1"/>
    <xf numFmtId="0" fontId="0" fillId="0" borderId="0" xfId="0" applyFill="1"/>
    <xf numFmtId="0" fontId="0" fillId="0" borderId="0" xfId="0" applyFill="1" applyBorder="1"/>
    <xf numFmtId="3" fontId="6" fillId="0" borderId="0" xfId="0" applyNumberFormat="1" applyFont="1" applyBorder="1"/>
    <xf numFmtId="0" fontId="7" fillId="0" borderId="6" xfId="0" applyFont="1" applyBorder="1" applyAlignment="1">
      <alignment vertical="center" wrapText="1"/>
    </xf>
    <xf numFmtId="3" fontId="8" fillId="0" borderId="5" xfId="0" applyNumberFormat="1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0" fontId="5" fillId="0" borderId="4" xfId="0" applyFont="1" applyBorder="1" applyAlignment="1">
      <alignment horizontal="left"/>
    </xf>
    <xf numFmtId="3" fontId="8" fillId="0" borderId="4" xfId="0" applyNumberFormat="1" applyFont="1" applyBorder="1"/>
    <xf numFmtId="3" fontId="8" fillId="0" borderId="5" xfId="0" applyNumberFormat="1" applyFont="1" applyFill="1" applyBorder="1"/>
    <xf numFmtId="3" fontId="6" fillId="0" borderId="5" xfId="0" applyNumberFormat="1" applyFont="1" applyFill="1" applyBorder="1"/>
    <xf numFmtId="3" fontId="8" fillId="0" borderId="0" xfId="0" applyNumberFormat="1" applyFont="1" applyBorder="1"/>
    <xf numFmtId="3" fontId="0" fillId="0" borderId="0" xfId="0" applyNumberFormat="1"/>
    <xf numFmtId="0" fontId="6" fillId="0" borderId="0" xfId="0" applyFont="1" applyFill="1" applyBorder="1" applyAlignment="1">
      <alignment horizontal="left"/>
    </xf>
    <xf numFmtId="3" fontId="8" fillId="0" borderId="1" xfId="0" applyNumberFormat="1" applyFont="1" applyBorder="1"/>
    <xf numFmtId="3" fontId="8" fillId="0" borderId="0" xfId="0" applyNumberFormat="1" applyFont="1" applyFill="1" applyBorder="1"/>
    <xf numFmtId="3" fontId="6" fillId="0" borderId="0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171450</xdr:rowOff>
    </xdr:from>
    <xdr:to>
      <xdr:col>14</xdr:col>
      <xdr:colOff>256500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zoomScaleNormal="100" workbookViewId="0">
      <pane ySplit="7" topLeftCell="A8" activePane="bottomLeft" state="frozen"/>
      <selection pane="bottomLeft"/>
    </sheetView>
  </sheetViews>
  <sheetFormatPr defaultRowHeight="15" x14ac:dyDescent="0.25"/>
  <cols>
    <col min="1" max="1" width="22" customWidth="1"/>
    <col min="2" max="14" width="7.7109375" customWidth="1"/>
    <col min="15" max="15" width="8.7109375" style="35" customWidth="1"/>
  </cols>
  <sheetData>
    <row r="1" spans="1:31" ht="45" customHeight="1" x14ac:dyDescent="0.25">
      <c r="B1" s="18"/>
      <c r="C1" s="18"/>
      <c r="D1" s="18"/>
      <c r="E1" s="18"/>
      <c r="F1" s="18"/>
      <c r="G1" s="18"/>
      <c r="H1" s="19"/>
      <c r="I1" s="19"/>
      <c r="J1" s="18"/>
      <c r="K1" s="18"/>
    </row>
    <row r="3" spans="1:31" ht="15" customHeight="1" x14ac:dyDescent="0.25">
      <c r="A3" s="17" t="s">
        <v>20</v>
      </c>
    </row>
    <row r="5" spans="1:31" ht="20.25" customHeight="1" x14ac:dyDescent="0.25">
      <c r="A5" s="6" t="s">
        <v>0</v>
      </c>
      <c r="B5" s="37" t="s">
        <v>18</v>
      </c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40"/>
      <c r="O5" s="41"/>
    </row>
    <row r="6" spans="1:31" ht="30" customHeight="1" x14ac:dyDescent="0.25">
      <c r="A6" s="21"/>
      <c r="B6" s="42" t="s">
        <v>13</v>
      </c>
      <c r="C6" s="47"/>
      <c r="D6" s="47"/>
      <c r="E6" s="48"/>
      <c r="F6" s="42" t="s">
        <v>1</v>
      </c>
      <c r="G6" s="40"/>
      <c r="H6" s="40"/>
      <c r="I6" s="41"/>
      <c r="J6" s="42" t="s">
        <v>2</v>
      </c>
      <c r="K6" s="40"/>
      <c r="L6" s="40"/>
      <c r="M6" s="40"/>
      <c r="N6" s="43" t="s">
        <v>15</v>
      </c>
      <c r="O6" s="45" t="s">
        <v>3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29"/>
      <c r="AE6" s="29"/>
    </row>
    <row r="7" spans="1:31" ht="24" x14ac:dyDescent="0.25">
      <c r="A7" s="12"/>
      <c r="B7" s="2" t="s">
        <v>14</v>
      </c>
      <c r="C7" s="2" t="s">
        <v>4</v>
      </c>
      <c r="D7" s="2" t="s">
        <v>5</v>
      </c>
      <c r="E7" s="2" t="s">
        <v>6</v>
      </c>
      <c r="F7" s="3" t="s">
        <v>14</v>
      </c>
      <c r="G7" s="3" t="s">
        <v>4</v>
      </c>
      <c r="H7" s="3" t="s">
        <v>5</v>
      </c>
      <c r="I7" s="3" t="s">
        <v>6</v>
      </c>
      <c r="J7" s="3" t="s">
        <v>14</v>
      </c>
      <c r="K7" s="3" t="s">
        <v>4</v>
      </c>
      <c r="L7" s="3" t="s">
        <v>5</v>
      </c>
      <c r="M7" s="4" t="s">
        <v>6</v>
      </c>
      <c r="N7" s="44"/>
      <c r="O7" s="46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29"/>
      <c r="AE7" s="20"/>
    </row>
    <row r="8" spans="1:31" x14ac:dyDescent="0.25">
      <c r="A8" s="13" t="s">
        <v>16</v>
      </c>
      <c r="B8" s="10"/>
      <c r="C8" s="7"/>
      <c r="D8" s="8"/>
      <c r="E8" s="8"/>
      <c r="F8" s="9"/>
      <c r="G8" s="9"/>
      <c r="H8" s="10"/>
      <c r="I8" s="7"/>
      <c r="J8" s="8"/>
      <c r="K8" s="8"/>
      <c r="L8" s="9"/>
      <c r="M8" s="9"/>
      <c r="N8" s="9"/>
      <c r="O8" s="26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29"/>
      <c r="AE8" s="20"/>
    </row>
    <row r="9" spans="1:31" ht="30" customHeight="1" x14ac:dyDescent="0.25">
      <c r="A9" s="14" t="s">
        <v>10</v>
      </c>
      <c r="B9" s="27">
        <v>1469392</v>
      </c>
      <c r="C9" s="27">
        <v>253533</v>
      </c>
      <c r="D9" s="27">
        <v>194681</v>
      </c>
      <c r="E9" s="27">
        <v>67225</v>
      </c>
      <c r="F9" s="27">
        <v>1803099</v>
      </c>
      <c r="G9" s="27">
        <v>750416</v>
      </c>
      <c r="H9" s="27">
        <v>1337980</v>
      </c>
      <c r="I9" s="27">
        <v>578678</v>
      </c>
      <c r="J9" s="27">
        <v>184596</v>
      </c>
      <c r="K9" s="27">
        <v>71623</v>
      </c>
      <c r="L9" s="27">
        <v>79725</v>
      </c>
      <c r="M9" s="27">
        <v>60124</v>
      </c>
      <c r="N9" s="27">
        <v>8313</v>
      </c>
      <c r="O9" s="27">
        <f t="shared" ref="O9" si="0">O10+O11</f>
        <v>6859385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29"/>
      <c r="AE9" s="29"/>
    </row>
    <row r="10" spans="1:31" x14ac:dyDescent="0.25">
      <c r="A10" s="15" t="s">
        <v>11</v>
      </c>
      <c r="B10" s="28">
        <v>765129</v>
      </c>
      <c r="C10" s="28">
        <v>140740</v>
      </c>
      <c r="D10" s="28">
        <v>105520</v>
      </c>
      <c r="E10" s="28">
        <v>35643</v>
      </c>
      <c r="F10" s="28">
        <v>886141</v>
      </c>
      <c r="G10" s="28">
        <v>358058</v>
      </c>
      <c r="H10" s="28">
        <v>655340</v>
      </c>
      <c r="I10" s="28">
        <v>278550</v>
      </c>
      <c r="J10" s="28">
        <v>84218</v>
      </c>
      <c r="K10" s="28">
        <v>35468</v>
      </c>
      <c r="L10" s="28">
        <v>39591</v>
      </c>
      <c r="M10" s="28">
        <v>29867</v>
      </c>
      <c r="N10" s="28">
        <v>2899</v>
      </c>
      <c r="O10" s="22">
        <f>SUM(B10:N10)</f>
        <v>3417164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29"/>
      <c r="AE10" s="20"/>
    </row>
    <row r="11" spans="1:31" x14ac:dyDescent="0.25">
      <c r="A11" s="15" t="s">
        <v>12</v>
      </c>
      <c r="B11" s="28">
        <v>704263</v>
      </c>
      <c r="C11" s="28">
        <v>112793</v>
      </c>
      <c r="D11" s="28">
        <v>89161</v>
      </c>
      <c r="E11" s="28">
        <v>31582</v>
      </c>
      <c r="F11" s="28">
        <v>916958</v>
      </c>
      <c r="G11" s="28">
        <v>392358</v>
      </c>
      <c r="H11" s="28">
        <v>682640</v>
      </c>
      <c r="I11" s="28">
        <v>300128</v>
      </c>
      <c r="J11" s="28">
        <v>100378</v>
      </c>
      <c r="K11" s="28">
        <v>36155</v>
      </c>
      <c r="L11" s="28">
        <v>40134</v>
      </c>
      <c r="M11" s="28">
        <v>30257</v>
      </c>
      <c r="N11" s="28">
        <v>5414</v>
      </c>
      <c r="O11" s="22">
        <f>SUM(B11:N11)</f>
        <v>3442221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9"/>
      <c r="AE11" s="20"/>
    </row>
    <row r="12" spans="1:31" ht="22.5" customHeight="1" x14ac:dyDescent="0.25">
      <c r="A12" s="14" t="s">
        <v>7</v>
      </c>
      <c r="B12" s="27">
        <v>135237</v>
      </c>
      <c r="C12" s="27">
        <v>48254</v>
      </c>
      <c r="D12" s="27">
        <v>40735</v>
      </c>
      <c r="E12" s="27">
        <v>20295</v>
      </c>
      <c r="F12" s="27">
        <v>137023</v>
      </c>
      <c r="G12" s="27">
        <v>100277</v>
      </c>
      <c r="H12" s="27">
        <v>176034</v>
      </c>
      <c r="I12" s="27">
        <v>88511</v>
      </c>
      <c r="J12" s="27">
        <v>24621</v>
      </c>
      <c r="K12" s="27">
        <v>14848</v>
      </c>
      <c r="L12" s="27">
        <v>19176</v>
      </c>
      <c r="M12" s="27">
        <v>17894</v>
      </c>
      <c r="N12" s="27">
        <v>2741</v>
      </c>
      <c r="O12" s="27">
        <f>O13+O14</f>
        <v>825646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9"/>
      <c r="AE12" s="20"/>
    </row>
    <row r="13" spans="1:31" ht="21" customHeight="1" x14ac:dyDescent="0.25">
      <c r="A13" s="15" t="s">
        <v>11</v>
      </c>
      <c r="B13" s="28">
        <v>63536</v>
      </c>
      <c r="C13" s="28">
        <v>25499</v>
      </c>
      <c r="D13" s="28">
        <v>21358</v>
      </c>
      <c r="E13" s="28">
        <v>10525</v>
      </c>
      <c r="F13" s="28">
        <v>69500</v>
      </c>
      <c r="G13" s="28">
        <v>48069</v>
      </c>
      <c r="H13" s="28">
        <v>85742</v>
      </c>
      <c r="I13" s="28">
        <v>43275</v>
      </c>
      <c r="J13" s="28">
        <v>11054</v>
      </c>
      <c r="K13" s="28">
        <v>7355</v>
      </c>
      <c r="L13" s="28">
        <v>9458</v>
      </c>
      <c r="M13" s="28">
        <v>8904</v>
      </c>
      <c r="N13" s="28">
        <v>1087</v>
      </c>
      <c r="O13" s="22">
        <f>SUM(B13:N13)</f>
        <v>405362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29"/>
      <c r="AE13" s="29"/>
    </row>
    <row r="14" spans="1:31" x14ac:dyDescent="0.25">
      <c r="A14" s="15" t="s">
        <v>12</v>
      </c>
      <c r="B14" s="11">
        <v>71701</v>
      </c>
      <c r="C14" s="11">
        <v>22755</v>
      </c>
      <c r="D14" s="11">
        <v>19377</v>
      </c>
      <c r="E14" s="11">
        <v>9770</v>
      </c>
      <c r="F14" s="11">
        <v>67523</v>
      </c>
      <c r="G14" s="11">
        <v>52208</v>
      </c>
      <c r="H14" s="11">
        <v>90292</v>
      </c>
      <c r="I14" s="11">
        <v>45236</v>
      </c>
      <c r="J14" s="11">
        <v>13567</v>
      </c>
      <c r="K14" s="11">
        <v>7493</v>
      </c>
      <c r="L14" s="11">
        <v>9718</v>
      </c>
      <c r="M14" s="11">
        <v>8990</v>
      </c>
      <c r="N14" s="11">
        <v>1654</v>
      </c>
      <c r="O14" s="22">
        <f>SUM(B14:N14)</f>
        <v>420284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9"/>
      <c r="AE14" s="20"/>
    </row>
    <row r="15" spans="1:31" x14ac:dyDescent="0.25">
      <c r="A15" s="13" t="s">
        <v>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2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9"/>
      <c r="AE15" s="20"/>
    </row>
    <row r="16" spans="1:31" ht="30" customHeight="1" x14ac:dyDescent="0.25">
      <c r="A16" s="16" t="s">
        <v>8</v>
      </c>
      <c r="B16" s="22">
        <v>379864</v>
      </c>
      <c r="C16" s="22">
        <v>76615</v>
      </c>
      <c r="D16" s="22">
        <v>49989</v>
      </c>
      <c r="E16" s="22">
        <v>42354</v>
      </c>
      <c r="F16" s="22">
        <v>358965</v>
      </c>
      <c r="G16" s="22">
        <v>229038</v>
      </c>
      <c r="H16" s="22">
        <v>287936</v>
      </c>
      <c r="I16" s="22">
        <v>236649</v>
      </c>
      <c r="J16" s="22">
        <v>206227</v>
      </c>
      <c r="K16" s="22">
        <v>89459</v>
      </c>
      <c r="L16" s="22">
        <v>92910</v>
      </c>
      <c r="M16" s="22">
        <v>104605</v>
      </c>
      <c r="N16" s="22">
        <v>16016</v>
      </c>
      <c r="O16" s="22">
        <f t="shared" ref="O16" si="1">O17+O18</f>
        <v>2170627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29"/>
      <c r="AE16" s="29"/>
    </row>
    <row r="17" spans="1:31" x14ac:dyDescent="0.25">
      <c r="A17" s="15" t="s">
        <v>11</v>
      </c>
      <c r="B17" s="11">
        <v>180546</v>
      </c>
      <c r="C17" s="11">
        <v>51893</v>
      </c>
      <c r="D17" s="11">
        <v>33799</v>
      </c>
      <c r="E17" s="11">
        <v>27733</v>
      </c>
      <c r="F17" s="11">
        <v>192340</v>
      </c>
      <c r="G17" s="11">
        <v>117942</v>
      </c>
      <c r="H17" s="11">
        <v>142612</v>
      </c>
      <c r="I17" s="11">
        <v>115569</v>
      </c>
      <c r="J17" s="11">
        <v>72957</v>
      </c>
      <c r="K17" s="11">
        <v>42557</v>
      </c>
      <c r="L17" s="11">
        <v>43922</v>
      </c>
      <c r="M17" s="11">
        <v>50327</v>
      </c>
      <c r="N17" s="11">
        <v>5703</v>
      </c>
      <c r="O17" s="22">
        <f>SUM(B17:N17)</f>
        <v>1077900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9"/>
      <c r="AE17" s="20"/>
    </row>
    <row r="18" spans="1:31" x14ac:dyDescent="0.25">
      <c r="A18" s="15" t="s">
        <v>12</v>
      </c>
      <c r="B18" s="11">
        <v>199318</v>
      </c>
      <c r="C18" s="11">
        <v>24722</v>
      </c>
      <c r="D18" s="11">
        <v>16190</v>
      </c>
      <c r="E18" s="11">
        <v>14621</v>
      </c>
      <c r="F18" s="11">
        <v>166625</v>
      </c>
      <c r="G18" s="11">
        <v>111096</v>
      </c>
      <c r="H18" s="11">
        <v>145324</v>
      </c>
      <c r="I18" s="11">
        <v>121080</v>
      </c>
      <c r="J18" s="11">
        <v>133270</v>
      </c>
      <c r="K18" s="11">
        <v>46902</v>
      </c>
      <c r="L18" s="11">
        <v>48988</v>
      </c>
      <c r="M18" s="11">
        <v>54278</v>
      </c>
      <c r="N18" s="11">
        <v>10313</v>
      </c>
      <c r="O18" s="22">
        <f>SUM(B18:N18)</f>
        <v>1092727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9"/>
      <c r="AE18" s="20"/>
    </row>
    <row r="19" spans="1:31" ht="22.5" customHeight="1" x14ac:dyDescent="0.25">
      <c r="A19" s="14" t="s">
        <v>9</v>
      </c>
      <c r="B19" s="22">
        <v>64267</v>
      </c>
      <c r="C19" s="22">
        <v>30688</v>
      </c>
      <c r="D19" s="22">
        <v>33468</v>
      </c>
      <c r="E19" s="22">
        <v>33683</v>
      </c>
      <c r="F19" s="22">
        <v>52319</v>
      </c>
      <c r="G19" s="22">
        <v>71642</v>
      </c>
      <c r="H19" s="22">
        <v>141866</v>
      </c>
      <c r="I19" s="22">
        <v>145518</v>
      </c>
      <c r="J19" s="22">
        <v>17914</v>
      </c>
      <c r="K19" s="22">
        <v>18489</v>
      </c>
      <c r="L19" s="22">
        <v>32132</v>
      </c>
      <c r="M19" s="22">
        <v>50381</v>
      </c>
      <c r="N19" s="22">
        <v>3682</v>
      </c>
      <c r="O19" s="22">
        <f t="shared" ref="O19" si="2">O20+O21</f>
        <v>696049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"/>
    </row>
    <row r="20" spans="1:31" x14ac:dyDescent="0.25">
      <c r="A20" s="15" t="s">
        <v>11</v>
      </c>
      <c r="B20" s="11">
        <v>29416</v>
      </c>
      <c r="C20" s="11">
        <v>15682</v>
      </c>
      <c r="D20" s="11">
        <v>17149</v>
      </c>
      <c r="E20" s="11">
        <v>17169</v>
      </c>
      <c r="F20" s="11">
        <v>26910</v>
      </c>
      <c r="G20" s="11">
        <v>34105</v>
      </c>
      <c r="H20" s="11">
        <v>67966</v>
      </c>
      <c r="I20" s="11">
        <v>71874</v>
      </c>
      <c r="J20" s="11">
        <v>7747</v>
      </c>
      <c r="K20" s="11">
        <v>8844</v>
      </c>
      <c r="L20" s="11">
        <v>15541</v>
      </c>
      <c r="M20" s="11">
        <v>24857</v>
      </c>
      <c r="N20" s="11">
        <v>1502</v>
      </c>
      <c r="O20" s="22">
        <f>SUM(B20:N20)</f>
        <v>338762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1" x14ac:dyDescent="0.25">
      <c r="A21" s="23" t="s">
        <v>12</v>
      </c>
      <c r="B21" s="24">
        <v>34851</v>
      </c>
      <c r="C21" s="24">
        <v>15006</v>
      </c>
      <c r="D21" s="24">
        <v>16319</v>
      </c>
      <c r="E21" s="24">
        <v>16514</v>
      </c>
      <c r="F21" s="24">
        <v>25409</v>
      </c>
      <c r="G21" s="24">
        <v>37537</v>
      </c>
      <c r="H21" s="24">
        <v>73900</v>
      </c>
      <c r="I21" s="24">
        <v>73644</v>
      </c>
      <c r="J21" s="24">
        <v>10167</v>
      </c>
      <c r="K21" s="24">
        <v>9645</v>
      </c>
      <c r="L21" s="24">
        <v>16591</v>
      </c>
      <c r="M21" s="24">
        <v>25524</v>
      </c>
      <c r="N21" s="24">
        <v>2180</v>
      </c>
      <c r="O21" s="22">
        <f>SUM(B21:N21)</f>
        <v>357287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1" x14ac:dyDescent="0.25">
      <c r="A22" s="25" t="s">
        <v>3</v>
      </c>
      <c r="B22" s="26">
        <f>B23+B24</f>
        <v>2048760</v>
      </c>
      <c r="C22" s="26">
        <f t="shared" ref="C22:N22" si="3">C23+C24</f>
        <v>409090</v>
      </c>
      <c r="D22" s="26">
        <f t="shared" si="3"/>
        <v>318873</v>
      </c>
      <c r="E22" s="26">
        <f t="shared" si="3"/>
        <v>163557</v>
      </c>
      <c r="F22" s="26">
        <f t="shared" si="3"/>
        <v>2351406</v>
      </c>
      <c r="G22" s="26">
        <f t="shared" si="3"/>
        <v>1151373</v>
      </c>
      <c r="H22" s="26">
        <f t="shared" si="3"/>
        <v>1943816</v>
      </c>
      <c r="I22" s="26">
        <f t="shared" si="3"/>
        <v>1049356</v>
      </c>
      <c r="J22" s="26">
        <f t="shared" si="3"/>
        <v>433358</v>
      </c>
      <c r="K22" s="26">
        <f t="shared" si="3"/>
        <v>194419</v>
      </c>
      <c r="L22" s="26">
        <f t="shared" si="3"/>
        <v>223943</v>
      </c>
      <c r="M22" s="26">
        <f t="shared" si="3"/>
        <v>233004</v>
      </c>
      <c r="N22" s="26">
        <f t="shared" si="3"/>
        <v>30752</v>
      </c>
      <c r="O22" s="26">
        <f>O23+O24</f>
        <v>10551707</v>
      </c>
      <c r="P22" s="5"/>
      <c r="Q22" s="5"/>
    </row>
    <row r="23" spans="1:31" x14ac:dyDescent="0.25">
      <c r="A23" s="15" t="s">
        <v>11</v>
      </c>
      <c r="B23" s="11">
        <f>B10+B13+B17+B20</f>
        <v>1038627</v>
      </c>
      <c r="C23" s="11">
        <f t="shared" ref="C23:O23" si="4">C10+C13+C17+C20</f>
        <v>233814</v>
      </c>
      <c r="D23" s="11">
        <f t="shared" si="4"/>
        <v>177826</v>
      </c>
      <c r="E23" s="11">
        <f t="shared" si="4"/>
        <v>91070</v>
      </c>
      <c r="F23" s="11">
        <f t="shared" si="4"/>
        <v>1174891</v>
      </c>
      <c r="G23" s="11">
        <f t="shared" si="4"/>
        <v>558174</v>
      </c>
      <c r="H23" s="11">
        <f t="shared" si="4"/>
        <v>951660</v>
      </c>
      <c r="I23" s="11">
        <f t="shared" si="4"/>
        <v>509268</v>
      </c>
      <c r="J23" s="11">
        <f t="shared" si="4"/>
        <v>175976</v>
      </c>
      <c r="K23" s="11">
        <f t="shared" si="4"/>
        <v>94224</v>
      </c>
      <c r="L23" s="11">
        <f t="shared" si="4"/>
        <v>108512</v>
      </c>
      <c r="M23" s="11">
        <f t="shared" si="4"/>
        <v>113955</v>
      </c>
      <c r="N23" s="11">
        <f t="shared" si="4"/>
        <v>11191</v>
      </c>
      <c r="O23" s="22">
        <f t="shared" si="4"/>
        <v>5239188</v>
      </c>
      <c r="P23" s="5"/>
      <c r="Q23" s="5"/>
    </row>
    <row r="24" spans="1:31" x14ac:dyDescent="0.25">
      <c r="A24" s="23" t="s">
        <v>12</v>
      </c>
      <c r="B24" s="24">
        <f>B11+B14+B18+B21</f>
        <v>1010133</v>
      </c>
      <c r="C24" s="24">
        <f t="shared" ref="C24:O24" si="5">C11+C14+C18+C21</f>
        <v>175276</v>
      </c>
      <c r="D24" s="24">
        <f t="shared" si="5"/>
        <v>141047</v>
      </c>
      <c r="E24" s="24">
        <f t="shared" si="5"/>
        <v>72487</v>
      </c>
      <c r="F24" s="24">
        <f t="shared" si="5"/>
        <v>1176515</v>
      </c>
      <c r="G24" s="24">
        <f t="shared" si="5"/>
        <v>593199</v>
      </c>
      <c r="H24" s="24">
        <f t="shared" si="5"/>
        <v>992156</v>
      </c>
      <c r="I24" s="24">
        <f t="shared" si="5"/>
        <v>540088</v>
      </c>
      <c r="J24" s="24">
        <f t="shared" si="5"/>
        <v>257382</v>
      </c>
      <c r="K24" s="24">
        <f t="shared" si="5"/>
        <v>100195</v>
      </c>
      <c r="L24" s="24">
        <f t="shared" si="5"/>
        <v>115431</v>
      </c>
      <c r="M24" s="24">
        <f t="shared" si="5"/>
        <v>119049</v>
      </c>
      <c r="N24" s="24">
        <f t="shared" si="5"/>
        <v>19561</v>
      </c>
      <c r="O24" s="32">
        <f t="shared" si="5"/>
        <v>5312519</v>
      </c>
      <c r="P24" s="5"/>
      <c r="Q24" s="5"/>
    </row>
    <row r="25" spans="1:3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P25" s="5"/>
      <c r="Q25" s="5"/>
    </row>
    <row r="26" spans="1:31" x14ac:dyDescent="0.25">
      <c r="A26" s="31" t="s">
        <v>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6"/>
      <c r="P26" s="5"/>
      <c r="Q26" s="5"/>
    </row>
    <row r="27" spans="1:3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P27" s="5"/>
      <c r="Q27" s="5"/>
    </row>
    <row r="28" spans="1:3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P28" s="5"/>
      <c r="Q28" s="5"/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P29" s="5"/>
      <c r="Q29" s="5"/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P30" s="5"/>
      <c r="Q30" s="5"/>
    </row>
    <row r="31" spans="1:3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P31" s="5"/>
      <c r="Q31" s="5"/>
    </row>
  </sheetData>
  <mergeCells count="6">
    <mergeCell ref="B5:O5"/>
    <mergeCell ref="F6:I6"/>
    <mergeCell ref="J6:M6"/>
    <mergeCell ref="N6:N7"/>
    <mergeCell ref="O6:O7"/>
    <mergeCell ref="B6:E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7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Jakobsson Gunnel IT/UF-Ö</dc:creator>
  <cp:lastModifiedBy>Persson Ann-Marie SSA/BL/BEF-Ö</cp:lastModifiedBy>
  <cp:lastPrinted>2013-10-23T13:53:14Z</cp:lastPrinted>
  <dcterms:created xsi:type="dcterms:W3CDTF">2013-10-09T08:51:39Z</dcterms:created>
  <dcterms:modified xsi:type="dcterms:W3CDTF">2024-02-22T14:07:44Z</dcterms:modified>
</cp:coreProperties>
</file>