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60" windowWidth="14745" windowHeight="9075" tabRatio="781"/>
  </bookViews>
  <sheets>
    <sheet name="TAB14" sheetId="29" r:id="rId1"/>
  </sheets>
  <definedNames>
    <definedName name="Textruta1">"Text 1"</definedName>
    <definedName name="Y2nittiotalgrund">#REF!</definedName>
  </definedNames>
  <calcPr calcId="145621"/>
</workbook>
</file>

<file path=xl/calcChain.xml><?xml version="1.0" encoding="utf-8"?>
<calcChain xmlns="http://schemas.openxmlformats.org/spreadsheetml/2006/main">
  <c r="R26" i="29" l="1"/>
  <c r="Q26" i="29"/>
  <c r="P26" i="29"/>
  <c r="O26" i="29"/>
  <c r="N26" i="29"/>
  <c r="M26" i="29"/>
  <c r="L26" i="29"/>
  <c r="K26" i="29"/>
  <c r="J26" i="29"/>
  <c r="I26" i="29"/>
  <c r="H26" i="29"/>
  <c r="G26" i="29"/>
  <c r="F26" i="29"/>
  <c r="E26" i="29"/>
  <c r="D26" i="29"/>
  <c r="R16" i="29"/>
  <c r="Q16" i="29"/>
  <c r="P16" i="29"/>
  <c r="O16" i="29"/>
  <c r="N16" i="29"/>
  <c r="M16" i="29"/>
  <c r="L16" i="29"/>
  <c r="K16" i="29"/>
  <c r="J16" i="29"/>
  <c r="I16" i="29"/>
  <c r="H16" i="29"/>
  <c r="G16" i="29"/>
  <c r="F16" i="29"/>
  <c r="E16" i="29"/>
  <c r="D16" i="29"/>
</calcChain>
</file>

<file path=xl/sharedStrings.xml><?xml version="1.0" encoding="utf-8"?>
<sst xmlns="http://schemas.openxmlformats.org/spreadsheetml/2006/main" count="29" uniqueCount="22">
  <si>
    <t>Netto</t>
  </si>
  <si>
    <t>Netto Utlandsställning</t>
  </si>
  <si>
    <t>Tillgångar</t>
  </si>
  <si>
    <t>Skulder</t>
  </si>
  <si>
    <t>Totalt svenska tillgångar i utlandet</t>
  </si>
  <si>
    <t>Totalt svenska skulder mot utlandet</t>
  </si>
  <si>
    <t>Stockar, ultimo mdr kr</t>
  </si>
  <si>
    <t>Svenska tillgångar och skulder mot utlandet, per instrument 1982-1996</t>
  </si>
  <si>
    <t>Direkta investeringar i utlandet</t>
  </si>
  <si>
    <t>Portföljinvesteringar i utlandet</t>
  </si>
  <si>
    <t xml:space="preserve">   Utländska aktier</t>
  </si>
  <si>
    <t xml:space="preserve">   Räntebärande värdepapper*</t>
  </si>
  <si>
    <t>Finansiella derivat</t>
  </si>
  <si>
    <t>Övriga investeringar</t>
  </si>
  <si>
    <t>Valutareserv</t>
  </si>
  <si>
    <t>Direkta investeringar i Sverige</t>
  </si>
  <si>
    <t>Portföljinvesteringar i Sverige</t>
  </si>
  <si>
    <t xml:space="preserve">   Svenska aktier</t>
  </si>
  <si>
    <t>Direkta investeringar</t>
  </si>
  <si>
    <t>Portföljinvesteringar</t>
  </si>
  <si>
    <t xml:space="preserve">   Aktier </t>
  </si>
  <si>
    <t>* Under valutaregleringens tid var i princip all värdepappershandel med utlandet förbjuden. I och med avregleringen 1989 startades månadsinsamling över stockuppgifter för räntebärande värdepapper från
 mäklare och banker. För posten räntebärande värdepapper har det inte varit möjligt att göra en tillbakaskrivning för åren 1982-1988.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</si>
</sst>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kr&quot;_-;\-* #,##0\ &quot;kr&quot;_-;_-* &quot;-&quot;\ &quot;kr&quot;_-;_-@_-"/>
    <numFmt numFmtId="41" formatCode="_-* #,##0\ _k_r_-;\-* #,##0\ _k_r_-;_-* &quot;-&quot;\ _k_r_-;_-@_-"/>
    <numFmt numFmtId="43" formatCode="_-* #,##0.00\ _k_r_-;\-* #,##0.00\ _k_r_-;_-* &quot;-&quot;??\ _k_r_-;_-@_-"/>
    <numFmt numFmtId="167" formatCode="#,##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sz val="12"/>
      <name val="Gentle Sans"/>
    </font>
    <font>
      <sz val="10"/>
      <name val="Helv"/>
    </font>
    <font>
      <u/>
      <sz val="10"/>
      <color indexed="12"/>
      <name val="Arial"/>
      <family val="2"/>
    </font>
    <font>
      <sz val="10"/>
      <name val="Arial"/>
      <family val="2"/>
    </font>
    <font>
      <i/>
      <sz val="12"/>
      <name val="Gentle Sans"/>
    </font>
    <font>
      <sz val="9"/>
      <name val="Gentle Sans"/>
    </font>
    <font>
      <sz val="9"/>
      <name val="Gentle Sans Light"/>
    </font>
    <font>
      <sz val="10"/>
      <name val="Gentle Sans"/>
    </font>
    <font>
      <b/>
      <sz val="11"/>
      <name val="Gentle Sans"/>
    </font>
    <font>
      <sz val="10"/>
      <name val="Syntax"/>
      <family val="2"/>
    </font>
    <font>
      <b/>
      <sz val="10"/>
      <name val="Syntax"/>
      <family val="2"/>
    </font>
    <font>
      <sz val="10"/>
      <name val="Arial"/>
      <family val="2"/>
    </font>
    <font>
      <u/>
      <sz val="10"/>
      <color indexed="12"/>
      <name val="Arial"/>
      <family val="2"/>
    </font>
    <font>
      <b/>
      <sz val="14"/>
      <color theme="1"/>
      <name val="Syntax"/>
      <family val="2"/>
    </font>
    <font>
      <b/>
      <sz val="10"/>
      <color theme="1"/>
      <name val="Syntax"/>
      <family val="2"/>
    </font>
    <font>
      <i/>
      <sz val="10"/>
      <color theme="1"/>
      <name val="Syntax"/>
      <family val="2"/>
    </font>
    <font>
      <sz val="10"/>
      <color theme="1"/>
      <name val="Syntax"/>
      <family val="2"/>
    </font>
    <font>
      <sz val="10"/>
      <name val="Arial"/>
      <family val="2"/>
    </font>
    <font>
      <u/>
      <sz val="10"/>
      <color indexed="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s>
  <fills count="26">
    <fill>
      <patternFill patternType="none"/>
    </fill>
    <fill>
      <patternFill patternType="gray125"/>
    </fill>
    <fill>
      <patternFill patternType="solid">
        <fgColor indexed="13"/>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s>
  <borders count="18">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1">
    <xf numFmtId="0" fontId="0" fillId="0" borderId="0"/>
    <xf numFmtId="0" fontId="6" fillId="0" borderId="0"/>
    <xf numFmtId="0" fontId="7" fillId="2" borderId="0" applyNumberFormat="0" applyFont="0" applyBorder="0" applyAlignment="0" applyProtection="0"/>
    <xf numFmtId="0" fontId="10" fillId="0" borderId="0"/>
    <xf numFmtId="0" fontId="11" fillId="0" borderId="0"/>
    <xf numFmtId="0" fontId="12" fillId="0" borderId="0"/>
    <xf numFmtId="0" fontId="6" fillId="0" borderId="0"/>
    <xf numFmtId="0" fontId="13" fillId="0" borderId="0"/>
    <xf numFmtId="0" fontId="11" fillId="0" borderId="0"/>
    <xf numFmtId="0" fontId="12" fillId="0" borderId="0"/>
    <xf numFmtId="41" fontId="9" fillId="0" borderId="0" applyFont="0" applyFill="0" applyBorder="0" applyAlignment="0" applyProtection="0"/>
    <xf numFmtId="42" fontId="9" fillId="0" borderId="0" applyFont="0" applyFill="0" applyBorder="0" applyAlignment="0" applyProtection="0"/>
    <xf numFmtId="0" fontId="14" fillId="0" borderId="0">
      <alignment horizontal="right"/>
    </xf>
    <xf numFmtId="0" fontId="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4" fillId="0" borderId="0"/>
    <xf numFmtId="0" fontId="9" fillId="0" borderId="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0" borderId="0"/>
    <xf numFmtId="43" fontId="17" fillId="0" borderId="0" applyFont="0" applyFill="0" applyBorder="0" applyAlignment="0" applyProtection="0"/>
    <xf numFmtId="43" fontId="17" fillId="0" borderId="0" applyFont="0" applyFill="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9" fillId="18" borderId="9" applyNumberFormat="0" applyFont="0" applyAlignment="0" applyProtection="0"/>
    <xf numFmtId="0" fontId="27" fillId="19" borderId="10" applyNumberFormat="0" applyAlignment="0" applyProtection="0"/>
    <xf numFmtId="0" fontId="28" fillId="6" borderId="0" applyNumberFormat="0" applyBorder="0" applyAlignment="0" applyProtection="0"/>
    <xf numFmtId="0" fontId="29" fillId="5"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1" fillId="9" borderId="10" applyNumberFormat="0" applyAlignment="0" applyProtection="0"/>
    <xf numFmtId="0" fontId="32" fillId="24" borderId="11" applyNumberFormat="0" applyAlignment="0" applyProtection="0"/>
    <xf numFmtId="0" fontId="33" fillId="0" borderId="12" applyNumberFormat="0" applyFill="0" applyAlignment="0" applyProtection="0"/>
    <xf numFmtId="0" fontId="34" fillId="25" borderId="0" applyNumberFormat="0" applyBorder="0" applyAlignment="0" applyProtection="0"/>
    <xf numFmtId="0" fontId="9" fillId="0" borderId="0"/>
    <xf numFmtId="0" fontId="9" fillId="0" borderId="0"/>
    <xf numFmtId="0" fontId="3"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23" fillId="0" borderId="0" applyFon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9" fillId="0" borderId="16"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0" fontId="40" fillId="19" borderId="17" applyNumberFormat="0" applyAlignment="0" applyProtection="0"/>
    <xf numFmtId="0" fontId="41" fillId="0" borderId="0" applyNumberFormat="0" applyFill="0" applyBorder="0" applyAlignment="0" applyProtection="0"/>
    <xf numFmtId="0" fontId="10" fillId="0" borderId="0"/>
    <xf numFmtId="0" fontId="2" fillId="0" borderId="0"/>
    <xf numFmtId="0" fontId="10" fillId="0" borderId="0"/>
    <xf numFmtId="0" fontId="2" fillId="0" borderId="0"/>
    <xf numFmtId="0" fontId="1" fillId="0" borderId="0"/>
  </cellStyleXfs>
  <cellXfs count="48">
    <xf numFmtId="0" fontId="0" fillId="0" borderId="0" xfId="0"/>
    <xf numFmtId="0" fontId="19" fillId="0" borderId="0" xfId="17" applyFont="1"/>
    <xf numFmtId="0" fontId="15" fillId="0" borderId="0" xfId="17" applyFont="1"/>
    <xf numFmtId="0" fontId="20" fillId="0" borderId="0" xfId="17" applyFont="1"/>
    <xf numFmtId="0" fontId="15" fillId="3" borderId="6" xfId="17" applyFont="1" applyFill="1" applyBorder="1"/>
    <xf numFmtId="0" fontId="15" fillId="0" borderId="7" xfId="17" applyFont="1" applyBorder="1"/>
    <xf numFmtId="0" fontId="15" fillId="3" borderId="3" xfId="17" applyFont="1" applyFill="1" applyBorder="1"/>
    <xf numFmtId="0" fontId="15" fillId="0" borderId="3" xfId="17" applyFont="1" applyBorder="1"/>
    <xf numFmtId="0" fontId="16" fillId="3" borderId="8" xfId="17" applyFont="1" applyFill="1" applyBorder="1"/>
    <xf numFmtId="0" fontId="15" fillId="0" borderId="4" xfId="17" applyFont="1" applyBorder="1"/>
    <xf numFmtId="0" fontId="20" fillId="0" borderId="1" xfId="17" applyFont="1" applyBorder="1"/>
    <xf numFmtId="0" fontId="20" fillId="0" borderId="4" xfId="17" applyFont="1" applyBorder="1"/>
    <xf numFmtId="0" fontId="15" fillId="0" borderId="6" xfId="17" applyFont="1" applyBorder="1"/>
    <xf numFmtId="0" fontId="15" fillId="0" borderId="0" xfId="17" applyFont="1" applyBorder="1"/>
    <xf numFmtId="0" fontId="16" fillId="3" borderId="2" xfId="17" applyFont="1" applyFill="1" applyBorder="1"/>
    <xf numFmtId="0" fontId="15" fillId="0" borderId="5" xfId="17" applyFont="1" applyBorder="1"/>
    <xf numFmtId="167" fontId="15" fillId="0" borderId="2" xfId="17" applyNumberFormat="1" applyFont="1" applyBorder="1"/>
    <xf numFmtId="167" fontId="15" fillId="0" borderId="0" xfId="17" applyNumberFormat="1" applyFont="1" applyBorder="1"/>
    <xf numFmtId="167" fontId="15" fillId="0" borderId="5" xfId="17" applyNumberFormat="1" applyFont="1" applyBorder="1"/>
    <xf numFmtId="0" fontId="15" fillId="0" borderId="2" xfId="17" applyFont="1" applyBorder="1"/>
    <xf numFmtId="0" fontId="16" fillId="0" borderId="5" xfId="17" applyFont="1" applyBorder="1"/>
    <xf numFmtId="167" fontId="16" fillId="0" borderId="2" xfId="17" applyNumberFormat="1" applyFont="1" applyBorder="1"/>
    <xf numFmtId="167" fontId="16" fillId="0" borderId="0" xfId="17" applyNumberFormat="1" applyFont="1" applyBorder="1"/>
    <xf numFmtId="167" fontId="16" fillId="0" borderId="5" xfId="17" applyNumberFormat="1" applyFont="1" applyBorder="1"/>
    <xf numFmtId="0" fontId="21" fillId="0" borderId="2" xfId="17" applyFont="1" applyBorder="1"/>
    <xf numFmtId="0" fontId="22" fillId="0" borderId="5" xfId="17" applyFont="1" applyBorder="1"/>
    <xf numFmtId="167" fontId="22" fillId="0" borderId="2" xfId="17" applyNumberFormat="1" applyFont="1" applyBorder="1"/>
    <xf numFmtId="167" fontId="22" fillId="0" borderId="0" xfId="17" applyNumberFormat="1" applyFont="1" applyBorder="1"/>
    <xf numFmtId="167" fontId="22" fillId="0" borderId="5" xfId="17" applyNumberFormat="1" applyFont="1" applyBorder="1"/>
    <xf numFmtId="0" fontId="21" fillId="0" borderId="0" xfId="17" applyFont="1" applyBorder="1"/>
    <xf numFmtId="167" fontId="16" fillId="0" borderId="8" xfId="17" applyNumberFormat="1" applyFont="1" applyBorder="1"/>
    <xf numFmtId="167" fontId="16" fillId="0" borderId="1" xfId="17" applyNumberFormat="1" applyFont="1" applyBorder="1"/>
    <xf numFmtId="167" fontId="16" fillId="0" borderId="4" xfId="17" applyNumberFormat="1" applyFont="1" applyBorder="1"/>
    <xf numFmtId="0" fontId="16" fillId="3" borderId="6" xfId="17" applyFont="1" applyFill="1" applyBorder="1"/>
    <xf numFmtId="167" fontId="16" fillId="0" borderId="6" xfId="17" applyNumberFormat="1" applyFont="1" applyBorder="1"/>
    <xf numFmtId="167" fontId="16" fillId="0" borderId="3" xfId="17" applyNumberFormat="1" applyFont="1" applyBorder="1"/>
    <xf numFmtId="167" fontId="16" fillId="0" borderId="7" xfId="17" applyNumberFormat="1" applyFont="1" applyBorder="1"/>
    <xf numFmtId="167" fontId="5" fillId="0" borderId="0" xfId="17" applyNumberFormat="1" applyFont="1"/>
    <xf numFmtId="167" fontId="5" fillId="0" borderId="5" xfId="17" applyNumberFormat="1" applyFont="1" applyBorder="1"/>
    <xf numFmtId="167" fontId="15" fillId="0" borderId="8" xfId="17" applyNumberFormat="1" applyFont="1" applyBorder="1"/>
    <xf numFmtId="167" fontId="15" fillId="0" borderId="1" xfId="17" applyNumberFormat="1" applyFont="1" applyBorder="1"/>
    <xf numFmtId="167" fontId="15" fillId="0" borderId="4" xfId="17" applyNumberFormat="1" applyFont="1" applyBorder="1"/>
    <xf numFmtId="0" fontId="20" fillId="0" borderId="2" xfId="17" applyFont="1" applyBorder="1"/>
    <xf numFmtId="0" fontId="15" fillId="0" borderId="8" xfId="17" applyFont="1" applyBorder="1"/>
    <xf numFmtId="0" fontId="15" fillId="0" borderId="1" xfId="17" applyFont="1" applyBorder="1"/>
    <xf numFmtId="167" fontId="9" fillId="0" borderId="0" xfId="17" applyNumberFormat="1"/>
    <xf numFmtId="167" fontId="15" fillId="0" borderId="0" xfId="17" applyNumberFormat="1" applyFont="1"/>
    <xf numFmtId="0" fontId="21" fillId="0" borderId="0" xfId="17" applyFont="1" applyAlignment="1">
      <alignment horizontal="left" wrapText="1"/>
    </xf>
  </cellXfs>
  <cellStyles count="81">
    <cellStyle name="20% - Dekorfärg1 2" xfId="24"/>
    <cellStyle name="20% - Dekorfärg2 2" xfId="25"/>
    <cellStyle name="20% - Dekorfärg3 2" xfId="26"/>
    <cellStyle name="20% - Dekorfärg4 2" xfId="27"/>
    <cellStyle name="20% - Dekorfärg5 2" xfId="28"/>
    <cellStyle name="20% - Dekorfärg6 2" xfId="29"/>
    <cellStyle name="40% - Dekorfärg1 2" xfId="30"/>
    <cellStyle name="40% - Dekorfärg2 2" xfId="31"/>
    <cellStyle name="40% - Dekorfärg3 2" xfId="32"/>
    <cellStyle name="40% - Dekorfärg4 2" xfId="33"/>
    <cellStyle name="40% - Dekorfärg5 2" xfId="34"/>
    <cellStyle name="40% - Dekorfärg6 2" xfId="35"/>
    <cellStyle name="60% - Dekorfärg1 2" xfId="36"/>
    <cellStyle name="60% - Dekorfärg2 2" xfId="37"/>
    <cellStyle name="60% - Dekorfärg3 2" xfId="38"/>
    <cellStyle name="60% - Dekorfärg4 2" xfId="39"/>
    <cellStyle name="60% - Dekorfärg5 2" xfId="40"/>
    <cellStyle name="60% - Dekorfärg6 2" xfId="41"/>
    <cellStyle name="Anteckning 2" xfId="42"/>
    <cellStyle name="Beräkning 2" xfId="43"/>
    <cellStyle name="Bra 2" xfId="44"/>
    <cellStyle name="Dålig 2" xfId="45"/>
    <cellStyle name="Fetrubrik" xfId="1"/>
    <cellStyle name="Färg1 2" xfId="46"/>
    <cellStyle name="Färg2 2" xfId="47"/>
    <cellStyle name="Färg3 2" xfId="48"/>
    <cellStyle name="Färg4 2" xfId="49"/>
    <cellStyle name="Färg5 2" xfId="50"/>
    <cellStyle name="Färg6 2" xfId="51"/>
    <cellStyle name="Förklarande text 2" xfId="52"/>
    <cellStyle name="Gul" xfId="2"/>
    <cellStyle name="Hyperlänk 2" xfId="13"/>
    <cellStyle name="Hyperlänk 3" xfId="14"/>
    <cellStyle name="Hyperlänk 3 2" xfId="53"/>
    <cellStyle name="Hyperlänk 4" xfId="54"/>
    <cellStyle name="Indata 2" xfId="55"/>
    <cellStyle name="Kontrollcell 2" xfId="56"/>
    <cellStyle name="Länkad cell 2" xfId="57"/>
    <cellStyle name="Neutral 2" xfId="58"/>
    <cellStyle name="Normal" xfId="0" builtinId="0"/>
    <cellStyle name="Normal 2" xfId="15"/>
    <cellStyle name="Normal 2 2" xfId="60"/>
    <cellStyle name="Normal 2 3" xfId="59"/>
    <cellStyle name="Normal 3" xfId="16"/>
    <cellStyle name="Normal 3 2" xfId="62"/>
    <cellStyle name="Normal 3 3" xfId="61"/>
    <cellStyle name="Normal 3 3 2" xfId="79"/>
    <cellStyle name="Normal 3 4" xfId="77"/>
    <cellStyle name="Normal 3 5" xfId="80"/>
    <cellStyle name="Normal 4" xfId="17"/>
    <cellStyle name="Procent 2" xfId="18"/>
    <cellStyle name="Procent 3" xfId="19"/>
    <cellStyle name="Procent 3 2" xfId="63"/>
    <cellStyle name="Procent 4" xfId="20"/>
    <cellStyle name="Procent 4 2" xfId="64"/>
    <cellStyle name="Procent 5" xfId="65"/>
    <cellStyle name="Rubrik 1" xfId="3" builtinId="16" customBuiltin="1"/>
    <cellStyle name="Rubrik 1 2" xfId="21"/>
    <cellStyle name="Rubrik 1 2 2" xfId="66"/>
    <cellStyle name="Rubrik 1 2 3" xfId="78"/>
    <cellStyle name="Rubrik 1 3" xfId="76"/>
    <cellStyle name="Rubrik 2 2" xfId="67"/>
    <cellStyle name="Rubrik 3 2" xfId="68"/>
    <cellStyle name="Rubrik 4 2" xfId="69"/>
    <cellStyle name="Rubrik 5" xfId="70"/>
    <cellStyle name="Rubrik2" xfId="4"/>
    <cellStyle name="Rubrik3" xfId="5"/>
    <cellStyle name="Summa 2" xfId="71"/>
    <cellStyle name="Tabellrubrik" xfId="6"/>
    <cellStyle name="Tal1" xfId="7"/>
    <cellStyle name="Tal2" xfId="8"/>
    <cellStyle name="Tal3" xfId="9"/>
    <cellStyle name="Tusental (0)_Blad1" xfId="10"/>
    <cellStyle name="Tusental 2" xfId="22"/>
    <cellStyle name="Tusental 2 2" xfId="72"/>
    <cellStyle name="Tusental 3" xfId="23"/>
    <cellStyle name="Tusental 3 2" xfId="73"/>
    <cellStyle name="Utdata 2" xfId="74"/>
    <cellStyle name="Valuta (0)_Blad1" xfId="11"/>
    <cellStyle name="Varningstext 2" xfId="75"/>
    <cellStyle name="Årtal"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9"/>
  <sheetViews>
    <sheetView showGridLines="0" tabSelected="1" zoomScale="80" zoomScaleNormal="80" workbookViewId="0"/>
  </sheetViews>
  <sheetFormatPr defaultRowHeight="12.75"/>
  <cols>
    <col min="1" max="1" width="3" style="2" customWidth="1"/>
    <col min="2" max="2" width="2" style="2" customWidth="1"/>
    <col min="3" max="3" width="36.140625" style="2" customWidth="1"/>
    <col min="4" max="18" width="9.5703125" style="2" customWidth="1"/>
    <col min="19" max="256" width="9.140625" style="2"/>
    <col min="257" max="257" width="3" style="2" customWidth="1"/>
    <col min="258" max="258" width="2" style="2" customWidth="1"/>
    <col min="259" max="259" width="36.140625" style="2" customWidth="1"/>
    <col min="260" max="274" width="9.5703125" style="2" customWidth="1"/>
    <col min="275" max="512" width="9.140625" style="2"/>
    <col min="513" max="513" width="3" style="2" customWidth="1"/>
    <col min="514" max="514" width="2" style="2" customWidth="1"/>
    <col min="515" max="515" width="36.140625" style="2" customWidth="1"/>
    <col min="516" max="530" width="9.5703125" style="2" customWidth="1"/>
    <col min="531" max="768" width="9.140625" style="2"/>
    <col min="769" max="769" width="3" style="2" customWidth="1"/>
    <col min="770" max="770" width="2" style="2" customWidth="1"/>
    <col min="771" max="771" width="36.140625" style="2" customWidth="1"/>
    <col min="772" max="786" width="9.5703125" style="2" customWidth="1"/>
    <col min="787" max="1024" width="9.140625" style="2"/>
    <col min="1025" max="1025" width="3" style="2" customWidth="1"/>
    <col min="1026" max="1026" width="2" style="2" customWidth="1"/>
    <col min="1027" max="1027" width="36.140625" style="2" customWidth="1"/>
    <col min="1028" max="1042" width="9.5703125" style="2" customWidth="1"/>
    <col min="1043" max="1280" width="9.140625" style="2"/>
    <col min="1281" max="1281" width="3" style="2" customWidth="1"/>
    <col min="1282" max="1282" width="2" style="2" customWidth="1"/>
    <col min="1283" max="1283" width="36.140625" style="2" customWidth="1"/>
    <col min="1284" max="1298" width="9.5703125" style="2" customWidth="1"/>
    <col min="1299" max="1536" width="9.140625" style="2"/>
    <col min="1537" max="1537" width="3" style="2" customWidth="1"/>
    <col min="1538" max="1538" width="2" style="2" customWidth="1"/>
    <col min="1539" max="1539" width="36.140625" style="2" customWidth="1"/>
    <col min="1540" max="1554" width="9.5703125" style="2" customWidth="1"/>
    <col min="1555" max="1792" width="9.140625" style="2"/>
    <col min="1793" max="1793" width="3" style="2" customWidth="1"/>
    <col min="1794" max="1794" width="2" style="2" customWidth="1"/>
    <col min="1795" max="1795" width="36.140625" style="2" customWidth="1"/>
    <col min="1796" max="1810" width="9.5703125" style="2" customWidth="1"/>
    <col min="1811" max="2048" width="9.140625" style="2"/>
    <col min="2049" max="2049" width="3" style="2" customWidth="1"/>
    <col min="2050" max="2050" width="2" style="2" customWidth="1"/>
    <col min="2051" max="2051" width="36.140625" style="2" customWidth="1"/>
    <col min="2052" max="2066" width="9.5703125" style="2" customWidth="1"/>
    <col min="2067" max="2304" width="9.140625" style="2"/>
    <col min="2305" max="2305" width="3" style="2" customWidth="1"/>
    <col min="2306" max="2306" width="2" style="2" customWidth="1"/>
    <col min="2307" max="2307" width="36.140625" style="2" customWidth="1"/>
    <col min="2308" max="2322" width="9.5703125" style="2" customWidth="1"/>
    <col min="2323" max="2560" width="9.140625" style="2"/>
    <col min="2561" max="2561" width="3" style="2" customWidth="1"/>
    <col min="2562" max="2562" width="2" style="2" customWidth="1"/>
    <col min="2563" max="2563" width="36.140625" style="2" customWidth="1"/>
    <col min="2564" max="2578" width="9.5703125" style="2" customWidth="1"/>
    <col min="2579" max="2816" width="9.140625" style="2"/>
    <col min="2817" max="2817" width="3" style="2" customWidth="1"/>
    <col min="2818" max="2818" width="2" style="2" customWidth="1"/>
    <col min="2819" max="2819" width="36.140625" style="2" customWidth="1"/>
    <col min="2820" max="2834" width="9.5703125" style="2" customWidth="1"/>
    <col min="2835" max="3072" width="9.140625" style="2"/>
    <col min="3073" max="3073" width="3" style="2" customWidth="1"/>
    <col min="3074" max="3074" width="2" style="2" customWidth="1"/>
    <col min="3075" max="3075" width="36.140625" style="2" customWidth="1"/>
    <col min="3076" max="3090" width="9.5703125" style="2" customWidth="1"/>
    <col min="3091" max="3328" width="9.140625" style="2"/>
    <col min="3329" max="3329" width="3" style="2" customWidth="1"/>
    <col min="3330" max="3330" width="2" style="2" customWidth="1"/>
    <col min="3331" max="3331" width="36.140625" style="2" customWidth="1"/>
    <col min="3332" max="3346" width="9.5703125" style="2" customWidth="1"/>
    <col min="3347" max="3584" width="9.140625" style="2"/>
    <col min="3585" max="3585" width="3" style="2" customWidth="1"/>
    <col min="3586" max="3586" width="2" style="2" customWidth="1"/>
    <col min="3587" max="3587" width="36.140625" style="2" customWidth="1"/>
    <col min="3588" max="3602" width="9.5703125" style="2" customWidth="1"/>
    <col min="3603" max="3840" width="9.140625" style="2"/>
    <col min="3841" max="3841" width="3" style="2" customWidth="1"/>
    <col min="3842" max="3842" width="2" style="2" customWidth="1"/>
    <col min="3843" max="3843" width="36.140625" style="2" customWidth="1"/>
    <col min="3844" max="3858" width="9.5703125" style="2" customWidth="1"/>
    <col min="3859" max="4096" width="9.140625" style="2"/>
    <col min="4097" max="4097" width="3" style="2" customWidth="1"/>
    <col min="4098" max="4098" width="2" style="2" customWidth="1"/>
    <col min="4099" max="4099" width="36.140625" style="2" customWidth="1"/>
    <col min="4100" max="4114" width="9.5703125" style="2" customWidth="1"/>
    <col min="4115" max="4352" width="9.140625" style="2"/>
    <col min="4353" max="4353" width="3" style="2" customWidth="1"/>
    <col min="4354" max="4354" width="2" style="2" customWidth="1"/>
    <col min="4355" max="4355" width="36.140625" style="2" customWidth="1"/>
    <col min="4356" max="4370" width="9.5703125" style="2" customWidth="1"/>
    <col min="4371" max="4608" width="9.140625" style="2"/>
    <col min="4609" max="4609" width="3" style="2" customWidth="1"/>
    <col min="4610" max="4610" width="2" style="2" customWidth="1"/>
    <col min="4611" max="4611" width="36.140625" style="2" customWidth="1"/>
    <col min="4612" max="4626" width="9.5703125" style="2" customWidth="1"/>
    <col min="4627" max="4864" width="9.140625" style="2"/>
    <col min="4865" max="4865" width="3" style="2" customWidth="1"/>
    <col min="4866" max="4866" width="2" style="2" customWidth="1"/>
    <col min="4867" max="4867" width="36.140625" style="2" customWidth="1"/>
    <col min="4868" max="4882" width="9.5703125" style="2" customWidth="1"/>
    <col min="4883" max="5120" width="9.140625" style="2"/>
    <col min="5121" max="5121" width="3" style="2" customWidth="1"/>
    <col min="5122" max="5122" width="2" style="2" customWidth="1"/>
    <col min="5123" max="5123" width="36.140625" style="2" customWidth="1"/>
    <col min="5124" max="5138" width="9.5703125" style="2" customWidth="1"/>
    <col min="5139" max="5376" width="9.140625" style="2"/>
    <col min="5377" max="5377" width="3" style="2" customWidth="1"/>
    <col min="5378" max="5378" width="2" style="2" customWidth="1"/>
    <col min="5379" max="5379" width="36.140625" style="2" customWidth="1"/>
    <col min="5380" max="5394" width="9.5703125" style="2" customWidth="1"/>
    <col min="5395" max="5632" width="9.140625" style="2"/>
    <col min="5633" max="5633" width="3" style="2" customWidth="1"/>
    <col min="5634" max="5634" width="2" style="2" customWidth="1"/>
    <col min="5635" max="5635" width="36.140625" style="2" customWidth="1"/>
    <col min="5636" max="5650" width="9.5703125" style="2" customWidth="1"/>
    <col min="5651" max="5888" width="9.140625" style="2"/>
    <col min="5889" max="5889" width="3" style="2" customWidth="1"/>
    <col min="5890" max="5890" width="2" style="2" customWidth="1"/>
    <col min="5891" max="5891" width="36.140625" style="2" customWidth="1"/>
    <col min="5892" max="5906" width="9.5703125" style="2" customWidth="1"/>
    <col min="5907" max="6144" width="9.140625" style="2"/>
    <col min="6145" max="6145" width="3" style="2" customWidth="1"/>
    <col min="6146" max="6146" width="2" style="2" customWidth="1"/>
    <col min="6147" max="6147" width="36.140625" style="2" customWidth="1"/>
    <col min="6148" max="6162" width="9.5703125" style="2" customWidth="1"/>
    <col min="6163" max="6400" width="9.140625" style="2"/>
    <col min="6401" max="6401" width="3" style="2" customWidth="1"/>
    <col min="6402" max="6402" width="2" style="2" customWidth="1"/>
    <col min="6403" max="6403" width="36.140625" style="2" customWidth="1"/>
    <col min="6404" max="6418" width="9.5703125" style="2" customWidth="1"/>
    <col min="6419" max="6656" width="9.140625" style="2"/>
    <col min="6657" max="6657" width="3" style="2" customWidth="1"/>
    <col min="6658" max="6658" width="2" style="2" customWidth="1"/>
    <col min="6659" max="6659" width="36.140625" style="2" customWidth="1"/>
    <col min="6660" max="6674" width="9.5703125" style="2" customWidth="1"/>
    <col min="6675" max="6912" width="9.140625" style="2"/>
    <col min="6913" max="6913" width="3" style="2" customWidth="1"/>
    <col min="6914" max="6914" width="2" style="2" customWidth="1"/>
    <col min="6915" max="6915" width="36.140625" style="2" customWidth="1"/>
    <col min="6916" max="6930" width="9.5703125" style="2" customWidth="1"/>
    <col min="6931" max="7168" width="9.140625" style="2"/>
    <col min="7169" max="7169" width="3" style="2" customWidth="1"/>
    <col min="7170" max="7170" width="2" style="2" customWidth="1"/>
    <col min="7171" max="7171" width="36.140625" style="2" customWidth="1"/>
    <col min="7172" max="7186" width="9.5703125" style="2" customWidth="1"/>
    <col min="7187" max="7424" width="9.140625" style="2"/>
    <col min="7425" max="7425" width="3" style="2" customWidth="1"/>
    <col min="7426" max="7426" width="2" style="2" customWidth="1"/>
    <col min="7427" max="7427" width="36.140625" style="2" customWidth="1"/>
    <col min="7428" max="7442" width="9.5703125" style="2" customWidth="1"/>
    <col min="7443" max="7680" width="9.140625" style="2"/>
    <col min="7681" max="7681" width="3" style="2" customWidth="1"/>
    <col min="7682" max="7682" width="2" style="2" customWidth="1"/>
    <col min="7683" max="7683" width="36.140625" style="2" customWidth="1"/>
    <col min="7684" max="7698" width="9.5703125" style="2" customWidth="1"/>
    <col min="7699" max="7936" width="9.140625" style="2"/>
    <col min="7937" max="7937" width="3" style="2" customWidth="1"/>
    <col min="7938" max="7938" width="2" style="2" customWidth="1"/>
    <col min="7939" max="7939" width="36.140625" style="2" customWidth="1"/>
    <col min="7940" max="7954" width="9.5703125" style="2" customWidth="1"/>
    <col min="7955" max="8192" width="9.140625" style="2"/>
    <col min="8193" max="8193" width="3" style="2" customWidth="1"/>
    <col min="8194" max="8194" width="2" style="2" customWidth="1"/>
    <col min="8195" max="8195" width="36.140625" style="2" customWidth="1"/>
    <col min="8196" max="8210" width="9.5703125" style="2" customWidth="1"/>
    <col min="8211" max="8448" width="9.140625" style="2"/>
    <col min="8449" max="8449" width="3" style="2" customWidth="1"/>
    <col min="8450" max="8450" width="2" style="2" customWidth="1"/>
    <col min="8451" max="8451" width="36.140625" style="2" customWidth="1"/>
    <col min="8452" max="8466" width="9.5703125" style="2" customWidth="1"/>
    <col min="8467" max="8704" width="9.140625" style="2"/>
    <col min="8705" max="8705" width="3" style="2" customWidth="1"/>
    <col min="8706" max="8706" width="2" style="2" customWidth="1"/>
    <col min="8707" max="8707" width="36.140625" style="2" customWidth="1"/>
    <col min="8708" max="8722" width="9.5703125" style="2" customWidth="1"/>
    <col min="8723" max="8960" width="9.140625" style="2"/>
    <col min="8961" max="8961" width="3" style="2" customWidth="1"/>
    <col min="8962" max="8962" width="2" style="2" customWidth="1"/>
    <col min="8963" max="8963" width="36.140625" style="2" customWidth="1"/>
    <col min="8964" max="8978" width="9.5703125" style="2" customWidth="1"/>
    <col min="8979" max="9216" width="9.140625" style="2"/>
    <col min="9217" max="9217" width="3" style="2" customWidth="1"/>
    <col min="9218" max="9218" width="2" style="2" customWidth="1"/>
    <col min="9219" max="9219" width="36.140625" style="2" customWidth="1"/>
    <col min="9220" max="9234" width="9.5703125" style="2" customWidth="1"/>
    <col min="9235" max="9472" width="9.140625" style="2"/>
    <col min="9473" max="9473" width="3" style="2" customWidth="1"/>
    <col min="9474" max="9474" width="2" style="2" customWidth="1"/>
    <col min="9475" max="9475" width="36.140625" style="2" customWidth="1"/>
    <col min="9476" max="9490" width="9.5703125" style="2" customWidth="1"/>
    <col min="9491" max="9728" width="9.140625" style="2"/>
    <col min="9729" max="9729" width="3" style="2" customWidth="1"/>
    <col min="9730" max="9730" width="2" style="2" customWidth="1"/>
    <col min="9731" max="9731" width="36.140625" style="2" customWidth="1"/>
    <col min="9732" max="9746" width="9.5703125" style="2" customWidth="1"/>
    <col min="9747" max="9984" width="9.140625" style="2"/>
    <col min="9985" max="9985" width="3" style="2" customWidth="1"/>
    <col min="9986" max="9986" width="2" style="2" customWidth="1"/>
    <col min="9987" max="9987" width="36.140625" style="2" customWidth="1"/>
    <col min="9988" max="10002" width="9.5703125" style="2" customWidth="1"/>
    <col min="10003" max="10240" width="9.140625" style="2"/>
    <col min="10241" max="10241" width="3" style="2" customWidth="1"/>
    <col min="10242" max="10242" width="2" style="2" customWidth="1"/>
    <col min="10243" max="10243" width="36.140625" style="2" customWidth="1"/>
    <col min="10244" max="10258" width="9.5703125" style="2" customWidth="1"/>
    <col min="10259" max="10496" width="9.140625" style="2"/>
    <col min="10497" max="10497" width="3" style="2" customWidth="1"/>
    <col min="10498" max="10498" width="2" style="2" customWidth="1"/>
    <col min="10499" max="10499" width="36.140625" style="2" customWidth="1"/>
    <col min="10500" max="10514" width="9.5703125" style="2" customWidth="1"/>
    <col min="10515" max="10752" width="9.140625" style="2"/>
    <col min="10753" max="10753" width="3" style="2" customWidth="1"/>
    <col min="10754" max="10754" width="2" style="2" customWidth="1"/>
    <col min="10755" max="10755" width="36.140625" style="2" customWidth="1"/>
    <col min="10756" max="10770" width="9.5703125" style="2" customWidth="1"/>
    <col min="10771" max="11008" width="9.140625" style="2"/>
    <col min="11009" max="11009" width="3" style="2" customWidth="1"/>
    <col min="11010" max="11010" width="2" style="2" customWidth="1"/>
    <col min="11011" max="11011" width="36.140625" style="2" customWidth="1"/>
    <col min="11012" max="11026" width="9.5703125" style="2" customWidth="1"/>
    <col min="11027" max="11264" width="9.140625" style="2"/>
    <col min="11265" max="11265" width="3" style="2" customWidth="1"/>
    <col min="11266" max="11266" width="2" style="2" customWidth="1"/>
    <col min="11267" max="11267" width="36.140625" style="2" customWidth="1"/>
    <col min="11268" max="11282" width="9.5703125" style="2" customWidth="1"/>
    <col min="11283" max="11520" width="9.140625" style="2"/>
    <col min="11521" max="11521" width="3" style="2" customWidth="1"/>
    <col min="11522" max="11522" width="2" style="2" customWidth="1"/>
    <col min="11523" max="11523" width="36.140625" style="2" customWidth="1"/>
    <col min="11524" max="11538" width="9.5703125" style="2" customWidth="1"/>
    <col min="11539" max="11776" width="9.140625" style="2"/>
    <col min="11777" max="11777" width="3" style="2" customWidth="1"/>
    <col min="11778" max="11778" width="2" style="2" customWidth="1"/>
    <col min="11779" max="11779" width="36.140625" style="2" customWidth="1"/>
    <col min="11780" max="11794" width="9.5703125" style="2" customWidth="1"/>
    <col min="11795" max="12032" width="9.140625" style="2"/>
    <col min="12033" max="12033" width="3" style="2" customWidth="1"/>
    <col min="12034" max="12034" width="2" style="2" customWidth="1"/>
    <col min="12035" max="12035" width="36.140625" style="2" customWidth="1"/>
    <col min="12036" max="12050" width="9.5703125" style="2" customWidth="1"/>
    <col min="12051" max="12288" width="9.140625" style="2"/>
    <col min="12289" max="12289" width="3" style="2" customWidth="1"/>
    <col min="12290" max="12290" width="2" style="2" customWidth="1"/>
    <col min="12291" max="12291" width="36.140625" style="2" customWidth="1"/>
    <col min="12292" max="12306" width="9.5703125" style="2" customWidth="1"/>
    <col min="12307" max="12544" width="9.140625" style="2"/>
    <col min="12545" max="12545" width="3" style="2" customWidth="1"/>
    <col min="12546" max="12546" width="2" style="2" customWidth="1"/>
    <col min="12547" max="12547" width="36.140625" style="2" customWidth="1"/>
    <col min="12548" max="12562" width="9.5703125" style="2" customWidth="1"/>
    <col min="12563" max="12800" width="9.140625" style="2"/>
    <col min="12801" max="12801" width="3" style="2" customWidth="1"/>
    <col min="12802" max="12802" width="2" style="2" customWidth="1"/>
    <col min="12803" max="12803" width="36.140625" style="2" customWidth="1"/>
    <col min="12804" max="12818" width="9.5703125" style="2" customWidth="1"/>
    <col min="12819" max="13056" width="9.140625" style="2"/>
    <col min="13057" max="13057" width="3" style="2" customWidth="1"/>
    <col min="13058" max="13058" width="2" style="2" customWidth="1"/>
    <col min="13059" max="13059" width="36.140625" style="2" customWidth="1"/>
    <col min="13060" max="13074" width="9.5703125" style="2" customWidth="1"/>
    <col min="13075" max="13312" width="9.140625" style="2"/>
    <col min="13313" max="13313" width="3" style="2" customWidth="1"/>
    <col min="13314" max="13314" width="2" style="2" customWidth="1"/>
    <col min="13315" max="13315" width="36.140625" style="2" customWidth="1"/>
    <col min="13316" max="13330" width="9.5703125" style="2" customWidth="1"/>
    <col min="13331" max="13568" width="9.140625" style="2"/>
    <col min="13569" max="13569" width="3" style="2" customWidth="1"/>
    <col min="13570" max="13570" width="2" style="2" customWidth="1"/>
    <col min="13571" max="13571" width="36.140625" style="2" customWidth="1"/>
    <col min="13572" max="13586" width="9.5703125" style="2" customWidth="1"/>
    <col min="13587" max="13824" width="9.140625" style="2"/>
    <col min="13825" max="13825" width="3" style="2" customWidth="1"/>
    <col min="13826" max="13826" width="2" style="2" customWidth="1"/>
    <col min="13827" max="13827" width="36.140625" style="2" customWidth="1"/>
    <col min="13828" max="13842" width="9.5703125" style="2" customWidth="1"/>
    <col min="13843" max="14080" width="9.140625" style="2"/>
    <col min="14081" max="14081" width="3" style="2" customWidth="1"/>
    <col min="14082" max="14082" width="2" style="2" customWidth="1"/>
    <col min="14083" max="14083" width="36.140625" style="2" customWidth="1"/>
    <col min="14084" max="14098" width="9.5703125" style="2" customWidth="1"/>
    <col min="14099" max="14336" width="9.140625" style="2"/>
    <col min="14337" max="14337" width="3" style="2" customWidth="1"/>
    <col min="14338" max="14338" width="2" style="2" customWidth="1"/>
    <col min="14339" max="14339" width="36.140625" style="2" customWidth="1"/>
    <col min="14340" max="14354" width="9.5703125" style="2" customWidth="1"/>
    <col min="14355" max="14592" width="9.140625" style="2"/>
    <col min="14593" max="14593" width="3" style="2" customWidth="1"/>
    <col min="14594" max="14594" width="2" style="2" customWidth="1"/>
    <col min="14595" max="14595" width="36.140625" style="2" customWidth="1"/>
    <col min="14596" max="14610" width="9.5703125" style="2" customWidth="1"/>
    <col min="14611" max="14848" width="9.140625" style="2"/>
    <col min="14849" max="14849" width="3" style="2" customWidth="1"/>
    <col min="14850" max="14850" width="2" style="2" customWidth="1"/>
    <col min="14851" max="14851" width="36.140625" style="2" customWidth="1"/>
    <col min="14852" max="14866" width="9.5703125" style="2" customWidth="1"/>
    <col min="14867" max="15104" width="9.140625" style="2"/>
    <col min="15105" max="15105" width="3" style="2" customWidth="1"/>
    <col min="15106" max="15106" width="2" style="2" customWidth="1"/>
    <col min="15107" max="15107" width="36.140625" style="2" customWidth="1"/>
    <col min="15108" max="15122" width="9.5703125" style="2" customWidth="1"/>
    <col min="15123" max="15360" width="9.140625" style="2"/>
    <col min="15361" max="15361" width="3" style="2" customWidth="1"/>
    <col min="15362" max="15362" width="2" style="2" customWidth="1"/>
    <col min="15363" max="15363" width="36.140625" style="2" customWidth="1"/>
    <col min="15364" max="15378" width="9.5703125" style="2" customWidth="1"/>
    <col min="15379" max="15616" width="9.140625" style="2"/>
    <col min="15617" max="15617" width="3" style="2" customWidth="1"/>
    <col min="15618" max="15618" width="2" style="2" customWidth="1"/>
    <col min="15619" max="15619" width="36.140625" style="2" customWidth="1"/>
    <col min="15620" max="15634" width="9.5703125" style="2" customWidth="1"/>
    <col min="15635" max="15872" width="9.140625" style="2"/>
    <col min="15873" max="15873" width="3" style="2" customWidth="1"/>
    <col min="15874" max="15874" width="2" style="2" customWidth="1"/>
    <col min="15875" max="15875" width="36.140625" style="2" customWidth="1"/>
    <col min="15876" max="15890" width="9.5703125" style="2" customWidth="1"/>
    <col min="15891" max="16128" width="9.140625" style="2"/>
    <col min="16129" max="16129" width="3" style="2" customWidth="1"/>
    <col min="16130" max="16130" width="2" style="2" customWidth="1"/>
    <col min="16131" max="16131" width="36.140625" style="2" customWidth="1"/>
    <col min="16132" max="16146" width="9.5703125" style="2" customWidth="1"/>
    <col min="16147" max="16384" width="9.140625" style="2"/>
  </cols>
  <sheetData>
    <row r="1" spans="2:18" ht="18">
      <c r="B1" s="1" t="s">
        <v>7</v>
      </c>
    </row>
    <row r="2" spans="2:18">
      <c r="B2" s="3"/>
    </row>
    <row r="4" spans="2:18">
      <c r="B4" s="4"/>
      <c r="C4" s="5"/>
      <c r="D4" s="6"/>
      <c r="E4" s="6"/>
      <c r="F4" s="7"/>
      <c r="G4" s="7"/>
      <c r="H4" s="7"/>
      <c r="I4" s="7"/>
      <c r="J4" s="7"/>
      <c r="K4" s="7"/>
      <c r="L4" s="7"/>
      <c r="M4" s="7"/>
      <c r="N4" s="7"/>
      <c r="O4" s="7"/>
      <c r="P4" s="7"/>
      <c r="Q4" s="7"/>
      <c r="R4" s="5"/>
    </row>
    <row r="5" spans="2:18">
      <c r="B5" s="8" t="s">
        <v>6</v>
      </c>
      <c r="C5" s="9"/>
      <c r="D5" s="10">
        <v>1996</v>
      </c>
      <c r="E5" s="10">
        <v>1995</v>
      </c>
      <c r="F5" s="10">
        <v>1994</v>
      </c>
      <c r="G5" s="10">
        <v>1993</v>
      </c>
      <c r="H5" s="10">
        <v>1992</v>
      </c>
      <c r="I5" s="10">
        <v>1991</v>
      </c>
      <c r="J5" s="10">
        <v>1990</v>
      </c>
      <c r="K5" s="10">
        <v>1989</v>
      </c>
      <c r="L5" s="10">
        <v>1988</v>
      </c>
      <c r="M5" s="10">
        <v>1987</v>
      </c>
      <c r="N5" s="10">
        <v>1986</v>
      </c>
      <c r="O5" s="10">
        <v>1985</v>
      </c>
      <c r="P5" s="10">
        <v>1984</v>
      </c>
      <c r="Q5" s="10">
        <v>1983</v>
      </c>
      <c r="R5" s="11">
        <v>1982</v>
      </c>
    </row>
    <row r="6" spans="2:18" s="13" customFormat="1" ht="9" customHeight="1">
      <c r="B6" s="12"/>
      <c r="C6" s="5"/>
      <c r="D6" s="12"/>
      <c r="E6" s="7"/>
      <c r="F6" s="7"/>
      <c r="G6" s="7"/>
      <c r="H6" s="7"/>
      <c r="I6" s="7"/>
      <c r="J6" s="7"/>
      <c r="K6" s="7"/>
      <c r="L6" s="7"/>
      <c r="M6" s="7"/>
      <c r="N6" s="7"/>
      <c r="O6" s="7"/>
      <c r="P6" s="7"/>
      <c r="Q6" s="7"/>
      <c r="R6" s="5"/>
    </row>
    <row r="7" spans="2:18" s="13" customFormat="1">
      <c r="B7" s="14" t="s">
        <v>2</v>
      </c>
      <c r="C7" s="15"/>
      <c r="D7" s="16"/>
      <c r="E7" s="17"/>
      <c r="F7" s="17"/>
      <c r="G7" s="17"/>
      <c r="H7" s="17"/>
      <c r="I7" s="17"/>
      <c r="J7" s="17"/>
      <c r="K7" s="17"/>
      <c r="L7" s="17"/>
      <c r="M7" s="17"/>
      <c r="N7" s="17"/>
      <c r="O7" s="17"/>
      <c r="P7" s="17"/>
      <c r="Q7" s="17"/>
      <c r="R7" s="18"/>
    </row>
    <row r="8" spans="2:18" s="13" customFormat="1">
      <c r="B8" s="19"/>
      <c r="C8" s="20" t="s">
        <v>8</v>
      </c>
      <c r="D8" s="21">
        <v>487000000000</v>
      </c>
      <c r="E8" s="22">
        <v>479000000000</v>
      </c>
      <c r="F8" s="22">
        <v>442000000000</v>
      </c>
      <c r="G8" s="22">
        <v>370000000000</v>
      </c>
      <c r="H8" s="22">
        <v>336000000000</v>
      </c>
      <c r="I8" s="22">
        <v>296000000000</v>
      </c>
      <c r="J8" s="22">
        <v>282000000000</v>
      </c>
      <c r="K8" s="22">
        <v>238000000000</v>
      </c>
      <c r="L8" s="22">
        <v>175000000000</v>
      </c>
      <c r="M8" s="22">
        <v>140000000000</v>
      </c>
      <c r="N8" s="22">
        <v>110000000000</v>
      </c>
      <c r="O8" s="22">
        <v>81900000000</v>
      </c>
      <c r="P8" s="22">
        <v>66200000000</v>
      </c>
      <c r="Q8" s="22">
        <v>53300000000</v>
      </c>
      <c r="R8" s="23">
        <v>41600000000</v>
      </c>
    </row>
    <row r="9" spans="2:18" s="13" customFormat="1" ht="18" customHeight="1">
      <c r="B9" s="19"/>
      <c r="C9" s="20" t="s">
        <v>9</v>
      </c>
      <c r="D9" s="21">
        <v>346366707000</v>
      </c>
      <c r="E9" s="22">
        <v>235705667000</v>
      </c>
      <c r="F9" s="22">
        <v>165625713000</v>
      </c>
      <c r="G9" s="22">
        <v>146005794000</v>
      </c>
      <c r="H9" s="22">
        <v>99076000000</v>
      </c>
      <c r="I9" s="22">
        <v>93293000000</v>
      </c>
      <c r="J9" s="22">
        <v>69093000000</v>
      </c>
      <c r="K9" s="22">
        <v>54405000000</v>
      </c>
      <c r="L9" s="22">
        <v>11145000000</v>
      </c>
      <c r="M9" s="22">
        <v>6064000000</v>
      </c>
      <c r="N9" s="22">
        <v>7410000000</v>
      </c>
      <c r="O9" s="22">
        <v>6065000000</v>
      </c>
      <c r="P9" s="22">
        <v>4085000000</v>
      </c>
      <c r="Q9" s="22">
        <v>3906000000</v>
      </c>
      <c r="R9" s="23">
        <v>2850000000</v>
      </c>
    </row>
    <row r="10" spans="2:18" s="29" customFormat="1">
      <c r="B10" s="24"/>
      <c r="C10" s="25" t="s">
        <v>10</v>
      </c>
      <c r="D10" s="26">
        <v>266500000000</v>
      </c>
      <c r="E10" s="27">
        <v>195500000000</v>
      </c>
      <c r="F10" s="27">
        <v>136400000000</v>
      </c>
      <c r="G10" s="27">
        <v>124800000000</v>
      </c>
      <c r="H10" s="27">
        <v>79300000000</v>
      </c>
      <c r="I10" s="27">
        <v>81700000000</v>
      </c>
      <c r="J10" s="27">
        <v>58900000000</v>
      </c>
      <c r="K10" s="27">
        <v>46650000000</v>
      </c>
      <c r="L10" s="27">
        <v>11145000000</v>
      </c>
      <c r="M10" s="27">
        <v>6064000000</v>
      </c>
      <c r="N10" s="27">
        <v>7410000000</v>
      </c>
      <c r="O10" s="27">
        <v>6065000000</v>
      </c>
      <c r="P10" s="27">
        <v>4085000000</v>
      </c>
      <c r="Q10" s="27">
        <v>3906000000</v>
      </c>
      <c r="R10" s="28">
        <v>2850000000</v>
      </c>
    </row>
    <row r="11" spans="2:18" s="29" customFormat="1">
      <c r="B11" s="24"/>
      <c r="C11" s="25" t="s">
        <v>11</v>
      </c>
      <c r="D11" s="26">
        <v>79866707000</v>
      </c>
      <c r="E11" s="27">
        <v>40205667000</v>
      </c>
      <c r="F11" s="27">
        <v>29225713000</v>
      </c>
      <c r="G11" s="27">
        <v>21205794000</v>
      </c>
      <c r="H11" s="27">
        <v>19776000000</v>
      </c>
      <c r="I11" s="27">
        <v>11593000000</v>
      </c>
      <c r="J11" s="27">
        <v>10193000000</v>
      </c>
      <c r="K11" s="27">
        <v>7755000000</v>
      </c>
      <c r="L11" s="27">
        <v>0</v>
      </c>
      <c r="M11" s="27">
        <v>0</v>
      </c>
      <c r="N11" s="27">
        <v>0</v>
      </c>
      <c r="O11" s="27">
        <v>0</v>
      </c>
      <c r="P11" s="27">
        <v>0</v>
      </c>
      <c r="Q11" s="27">
        <v>0</v>
      </c>
      <c r="R11" s="28">
        <v>0</v>
      </c>
    </row>
    <row r="12" spans="2:18" s="13" customFormat="1" ht="18.75" customHeight="1">
      <c r="B12" s="19"/>
      <c r="C12" s="20" t="s">
        <v>12</v>
      </c>
      <c r="D12" s="21">
        <v>113119265009</v>
      </c>
      <c r="E12" s="22">
        <v>109777711004</v>
      </c>
      <c r="F12" s="22">
        <v>0</v>
      </c>
      <c r="G12" s="22">
        <v>0</v>
      </c>
      <c r="H12" s="22">
        <v>0</v>
      </c>
      <c r="I12" s="22">
        <v>0</v>
      </c>
      <c r="J12" s="22">
        <v>0</v>
      </c>
      <c r="K12" s="22">
        <v>0</v>
      </c>
      <c r="L12" s="22">
        <v>0</v>
      </c>
      <c r="M12" s="22">
        <v>0</v>
      </c>
      <c r="N12" s="22">
        <v>0</v>
      </c>
      <c r="O12" s="22">
        <v>0</v>
      </c>
      <c r="P12" s="22">
        <v>0</v>
      </c>
      <c r="Q12" s="22">
        <v>0</v>
      </c>
      <c r="R12" s="23">
        <v>0</v>
      </c>
    </row>
    <row r="13" spans="2:18" s="13" customFormat="1" ht="18.75" customHeight="1">
      <c r="B13" s="19"/>
      <c r="C13" s="20" t="s">
        <v>13</v>
      </c>
      <c r="D13" s="21">
        <v>683176523708</v>
      </c>
      <c r="E13" s="22">
        <v>593975660790</v>
      </c>
      <c r="F13" s="22">
        <v>519307094660</v>
      </c>
      <c r="G13" s="22">
        <v>510391028172</v>
      </c>
      <c r="H13" s="22">
        <v>536026839374</v>
      </c>
      <c r="I13" s="22">
        <v>433367203422</v>
      </c>
      <c r="J13" s="22">
        <v>439225925631</v>
      </c>
      <c r="K13" s="22">
        <v>324684691756</v>
      </c>
      <c r="L13" s="22">
        <v>219095227766</v>
      </c>
      <c r="M13" s="22">
        <v>205342890245</v>
      </c>
      <c r="N13" s="22">
        <v>176663056464</v>
      </c>
      <c r="O13" s="22">
        <v>169557426484</v>
      </c>
      <c r="P13" s="22">
        <v>169775068318</v>
      </c>
      <c r="Q13" s="22">
        <v>154715788945</v>
      </c>
      <c r="R13" s="23">
        <v>125096642165</v>
      </c>
    </row>
    <row r="14" spans="2:18" s="13" customFormat="1" ht="17.25" customHeight="1">
      <c r="B14" s="19"/>
      <c r="C14" s="20" t="s">
        <v>14</v>
      </c>
      <c r="D14" s="21">
        <v>140241000000</v>
      </c>
      <c r="E14" s="22">
        <v>171320000000</v>
      </c>
      <c r="F14" s="22">
        <v>177963000000</v>
      </c>
      <c r="G14" s="22">
        <v>175725000000</v>
      </c>
      <c r="H14" s="22">
        <v>163627000000</v>
      </c>
      <c r="I14" s="22">
        <v>99747000000</v>
      </c>
      <c r="J14" s="22">
        <v>103752000000</v>
      </c>
      <c r="K14" s="22">
        <v>60700000000</v>
      </c>
      <c r="L14" s="22">
        <v>53737000000</v>
      </c>
      <c r="M14" s="22">
        <v>50288000000</v>
      </c>
      <c r="N14" s="22">
        <v>45648000000</v>
      </c>
      <c r="O14" s="22">
        <v>44644000000</v>
      </c>
      <c r="P14" s="22">
        <v>33744000000</v>
      </c>
      <c r="Q14" s="22">
        <v>32153000000</v>
      </c>
      <c r="R14" s="23">
        <v>25115000000</v>
      </c>
    </row>
    <row r="15" spans="2:18" s="13" customFormat="1" ht="6.75" customHeight="1">
      <c r="B15" s="19"/>
      <c r="C15" s="15"/>
      <c r="D15" s="21"/>
      <c r="E15" s="22"/>
      <c r="F15" s="22"/>
      <c r="G15" s="22"/>
      <c r="H15" s="22"/>
      <c r="I15" s="22"/>
      <c r="J15" s="22"/>
      <c r="K15" s="22"/>
      <c r="L15" s="22"/>
      <c r="M15" s="22"/>
      <c r="N15" s="22"/>
      <c r="O15" s="22"/>
      <c r="P15" s="22"/>
      <c r="Q15" s="22"/>
      <c r="R15" s="23"/>
    </row>
    <row r="16" spans="2:18" s="13" customFormat="1">
      <c r="B16" s="14" t="s">
        <v>4</v>
      </c>
      <c r="C16" s="15"/>
      <c r="D16" s="21">
        <f t="shared" ref="D16:R16" si="0">D8+D9+D12+D13+D14</f>
        <v>1769903495717</v>
      </c>
      <c r="E16" s="22">
        <f t="shared" si="0"/>
        <v>1589779038794</v>
      </c>
      <c r="F16" s="22">
        <f t="shared" si="0"/>
        <v>1304895807660</v>
      </c>
      <c r="G16" s="22">
        <f t="shared" si="0"/>
        <v>1202121822172</v>
      </c>
      <c r="H16" s="22">
        <f t="shared" si="0"/>
        <v>1134729839374</v>
      </c>
      <c r="I16" s="22">
        <f t="shared" si="0"/>
        <v>922407203422</v>
      </c>
      <c r="J16" s="22">
        <f t="shared" si="0"/>
        <v>894070925631</v>
      </c>
      <c r="K16" s="22">
        <f t="shared" si="0"/>
        <v>677789691756</v>
      </c>
      <c r="L16" s="22">
        <f t="shared" si="0"/>
        <v>458977227766</v>
      </c>
      <c r="M16" s="22">
        <f t="shared" si="0"/>
        <v>401694890245</v>
      </c>
      <c r="N16" s="22">
        <f t="shared" si="0"/>
        <v>339721056464</v>
      </c>
      <c r="O16" s="22">
        <f t="shared" si="0"/>
        <v>302166426484</v>
      </c>
      <c r="P16" s="22">
        <f t="shared" si="0"/>
        <v>273804068318</v>
      </c>
      <c r="Q16" s="22">
        <f t="shared" si="0"/>
        <v>244074788945</v>
      </c>
      <c r="R16" s="23">
        <f t="shared" si="0"/>
        <v>194661642165</v>
      </c>
    </row>
    <row r="17" spans="2:18" s="13" customFormat="1">
      <c r="B17" s="8"/>
      <c r="C17" s="9"/>
      <c r="D17" s="30"/>
      <c r="E17" s="31"/>
      <c r="F17" s="31"/>
      <c r="G17" s="31"/>
      <c r="H17" s="31"/>
      <c r="I17" s="31"/>
      <c r="J17" s="31"/>
      <c r="K17" s="31"/>
      <c r="L17" s="31"/>
      <c r="M17" s="31"/>
      <c r="N17" s="31"/>
      <c r="O17" s="31"/>
      <c r="P17" s="31"/>
      <c r="Q17" s="31"/>
      <c r="R17" s="32"/>
    </row>
    <row r="18" spans="2:18" s="13" customFormat="1" ht="9.75" customHeight="1">
      <c r="B18" s="33"/>
      <c r="C18" s="5"/>
      <c r="D18" s="34"/>
      <c r="E18" s="35"/>
      <c r="F18" s="35"/>
      <c r="G18" s="35"/>
      <c r="H18" s="35"/>
      <c r="I18" s="35"/>
      <c r="J18" s="35"/>
      <c r="K18" s="35"/>
      <c r="L18" s="35"/>
      <c r="M18" s="35"/>
      <c r="N18" s="35"/>
      <c r="O18" s="35"/>
      <c r="P18" s="35"/>
      <c r="Q18" s="35"/>
      <c r="R18" s="36"/>
    </row>
    <row r="19" spans="2:18" s="13" customFormat="1">
      <c r="B19" s="14" t="s">
        <v>3</v>
      </c>
      <c r="C19" s="15"/>
      <c r="D19" s="16"/>
      <c r="E19" s="17"/>
      <c r="F19" s="17"/>
      <c r="G19" s="17"/>
      <c r="H19" s="17"/>
      <c r="I19" s="17"/>
      <c r="J19" s="17"/>
      <c r="K19" s="17"/>
      <c r="L19" s="17"/>
      <c r="M19" s="17"/>
      <c r="N19" s="17"/>
      <c r="O19" s="17"/>
      <c r="P19" s="17"/>
      <c r="Q19" s="17"/>
      <c r="R19" s="18"/>
    </row>
    <row r="20" spans="2:18" s="13" customFormat="1">
      <c r="B20" s="19"/>
      <c r="C20" s="20" t="s">
        <v>15</v>
      </c>
      <c r="D20" s="21">
        <v>235000000000</v>
      </c>
      <c r="E20" s="22">
        <v>203000000000</v>
      </c>
      <c r="F20" s="22">
        <v>166000000000</v>
      </c>
      <c r="G20" s="22">
        <v>107000000000</v>
      </c>
      <c r="H20" s="22">
        <v>97000000000</v>
      </c>
      <c r="I20" s="22">
        <v>99000000000</v>
      </c>
      <c r="J20" s="22">
        <v>71000000000</v>
      </c>
      <c r="K20" s="22">
        <v>68000000000</v>
      </c>
      <c r="L20" s="22">
        <v>61000000000</v>
      </c>
      <c r="M20" s="22">
        <v>54000000000</v>
      </c>
      <c r="N20" s="22">
        <v>41000000000</v>
      </c>
      <c r="O20" s="22">
        <v>33300000000</v>
      </c>
      <c r="P20" s="22">
        <v>29600000000</v>
      </c>
      <c r="Q20" s="22">
        <v>27000000000</v>
      </c>
      <c r="R20" s="23">
        <v>24800000000</v>
      </c>
    </row>
    <row r="21" spans="2:18" s="13" customFormat="1" ht="18.75" customHeight="1">
      <c r="B21" s="19"/>
      <c r="C21" s="20" t="s">
        <v>16</v>
      </c>
      <c r="D21" s="21">
        <v>694559679007</v>
      </c>
      <c r="E21" s="22">
        <v>521716155007</v>
      </c>
      <c r="F21" s="22">
        <v>432258679007</v>
      </c>
      <c r="G21" s="22">
        <v>391291059009</v>
      </c>
      <c r="H21" s="22">
        <v>218129747009</v>
      </c>
      <c r="I21" s="22">
        <v>158455000005</v>
      </c>
      <c r="J21" s="22">
        <v>103700000000</v>
      </c>
      <c r="K21" s="22">
        <v>67078000000</v>
      </c>
      <c r="L21" s="22">
        <v>34651000000</v>
      </c>
      <c r="M21" s="22">
        <v>23450000000</v>
      </c>
      <c r="N21" s="22">
        <v>33180000000</v>
      </c>
      <c r="O21" s="22">
        <v>21200000000</v>
      </c>
      <c r="P21" s="22">
        <v>15000000000</v>
      </c>
      <c r="Q21" s="22">
        <v>18100000000</v>
      </c>
      <c r="R21" s="23">
        <v>12189000000</v>
      </c>
    </row>
    <row r="22" spans="2:18" s="29" customFormat="1">
      <c r="B22" s="24"/>
      <c r="C22" s="25" t="s">
        <v>17</v>
      </c>
      <c r="D22" s="26">
        <v>494000000000</v>
      </c>
      <c r="E22" s="27">
        <v>326000000000</v>
      </c>
      <c r="F22" s="27">
        <v>268000000000</v>
      </c>
      <c r="G22" s="27">
        <v>181000000000</v>
      </c>
      <c r="H22" s="27">
        <v>91838000000</v>
      </c>
      <c r="I22" s="27">
        <v>57899000000</v>
      </c>
      <c r="J22" s="27">
        <v>38098000000</v>
      </c>
      <c r="K22" s="27">
        <v>42685000000</v>
      </c>
      <c r="L22" s="27">
        <v>34651000000</v>
      </c>
      <c r="M22" s="27">
        <v>23450000000</v>
      </c>
      <c r="N22" s="27">
        <v>33180000000</v>
      </c>
      <c r="O22" s="27">
        <v>21200000000</v>
      </c>
      <c r="P22" s="27">
        <v>15000000000</v>
      </c>
      <c r="Q22" s="27">
        <v>18100000000</v>
      </c>
      <c r="R22" s="28">
        <v>12189000000</v>
      </c>
    </row>
    <row r="23" spans="2:18" s="29" customFormat="1">
      <c r="B23" s="24"/>
      <c r="C23" s="25" t="s">
        <v>11</v>
      </c>
      <c r="D23" s="26">
        <v>200559679007</v>
      </c>
      <c r="E23" s="27">
        <v>195716155007</v>
      </c>
      <c r="F23" s="27">
        <v>164258679007</v>
      </c>
      <c r="G23" s="27">
        <v>210291059009</v>
      </c>
      <c r="H23" s="27">
        <v>126291747009</v>
      </c>
      <c r="I23" s="27">
        <v>100556000005</v>
      </c>
      <c r="J23" s="27">
        <v>65602000000</v>
      </c>
      <c r="K23" s="27">
        <v>24393000000</v>
      </c>
      <c r="L23" s="27">
        <v>0</v>
      </c>
      <c r="M23" s="27">
        <v>0</v>
      </c>
      <c r="N23" s="27">
        <v>0</v>
      </c>
      <c r="O23" s="27">
        <v>0</v>
      </c>
      <c r="P23" s="27">
        <v>0</v>
      </c>
      <c r="Q23" s="27">
        <v>0</v>
      </c>
      <c r="R23" s="28">
        <v>0</v>
      </c>
    </row>
    <row r="24" spans="2:18" s="13" customFormat="1" ht="18.75" customHeight="1">
      <c r="B24" s="19"/>
      <c r="C24" s="20" t="s">
        <v>12</v>
      </c>
      <c r="D24" s="21">
        <v>121690805000</v>
      </c>
      <c r="E24" s="22">
        <v>106856900000</v>
      </c>
      <c r="F24" s="22">
        <v>0</v>
      </c>
      <c r="G24" s="22">
        <v>0</v>
      </c>
      <c r="H24" s="22">
        <v>0</v>
      </c>
      <c r="I24" s="22">
        <v>0</v>
      </c>
      <c r="J24" s="22">
        <v>0</v>
      </c>
      <c r="K24" s="22">
        <v>0</v>
      </c>
      <c r="L24" s="22">
        <v>0</v>
      </c>
      <c r="M24" s="22">
        <v>0</v>
      </c>
      <c r="N24" s="22">
        <v>0</v>
      </c>
      <c r="O24" s="22">
        <v>0</v>
      </c>
      <c r="P24" s="22">
        <v>0</v>
      </c>
      <c r="Q24" s="22">
        <v>0</v>
      </c>
      <c r="R24" s="23">
        <v>0</v>
      </c>
    </row>
    <row r="25" spans="2:18" s="13" customFormat="1" ht="18.75" customHeight="1">
      <c r="B25" s="19"/>
      <c r="C25" s="20" t="s">
        <v>13</v>
      </c>
      <c r="D25" s="21">
        <v>1437868382771</v>
      </c>
      <c r="E25" s="22">
        <v>1384551055446</v>
      </c>
      <c r="F25" s="22">
        <v>1439618421547</v>
      </c>
      <c r="G25" s="22">
        <v>1470300127771</v>
      </c>
      <c r="H25" s="22">
        <v>1408823399057</v>
      </c>
      <c r="I25" s="22">
        <v>1309241638940</v>
      </c>
      <c r="J25" s="22">
        <v>1366020784497</v>
      </c>
      <c r="K25" s="22">
        <v>1014775047184</v>
      </c>
      <c r="L25" s="22">
        <v>731030082290</v>
      </c>
      <c r="M25" s="22">
        <v>604608355855</v>
      </c>
      <c r="N25" s="22">
        <v>521606911037</v>
      </c>
      <c r="O25" s="22">
        <v>496443788703</v>
      </c>
      <c r="P25" s="22">
        <v>478411050728</v>
      </c>
      <c r="Q25" s="22">
        <v>423164598052</v>
      </c>
      <c r="R25" s="23">
        <v>356349496479</v>
      </c>
    </row>
    <row r="26" spans="2:18" s="13" customFormat="1" ht="17.25" customHeight="1">
      <c r="B26" s="14" t="s">
        <v>5</v>
      </c>
      <c r="C26" s="15"/>
      <c r="D26" s="37">
        <f>D20+D21+D24+D25</f>
        <v>2489118866778</v>
      </c>
      <c r="E26" s="37">
        <f t="shared" ref="E26:R26" si="1">E20+E21+E24+E25</f>
        <v>2216124110453</v>
      </c>
      <c r="F26" s="37">
        <f t="shared" si="1"/>
        <v>2037877100554</v>
      </c>
      <c r="G26" s="37">
        <f t="shared" si="1"/>
        <v>1968591186780</v>
      </c>
      <c r="H26" s="37">
        <f t="shared" si="1"/>
        <v>1723953146066</v>
      </c>
      <c r="I26" s="37">
        <f t="shared" si="1"/>
        <v>1566696638945</v>
      </c>
      <c r="J26" s="37">
        <f t="shared" si="1"/>
        <v>1540720784497</v>
      </c>
      <c r="K26" s="37">
        <f t="shared" si="1"/>
        <v>1149853047184</v>
      </c>
      <c r="L26" s="37">
        <f t="shared" si="1"/>
        <v>826681082290</v>
      </c>
      <c r="M26" s="37">
        <f t="shared" si="1"/>
        <v>682058355855</v>
      </c>
      <c r="N26" s="37">
        <f t="shared" si="1"/>
        <v>595786911037</v>
      </c>
      <c r="O26" s="37">
        <f t="shared" si="1"/>
        <v>550943788703</v>
      </c>
      <c r="P26" s="37">
        <f t="shared" si="1"/>
        <v>523011050728</v>
      </c>
      <c r="Q26" s="37">
        <f t="shared" si="1"/>
        <v>468264598052</v>
      </c>
      <c r="R26" s="38">
        <f t="shared" si="1"/>
        <v>393338496479</v>
      </c>
    </row>
    <row r="27" spans="2:18" s="13" customFormat="1" ht="17.25" customHeight="1">
      <c r="B27" s="8"/>
      <c r="C27" s="9"/>
      <c r="D27" s="39"/>
      <c r="E27" s="40"/>
      <c r="F27" s="40"/>
      <c r="G27" s="40"/>
      <c r="H27" s="40"/>
      <c r="I27" s="40"/>
      <c r="J27" s="40"/>
      <c r="K27" s="40"/>
      <c r="L27" s="40"/>
      <c r="M27" s="40"/>
      <c r="N27" s="40"/>
      <c r="O27" s="40"/>
      <c r="P27" s="40"/>
      <c r="Q27" s="40"/>
      <c r="R27" s="41"/>
    </row>
    <row r="28" spans="2:18" s="13" customFormat="1" ht="11.25" customHeight="1">
      <c r="B28" s="14"/>
      <c r="C28" s="15"/>
      <c r="D28" s="17"/>
      <c r="E28" s="17"/>
      <c r="F28" s="17"/>
      <c r="G28" s="17"/>
      <c r="H28" s="17"/>
      <c r="I28" s="17"/>
      <c r="J28" s="17"/>
      <c r="K28" s="17"/>
      <c r="L28" s="17"/>
      <c r="M28" s="17"/>
      <c r="N28" s="17"/>
      <c r="O28" s="17"/>
      <c r="P28" s="17"/>
      <c r="Q28" s="17"/>
      <c r="R28" s="18"/>
    </row>
    <row r="29" spans="2:18" s="13" customFormat="1">
      <c r="B29" s="42" t="s">
        <v>0</v>
      </c>
      <c r="C29" s="15"/>
      <c r="D29" s="17"/>
      <c r="E29" s="17"/>
      <c r="F29" s="17"/>
      <c r="G29" s="17"/>
      <c r="H29" s="17"/>
      <c r="I29" s="17"/>
      <c r="J29" s="17"/>
      <c r="K29" s="17"/>
      <c r="L29" s="17"/>
      <c r="M29" s="17"/>
      <c r="N29" s="17"/>
      <c r="O29" s="17"/>
      <c r="P29" s="17"/>
      <c r="Q29" s="17"/>
      <c r="R29" s="18"/>
    </row>
    <row r="30" spans="2:18" s="13" customFormat="1" ht="18" customHeight="1">
      <c r="B30" s="19"/>
      <c r="C30" s="20" t="s">
        <v>18</v>
      </c>
      <c r="D30" s="22">
        <v>252000000000</v>
      </c>
      <c r="E30" s="22">
        <v>276000000000</v>
      </c>
      <c r="F30" s="22">
        <v>276000000000</v>
      </c>
      <c r="G30" s="22">
        <v>263000000000</v>
      </c>
      <c r="H30" s="22">
        <v>239000000000</v>
      </c>
      <c r="I30" s="22">
        <v>197000000000</v>
      </c>
      <c r="J30" s="22">
        <v>211000000000</v>
      </c>
      <c r="K30" s="22">
        <v>170000000000</v>
      </c>
      <c r="L30" s="22">
        <v>114000000000</v>
      </c>
      <c r="M30" s="22">
        <v>86000000000</v>
      </c>
      <c r="N30" s="22">
        <v>69000000000</v>
      </c>
      <c r="O30" s="22">
        <v>48600000000</v>
      </c>
      <c r="P30" s="22">
        <v>36600000000</v>
      </c>
      <c r="Q30" s="22">
        <v>26300000000</v>
      </c>
      <c r="R30" s="23">
        <v>16800000000</v>
      </c>
    </row>
    <row r="31" spans="2:18" s="13" customFormat="1" ht="17.25" customHeight="1">
      <c r="B31" s="19"/>
      <c r="C31" s="20" t="s">
        <v>19</v>
      </c>
      <c r="D31" s="22">
        <v>-348192972007</v>
      </c>
      <c r="E31" s="22">
        <v>-286010488007</v>
      </c>
      <c r="F31" s="22">
        <v>-266632966007</v>
      </c>
      <c r="G31" s="22">
        <v>-245285265009</v>
      </c>
      <c r="H31" s="22">
        <v>-119053747009</v>
      </c>
      <c r="I31" s="22">
        <v>-65162000005</v>
      </c>
      <c r="J31" s="22">
        <v>-34607000000</v>
      </c>
      <c r="K31" s="22">
        <v>-12673000000</v>
      </c>
      <c r="L31" s="22">
        <v>-23506000000</v>
      </c>
      <c r="M31" s="22">
        <v>-17386000000</v>
      </c>
      <c r="N31" s="22">
        <v>-25770000000</v>
      </c>
      <c r="O31" s="22">
        <v>-15135000000</v>
      </c>
      <c r="P31" s="22">
        <v>-10915000000</v>
      </c>
      <c r="Q31" s="22">
        <v>-14194000000</v>
      </c>
      <c r="R31" s="23">
        <v>-9339000000</v>
      </c>
    </row>
    <row r="32" spans="2:18" s="29" customFormat="1">
      <c r="B32" s="24"/>
      <c r="C32" s="25" t="s">
        <v>20</v>
      </c>
      <c r="D32" s="27">
        <v>-227500000000</v>
      </c>
      <c r="E32" s="27">
        <v>-130500000000</v>
      </c>
      <c r="F32" s="27">
        <v>-131600000000</v>
      </c>
      <c r="G32" s="27">
        <v>-56200000000</v>
      </c>
      <c r="H32" s="27">
        <v>-12538000000</v>
      </c>
      <c r="I32" s="27">
        <v>23801000000</v>
      </c>
      <c r="J32" s="27">
        <v>20802000000</v>
      </c>
      <c r="K32" s="27">
        <v>3965000000</v>
      </c>
      <c r="L32" s="27">
        <v>-23506000000</v>
      </c>
      <c r="M32" s="27">
        <v>-17386000000</v>
      </c>
      <c r="N32" s="27">
        <v>-25770000000</v>
      </c>
      <c r="O32" s="27">
        <v>-15135000000</v>
      </c>
      <c r="P32" s="27">
        <v>-10915000000</v>
      </c>
      <c r="Q32" s="27">
        <v>-14194000000</v>
      </c>
      <c r="R32" s="28">
        <v>-9339000000</v>
      </c>
    </row>
    <row r="33" spans="2:18" s="29" customFormat="1">
      <c r="B33" s="24"/>
      <c r="C33" s="25" t="s">
        <v>11</v>
      </c>
      <c r="D33" s="27">
        <v>-120692972007</v>
      </c>
      <c r="E33" s="27">
        <v>-155510488007</v>
      </c>
      <c r="F33" s="27">
        <v>-135032966007</v>
      </c>
      <c r="G33" s="27">
        <v>-189085265009</v>
      </c>
      <c r="H33" s="27">
        <v>-106515747009</v>
      </c>
      <c r="I33" s="27">
        <v>-88963000005</v>
      </c>
      <c r="J33" s="27">
        <v>-55409000000</v>
      </c>
      <c r="K33" s="27">
        <v>-16638000000</v>
      </c>
      <c r="L33" s="27">
        <v>0</v>
      </c>
      <c r="M33" s="27">
        <v>0</v>
      </c>
      <c r="N33" s="27">
        <v>0</v>
      </c>
      <c r="O33" s="27">
        <v>0</v>
      </c>
      <c r="P33" s="27">
        <v>0</v>
      </c>
      <c r="Q33" s="27">
        <v>0</v>
      </c>
      <c r="R33" s="28">
        <v>0</v>
      </c>
    </row>
    <row r="34" spans="2:18" s="13" customFormat="1" ht="20.25" customHeight="1">
      <c r="B34" s="19"/>
      <c r="C34" s="20" t="s">
        <v>12</v>
      </c>
      <c r="D34" s="22">
        <v>-8571539991</v>
      </c>
      <c r="E34" s="22">
        <v>2920811004</v>
      </c>
      <c r="F34" s="22">
        <v>0</v>
      </c>
      <c r="G34" s="22">
        <v>0</v>
      </c>
      <c r="H34" s="22">
        <v>0</v>
      </c>
      <c r="I34" s="22">
        <v>0</v>
      </c>
      <c r="J34" s="22">
        <v>0</v>
      </c>
      <c r="K34" s="22">
        <v>0</v>
      </c>
      <c r="L34" s="22">
        <v>0</v>
      </c>
      <c r="M34" s="22">
        <v>0</v>
      </c>
      <c r="N34" s="22">
        <v>0</v>
      </c>
      <c r="O34" s="22">
        <v>0</v>
      </c>
      <c r="P34" s="22">
        <v>0</v>
      </c>
      <c r="Q34" s="22">
        <v>0</v>
      </c>
      <c r="R34" s="23">
        <v>0</v>
      </c>
    </row>
    <row r="35" spans="2:18" s="13" customFormat="1" ht="15.75" customHeight="1">
      <c r="B35" s="19"/>
      <c r="C35" s="20" t="s">
        <v>13</v>
      </c>
      <c r="D35" s="22">
        <v>-754691859063</v>
      </c>
      <c r="E35" s="22">
        <v>-790575394656</v>
      </c>
      <c r="F35" s="22">
        <v>-920311326887</v>
      </c>
      <c r="G35" s="22">
        <v>-959909099599</v>
      </c>
      <c r="H35" s="22">
        <v>-872796559683</v>
      </c>
      <c r="I35" s="22">
        <v>-875874435518</v>
      </c>
      <c r="J35" s="22">
        <v>-926794858866</v>
      </c>
      <c r="K35" s="22">
        <v>-690090355428</v>
      </c>
      <c r="L35" s="22">
        <v>-511934854524</v>
      </c>
      <c r="M35" s="22">
        <v>-399265465610</v>
      </c>
      <c r="N35" s="22">
        <v>-344943854573</v>
      </c>
      <c r="O35" s="22">
        <v>-326886362219</v>
      </c>
      <c r="P35" s="22">
        <v>-308635982410</v>
      </c>
      <c r="Q35" s="22">
        <v>-268448809107</v>
      </c>
      <c r="R35" s="23">
        <v>-231252854314</v>
      </c>
    </row>
    <row r="36" spans="2:18" s="13" customFormat="1" ht="15.75" customHeight="1">
      <c r="B36" s="19"/>
      <c r="C36" s="20" t="s">
        <v>14</v>
      </c>
      <c r="D36" s="22">
        <v>140241000000</v>
      </c>
      <c r="E36" s="22">
        <v>171320000000</v>
      </c>
      <c r="F36" s="22">
        <v>177963000000</v>
      </c>
      <c r="G36" s="22">
        <v>175725000000</v>
      </c>
      <c r="H36" s="22">
        <v>163627000000</v>
      </c>
      <c r="I36" s="22">
        <v>99747000000</v>
      </c>
      <c r="J36" s="22">
        <v>103752000000</v>
      </c>
      <c r="K36" s="22">
        <v>60700000000</v>
      </c>
      <c r="L36" s="22">
        <v>53737000000</v>
      </c>
      <c r="M36" s="22">
        <v>50288000000</v>
      </c>
      <c r="N36" s="22">
        <v>45648000000</v>
      </c>
      <c r="O36" s="22">
        <v>44644000000</v>
      </c>
      <c r="P36" s="22">
        <v>33744000000</v>
      </c>
      <c r="Q36" s="22">
        <v>32153000000</v>
      </c>
      <c r="R36" s="23">
        <v>25115000000</v>
      </c>
    </row>
    <row r="37" spans="2:18" s="13" customFormat="1">
      <c r="B37" s="19"/>
      <c r="C37" s="20"/>
      <c r="D37" s="22"/>
      <c r="E37" s="22"/>
      <c r="F37" s="22"/>
      <c r="G37" s="22"/>
      <c r="H37" s="22"/>
      <c r="I37" s="22"/>
      <c r="J37" s="22"/>
      <c r="K37" s="22"/>
      <c r="L37" s="22"/>
      <c r="M37" s="22"/>
      <c r="N37" s="22"/>
      <c r="O37" s="22"/>
      <c r="P37" s="22"/>
      <c r="Q37" s="22"/>
      <c r="R37" s="23"/>
    </row>
    <row r="38" spans="2:18" s="13" customFormat="1">
      <c r="B38" s="14" t="s">
        <v>1</v>
      </c>
      <c r="C38" s="15"/>
      <c r="D38" s="22">
        <v>-719215371061</v>
      </c>
      <c r="E38" s="22">
        <v>-626345071659</v>
      </c>
      <c r="F38" s="22">
        <v>-732981292894</v>
      </c>
      <c r="G38" s="22">
        <v>-766469364608</v>
      </c>
      <c r="H38" s="22">
        <v>-589223306692</v>
      </c>
      <c r="I38" s="22">
        <v>-644289435523</v>
      </c>
      <c r="J38" s="22">
        <v>-646649858866</v>
      </c>
      <c r="K38" s="22">
        <v>-472063355428</v>
      </c>
      <c r="L38" s="22">
        <v>-367703854524</v>
      </c>
      <c r="M38" s="22">
        <v>-280363465610</v>
      </c>
      <c r="N38" s="22">
        <v>-256065854573</v>
      </c>
      <c r="O38" s="22">
        <v>-248777362219</v>
      </c>
      <c r="P38" s="22">
        <v>-249206982410</v>
      </c>
      <c r="Q38" s="22">
        <v>-224189809107</v>
      </c>
      <c r="R38" s="23">
        <v>-198676854314</v>
      </c>
    </row>
    <row r="39" spans="2:18" s="13" customFormat="1">
      <c r="B39" s="43"/>
      <c r="C39" s="9"/>
      <c r="D39" s="44"/>
      <c r="E39" s="44"/>
      <c r="F39" s="44"/>
      <c r="G39" s="44"/>
      <c r="H39" s="44"/>
      <c r="I39" s="44"/>
      <c r="J39" s="44"/>
      <c r="K39" s="44"/>
      <c r="L39" s="44"/>
      <c r="M39" s="44"/>
      <c r="N39" s="44"/>
      <c r="O39" s="44"/>
      <c r="P39" s="44"/>
      <c r="Q39" s="44"/>
      <c r="R39" s="9"/>
    </row>
    <row r="41" spans="2:18" ht="28.5" customHeight="1">
      <c r="C41" s="47" t="s">
        <v>21</v>
      </c>
      <c r="D41" s="47"/>
      <c r="E41" s="47"/>
      <c r="F41" s="47"/>
      <c r="G41" s="47"/>
      <c r="H41" s="47"/>
      <c r="I41" s="47"/>
      <c r="J41" s="47"/>
      <c r="K41" s="47"/>
      <c r="L41" s="47"/>
      <c r="M41" s="47"/>
      <c r="N41" s="47"/>
      <c r="O41" s="47"/>
      <c r="P41" s="47"/>
      <c r="Q41" s="47"/>
      <c r="R41" s="47"/>
    </row>
    <row r="47" spans="2:18">
      <c r="D47" s="45"/>
      <c r="E47" s="45"/>
      <c r="F47" s="45"/>
      <c r="G47" s="45"/>
      <c r="H47" s="45"/>
      <c r="I47" s="45"/>
      <c r="J47" s="45"/>
      <c r="K47" s="45"/>
      <c r="L47" s="45"/>
      <c r="M47" s="45"/>
      <c r="N47" s="45"/>
      <c r="O47" s="45"/>
      <c r="P47" s="45"/>
      <c r="Q47" s="45"/>
      <c r="R47" s="45"/>
    </row>
    <row r="49" spans="4:18">
      <c r="D49" s="46"/>
      <c r="E49" s="46"/>
      <c r="F49" s="46"/>
      <c r="G49" s="46"/>
      <c r="H49" s="46"/>
      <c r="I49" s="46"/>
      <c r="J49" s="46"/>
      <c r="K49" s="46"/>
      <c r="L49" s="46"/>
      <c r="M49" s="46"/>
      <c r="N49" s="46"/>
      <c r="O49" s="46"/>
      <c r="P49" s="46"/>
      <c r="Q49" s="46"/>
      <c r="R49" s="46"/>
    </row>
  </sheetData>
  <mergeCells count="1">
    <mergeCell ref="C41:R41"/>
  </mergeCells>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TAB14</vt:lpstr>
    </vt:vector>
  </TitlesOfParts>
  <Company>SCB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scbjoli</dc:creator>
  <cp:lastModifiedBy>Öhrström Fredrik ES/BFM-S</cp:lastModifiedBy>
  <cp:lastPrinted>2012-10-25T14:35:48Z</cp:lastPrinted>
  <dcterms:created xsi:type="dcterms:W3CDTF">2008-06-26T08:33:59Z</dcterms:created>
  <dcterms:modified xsi:type="dcterms:W3CDTF">2015-03-02T12:52:59Z</dcterms:modified>
</cp:coreProperties>
</file>