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20730" windowHeight="11685" tabRatio="905" activeTab="0"/>
  </bookViews>
  <sheets>
    <sheet name="trp_kn" sheetId="1" r:id="rId1"/>
    <sheet name="trp_län" sheetId="2" r:id="rId2"/>
    <sheet name="vägarealer kn" sheetId="3" r:id="rId3"/>
    <sheet name="vägarealer län" sheetId="4" r:id="rId4"/>
    <sheet name="väglängder" sheetId="5" r:id="rId5"/>
    <sheet name="Vägtunnel" sheetId="6" r:id="rId6"/>
    <sheet name="jvg_kn" sheetId="7" r:id="rId7"/>
    <sheet name="jvg_län" sheetId="8" r:id="rId8"/>
    <sheet name="rondeller_kn" sheetId="9" r:id="rId9"/>
    <sheet name="rondeller_län" sheetId="10" r:id="rId10"/>
    <sheet name="Väg i TO" sheetId="11" r:id="rId11"/>
  </sheets>
  <definedNames/>
  <calcPr fullCalcOnLoad="1"/>
</workbook>
</file>

<file path=xl/sharedStrings.xml><?xml version="1.0" encoding="utf-8"?>
<sst xmlns="http://schemas.openxmlformats.org/spreadsheetml/2006/main" count="4735" uniqueCount="709">
  <si>
    <t>Kod</t>
  </si>
  <si>
    <t>Kommun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</si>
  <si>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</si>
  <si>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</si>
  <si>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</si>
  <si>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</si>
  <si>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</si>
  <si>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</si>
  <si>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</si>
  <si>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</si>
  <si>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</si>
  <si>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</si>
  <si>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</si>
  <si>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</si>
  <si>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</si>
  <si>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</si>
  <si>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</si>
  <si>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</si>
  <si>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</si>
  <si>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</si>
  <si>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</si>
  <si>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</si>
  <si>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</si>
  <si>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</si>
  <si>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</si>
  <si>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</si>
  <si>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</si>
  <si>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</si>
  <si>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</si>
  <si>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</si>
  <si>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</si>
  <si>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</si>
  <si>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</si>
  <si>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</si>
  <si>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</si>
  <si>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</si>
  <si>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</si>
  <si>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</si>
  <si>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</si>
  <si>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</si>
  <si>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</si>
  <si>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</si>
  <si>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</si>
  <si>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</si>
  <si>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</si>
  <si>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</si>
  <si>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</si>
  <si>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</si>
  <si>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</si>
  <si>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</si>
  <si>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</si>
  <si>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</si>
  <si>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</si>
  <si>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</si>
  <si>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</si>
  <si>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</si>
  <si>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</si>
  <si>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</si>
  <si>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</si>
  <si>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</si>
  <si>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</si>
  <si>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</si>
  <si>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</si>
  <si>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</si>
  <si>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</si>
  <si>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</si>
  <si>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</si>
  <si>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</si>
  <si>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</si>
  <si>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</si>
  <si>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</si>
  <si>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</si>
  <si>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</si>
  <si>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</si>
  <si>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</si>
  <si>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</si>
  <si>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</si>
  <si>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</si>
  <si>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</si>
  <si>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</si>
  <si>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</si>
  <si>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</si>
  <si>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</si>
  <si>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</si>
  <si>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</si>
  <si>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</si>
  <si>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</si>
  <si>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</si>
  <si>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</si>
  <si>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</si>
  <si>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</si>
  <si>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</si>
  <si>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</si>
  <si>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</si>
  <si>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</si>
  <si>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</si>
  <si>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</si>
  <si>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</si>
  <si>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</si>
  <si>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</si>
  <si>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</si>
  <si>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</si>
  <si>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</si>
  <si>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</si>
  <si>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</si>
  <si>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</si>
  <si>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</si>
  <si>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</si>
  <si>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</si>
  <si>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</si>
  <si>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</si>
  <si>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</si>
  <si>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</si>
  <si>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</si>
  <si>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</si>
  <si>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</si>
  <si>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</si>
  <si>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</si>
  <si>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</si>
  <si>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</si>
  <si>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</si>
  <si>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</si>
  <si>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</si>
  <si>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</si>
  <si>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</si>
  <si>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</si>
  <si>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</si>
  <si>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</si>
  <si>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</si>
  <si>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</si>
  <si>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</si>
  <si>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</si>
  <si>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</si>
  <si>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</si>
  <si>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</si>
  <si>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</si>
  <si>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</si>
  <si>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</si>
  <si>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</si>
  <si>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</si>
  <si>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</si>
  <si>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</si>
  <si>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</si>
  <si>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</si>
  <si>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</si>
  <si>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</si>
  <si>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</si>
  <si>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</si>
  <si>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</si>
  <si>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</si>
  <si>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</si>
  <si>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</si>
  <si>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</si>
  <si>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</si>
  <si>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</si>
  <si>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</si>
  <si>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</si>
  <si>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</si>
  <si>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</si>
  <si>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</si>
  <si>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</si>
  <si>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</si>
  <si>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</si>
  <si>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</si>
  <si>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</si>
  <si>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</si>
  <si>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</si>
  <si>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</si>
  <si>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</si>
  <si>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</si>
  <si>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</si>
  <si>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</si>
  <si>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</si>
  <si>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</si>
  <si>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</si>
  <si>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</si>
  <si>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</si>
  <si>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</si>
  <si>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</si>
  <si>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</si>
  <si>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</si>
  <si>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</si>
  <si>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</si>
  <si>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</si>
  <si>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</si>
  <si>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</si>
  <si>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</si>
  <si>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</si>
  <si>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</si>
  <si>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</si>
  <si>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</si>
  <si>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</si>
  <si>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</si>
  <si>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</si>
  <si>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</si>
  <si>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</si>
  <si>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</si>
  <si>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</si>
  <si>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</si>
  <si>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</si>
  <si>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</si>
  <si>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</si>
  <si>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</si>
  <si>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</si>
  <si>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</si>
  <si>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</si>
  <si>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</si>
  <si>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</si>
  <si>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</si>
  <si>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</si>
  <si>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</si>
  <si>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</si>
  <si>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</si>
  <si>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</si>
  <si>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</si>
  <si>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</si>
  <si>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</si>
  <si>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</si>
  <si>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</si>
  <si>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</si>
  <si>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</si>
  <si>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</si>
  <si>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</si>
  <si>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</si>
  <si>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</si>
  <si>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</si>
  <si>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</si>
  <si>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</si>
  <si>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</si>
  <si>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</si>
  <si>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</si>
  <si>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</si>
  <si>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</si>
  <si>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</si>
  <si>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</si>
  <si>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</si>
  <si>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</si>
  <si>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</si>
  <si>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</si>
  <si>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</si>
  <si>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</si>
  <si>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</si>
  <si>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</si>
  <si>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</si>
  <si>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</si>
  <si>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</si>
  <si>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</si>
  <si>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</si>
  <si>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</si>
  <si>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</si>
  <si>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</si>
  <si>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</si>
  <si>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</si>
  <si>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</si>
  <si>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</si>
  <si>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</si>
  <si>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</si>
  <si>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</si>
  <si>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</si>
  <si>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</si>
  <si>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</si>
  <si>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</si>
  <si>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</si>
  <si>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</si>
  <si>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</si>
  <si>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</si>
  <si>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</si>
  <si>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</si>
  <si>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</si>
  <si>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</si>
  <si>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</si>
  <si>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</si>
  <si>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</si>
  <si>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</si>
  <si>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</si>
  <si>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</si>
  <si>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</si>
  <si>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</si>
  <si>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</si>
  <si>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</si>
  <si>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</si>
  <si>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</si>
  <si>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</si>
  <si>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</si>
  <si>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</si>
  <si>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</si>
  <si>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</si>
  <si>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</si>
  <si>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</si>
  <si>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</si>
  <si>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</si>
  <si>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</si>
  <si>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</si>
  <si>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</si>
  <si>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</si>
  <si>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</si>
  <si>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</si>
  <si>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</si>
  <si>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</si>
  <si>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</si>
  <si>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</si>
  <si>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</si>
  <si>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</si>
  <si>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</si>
  <si>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</si>
  <si>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</si>
  <si>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</si>
  <si>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</si>
  <si>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</si>
  <si>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</si>
  <si>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</si>
  <si>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</si>
  <si>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</si>
  <si>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</si>
  <si>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</si>
  <si>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</si>
  <si>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</si>
  <si>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</si>
  <si>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</si>
  <si>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</si>
  <si>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</si>
  <si>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</si>
  <si>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</si>
  <si>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</si>
  <si>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</si>
  <si>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</si>
  <si>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</si>
  <si>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</si>
  <si>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</si>
  <si>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</si>
  <si>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</si>
  <si>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</si>
  <si>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</si>
  <si>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</si>
  <si>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</si>
  <si>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</si>
  <si>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</si>
  <si>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</si>
  <si>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</si>
  <si>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</si>
  <si>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</si>
  <si>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</si>
  <si>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</si>
  <si>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</si>
  <si>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</si>
  <si>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</si>
  <si>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</si>
  <si>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</si>
  <si>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</si>
  <si>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</si>
  <si>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</si>
  <si>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</si>
  <si>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</si>
  <si>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</si>
  <si>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</si>
  <si>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</si>
  <si>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</si>
  <si>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</si>
  <si>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</si>
  <si>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</si>
  <si>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</si>
  <si>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</si>
  <si>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</si>
  <si>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</si>
  <si>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</si>
  <si>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</si>
  <si>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</si>
  <si>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</si>
  <si>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</si>
  <si>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</si>
  <si>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</si>
  <si>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</si>
  <si>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</si>
  <si>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</si>
  <si>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</si>
  <si>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</si>
  <si>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</si>
  <si>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</si>
  <si>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</si>
  <si>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</si>
  <si>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</si>
  <si>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</si>
  <si>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</si>
  <si>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</si>
  <si>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</si>
  <si>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</si>
  <si>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</si>
  <si>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</si>
  <si>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</si>
  <si>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</si>
  <si>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</si>
  <si>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</si>
  <si>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</si>
  <si>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</si>
  <si>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</si>
  <si>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</si>
  <si>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</si>
  <si>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</si>
  <si>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</si>
  <si>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</si>
  <si>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</si>
  <si>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</si>
  <si>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</si>
  <si>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</si>
  <si>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</si>
  <si>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</si>
  <si>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</si>
  <si>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</si>
  <si>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</si>
  <si>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</si>
  <si>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</si>
  <si>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</si>
  <si>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</si>
  <si>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</si>
  <si>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</si>
  <si>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</si>
  <si>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</si>
  <si>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</si>
  <si>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</si>
  <si>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</si>
  <si>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</si>
  <si>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</si>
  <si>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</si>
  <si>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</si>
  <si>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</si>
  <si>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</si>
  <si>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</si>
  <si>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</si>
  <si>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</si>
  <si>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</si>
  <si>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</si>
  <si>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</si>
  <si>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</si>
  <si>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</si>
  <si>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</si>
  <si>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</si>
  <si>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</si>
  <si>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</si>
  <si>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</si>
  <si>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</si>
  <si>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</si>
  <si>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</si>
  <si>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</si>
  <si>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</si>
  <si>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</si>
  <si>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</si>
  <si>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</si>
  <si>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</si>
  <si>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</si>
  <si>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</si>
  <si>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</si>
  <si>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</si>
  <si>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</si>
  <si>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</si>
  <si>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</si>
  <si>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</si>
  <si>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</si>
  <si>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</si>
  <si>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</si>
  <si>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</si>
  <si>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</si>
  <si>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</si>
  <si>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</si>
  <si>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</si>
  <si>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</si>
  <si>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</si>
  <si>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</si>
  <si>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</si>
  <si>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</si>
  <si>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</si>
  <si>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</si>
  <si>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</si>
  <si>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</si>
  <si>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</si>
  <si>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</si>
  <si>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</si>
  <si>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</si>
  <si>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</si>
  <si>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</si>
  <si>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</si>
  <si>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</si>
  <si>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</si>
  <si>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</si>
  <si>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</si>
  <si>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</si>
  <si>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</si>
  <si>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</si>
  <si>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</si>
  <si>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</si>
  <si>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</si>
  <si>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</si>
  <si>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</si>
  <si>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</si>
  <si>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</si>
  <si>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</si>
  <si>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</si>
  <si>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</si>
  <si>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</si>
  <si>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</si>
  <si>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</si>
  <si>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</si>
  <si>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</si>
  <si>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</si>
  <si>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</si>
  <si>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</si>
  <si>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</si>
  <si>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</si>
  <si>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</si>
  <si>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</si>
  <si>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</si>
  <si>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</si>
  <si>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</si>
  <si>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</si>
  <si>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</si>
  <si>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</si>
  <si>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</si>
  <si>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</si>
  <si>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</si>
  <si>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</si>
  <si>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</si>
  <si>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</si>
  <si>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</si>
  <si>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</si>
  <si>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</si>
  <si>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</si>
  <si>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</si>
  <si>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</si>
  <si>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</si>
  <si>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</si>
  <si>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</si>
  <si>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</si>
  <si>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</si>
  <si>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</si>
  <si>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</si>
  <si>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</si>
  <si>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</si>
  <si>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</si>
  <si>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</si>
  <si>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</si>
  <si>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</si>
  <si>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</si>
  <si>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</si>
  <si>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</si>
  <si>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</si>
  <si>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</si>
  <si>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</si>
  <si>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</si>
  <si>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</si>
  <si>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</si>
  <si>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</si>
  <si>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</si>
  <si>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</si>
  <si>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</si>
  <si>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</si>
  <si>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</si>
  <si>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</si>
  <si>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</si>
  <si>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</si>
  <si>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</si>
  <si>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</si>
  <si>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</si>
  <si>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</si>
  <si>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</si>
  <si>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</si>
  <si>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</si>
  <si>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</si>
  <si>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</si>
  <si>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</si>
  <si>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</si>
  <si>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</si>
  <si>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</si>
  <si>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</si>
  <si>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</si>
  <si>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</si>
  <si>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</si>
  <si>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</si>
  <si>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</si>
  <si>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</si>
  <si>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</si>
  <si>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</si>
  <si>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</si>
  <si>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</si>
  <si>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hela riket</t>
  </si>
  <si>
    <t>kod</t>
  </si>
  <si>
    <t>kommun</t>
  </si>
  <si>
    <t>Längd</t>
  </si>
  <si>
    <t>Total areal</t>
  </si>
  <si>
    <t>Malung-Sälen</t>
  </si>
  <si>
    <t>Län</t>
  </si>
  <si>
    <t>01</t>
  </si>
  <si>
    <t>Stockholms län</t>
  </si>
  <si>
    <t>03</t>
  </si>
  <si>
    <t>Uppsala län</t>
  </si>
  <si>
    <t>04</t>
  </si>
  <si>
    <t>Södermanlands län</t>
  </si>
  <si>
    <t>05</t>
  </si>
  <si>
    <t>Östergötlands län</t>
  </si>
  <si>
    <t>06</t>
  </si>
  <si>
    <t>Jönköpings län</t>
  </si>
  <si>
    <t>07</t>
  </si>
  <si>
    <t>Kronobergs län</t>
  </si>
  <si>
    <t>08</t>
  </si>
  <si>
    <t>Kalmar län</t>
  </si>
  <si>
    <t>09</t>
  </si>
  <si>
    <t>Gotlands län</t>
  </si>
  <si>
    <t>10</t>
  </si>
  <si>
    <t>Blekinge län</t>
  </si>
  <si>
    <t>12</t>
  </si>
  <si>
    <t>Skåne län</t>
  </si>
  <si>
    <t>13</t>
  </si>
  <si>
    <t>Hallands län</t>
  </si>
  <si>
    <t>14</t>
  </si>
  <si>
    <t>V. Götalands län</t>
  </si>
  <si>
    <t>17</t>
  </si>
  <si>
    <t>Värmlands län</t>
  </si>
  <si>
    <t>18</t>
  </si>
  <si>
    <t>Örebro län</t>
  </si>
  <si>
    <t>19</t>
  </si>
  <si>
    <t>Västmanlands län</t>
  </si>
  <si>
    <t>20</t>
  </si>
  <si>
    <t>Dalarnas län</t>
  </si>
  <si>
    <t>21</t>
  </si>
  <si>
    <t>Gävleborgs län</t>
  </si>
  <si>
    <t>22</t>
  </si>
  <si>
    <t>Västernorrlands län</t>
  </si>
  <si>
    <t>23</t>
  </si>
  <si>
    <t>Jämtlands län</t>
  </si>
  <si>
    <t>24</t>
  </si>
  <si>
    <t>Västerbottens län</t>
  </si>
  <si>
    <t>25</t>
  </si>
  <si>
    <t>Norrbottens län</t>
  </si>
  <si>
    <t>riket</t>
  </si>
  <si>
    <t>Väghållare</t>
  </si>
  <si>
    <t>km väg i tätort</t>
  </si>
  <si>
    <t>km väg utanför tätort</t>
  </si>
  <si>
    <t xml:space="preserve">total km </t>
  </si>
  <si>
    <t>Flygplatser</t>
  </si>
  <si>
    <t>Hamnar</t>
  </si>
  <si>
    <t>Riket</t>
  </si>
  <si>
    <t>Europa- och riksvägar</t>
  </si>
  <si>
    <t>Länsvägar</t>
  </si>
  <si>
    <t>Övriga vägar</t>
  </si>
  <si>
    <t>Total</t>
  </si>
  <si>
    <t>Statlig</t>
  </si>
  <si>
    <t>Kommunal</t>
  </si>
  <si>
    <t>Enskild</t>
  </si>
  <si>
    <t>Vägkategorier</t>
  </si>
  <si>
    <t>Europa- &amp; riksvägar</t>
  </si>
  <si>
    <t>Vägområde</t>
  </si>
  <si>
    <t>Vägbana</t>
  </si>
  <si>
    <t>-</t>
  </si>
  <si>
    <t>väglängd (km)</t>
  </si>
  <si>
    <t>Rondelltäthet (km/rondell)</t>
  </si>
  <si>
    <t>Total Längd</t>
  </si>
  <si>
    <t>KLAR</t>
  </si>
  <si>
    <t>Väg i tunnel</t>
  </si>
  <si>
    <t>Totalt</t>
  </si>
  <si>
    <t>Andel av landareal (%)</t>
  </si>
  <si>
    <t>Markavtrycket för transportinfrastrukturen per transportslag och kommun, i hektar</t>
  </si>
  <si>
    <t>Markavtrycket för transportinfrastrukturen per transportslag och län, i hektar</t>
  </si>
  <si>
    <r>
      <t>Järnvägar</t>
    </r>
    <r>
      <rPr>
        <vertAlign val="superscript"/>
        <sz val="10"/>
        <color indexed="8"/>
        <rFont val="Arial"/>
        <family val="2"/>
      </rPr>
      <t>1</t>
    </r>
  </si>
  <si>
    <r>
      <t>Järnvägar</t>
    </r>
    <r>
      <rPr>
        <b/>
        <vertAlign val="superscript"/>
        <sz val="10"/>
        <color indexed="8"/>
        <rFont val="Arial"/>
        <family val="2"/>
      </rPr>
      <t>1</t>
    </r>
  </si>
  <si>
    <r>
      <t>Vägarealer för vägområden</t>
    </r>
    <r>
      <rPr>
        <vertAlign val="superscript"/>
        <sz val="11"/>
        <color indexed="8"/>
        <rFont val="Arial Black"/>
        <family val="2"/>
      </rPr>
      <t>1</t>
    </r>
    <r>
      <rPr>
        <sz val="11"/>
        <color indexed="8"/>
        <rFont val="Arial Black"/>
        <family val="2"/>
      </rPr>
      <t xml:space="preserve"> och vägbanor</t>
    </r>
    <r>
      <rPr>
        <vertAlign val="superscript"/>
        <sz val="11"/>
        <color indexed="8"/>
        <rFont val="Arial Black"/>
        <family val="2"/>
      </rPr>
      <t>2</t>
    </r>
    <r>
      <rPr>
        <sz val="11"/>
        <color indexed="8"/>
        <rFont val="Arial Black"/>
        <family val="2"/>
      </rPr>
      <t xml:space="preserve"> per vägkategori och kommun,  i hektar (exkl. tunnel)</t>
    </r>
  </si>
  <si>
    <r>
      <t>Vägarealer för vägområden</t>
    </r>
    <r>
      <rPr>
        <vertAlign val="superscript"/>
        <sz val="11"/>
        <color indexed="8"/>
        <rFont val="Arial Black"/>
        <family val="2"/>
      </rPr>
      <t>1</t>
    </r>
    <r>
      <rPr>
        <sz val="11"/>
        <color indexed="8"/>
        <rFont val="Arial Black"/>
        <family val="2"/>
      </rPr>
      <t xml:space="preserve"> och vägbanor</t>
    </r>
    <r>
      <rPr>
        <vertAlign val="superscript"/>
        <sz val="11"/>
        <color indexed="8"/>
        <rFont val="Arial Black"/>
        <family val="2"/>
      </rPr>
      <t>2</t>
    </r>
    <r>
      <rPr>
        <sz val="11"/>
        <color indexed="8"/>
        <rFont val="Arial Black"/>
        <family val="2"/>
      </rPr>
      <t xml:space="preserve"> per vägkategori och län  i hektar (exkl. tunnel)</t>
    </r>
  </si>
  <si>
    <t>Väglängder per kommun, vägkategori och väghållare, i km (inkl. tunnel)</t>
  </si>
  <si>
    <r>
      <t>Total</t>
    </r>
    <r>
      <rPr>
        <b/>
        <vertAlign val="superscript"/>
        <sz val="10"/>
        <color indexed="8"/>
        <rFont val="Arial"/>
        <family val="2"/>
      </rPr>
      <t>1</t>
    </r>
  </si>
  <si>
    <t>totalt</t>
  </si>
  <si>
    <t xml:space="preserve">Vägbana </t>
  </si>
  <si>
    <t>Total väg inkl. tunnel</t>
  </si>
  <si>
    <t>Järnvägar- längder och arealer per kommun, i km och hektar</t>
  </si>
  <si>
    <t>Väglängder och Vägarealer i tunnel per kommun där vägtunnel registrerats, i km och hektar</t>
  </si>
  <si>
    <t>Järnvägar- längder och arealer per län, i km och hektar</t>
  </si>
  <si>
    <t>Antal cirkulationsplatser</t>
  </si>
  <si>
    <t xml:space="preserve"> 2005-2010</t>
  </si>
  <si>
    <t>förändringsfaktor</t>
  </si>
  <si>
    <r>
      <t>Rondellareal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</si>
  <si>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ytan i mitten av cirkulationen</t>
    </r>
  </si>
  <si>
    <t>Cirkulationsplatser och rondeller: Antal 2005 &amp; 2010, arealer  och frekvens (rondelltäthet)  per kommun</t>
  </si>
  <si>
    <t>Cirkulationsplatser och rondeller: Antal 2005 &amp; 2010, arealer  per län</t>
  </si>
  <si>
    <t>Andel väg i tätort (%)</t>
  </si>
  <si>
    <t>Andel väg utanför tätort (%)</t>
  </si>
  <si>
    <t>Väglängder i tätort/ej tätort per kommun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</si>
  <si>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järnvägar är exklusive ytor som är i tunnel/under annan infrastruktur, järnväg/byggnad etc. eller som delar mark med ett vägområde (t.ex. spårvägar, korsningar). Vid denna dubbelanvändning finns arealerna medräknade som vägar. </t>
    </r>
  </si>
  <si>
    <r>
      <t>Riket</t>
    </r>
    <r>
      <rPr>
        <b/>
        <vertAlign val="superscript"/>
        <sz val="10"/>
        <color indexed="8"/>
        <rFont val="Arial"/>
        <family val="2"/>
      </rPr>
      <t>3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</si>
  <si>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Vägområdet utgörs av vägbanan och sidoområden som slänter, diken och säkerhetszoner. Det motsvarar den markyta som behövs för vägen. Även rondellarealen ingår här.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</si>
  <si>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Vägbanan utgörs av körbana samt eventuell vägren och motsvarar den körbara ytan. </t>
    </r>
  </si>
  <si>
    <r>
      <t xml:space="preserve">3 </t>
    </r>
    <r>
      <rPr>
        <sz val="10"/>
        <color indexed="8"/>
        <rFont val="Arial"/>
        <family val="2"/>
      </rPr>
      <t>Ett fåtal vägar har inte kunnat härledas till någon enskild kommun. De saknas därför i kommunindelningen medan de är medräknade i länen och för riket.</t>
    </r>
  </si>
  <si>
    <r>
      <t>Vägar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</si>
  <si>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Arealer för vägar avser vägområde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</si>
  <si>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Järnvägar är exklusive ytor som är i tunnel/under annan infrastruktur, järnväg/byggnad etc. eller som delar mark med ett vägområde (t.ex. spårvägar, korsningar). Vid denna dubbelanvändning finns arealerna medräknade som vägar. </t>
    </r>
  </si>
  <si>
    <r>
      <t>Vägar</t>
    </r>
    <r>
      <rPr>
        <b/>
        <vertAlign val="superscript"/>
        <sz val="10"/>
        <color indexed="8"/>
        <rFont val="Arial"/>
        <family val="2"/>
      </rPr>
      <t>2</t>
    </r>
  </si>
  <si>
    <r>
      <t>Riket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</si>
  <si>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Ett fåtal vägar har inte kunnat härledas till någon enskild kommun. De saknas därför i kommunindelningen medan de är medräknade i länen och för riket.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</si>
  <si>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Uppgift om väghållare saknas för ett fåtal vägar</t>
    </r>
  </si>
  <si>
    <r>
      <t>Total areal</t>
    </r>
    <r>
      <rPr>
        <b/>
        <vertAlign val="superscript"/>
        <sz val="11"/>
        <color indexed="8"/>
        <rFont val="Calibri"/>
        <family val="2"/>
      </rPr>
      <t>1</t>
    </r>
  </si>
  <si>
    <r>
      <t>Total markyta</t>
    </r>
    <r>
      <rPr>
        <b/>
        <vertAlign val="superscript"/>
        <sz val="11"/>
        <color indexed="8"/>
        <rFont val="Calibri"/>
        <family val="2"/>
      </rPr>
      <t>4</t>
    </r>
  </si>
  <si>
    <r>
      <t>Varav areal i vägområde</t>
    </r>
    <r>
      <rPr>
        <b/>
        <vertAlign val="superscript"/>
        <sz val="11"/>
        <color indexed="8"/>
        <rFont val="Calibri"/>
        <family val="2"/>
      </rPr>
      <t>3</t>
    </r>
  </si>
  <si>
    <r>
      <t>Varav areal i tunnel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</si>
  <si>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Total areal motsvarar all yta som järnvägar upptar. Ej representativt för markanvändningen</t>
    </r>
  </si>
  <si>
    <r>
      <t>varav längd i tunnel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</si>
  <si>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Areal/längd i tunnel inkludrerar all areal med flera markanvändningar på skilda plan, t.ex. järnväg under järnvägs-/vägbro och där markanvändningen redan är medräknad. </t>
    </r>
  </si>
  <si>
    <r>
      <t xml:space="preserve">4 </t>
    </r>
    <r>
      <rPr>
        <sz val="10"/>
        <color indexed="8"/>
        <rFont val="Arial"/>
        <family val="2"/>
      </rPr>
      <t>Markytan är den mark som järnvägar ensamt upptar, exklusive den mark som delas med vägområden.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</si>
  <si>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Mark delad med vägtrafiken som redan finns medräknat som vägområde</t>
    </r>
  </si>
  <si>
    <r>
      <t>Areal i vägområde</t>
    </r>
    <r>
      <rPr>
        <b/>
        <vertAlign val="superscript"/>
        <sz val="11"/>
        <color indexed="8"/>
        <rFont val="Calibri"/>
        <family val="2"/>
      </rPr>
      <t>3</t>
    </r>
  </si>
  <si>
    <r>
      <t>Total markyta</t>
    </r>
    <r>
      <rPr>
        <b/>
        <vertAlign val="superscript"/>
        <sz val="11"/>
        <color indexed="8"/>
        <rFont val="Calibri"/>
        <family val="2"/>
      </rPr>
      <t>4</t>
    </r>
  </si>
  <si>
    <r>
      <t>Total areal</t>
    </r>
    <r>
      <rPr>
        <b/>
        <vertAlign val="superscript"/>
        <sz val="10"/>
        <color indexed="8"/>
        <rFont val="Calibri"/>
        <family val="2"/>
      </rPr>
      <t>1</t>
    </r>
  </si>
  <si>
    <r>
      <t xml:space="preserve">3 </t>
    </r>
    <r>
      <rPr>
        <sz val="10"/>
        <color indexed="8"/>
        <rFont val="Arial"/>
        <family val="2"/>
      </rPr>
      <t xml:space="preserve"> Ett fåtal vägar har inte kunnat härledas till någon enskild kommun. De saknas därför i kommunindelningen medan de är medräknade i länen och för riket.</t>
    </r>
  </si>
  <si>
    <r>
      <rPr>
        <b/>
        <sz val="11"/>
        <color indexed="8"/>
        <rFont val="Calibri"/>
        <family val="2"/>
      </rPr>
      <t>Korrigerat 2013-11-27</t>
    </r>
    <r>
      <rPr>
        <sz val="11"/>
        <color theme="1"/>
        <rFont val="Arial"/>
        <family val="2"/>
      </rPr>
      <t xml:space="preserve">: Antalet cirkulationsplatser har korrigerats. Korrigeringarna berör samtliga län utom Gotland, Värmland, Dalarna, Gävleborg och Jämtland för 2010 och samtliga utom Gotland 2005.  </t>
    </r>
  </si>
  <si>
    <r>
      <t xml:space="preserve">Korrigerat 2013-11-27: </t>
    </r>
    <r>
      <rPr>
        <sz val="11"/>
        <color indexed="8"/>
        <rFont val="Times New Roman"/>
        <family val="1"/>
      </rPr>
      <t xml:space="preserve">Antalet cirkulationsplatser har korrigerats. Korrigeringarna berör 34 kommuner för 2010 och 128 kommuner för 2005.  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</si>
</sst>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#,##0"/>
    <numFmt numFmtId="165" formatCode="[$-41D]0"/>
    <numFmt numFmtId="166" formatCode="[$-41D]0.00%"/>
    <numFmt numFmtId="167" formatCode="[$-41D]General"/>
    <numFmt numFmtId="168" formatCode="[$-41D]0%"/>
    <numFmt numFmtId="169" formatCode="#,##0.00&quot; &quot;[$kr-41D];[Red]&quot;-&quot;#,##0.00&quot; &quot;[$kr-41D]"/>
    <numFmt numFmtId="170" formatCode="0.0"/>
    <numFmt numFmtId="171" formatCode="[$-41D]0.00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Black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color indexed="8"/>
      <name val="Arial Black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rgb="FF000000"/>
      <name val="Arial Black"/>
      <family val="2"/>
    </font>
    <font>
      <b/>
      <sz val="8"/>
      <color theme="1"/>
      <name val="Arial"/>
      <family val="2"/>
    </font>
    <font>
      <b/>
      <sz val="11"/>
      <color rgb="FF000000"/>
      <name val="Arial Black"/>
      <family val="2"/>
    </font>
    <font>
      <b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4F81BD"/>
      </bottom>
    </border>
    <border>
      <left/>
      <right/>
      <top/>
      <bottom style="thin">
        <color rgb="FFA7C0DE"/>
      </bottom>
    </border>
    <border>
      <left/>
      <right/>
      <top/>
      <bottom style="thin">
        <color rgb="FF95B3D7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21" borderId="1">
      <alignment/>
      <protection/>
    </xf>
    <xf numFmtId="0" fontId="41" fillId="22" borderId="2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>
      <alignment/>
      <protection/>
    </xf>
    <xf numFmtId="0" fontId="44" fillId="26" borderId="0">
      <alignment/>
      <protection/>
    </xf>
    <xf numFmtId="0" fontId="44" fillId="27" borderId="0">
      <alignment/>
      <protection/>
    </xf>
    <xf numFmtId="0" fontId="44" fillId="28" borderId="0">
      <alignment/>
      <protection/>
    </xf>
    <xf numFmtId="0" fontId="44" fillId="29" borderId="0">
      <alignment/>
      <protection/>
    </xf>
    <xf numFmtId="0" fontId="44" fillId="30" borderId="0">
      <alignment/>
      <protection/>
    </xf>
    <xf numFmtId="0" fontId="44" fillId="31" borderId="0">
      <alignment/>
      <protection/>
    </xf>
    <xf numFmtId="0" fontId="44" fillId="32" borderId="0">
      <alignment/>
      <protection/>
    </xf>
    <xf numFmtId="0" fontId="44" fillId="33" borderId="0">
      <alignment/>
      <protection/>
    </xf>
    <xf numFmtId="0" fontId="44" fillId="34" borderId="0">
      <alignment/>
      <protection/>
    </xf>
    <xf numFmtId="0" fontId="44" fillId="35" borderId="0">
      <alignment/>
      <protection/>
    </xf>
    <xf numFmtId="0" fontId="44" fillId="36" borderId="0">
      <alignment/>
      <protection/>
    </xf>
    <xf numFmtId="0" fontId="45" fillId="37" borderId="0">
      <alignment/>
      <protection/>
    </xf>
    <xf numFmtId="0" fontId="45" fillId="38" borderId="0">
      <alignment/>
      <protection/>
    </xf>
    <xf numFmtId="0" fontId="45" fillId="39" borderId="0">
      <alignment/>
      <protection/>
    </xf>
    <xf numFmtId="0" fontId="45" fillId="40" borderId="0">
      <alignment/>
      <protection/>
    </xf>
    <xf numFmtId="0" fontId="45" fillId="41" borderId="0">
      <alignment/>
      <protection/>
    </xf>
    <xf numFmtId="0" fontId="45" fillId="42" borderId="0">
      <alignment/>
      <protection/>
    </xf>
    <xf numFmtId="0" fontId="45" fillId="43" borderId="0">
      <alignment/>
      <protection/>
    </xf>
    <xf numFmtId="0" fontId="45" fillId="44" borderId="0">
      <alignment/>
      <protection/>
    </xf>
    <xf numFmtId="0" fontId="45" fillId="45" borderId="0">
      <alignment/>
      <protection/>
    </xf>
    <xf numFmtId="0" fontId="45" fillId="46" borderId="0">
      <alignment/>
      <protection/>
    </xf>
    <xf numFmtId="0" fontId="45" fillId="47" borderId="0">
      <alignment/>
      <protection/>
    </xf>
    <xf numFmtId="0" fontId="45" fillId="48" borderId="0">
      <alignment/>
      <protection/>
    </xf>
    <xf numFmtId="0" fontId="43" fillId="49" borderId="0">
      <alignment/>
      <protection/>
    </xf>
    <xf numFmtId="0" fontId="41" fillId="50" borderId="2">
      <alignment/>
      <protection/>
    </xf>
    <xf numFmtId="0" fontId="46" fillId="51" borderId="3">
      <alignment/>
      <protection/>
    </xf>
    <xf numFmtId="0" fontId="47" fillId="0" borderId="0">
      <alignment/>
      <protection/>
    </xf>
    <xf numFmtId="0" fontId="42" fillId="52" borderId="0">
      <alignment/>
      <protection/>
    </xf>
    <xf numFmtId="0" fontId="48" fillId="0" borderId="4">
      <alignment/>
      <protection/>
    </xf>
    <xf numFmtId="0" fontId="49" fillId="0" borderId="5">
      <alignment/>
      <protection/>
    </xf>
    <xf numFmtId="0" fontId="50" fillId="0" borderId="6">
      <alignment/>
      <protection/>
    </xf>
    <xf numFmtId="0" fontId="50" fillId="0" borderId="0">
      <alignment/>
      <protection/>
    </xf>
    <xf numFmtId="0" fontId="51" fillId="53" borderId="2">
      <alignment/>
      <protection/>
    </xf>
    <xf numFmtId="0" fontId="52" fillId="0" borderId="7">
      <alignment/>
      <protection/>
    </xf>
    <xf numFmtId="0" fontId="53" fillId="54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55" fillId="50" borderId="8">
      <alignment/>
      <protection/>
    </xf>
    <xf numFmtId="168" fontId="0" fillId="0" borderId="0">
      <alignment/>
      <protection/>
    </xf>
    <xf numFmtId="0" fontId="56" fillId="0" borderId="0">
      <alignment/>
      <protection/>
    </xf>
    <xf numFmtId="0" fontId="57" fillId="0" borderId="9">
      <alignment/>
      <protection/>
    </xf>
    <xf numFmtId="0" fontId="58" fillId="0" borderId="0">
      <alignment/>
      <protection/>
    </xf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59" fillId="0" borderId="0">
      <alignment horizontal="center"/>
      <protection/>
    </xf>
    <xf numFmtId="0" fontId="60" fillId="0" borderId="0">
      <alignment horizontal="center"/>
      <protection/>
    </xf>
    <xf numFmtId="167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167" fontId="60" fillId="0" borderId="0">
      <alignment horizontal="center" textRotation="90"/>
      <protection/>
    </xf>
    <xf numFmtId="0" fontId="51" fillId="61" borderId="2" applyNumberFormat="0" applyAlignment="0" applyProtection="0"/>
    <xf numFmtId="0" fontId="61" fillId="62" borderId="3" applyNumberFormat="0" applyAlignment="0" applyProtection="0"/>
    <xf numFmtId="0" fontId="52" fillId="0" borderId="7" applyNumberFormat="0" applyFill="0" applyAlignment="0" applyProtection="0"/>
    <xf numFmtId="0" fontId="53" fillId="63" borderId="0" applyNumberFormat="0" applyBorder="0" applyAlignment="0" applyProtection="0"/>
    <xf numFmtId="167" fontId="44" fillId="0" borderId="0">
      <alignment/>
      <protection/>
    </xf>
    <xf numFmtId="167" fontId="44" fillId="0" borderId="0">
      <alignment/>
      <protection/>
    </xf>
    <xf numFmtId="9" fontId="0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67" fontId="63" fillId="0" borderId="0">
      <alignment/>
      <protection/>
    </xf>
    <xf numFmtId="169" fontId="62" fillId="0" borderId="0">
      <alignment/>
      <protection/>
    </xf>
    <xf numFmtId="0" fontId="63" fillId="0" borderId="0">
      <alignment/>
      <protection/>
    </xf>
    <xf numFmtId="169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7" fillId="0" borderId="0" xfId="75" applyFont="1" applyFill="1" applyBorder="1" applyAlignment="1" applyProtection="1">
      <alignment/>
      <protection/>
    </xf>
    <xf numFmtId="0" fontId="44" fillId="0" borderId="0" xfId="75" applyFont="1" applyFill="1" applyBorder="1" applyAlignment="1" applyProtection="1">
      <alignment/>
      <protection/>
    </xf>
    <xf numFmtId="49" fontId="69" fillId="0" borderId="0" xfId="75" applyNumberFormat="1" applyFont="1" applyFill="1" applyBorder="1" applyAlignment="1" applyProtection="1">
      <alignment/>
      <protection/>
    </xf>
    <xf numFmtId="0" fontId="69" fillId="0" borderId="0" xfId="75" applyFont="1" applyFill="1" applyBorder="1" applyAlignment="1" applyProtection="1">
      <alignment/>
      <protection/>
    </xf>
    <xf numFmtId="166" fontId="44" fillId="0" borderId="0" xfId="78" applyNumberFormat="1" applyFont="1" applyFill="1" applyBorder="1" applyAlignment="1" applyProtection="1">
      <alignment/>
      <protection/>
    </xf>
    <xf numFmtId="165" fontId="70" fillId="0" borderId="0" xfId="75" applyNumberFormat="1" applyFont="1" applyFill="1" applyBorder="1" applyAlignment="1" applyProtection="1">
      <alignment/>
      <protection/>
    </xf>
    <xf numFmtId="164" fontId="70" fillId="0" borderId="0" xfId="75" applyNumberFormat="1" applyFont="1" applyFill="1" applyBorder="1" applyAlignment="1" applyProtection="1">
      <alignment/>
      <protection/>
    </xf>
    <xf numFmtId="0" fontId="70" fillId="0" borderId="0" xfId="75" applyFont="1" applyFill="1" applyBorder="1" applyAlignment="1" applyProtection="1">
      <alignment/>
      <protection/>
    </xf>
    <xf numFmtId="164" fontId="70" fillId="0" borderId="0" xfId="75" applyNumberFormat="1" applyFont="1" applyFill="1" applyBorder="1" applyAlignment="1" applyProtection="1">
      <alignment horizontal="left"/>
      <protection/>
    </xf>
    <xf numFmtId="0" fontId="54" fillId="0" borderId="0" xfId="76">
      <alignment/>
      <protection/>
    </xf>
    <xf numFmtId="168" fontId="44" fillId="0" borderId="0" xfId="78" applyFont="1" applyFill="1" applyBorder="1" applyAlignment="1" applyProtection="1">
      <alignment/>
      <protection/>
    </xf>
    <xf numFmtId="166" fontId="57" fillId="0" borderId="0" xfId="75" applyNumberFormat="1" applyFont="1" applyFill="1" applyBorder="1" applyAlignment="1" applyProtection="1">
      <alignment/>
      <protection/>
    </xf>
    <xf numFmtId="0" fontId="71" fillId="0" borderId="0" xfId="75" applyFont="1" applyFill="1" applyBorder="1" applyAlignment="1" applyProtection="1">
      <alignment/>
      <protection/>
    </xf>
    <xf numFmtId="164" fontId="44" fillId="0" borderId="0" xfId="75" applyNumberFormat="1" applyFont="1" applyFill="1" applyBorder="1" applyAlignment="1" applyProtection="1">
      <alignment/>
      <protection/>
    </xf>
    <xf numFmtId="49" fontId="44" fillId="0" borderId="0" xfId="75" applyNumberFormat="1" applyFont="1" applyFill="1" applyBorder="1" applyAlignment="1" applyProtection="1">
      <alignment/>
      <protection/>
    </xf>
    <xf numFmtId="49" fontId="54" fillId="0" borderId="0" xfId="76" applyNumberFormat="1">
      <alignment/>
      <protection/>
    </xf>
    <xf numFmtId="49" fontId="54" fillId="0" borderId="0" xfId="76" applyNumberFormat="1" applyBorder="1">
      <alignment/>
      <protection/>
    </xf>
    <xf numFmtId="49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4" fillId="0" borderId="0" xfId="75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49" fontId="54" fillId="0" borderId="0" xfId="74" applyNumberFormat="1" applyFont="1">
      <alignment/>
      <protection/>
    </xf>
    <xf numFmtId="164" fontId="0" fillId="0" borderId="0" xfId="0" applyNumberFormat="1" applyAlignment="1">
      <alignment/>
    </xf>
    <xf numFmtId="0" fontId="72" fillId="0" borderId="0" xfId="0" applyFont="1" applyAlignment="1">
      <alignment/>
    </xf>
    <xf numFmtId="3" fontId="54" fillId="0" borderId="0" xfId="76" applyNumberFormat="1" applyAlignment="1">
      <alignment horizontal="right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73" fillId="0" borderId="0" xfId="0" applyFont="1" applyAlignment="1">
      <alignment/>
    </xf>
    <xf numFmtId="170" fontId="69" fillId="0" borderId="0" xfId="75" applyNumberFormat="1" applyFont="1" applyFill="1" applyBorder="1" applyAlignment="1" applyProtection="1">
      <alignment/>
      <protection/>
    </xf>
    <xf numFmtId="3" fontId="69" fillId="0" borderId="0" xfId="75" applyNumberFormat="1" applyFont="1" applyFill="1" applyBorder="1" applyAlignment="1" applyProtection="1">
      <alignment/>
      <protection/>
    </xf>
    <xf numFmtId="3" fontId="73" fillId="0" borderId="0" xfId="0" applyNumberFormat="1" applyFont="1" applyAlignment="1">
      <alignment/>
    </xf>
    <xf numFmtId="3" fontId="73" fillId="0" borderId="0" xfId="0" applyNumberFormat="1" applyFont="1" applyAlignment="1">
      <alignment horizontal="right"/>
    </xf>
    <xf numFmtId="3" fontId="69" fillId="0" borderId="0" xfId="100" applyNumberFormat="1" applyFont="1" applyAlignment="1">
      <alignment horizontal="right"/>
      <protection/>
    </xf>
    <xf numFmtId="3" fontId="74" fillId="0" borderId="14" xfId="76" applyNumberFormat="1" applyFont="1" applyBorder="1">
      <alignment/>
      <protection/>
    </xf>
    <xf numFmtId="3" fontId="69" fillId="0" borderId="0" xfId="75" applyNumberFormat="1" applyFont="1" applyFill="1" applyBorder="1" applyAlignment="1" applyProtection="1">
      <alignment horizontal="right"/>
      <protection/>
    </xf>
    <xf numFmtId="3" fontId="69" fillId="0" borderId="0" xfId="76" applyNumberFormat="1" applyFont="1" applyAlignment="1">
      <alignment horizontal="right"/>
      <protection/>
    </xf>
    <xf numFmtId="170" fontId="73" fillId="0" borderId="0" xfId="0" applyNumberFormat="1" applyFont="1" applyAlignment="1">
      <alignment horizontal="right"/>
    </xf>
    <xf numFmtId="49" fontId="75" fillId="0" borderId="0" xfId="0" applyNumberFormat="1" applyFont="1" applyAlignment="1">
      <alignment/>
    </xf>
    <xf numFmtId="49" fontId="69" fillId="0" borderId="0" xfId="74" applyNumberFormat="1" applyFont="1">
      <alignment/>
      <protection/>
    </xf>
    <xf numFmtId="3" fontId="75" fillId="0" borderId="0" xfId="0" applyNumberFormat="1" applyFont="1" applyAlignment="1">
      <alignment/>
    </xf>
    <xf numFmtId="3" fontId="76" fillId="0" borderId="14" xfId="0" applyNumberFormat="1" applyFont="1" applyBorder="1" applyAlignment="1">
      <alignment/>
    </xf>
    <xf numFmtId="0" fontId="77" fillId="0" borderId="0" xfId="75" applyFont="1" applyFill="1" applyBorder="1" applyAlignment="1" applyProtection="1">
      <alignment/>
      <protection/>
    </xf>
    <xf numFmtId="49" fontId="74" fillId="0" borderId="14" xfId="75" applyNumberFormat="1" applyFont="1" applyFill="1" applyBorder="1" applyAlignment="1" applyProtection="1">
      <alignment/>
      <protection/>
    </xf>
    <xf numFmtId="0" fontId="74" fillId="0" borderId="14" xfId="75" applyFont="1" applyFill="1" applyBorder="1" applyAlignment="1" applyProtection="1">
      <alignment/>
      <protection/>
    </xf>
    <xf numFmtId="0" fontId="74" fillId="0" borderId="14" xfId="75" applyFont="1" applyFill="1" applyBorder="1" applyAlignment="1" applyProtection="1">
      <alignment horizontal="right"/>
      <protection/>
    </xf>
    <xf numFmtId="49" fontId="74" fillId="0" borderId="15" xfId="75" applyNumberFormat="1" applyFont="1" applyFill="1" applyBorder="1" applyAlignment="1" applyProtection="1">
      <alignment/>
      <protection/>
    </xf>
    <xf numFmtId="0" fontId="74" fillId="0" borderId="15" xfId="75" applyFont="1" applyFill="1" applyBorder="1" applyAlignment="1" applyProtection="1">
      <alignment/>
      <protection/>
    </xf>
    <xf numFmtId="164" fontId="74" fillId="0" borderId="15" xfId="75" applyNumberFormat="1" applyFont="1" applyFill="1" applyBorder="1" applyAlignment="1" applyProtection="1">
      <alignment horizontal="right"/>
      <protection/>
    </xf>
    <xf numFmtId="0" fontId="74" fillId="0" borderId="15" xfId="75" applyFont="1" applyFill="1" applyBorder="1" applyAlignment="1" applyProtection="1">
      <alignment horizontal="right"/>
      <protection/>
    </xf>
    <xf numFmtId="0" fontId="71" fillId="0" borderId="14" xfId="75" applyFont="1" applyFill="1" applyBorder="1" applyAlignment="1" applyProtection="1">
      <alignment/>
      <protection/>
    </xf>
    <xf numFmtId="0" fontId="78" fillId="0" borderId="14" xfId="0" applyFont="1" applyBorder="1" applyAlignment="1">
      <alignment horizontal="right"/>
    </xf>
    <xf numFmtId="0" fontId="71" fillId="0" borderId="14" xfId="75" applyFont="1" applyFill="1" applyBorder="1" applyAlignment="1" applyProtection="1">
      <alignment horizontal="right"/>
      <protection/>
    </xf>
    <xf numFmtId="0" fontId="76" fillId="0" borderId="16" xfId="0" applyFont="1" applyBorder="1" applyAlignment="1">
      <alignment/>
    </xf>
    <xf numFmtId="0" fontId="76" fillId="0" borderId="16" xfId="0" applyFont="1" applyBorder="1" applyAlignment="1">
      <alignment horizontal="right"/>
    </xf>
    <xf numFmtId="49" fontId="76" fillId="0" borderId="15" xfId="0" applyNumberFormat="1" applyFont="1" applyBorder="1" applyAlignment="1">
      <alignment/>
    </xf>
    <xf numFmtId="0" fontId="76" fillId="0" borderId="15" xfId="0" applyFont="1" applyBorder="1" applyAlignment="1">
      <alignment/>
    </xf>
    <xf numFmtId="49" fontId="75" fillId="0" borderId="15" xfId="0" applyNumberFormat="1" applyFont="1" applyBorder="1" applyAlignment="1">
      <alignment/>
    </xf>
    <xf numFmtId="49" fontId="74" fillId="0" borderId="15" xfId="74" applyNumberFormat="1" applyFont="1" applyFill="1" applyBorder="1">
      <alignment/>
      <protection/>
    </xf>
    <xf numFmtId="3" fontId="76" fillId="0" borderId="15" xfId="0" applyNumberFormat="1" applyFont="1" applyBorder="1" applyAlignment="1">
      <alignment/>
    </xf>
    <xf numFmtId="3" fontId="74" fillId="0" borderId="15" xfId="75" applyNumberFormat="1" applyFont="1" applyFill="1" applyBorder="1" applyAlignment="1" applyProtection="1">
      <alignment horizontal="right"/>
      <protection/>
    </xf>
    <xf numFmtId="49" fontId="69" fillId="0" borderId="0" xfId="0" applyNumberFormat="1" applyFont="1" applyAlignment="1">
      <alignment wrapText="1"/>
    </xf>
    <xf numFmtId="0" fontId="69" fillId="0" borderId="0" xfId="0" applyFont="1" applyAlignment="1">
      <alignment vertical="center" wrapText="1"/>
    </xf>
    <xf numFmtId="3" fontId="69" fillId="0" borderId="0" xfId="0" applyNumberFormat="1" applyFont="1" applyAlignment="1">
      <alignment horizontal="right" vertical="center" wrapText="1"/>
    </xf>
    <xf numFmtId="49" fontId="74" fillId="0" borderId="0" xfId="0" applyNumberFormat="1" applyFont="1" applyAlignment="1">
      <alignment horizontal="right" vertical="center" wrapText="1"/>
    </xf>
    <xf numFmtId="0" fontId="74" fillId="0" borderId="15" xfId="0" applyFont="1" applyBorder="1" applyAlignment="1">
      <alignment vertical="center" wrapText="1"/>
    </xf>
    <xf numFmtId="3" fontId="74" fillId="0" borderId="15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/>
    </xf>
    <xf numFmtId="0" fontId="76" fillId="0" borderId="14" xfId="0" applyFont="1" applyBorder="1" applyAlignment="1">
      <alignment horizontal="right"/>
    </xf>
    <xf numFmtId="3" fontId="69" fillId="0" borderId="14" xfId="76" applyNumberFormat="1" applyFont="1" applyBorder="1">
      <alignment/>
      <protection/>
    </xf>
    <xf numFmtId="3" fontId="76" fillId="0" borderId="16" xfId="0" applyNumberFormat="1" applyFont="1" applyBorder="1" applyAlignment="1">
      <alignment/>
    </xf>
    <xf numFmtId="3" fontId="74" fillId="0" borderId="15" xfId="76" applyNumberFormat="1" applyFont="1" applyBorder="1">
      <alignment/>
      <protection/>
    </xf>
    <xf numFmtId="3" fontId="74" fillId="0" borderId="15" xfId="76" applyNumberFormat="1" applyFont="1" applyBorder="1" applyAlignment="1">
      <alignment horizontal="right"/>
      <protection/>
    </xf>
    <xf numFmtId="3" fontId="76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49" fontId="79" fillId="0" borderId="0" xfId="75" applyNumberFormat="1" applyFont="1" applyFill="1" applyBorder="1" applyAlignment="1" applyProtection="1">
      <alignment/>
      <protection/>
    </xf>
    <xf numFmtId="49" fontId="74" fillId="0" borderId="16" xfId="75" applyNumberFormat="1" applyFont="1" applyFill="1" applyBorder="1" applyAlignment="1" applyProtection="1">
      <alignment/>
      <protection/>
    </xf>
    <xf numFmtId="0" fontId="74" fillId="0" borderId="16" xfId="75" applyFont="1" applyFill="1" applyBorder="1" applyAlignment="1" applyProtection="1">
      <alignment/>
      <protection/>
    </xf>
    <xf numFmtId="3" fontId="74" fillId="0" borderId="16" xfId="75" applyNumberFormat="1" applyFont="1" applyFill="1" applyBorder="1" applyAlignment="1" applyProtection="1">
      <alignment/>
      <protection/>
    </xf>
    <xf numFmtId="3" fontId="74" fillId="0" borderId="15" xfId="75" applyNumberFormat="1" applyFont="1" applyFill="1" applyBorder="1" applyAlignment="1" applyProtection="1">
      <alignment/>
      <protection/>
    </xf>
    <xf numFmtId="1" fontId="74" fillId="0" borderId="15" xfId="75" applyNumberFormat="1" applyFont="1" applyFill="1" applyBorder="1" applyAlignment="1" applyProtection="1">
      <alignment/>
      <protection/>
    </xf>
    <xf numFmtId="49" fontId="77" fillId="0" borderId="0" xfId="76" applyNumberFormat="1" applyFont="1">
      <alignment/>
      <protection/>
    </xf>
    <xf numFmtId="49" fontId="57" fillId="0" borderId="15" xfId="76" applyNumberFormat="1" applyFont="1" applyBorder="1">
      <alignment/>
      <protection/>
    </xf>
    <xf numFmtId="0" fontId="57" fillId="0" borderId="15" xfId="76" applyFont="1" applyBorder="1">
      <alignment/>
      <protection/>
    </xf>
    <xf numFmtId="0" fontId="57" fillId="0" borderId="15" xfId="76" applyFont="1" applyFill="1" applyBorder="1">
      <alignment/>
      <protection/>
    </xf>
    <xf numFmtId="0" fontId="57" fillId="0" borderId="15" xfId="76" applyFont="1" applyBorder="1" applyAlignment="1">
      <alignment horizontal="right"/>
      <protection/>
    </xf>
    <xf numFmtId="0" fontId="57" fillId="0" borderId="15" xfId="76" applyFont="1" applyFill="1" applyBorder="1" applyAlignment="1">
      <alignment horizontal="right"/>
      <protection/>
    </xf>
    <xf numFmtId="49" fontId="54" fillId="0" borderId="15" xfId="76" applyNumberFormat="1" applyBorder="1">
      <alignment/>
      <protection/>
    </xf>
    <xf numFmtId="49" fontId="80" fillId="0" borderId="15" xfId="76" applyNumberFormat="1" applyFont="1" applyBorder="1">
      <alignment/>
      <protection/>
    </xf>
    <xf numFmtId="3" fontId="80" fillId="0" borderId="15" xfId="76" applyNumberFormat="1" applyFont="1" applyBorder="1" applyAlignment="1">
      <alignment horizontal="right"/>
      <protection/>
    </xf>
    <xf numFmtId="3" fontId="54" fillId="0" borderId="0" xfId="76" applyNumberFormat="1">
      <alignment/>
      <protection/>
    </xf>
    <xf numFmtId="3" fontId="57" fillId="0" borderId="15" xfId="76" applyNumberFormat="1" applyFont="1" applyBorder="1">
      <alignment/>
      <protection/>
    </xf>
    <xf numFmtId="0" fontId="72" fillId="0" borderId="15" xfId="0" applyFont="1" applyBorder="1" applyAlignment="1">
      <alignment/>
    </xf>
    <xf numFmtId="0" fontId="72" fillId="0" borderId="1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49" fontId="72" fillId="0" borderId="0" xfId="0" applyNumberFormat="1" applyFont="1" applyAlignment="1">
      <alignment/>
    </xf>
    <xf numFmtId="49" fontId="2" fillId="0" borderId="0" xfId="75" applyNumberFormat="1" applyFont="1" applyFill="1" applyBorder="1" applyAlignment="1" applyProtection="1">
      <alignment/>
      <protection/>
    </xf>
    <xf numFmtId="0" fontId="69" fillId="0" borderId="15" xfId="75" applyFont="1" applyFill="1" applyBorder="1" applyAlignment="1" applyProtection="1">
      <alignment/>
      <protection/>
    </xf>
    <xf numFmtId="164" fontId="74" fillId="0" borderId="15" xfId="75" applyNumberFormat="1" applyFont="1" applyFill="1" applyBorder="1" applyAlignment="1" applyProtection="1">
      <alignment/>
      <protection/>
    </xf>
    <xf numFmtId="170" fontId="76" fillId="0" borderId="15" xfId="0" applyNumberFormat="1" applyFont="1" applyBorder="1" applyAlignment="1">
      <alignment/>
    </xf>
    <xf numFmtId="0" fontId="2" fillId="0" borderId="0" xfId="75" applyFont="1" applyFill="1" applyBorder="1" applyAlignment="1" applyProtection="1">
      <alignment/>
      <protection/>
    </xf>
    <xf numFmtId="49" fontId="81" fillId="0" borderId="0" xfId="75" applyNumberFormat="1" applyFont="1" applyFill="1" applyBorder="1" applyAlignment="1" applyProtection="1">
      <alignment/>
      <protection/>
    </xf>
    <xf numFmtId="0" fontId="81" fillId="0" borderId="0" xfId="75" applyFont="1" applyFill="1" applyBorder="1" applyAlignment="1" applyProtection="1">
      <alignment horizontal="left"/>
      <protection/>
    </xf>
    <xf numFmtId="0" fontId="2" fillId="0" borderId="0" xfId="76" applyFont="1">
      <alignment/>
      <protection/>
    </xf>
    <xf numFmtId="49" fontId="81" fillId="0" borderId="0" xfId="76" applyNumberFormat="1" applyFont="1">
      <alignment/>
      <protection/>
    </xf>
    <xf numFmtId="49" fontId="69" fillId="0" borderId="0" xfId="76" applyNumberFormat="1" applyFont="1">
      <alignment/>
      <protection/>
    </xf>
    <xf numFmtId="49" fontId="2" fillId="0" borderId="0" xfId="76" applyNumberFormat="1" applyFont="1">
      <alignment/>
      <protection/>
    </xf>
    <xf numFmtId="0" fontId="72" fillId="0" borderId="15" xfId="0" applyFont="1" applyFill="1" applyBorder="1" applyAlignment="1">
      <alignment/>
    </xf>
    <xf numFmtId="3" fontId="72" fillId="0" borderId="15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170" fontId="72" fillId="0" borderId="15" xfId="0" applyNumberFormat="1" applyFont="1" applyBorder="1" applyAlignment="1">
      <alignment/>
    </xf>
    <xf numFmtId="49" fontId="80" fillId="0" borderId="15" xfId="74" applyNumberFormat="1" applyFont="1" applyFill="1" applyBorder="1">
      <alignment/>
      <protection/>
    </xf>
    <xf numFmtId="49" fontId="72" fillId="0" borderId="15" xfId="0" applyNumberFormat="1" applyFont="1" applyBorder="1" applyAlignment="1">
      <alignment/>
    </xf>
    <xf numFmtId="170" fontId="0" fillId="0" borderId="0" xfId="114" applyNumberFormat="1" applyFont="1" applyAlignment="1">
      <alignment/>
    </xf>
    <xf numFmtId="171" fontId="0" fillId="0" borderId="0" xfId="0" applyNumberFormat="1" applyAlignment="1">
      <alignment/>
    </xf>
    <xf numFmtId="171" fontId="72" fillId="0" borderId="15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72" fillId="0" borderId="15" xfId="0" applyNumberFormat="1" applyFont="1" applyBorder="1" applyAlignment="1">
      <alignment/>
    </xf>
    <xf numFmtId="3" fontId="72" fillId="0" borderId="15" xfId="0" applyNumberFormat="1" applyFont="1" applyBorder="1" applyAlignment="1">
      <alignment horizontal="right"/>
    </xf>
    <xf numFmtId="0" fontId="82" fillId="0" borderId="0" xfId="0" applyFont="1" applyAlignment="1">
      <alignment/>
    </xf>
  </cellXfs>
  <cellStyles count="10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Excel Built-in 20% - Accent1" xfId="38"/>
    <cellStyle name="Excel Built-in 20% - Accent2" xfId="39"/>
    <cellStyle name="Excel Built-in 20% - Accent3" xfId="40"/>
    <cellStyle name="Excel Built-in 20% - Accent4" xfId="41"/>
    <cellStyle name="Excel Built-in 20% - Accent5" xfId="42"/>
    <cellStyle name="Excel Built-in 20% - Accent6" xfId="43"/>
    <cellStyle name="Excel Built-in 40% - Accent1" xfId="44"/>
    <cellStyle name="Excel Built-in 40% - Accent2" xfId="45"/>
    <cellStyle name="Excel Built-in 40% - Accent3" xfId="46"/>
    <cellStyle name="Excel Built-in 40% - Accent4" xfId="47"/>
    <cellStyle name="Excel Built-in 40% - Accent5" xfId="48"/>
    <cellStyle name="Excel Built-in 40% - Accent6" xfId="49"/>
    <cellStyle name="Excel Built-in 60% - Accent1" xfId="50"/>
    <cellStyle name="Excel Built-in 60% - Accent2" xfId="51"/>
    <cellStyle name="Excel Built-in 60% - Accent3" xfId="52"/>
    <cellStyle name="Excel Built-in 60% - Accent4" xfId="53"/>
    <cellStyle name="Excel Built-in 60% - Accent5" xfId="54"/>
    <cellStyle name="Excel Built-in 60% - Accent6" xfId="55"/>
    <cellStyle name="Excel Built-in Accent1" xfId="56"/>
    <cellStyle name="Excel Built-in Accent2" xfId="57"/>
    <cellStyle name="Excel Built-in Accent3" xfId="58"/>
    <cellStyle name="Excel Built-in Accent4" xfId="59"/>
    <cellStyle name="Excel Built-in Accent5" xfId="60"/>
    <cellStyle name="Excel Built-in Accent6" xfId="61"/>
    <cellStyle name="Excel Built-in Bad" xfId="62"/>
    <cellStyle name="Excel Built-in Calculation" xfId="63"/>
    <cellStyle name="Excel Built-in Check Cell" xfId="64"/>
    <cellStyle name="Excel Built-in Explanatory Text" xfId="65"/>
    <cellStyle name="Excel Built-in Good" xfId="66"/>
    <cellStyle name="Excel Built-in Heading 1" xfId="67"/>
    <cellStyle name="Excel Built-in Heading 2" xfId="68"/>
    <cellStyle name="Excel Built-in Heading 3" xfId="69"/>
    <cellStyle name="Excel Built-in Heading 4" xfId="70"/>
    <cellStyle name="Excel Built-in Input" xfId="71"/>
    <cellStyle name="Excel Built-in Linked Cell" xfId="72"/>
    <cellStyle name="Excel Built-in Neutral" xfId="73"/>
    <cellStyle name="Excel Built-in Normal" xfId="74"/>
    <cellStyle name="Excel Built-in Normal 1" xfId="75"/>
    <cellStyle name="Excel Built-in Normal 2" xfId="76"/>
    <cellStyle name="Excel Built-in Output" xfId="77"/>
    <cellStyle name="Excel Built-in Percent" xfId="78"/>
    <cellStyle name="Excel Built-in Title" xfId="79"/>
    <cellStyle name="Excel Built-in Total" xfId="80"/>
    <cellStyle name="Excel Built-in Warning Text" xfId="81"/>
    <cellStyle name="Färg1" xfId="82"/>
    <cellStyle name="Färg2" xfId="83"/>
    <cellStyle name="Färg3" xfId="84"/>
    <cellStyle name="Färg4" xfId="85"/>
    <cellStyle name="Färg5" xfId="86"/>
    <cellStyle name="Färg6" xfId="87"/>
    <cellStyle name="Förklarande text" xfId="88"/>
    <cellStyle name="Heading" xfId="89"/>
    <cellStyle name="Heading 1" xfId="90"/>
    <cellStyle name="Heading 2" xfId="91"/>
    <cellStyle name="Heading1" xfId="92"/>
    <cellStyle name="Heading1 1" xfId="93"/>
    <cellStyle name="Heading1 2" xfId="94"/>
    <cellStyle name="Indata" xfId="95"/>
    <cellStyle name="Kontrollcell" xfId="96"/>
    <cellStyle name="Länkad cell" xfId="97"/>
    <cellStyle name="Neutral" xfId="98"/>
    <cellStyle name="Normal 2" xfId="99"/>
    <cellStyle name="Normal 3" xfId="100"/>
    <cellStyle name="Percent" xfId="101"/>
    <cellStyle name="Result" xfId="102"/>
    <cellStyle name="Result 1" xfId="103"/>
    <cellStyle name="Result 2" xfId="104"/>
    <cellStyle name="Result2" xfId="105"/>
    <cellStyle name="Result2 1" xfId="106"/>
    <cellStyle name="Result2 2" xfId="107"/>
    <cellStyle name="Rubrik" xfId="108"/>
    <cellStyle name="Rubrik 1" xfId="109"/>
    <cellStyle name="Rubrik 2" xfId="110"/>
    <cellStyle name="Rubrik 3" xfId="111"/>
    <cellStyle name="Rubrik 4" xfId="112"/>
    <cellStyle name="Summa" xfId="113"/>
    <cellStyle name="Comma" xfId="114"/>
    <cellStyle name="Comma [0]" xfId="115"/>
    <cellStyle name="Utdata" xfId="116"/>
    <cellStyle name="Currency" xfId="117"/>
    <cellStyle name="Currency [0]" xfId="118"/>
    <cellStyle name="Varnings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PageLayoutView="0" workbookViewId="0" topLeftCell="A1">
      <selection activeCell="A297" sqref="A297"/>
    </sheetView>
  </sheetViews>
  <sheetFormatPr defaultColWidth="8.375" defaultRowHeight="14.25"/>
  <cols>
    <col min="1" max="1" width="11.875" style="2" customWidth="1"/>
    <col min="2" max="2" width="8.375" style="2" customWidth="1"/>
    <col min="3" max="3" width="9.75390625" style="2" customWidth="1"/>
    <col min="4" max="4" width="14.25390625" style="2" customWidth="1"/>
    <col min="5" max="5" width="11.00390625" style="14" customWidth="1"/>
    <col min="6" max="6" width="8.375" style="2" customWidth="1"/>
    <col min="7" max="7" width="14.50390625" style="2" customWidth="1"/>
    <col min="8" max="8" width="19.00390625" style="0" bestFit="1" customWidth="1"/>
    <col min="9" max="9" width="8.75390625" style="0" customWidth="1"/>
    <col min="10" max="16384" width="8.375" style="2" customWidth="1"/>
  </cols>
  <sheetData>
    <row r="1" ht="18.75">
      <c r="A1" s="42" t="s">
        <v>658</v>
      </c>
    </row>
    <row r="3" spans="1:14" ht="15.75" thickBot="1">
      <c r="A3" s="46" t="s">
        <v>0</v>
      </c>
      <c r="B3" s="47" t="s">
        <v>1</v>
      </c>
      <c r="C3" s="48" t="s">
        <v>637</v>
      </c>
      <c r="D3" s="48" t="s">
        <v>636</v>
      </c>
      <c r="E3" s="48" t="s">
        <v>660</v>
      </c>
      <c r="F3" s="48" t="s">
        <v>687</v>
      </c>
      <c r="G3" s="48" t="s">
        <v>656</v>
      </c>
      <c r="H3" s="49" t="s">
        <v>657</v>
      </c>
      <c r="N3" s="1"/>
    </row>
    <row r="4" spans="1:19" ht="15">
      <c r="A4" s="3" t="s">
        <v>2</v>
      </c>
      <c r="B4" s="4" t="s">
        <v>3</v>
      </c>
      <c r="C4" s="35"/>
      <c r="D4" s="35" t="s">
        <v>650</v>
      </c>
      <c r="E4" s="36">
        <v>21.3243</v>
      </c>
      <c r="F4" s="35">
        <v>313.526</v>
      </c>
      <c r="G4" s="35">
        <v>334.854322094727</v>
      </c>
      <c r="H4" s="37">
        <v>4.442806449445761</v>
      </c>
      <c r="I4" s="21"/>
      <c r="K4" s="19"/>
      <c r="L4" s="19"/>
      <c r="N4" s="5"/>
      <c r="Q4" s="6"/>
      <c r="R4" s="7"/>
      <c r="S4" s="5"/>
    </row>
    <row r="5" spans="1:19" ht="15">
      <c r="A5" s="3" t="s">
        <v>4</v>
      </c>
      <c r="B5" s="4" t="s">
        <v>5</v>
      </c>
      <c r="C5" s="35" t="s">
        <v>650</v>
      </c>
      <c r="D5" s="35">
        <v>29.0557</v>
      </c>
      <c r="E5" s="36">
        <v>30.5814</v>
      </c>
      <c r="F5" s="35">
        <v>688.831</v>
      </c>
      <c r="G5" s="35">
        <v>748.467109716797</v>
      </c>
      <c r="H5" s="37">
        <v>2.078728849960554</v>
      </c>
      <c r="I5" s="21"/>
      <c r="K5" s="19"/>
      <c r="L5" s="19"/>
      <c r="N5" s="5"/>
      <c r="Q5" s="6"/>
      <c r="R5" s="7"/>
      <c r="S5" s="5"/>
    </row>
    <row r="6" spans="1:19" ht="15">
      <c r="A6" s="3" t="s">
        <v>6</v>
      </c>
      <c r="B6" s="4" t="s">
        <v>7</v>
      </c>
      <c r="C6" s="35" t="s">
        <v>650</v>
      </c>
      <c r="D6" s="35" t="s">
        <v>650</v>
      </c>
      <c r="E6" s="36">
        <v>15.1476</v>
      </c>
      <c r="F6" s="35">
        <v>698.506</v>
      </c>
      <c r="G6" s="35">
        <v>713.657599902344</v>
      </c>
      <c r="H6" s="37">
        <v>2.29656508415879</v>
      </c>
      <c r="I6" s="21"/>
      <c r="K6" s="19"/>
      <c r="L6" s="19"/>
      <c r="N6" s="5"/>
      <c r="Q6" s="6"/>
      <c r="R6" s="7"/>
      <c r="S6" s="5"/>
    </row>
    <row r="7" spans="1:19" ht="15">
      <c r="A7" s="3" t="s">
        <v>8</v>
      </c>
      <c r="B7" s="4" t="s">
        <v>9</v>
      </c>
      <c r="C7" s="35" t="s">
        <v>650</v>
      </c>
      <c r="D7" s="35" t="s">
        <v>650</v>
      </c>
      <c r="E7" s="36" t="s">
        <v>650</v>
      </c>
      <c r="F7" s="35">
        <v>825.373</v>
      </c>
      <c r="G7" s="35">
        <v>825.38</v>
      </c>
      <c r="H7" s="37">
        <v>1.863328517247607</v>
      </c>
      <c r="I7" s="21"/>
      <c r="K7" s="19"/>
      <c r="L7" s="19"/>
      <c r="N7" s="5"/>
      <c r="Q7" s="6"/>
      <c r="R7" s="7"/>
      <c r="S7" s="5"/>
    </row>
    <row r="8" spans="1:19" ht="15">
      <c r="A8" s="3" t="s">
        <v>10</v>
      </c>
      <c r="B8" s="4" t="s">
        <v>11</v>
      </c>
      <c r="C8" s="35" t="s">
        <v>650</v>
      </c>
      <c r="D8" s="35">
        <v>140.874</v>
      </c>
      <c r="E8" s="36">
        <v>13.8528</v>
      </c>
      <c r="F8" s="35">
        <v>336.692</v>
      </c>
      <c r="G8" s="35">
        <v>491.426785766602</v>
      </c>
      <c r="H8" s="37">
        <v>9.092077442490323</v>
      </c>
      <c r="I8" s="21"/>
      <c r="K8" s="19"/>
      <c r="L8" s="19"/>
      <c r="N8" s="5"/>
      <c r="Q8" s="6"/>
      <c r="R8" s="7"/>
      <c r="S8" s="5"/>
    </row>
    <row r="9" spans="1:19" ht="15">
      <c r="A9" s="3" t="s">
        <v>12</v>
      </c>
      <c r="B9" s="4" t="s">
        <v>13</v>
      </c>
      <c r="C9" s="35" t="s">
        <v>650</v>
      </c>
      <c r="D9" s="35">
        <v>29.0159</v>
      </c>
      <c r="E9" s="36" t="s">
        <v>650</v>
      </c>
      <c r="F9" s="35">
        <v>609.862</v>
      </c>
      <c r="G9" s="35">
        <v>638.8759</v>
      </c>
      <c r="H9" s="37">
        <v>2.952428023476131</v>
      </c>
      <c r="I9" s="21"/>
      <c r="K9" s="19"/>
      <c r="L9" s="19"/>
      <c r="N9" s="5"/>
      <c r="Q9" s="6"/>
      <c r="R9" s="7"/>
      <c r="S9" s="5"/>
    </row>
    <row r="10" spans="1:19" ht="15">
      <c r="A10" s="3" t="s">
        <v>14</v>
      </c>
      <c r="B10" s="4" t="s">
        <v>15</v>
      </c>
      <c r="C10" s="35" t="s">
        <v>650</v>
      </c>
      <c r="D10" s="35" t="s">
        <v>650</v>
      </c>
      <c r="E10" s="36">
        <v>26.7579</v>
      </c>
      <c r="F10" s="35">
        <v>578.418</v>
      </c>
      <c r="G10" s="35">
        <v>605.167890429688</v>
      </c>
      <c r="H10" s="37">
        <v>4.607643447766773</v>
      </c>
      <c r="I10" s="21"/>
      <c r="K10" s="19"/>
      <c r="L10" s="19"/>
      <c r="N10" s="5"/>
      <c r="Q10" s="6"/>
      <c r="R10" s="7"/>
      <c r="S10" s="5"/>
    </row>
    <row r="11" spans="1:19" ht="15">
      <c r="A11" s="3" t="s">
        <v>16</v>
      </c>
      <c r="B11" s="4" t="s">
        <v>17</v>
      </c>
      <c r="C11" s="35">
        <v>0.980872</v>
      </c>
      <c r="D11" s="35">
        <v>119.545</v>
      </c>
      <c r="E11" s="36">
        <v>32.6917</v>
      </c>
      <c r="F11" s="35">
        <v>544.35</v>
      </c>
      <c r="G11" s="35">
        <v>697.567639089843</v>
      </c>
      <c r="H11" s="37">
        <v>3.5803913108342815</v>
      </c>
      <c r="I11" s="21"/>
      <c r="K11" s="19"/>
      <c r="L11" s="19"/>
      <c r="N11" s="5"/>
      <c r="Q11" s="6"/>
      <c r="R11" s="7"/>
      <c r="S11" s="5"/>
    </row>
    <row r="12" spans="1:19" ht="15">
      <c r="A12" s="3" t="s">
        <v>18</v>
      </c>
      <c r="B12" s="4" t="s">
        <v>19</v>
      </c>
      <c r="C12" s="35" t="s">
        <v>650</v>
      </c>
      <c r="D12" s="35" t="s">
        <v>650</v>
      </c>
      <c r="E12" s="36">
        <v>6.99656</v>
      </c>
      <c r="F12" s="35">
        <v>162.671</v>
      </c>
      <c r="G12" s="35">
        <v>169.676563623047</v>
      </c>
      <c r="H12" s="37">
        <v>3.1236480784802465</v>
      </c>
      <c r="I12" s="21"/>
      <c r="K12" s="19"/>
      <c r="L12" s="19"/>
      <c r="N12" s="5"/>
      <c r="Q12" s="6"/>
      <c r="R12" s="7"/>
      <c r="S12" s="5"/>
    </row>
    <row r="13" spans="1:19" ht="15">
      <c r="A13" s="3" t="s">
        <v>20</v>
      </c>
      <c r="B13" s="4" t="s">
        <v>21</v>
      </c>
      <c r="C13" s="35" t="s">
        <v>650</v>
      </c>
      <c r="D13" s="35" t="s">
        <v>650</v>
      </c>
      <c r="E13" s="36">
        <v>38.7199</v>
      </c>
      <c r="F13" s="35">
        <v>988.599</v>
      </c>
      <c r="G13" s="35">
        <v>1027.31991745605</v>
      </c>
      <c r="H13" s="37">
        <v>2.2455080162973773</v>
      </c>
      <c r="I13" s="21"/>
      <c r="K13" s="19"/>
      <c r="L13" s="19"/>
      <c r="N13" s="5"/>
      <c r="Q13" s="6"/>
      <c r="R13" s="7"/>
      <c r="S13" s="5"/>
    </row>
    <row r="14" spans="1:19" ht="15">
      <c r="A14" s="3" t="s">
        <v>22</v>
      </c>
      <c r="B14" s="4" t="s">
        <v>23</v>
      </c>
      <c r="C14" s="35" t="s">
        <v>650</v>
      </c>
      <c r="D14" s="35" t="s">
        <v>650</v>
      </c>
      <c r="E14" s="36" t="s">
        <v>650</v>
      </c>
      <c r="F14" s="35">
        <v>244.552</v>
      </c>
      <c r="G14" s="35">
        <v>244.56</v>
      </c>
      <c r="H14" s="37">
        <v>3.51986183074266</v>
      </c>
      <c r="I14" s="21"/>
      <c r="K14" s="19"/>
      <c r="L14" s="19"/>
      <c r="N14" s="5"/>
      <c r="Q14" s="6"/>
      <c r="R14" s="7"/>
      <c r="S14" s="5"/>
    </row>
    <row r="15" spans="1:19" ht="15">
      <c r="A15" s="3" t="s">
        <v>24</v>
      </c>
      <c r="B15" s="4" t="s">
        <v>25</v>
      </c>
      <c r="C15" s="35" t="s">
        <v>650</v>
      </c>
      <c r="D15" s="35">
        <v>3.33643</v>
      </c>
      <c r="E15" s="36">
        <v>33.5822</v>
      </c>
      <c r="F15" s="35">
        <v>571.756</v>
      </c>
      <c r="G15" s="35">
        <v>608.678642060547</v>
      </c>
      <c r="H15" s="37">
        <v>2.5671811137096037</v>
      </c>
      <c r="I15" s="21"/>
      <c r="K15" s="19"/>
      <c r="L15" s="19"/>
      <c r="N15" s="5"/>
      <c r="Q15" s="6"/>
      <c r="R15" s="7"/>
      <c r="S15" s="5"/>
    </row>
    <row r="16" spans="1:19" ht="15">
      <c r="A16" s="3" t="s">
        <v>26</v>
      </c>
      <c r="B16" s="4" t="s">
        <v>27</v>
      </c>
      <c r="C16" s="35" t="s">
        <v>650</v>
      </c>
      <c r="D16" s="35" t="s">
        <v>650</v>
      </c>
      <c r="E16" s="36">
        <v>29.402</v>
      </c>
      <c r="F16" s="35">
        <v>389.579</v>
      </c>
      <c r="G16" s="35">
        <v>418.982033618164</v>
      </c>
      <c r="H16" s="37">
        <v>2.7302361111570703</v>
      </c>
      <c r="I16" s="21"/>
      <c r="K16" s="19"/>
      <c r="L16" s="19"/>
      <c r="N16" s="5"/>
      <c r="Q16" s="6"/>
      <c r="R16" s="7"/>
      <c r="S16" s="5"/>
    </row>
    <row r="17" spans="1:19" ht="15">
      <c r="A17" s="3" t="s">
        <v>28</v>
      </c>
      <c r="B17" s="4" t="s">
        <v>29</v>
      </c>
      <c r="C17" s="35" t="s">
        <v>650</v>
      </c>
      <c r="D17" s="35" t="s">
        <v>650</v>
      </c>
      <c r="E17" s="36">
        <v>18.4856</v>
      </c>
      <c r="F17" s="35">
        <v>389.703</v>
      </c>
      <c r="G17" s="35">
        <v>408.185581494141</v>
      </c>
      <c r="H17" s="37">
        <v>6.733513386574415</v>
      </c>
      <c r="I17" s="21"/>
      <c r="K17" s="19"/>
      <c r="L17" s="19"/>
      <c r="N17" s="5"/>
      <c r="Q17" s="6"/>
      <c r="R17" s="7"/>
      <c r="S17" s="5"/>
    </row>
    <row r="18" spans="1:19" ht="15">
      <c r="A18" s="3" t="s">
        <v>30</v>
      </c>
      <c r="B18" s="4" t="s">
        <v>31</v>
      </c>
      <c r="C18" s="35" t="s">
        <v>650</v>
      </c>
      <c r="D18" s="35" t="s">
        <v>650</v>
      </c>
      <c r="E18" s="36">
        <v>10.7757</v>
      </c>
      <c r="F18" s="35">
        <v>225.55</v>
      </c>
      <c r="G18" s="35">
        <v>236.325728515625</v>
      </c>
      <c r="H18" s="37">
        <v>8.914588023976801</v>
      </c>
      <c r="I18" s="21"/>
      <c r="K18" s="19"/>
      <c r="L18" s="19"/>
      <c r="N18" s="5"/>
      <c r="Q18" s="6"/>
      <c r="R18" s="7"/>
      <c r="S18" s="5"/>
    </row>
    <row r="19" spans="1:19" ht="15">
      <c r="A19" s="3" t="s">
        <v>32</v>
      </c>
      <c r="B19" s="4" t="s">
        <v>33</v>
      </c>
      <c r="C19" s="35" t="s">
        <v>650</v>
      </c>
      <c r="D19" s="35" t="s">
        <v>650</v>
      </c>
      <c r="E19" s="36">
        <v>30.1308</v>
      </c>
      <c r="F19" s="35">
        <v>370.52</v>
      </c>
      <c r="G19" s="35">
        <v>400.660837011719</v>
      </c>
      <c r="H19" s="37">
        <v>7.568206214803911</v>
      </c>
      <c r="I19" s="21"/>
      <c r="K19" s="19"/>
      <c r="L19" s="19"/>
      <c r="N19" s="5"/>
      <c r="Q19" s="6"/>
      <c r="R19" s="7"/>
      <c r="S19" s="5"/>
    </row>
    <row r="20" spans="1:19" ht="15">
      <c r="A20" s="3" t="s">
        <v>34</v>
      </c>
      <c r="B20" s="4" t="s">
        <v>35</v>
      </c>
      <c r="C20" s="35">
        <v>125.107</v>
      </c>
      <c r="D20" s="35">
        <v>151.784</v>
      </c>
      <c r="E20" s="36">
        <v>233.806</v>
      </c>
      <c r="F20" s="35">
        <v>2122.37</v>
      </c>
      <c r="G20" s="35">
        <v>2633.06682185059</v>
      </c>
      <c r="H20" s="37">
        <v>14.001206114275178</v>
      </c>
      <c r="I20" s="21"/>
      <c r="K20" s="19"/>
      <c r="L20" s="19"/>
      <c r="N20" s="5"/>
      <c r="Q20" s="6"/>
      <c r="R20" s="7"/>
      <c r="S20" s="5"/>
    </row>
    <row r="21" spans="1:19" ht="15">
      <c r="A21" s="3" t="s">
        <v>36</v>
      </c>
      <c r="B21" s="4" t="s">
        <v>37</v>
      </c>
      <c r="C21" s="35">
        <v>46.9379</v>
      </c>
      <c r="D21" s="35" t="s">
        <v>650</v>
      </c>
      <c r="E21" s="36">
        <v>121.578</v>
      </c>
      <c r="F21" s="35">
        <v>1366.8</v>
      </c>
      <c r="G21" s="35">
        <v>1535.31580859375</v>
      </c>
      <c r="H21" s="37">
        <v>2.921239432604125</v>
      </c>
      <c r="I21" s="21"/>
      <c r="K21" s="19"/>
      <c r="L21" s="19"/>
      <c r="N21" s="5"/>
      <c r="Q21" s="6"/>
      <c r="R21" s="7"/>
      <c r="S21" s="5"/>
    </row>
    <row r="22" spans="1:19" ht="15">
      <c r="A22" s="3" t="s">
        <v>38</v>
      </c>
      <c r="B22" s="4" t="s">
        <v>39</v>
      </c>
      <c r="C22" s="35">
        <v>-0.439585</v>
      </c>
      <c r="D22" s="35" t="s">
        <v>650</v>
      </c>
      <c r="E22" s="36">
        <v>17.5713</v>
      </c>
      <c r="F22" s="35">
        <v>538.709</v>
      </c>
      <c r="G22" s="35">
        <v>556.710905751953</v>
      </c>
      <c r="H22" s="37">
        <v>5.829433568083277</v>
      </c>
      <c r="I22" s="21"/>
      <c r="K22" s="19"/>
      <c r="L22" s="19"/>
      <c r="N22" s="5"/>
      <c r="Q22" s="6"/>
      <c r="R22" s="7"/>
      <c r="S22" s="5"/>
    </row>
    <row r="23" spans="1:19" ht="15">
      <c r="A23" s="3" t="s">
        <v>40</v>
      </c>
      <c r="B23" s="4" t="s">
        <v>41</v>
      </c>
      <c r="C23" s="35" t="s">
        <v>650</v>
      </c>
      <c r="D23" s="35" t="s">
        <v>650</v>
      </c>
      <c r="E23" s="36">
        <v>6.17272</v>
      </c>
      <c r="F23" s="35">
        <v>73.4926</v>
      </c>
      <c r="G23" s="35">
        <v>79.6727438964846</v>
      </c>
      <c r="H23" s="37">
        <v>9.147272548390884</v>
      </c>
      <c r="I23" s="21"/>
      <c r="K23" s="19"/>
      <c r="L23" s="19"/>
      <c r="N23" s="5"/>
      <c r="Q23" s="6"/>
      <c r="R23" s="7"/>
      <c r="S23" s="5"/>
    </row>
    <row r="24" spans="1:19" ht="15">
      <c r="A24" s="3" t="s">
        <v>42</v>
      </c>
      <c r="B24" s="4" t="s">
        <v>43</v>
      </c>
      <c r="C24" s="35" t="s">
        <v>650</v>
      </c>
      <c r="D24" s="35" t="s">
        <v>650</v>
      </c>
      <c r="E24" s="36">
        <v>72.0941</v>
      </c>
      <c r="F24" s="35">
        <v>204.432</v>
      </c>
      <c r="G24" s="35">
        <v>276.534031933594</v>
      </c>
      <c r="H24" s="37">
        <v>14.269041895438287</v>
      </c>
      <c r="I24" s="21"/>
      <c r="K24" s="19"/>
      <c r="L24" s="19"/>
      <c r="N24" s="5"/>
      <c r="Q24" s="6"/>
      <c r="R24" s="7"/>
      <c r="S24" s="5"/>
    </row>
    <row r="25" spans="1:19" ht="15">
      <c r="A25" s="3" t="s">
        <v>44</v>
      </c>
      <c r="B25" s="4" t="s">
        <v>45</v>
      </c>
      <c r="C25" s="35" t="s">
        <v>650</v>
      </c>
      <c r="D25" s="35" t="s">
        <v>650</v>
      </c>
      <c r="E25" s="36">
        <v>9.71363</v>
      </c>
      <c r="F25" s="35">
        <v>201.709</v>
      </c>
      <c r="G25" s="35">
        <v>211.423626513672</v>
      </c>
      <c r="H25" s="37">
        <v>6.844403577652056</v>
      </c>
      <c r="I25" s="21"/>
      <c r="K25" s="19"/>
      <c r="L25" s="19"/>
      <c r="N25" s="5"/>
      <c r="Q25" s="6"/>
      <c r="R25" s="7"/>
      <c r="S25" s="5"/>
    </row>
    <row r="26" spans="1:19" ht="15">
      <c r="A26" s="3" t="s">
        <v>46</v>
      </c>
      <c r="B26" s="4" t="s">
        <v>47</v>
      </c>
      <c r="C26" s="35" t="s">
        <v>650</v>
      </c>
      <c r="D26" s="35" t="s">
        <v>650</v>
      </c>
      <c r="E26" s="36" t="s">
        <v>650</v>
      </c>
      <c r="F26" s="35">
        <v>162.242</v>
      </c>
      <c r="G26" s="35">
        <v>162.24</v>
      </c>
      <c r="H26" s="37">
        <v>2.8137356919875134</v>
      </c>
      <c r="I26" s="21"/>
      <c r="K26" s="19"/>
      <c r="L26" s="19"/>
      <c r="N26" s="5"/>
      <c r="Q26" s="6"/>
      <c r="R26" s="7"/>
      <c r="S26" s="5"/>
    </row>
    <row r="27" spans="1:19" ht="15">
      <c r="A27" s="3" t="s">
        <v>48</v>
      </c>
      <c r="B27" s="4" t="s">
        <v>49</v>
      </c>
      <c r="C27" s="35">
        <v>21.3202</v>
      </c>
      <c r="D27" s="35">
        <v>6.96897</v>
      </c>
      <c r="E27" s="36">
        <v>20.5551</v>
      </c>
      <c r="F27" s="35">
        <v>3458.6</v>
      </c>
      <c r="G27" s="35">
        <v>3507.45427947266</v>
      </c>
      <c r="H27" s="37">
        <v>1.7443425766738248</v>
      </c>
      <c r="I27" s="21"/>
      <c r="K27" s="19"/>
      <c r="L27" s="19"/>
      <c r="N27" s="5"/>
      <c r="Q27" s="6"/>
      <c r="R27" s="7"/>
      <c r="S27" s="5"/>
    </row>
    <row r="28" spans="1:19" ht="15">
      <c r="A28" s="3" t="s">
        <v>50</v>
      </c>
      <c r="B28" s="4" t="s">
        <v>51</v>
      </c>
      <c r="C28" s="35" t="s">
        <v>650</v>
      </c>
      <c r="D28" s="35">
        <v>955.248</v>
      </c>
      <c r="E28" s="36">
        <v>51.7661</v>
      </c>
      <c r="F28" s="35">
        <v>886.931</v>
      </c>
      <c r="G28" s="35">
        <v>1893.94410505371</v>
      </c>
      <c r="H28" s="37">
        <v>5.776509302631257</v>
      </c>
      <c r="I28" s="21"/>
      <c r="K28" s="19"/>
      <c r="L28" s="19"/>
      <c r="N28" s="5"/>
      <c r="Q28" s="6"/>
      <c r="R28" s="7"/>
      <c r="S28" s="5"/>
    </row>
    <row r="29" spans="1:19" ht="15">
      <c r="A29" s="3" t="s">
        <v>52</v>
      </c>
      <c r="B29" s="4" t="s">
        <v>53</v>
      </c>
      <c r="C29" s="35">
        <v>17.7547</v>
      </c>
      <c r="D29" s="35" t="s">
        <v>650</v>
      </c>
      <c r="E29" s="36">
        <v>27.509</v>
      </c>
      <c r="F29" s="35">
        <v>813.962</v>
      </c>
      <c r="G29" s="35">
        <v>859.223673291015</v>
      </c>
      <c r="H29" s="37">
        <v>2.405239406799583</v>
      </c>
      <c r="I29" s="21"/>
      <c r="K29" s="19"/>
      <c r="L29" s="19"/>
      <c r="N29" s="5"/>
      <c r="Q29" s="6"/>
      <c r="R29" s="7"/>
      <c r="S29" s="5"/>
    </row>
    <row r="30" spans="1:19" ht="15">
      <c r="A30" s="3" t="s">
        <v>54</v>
      </c>
      <c r="B30" s="4" t="s">
        <v>55</v>
      </c>
      <c r="C30" s="35">
        <v>-0.137192</v>
      </c>
      <c r="D30" s="35" t="s">
        <v>650</v>
      </c>
      <c r="E30" s="36">
        <v>18.4021</v>
      </c>
      <c r="F30" s="35">
        <v>437.843</v>
      </c>
      <c r="G30" s="35">
        <v>456.379292756836</v>
      </c>
      <c r="H30" s="37">
        <v>3.1832272634221663</v>
      </c>
      <c r="I30" s="21"/>
      <c r="K30" s="19"/>
      <c r="L30" s="19"/>
      <c r="N30" s="5"/>
      <c r="Q30" s="6"/>
      <c r="R30" s="7"/>
      <c r="S30" s="5"/>
    </row>
    <row r="31" spans="1:19" ht="15">
      <c r="A31" s="3" t="s">
        <v>56</v>
      </c>
      <c r="B31" s="4" t="s">
        <v>57</v>
      </c>
      <c r="C31" s="35">
        <v>3.19571</v>
      </c>
      <c r="D31" s="35" t="s">
        <v>650</v>
      </c>
      <c r="E31" s="36">
        <v>42.7152</v>
      </c>
      <c r="F31" s="35">
        <v>464.88</v>
      </c>
      <c r="G31" s="35">
        <v>510.790924624024</v>
      </c>
      <c r="H31" s="37">
        <v>2.39380881349716</v>
      </c>
      <c r="I31" s="21"/>
      <c r="K31" s="19"/>
      <c r="L31" s="19"/>
      <c r="N31" s="5"/>
      <c r="Q31" s="6"/>
      <c r="R31" s="7"/>
      <c r="S31" s="5"/>
    </row>
    <row r="32" spans="1:19" ht="15">
      <c r="A32" s="3" t="s">
        <v>58</v>
      </c>
      <c r="B32" s="4" t="s">
        <v>59</v>
      </c>
      <c r="C32" s="35" t="s">
        <v>650</v>
      </c>
      <c r="D32" s="35" t="s">
        <v>650</v>
      </c>
      <c r="E32" s="36">
        <v>15.4844</v>
      </c>
      <c r="F32" s="35">
        <v>585.873</v>
      </c>
      <c r="G32" s="35">
        <v>601.364387792969</v>
      </c>
      <c r="H32" s="37">
        <v>2.1215141035524203</v>
      </c>
      <c r="I32" s="21"/>
      <c r="K32" s="19"/>
      <c r="L32" s="19"/>
      <c r="N32" s="5"/>
      <c r="Q32" s="8"/>
      <c r="R32" s="7"/>
      <c r="S32" s="5"/>
    </row>
    <row r="33" spans="1:19" ht="15">
      <c r="A33" s="3" t="s">
        <v>60</v>
      </c>
      <c r="B33" s="4" t="s">
        <v>61</v>
      </c>
      <c r="C33" s="35" t="s">
        <v>650</v>
      </c>
      <c r="D33" s="35" t="s">
        <v>650</v>
      </c>
      <c r="E33" s="36">
        <v>25.3285</v>
      </c>
      <c r="F33" s="35">
        <v>1625.7</v>
      </c>
      <c r="G33" s="35">
        <v>1651.00852487793</v>
      </c>
      <c r="H33" s="37">
        <v>1.409022927337063</v>
      </c>
      <c r="I33" s="21"/>
      <c r="K33" s="19"/>
      <c r="L33" s="19"/>
      <c r="N33" s="5"/>
      <c r="Q33" s="9"/>
      <c r="R33" s="7"/>
      <c r="S33" s="5"/>
    </row>
    <row r="34" spans="1:19" ht="15">
      <c r="A34" s="3" t="s">
        <v>62</v>
      </c>
      <c r="B34" s="4" t="s">
        <v>63</v>
      </c>
      <c r="C34" s="35" t="s">
        <v>650</v>
      </c>
      <c r="D34" s="35">
        <v>45.5494</v>
      </c>
      <c r="E34" s="36">
        <v>56.1618</v>
      </c>
      <c r="F34" s="35">
        <v>2491.77</v>
      </c>
      <c r="G34" s="35">
        <v>2593.4711713623</v>
      </c>
      <c r="H34" s="37">
        <v>1.6727107899347935</v>
      </c>
      <c r="I34" s="21"/>
      <c r="K34" s="19"/>
      <c r="L34" s="19"/>
      <c r="N34" s="5"/>
      <c r="Q34" s="6"/>
      <c r="R34" s="7"/>
      <c r="S34" s="5"/>
    </row>
    <row r="35" spans="1:19" ht="15">
      <c r="A35" s="3" t="s">
        <v>64</v>
      </c>
      <c r="B35" s="4" t="s">
        <v>65</v>
      </c>
      <c r="C35" s="35">
        <v>0</v>
      </c>
      <c r="D35" s="35">
        <v>561.749</v>
      </c>
      <c r="E35" s="36">
        <v>134.761</v>
      </c>
      <c r="F35" s="35">
        <v>3948.4</v>
      </c>
      <c r="G35" s="35">
        <v>4645.12117260547</v>
      </c>
      <c r="H35" s="37">
        <v>2.121931922984546</v>
      </c>
      <c r="I35" s="21"/>
      <c r="K35" s="19"/>
      <c r="L35" s="19"/>
      <c r="N35" s="5"/>
      <c r="Q35" s="6"/>
      <c r="R35" s="7"/>
      <c r="S35" s="5"/>
    </row>
    <row r="36" spans="1:19" ht="15">
      <c r="A36" s="3" t="s">
        <v>66</v>
      </c>
      <c r="B36" s="4" t="s">
        <v>67</v>
      </c>
      <c r="C36" s="35">
        <v>0</v>
      </c>
      <c r="D36" s="35">
        <v>22.4844</v>
      </c>
      <c r="E36" s="36">
        <v>37.9635</v>
      </c>
      <c r="F36" s="35">
        <v>2195.82</v>
      </c>
      <c r="G36" s="35">
        <v>2256.48791896484</v>
      </c>
      <c r="H36" s="37">
        <v>1.9057370203664035</v>
      </c>
      <c r="I36" s="21"/>
      <c r="K36" s="19"/>
      <c r="L36" s="19"/>
      <c r="N36" s="5"/>
      <c r="Q36" s="6"/>
      <c r="R36" s="7"/>
      <c r="S36" s="5"/>
    </row>
    <row r="37" spans="1:19" ht="15">
      <c r="A37" s="3" t="s">
        <v>68</v>
      </c>
      <c r="B37" s="4" t="s">
        <v>69</v>
      </c>
      <c r="C37" s="35">
        <v>7.47594</v>
      </c>
      <c r="D37" s="35">
        <v>55.1063</v>
      </c>
      <c r="E37" s="36">
        <v>61.477</v>
      </c>
      <c r="F37" s="35">
        <v>2141.24</v>
      </c>
      <c r="G37" s="35">
        <v>2265.2892255957</v>
      </c>
      <c r="H37" s="37">
        <v>1.5393271489020188</v>
      </c>
      <c r="I37" s="21"/>
      <c r="K37" s="19"/>
      <c r="L37" s="19"/>
      <c r="N37" s="5"/>
      <c r="Q37" s="6"/>
      <c r="R37" s="7"/>
      <c r="S37" s="5"/>
    </row>
    <row r="38" spans="1:19" ht="15">
      <c r="A38" s="3" t="s">
        <v>70</v>
      </c>
      <c r="B38" s="4" t="s">
        <v>71</v>
      </c>
      <c r="C38" s="35" t="s">
        <v>650</v>
      </c>
      <c r="D38" s="35" t="s">
        <v>650</v>
      </c>
      <c r="E38" s="36">
        <v>29.9628</v>
      </c>
      <c r="F38" s="35">
        <v>730.83</v>
      </c>
      <c r="G38" s="35">
        <v>760.792805078125</v>
      </c>
      <c r="H38" s="37">
        <v>2.0425612937367434</v>
      </c>
      <c r="I38" s="21"/>
      <c r="K38" s="19"/>
      <c r="L38" s="19"/>
      <c r="N38" s="5"/>
      <c r="Q38" s="6"/>
      <c r="R38" s="7"/>
      <c r="S38" s="5"/>
    </row>
    <row r="39" spans="1:19" ht="15">
      <c r="A39" s="3" t="s">
        <v>72</v>
      </c>
      <c r="B39" s="4" t="s">
        <v>73</v>
      </c>
      <c r="C39" s="35" t="s">
        <v>650</v>
      </c>
      <c r="D39" s="35">
        <v>36.3322</v>
      </c>
      <c r="E39" s="36">
        <v>27.9235</v>
      </c>
      <c r="F39" s="35">
        <v>760.135</v>
      </c>
      <c r="G39" s="35">
        <v>824.385753466797</v>
      </c>
      <c r="H39" s="37">
        <v>1.7818392631020559</v>
      </c>
      <c r="I39" s="21"/>
      <c r="K39" s="19"/>
      <c r="L39" s="19"/>
      <c r="N39" s="5"/>
      <c r="Q39" s="6"/>
      <c r="R39" s="7"/>
      <c r="S39" s="5"/>
    </row>
    <row r="40" spans="1:19" ht="15">
      <c r="A40" s="3" t="s">
        <v>74</v>
      </c>
      <c r="B40" s="4" t="s">
        <v>75</v>
      </c>
      <c r="C40" s="35">
        <v>3.97371</v>
      </c>
      <c r="D40" s="35">
        <v>409.545</v>
      </c>
      <c r="E40" s="36">
        <v>116.779</v>
      </c>
      <c r="F40" s="35">
        <v>2915.71</v>
      </c>
      <c r="G40" s="35">
        <v>3446.00808792969</v>
      </c>
      <c r="H40" s="37">
        <v>2.4133568327600097</v>
      </c>
      <c r="I40" s="21"/>
      <c r="K40" s="19"/>
      <c r="L40" s="19"/>
      <c r="N40" s="5"/>
      <c r="Q40" s="6"/>
      <c r="R40" s="7"/>
      <c r="S40" s="5"/>
    </row>
    <row r="41" spans="1:19" ht="15">
      <c r="A41" s="3" t="s">
        <v>76</v>
      </c>
      <c r="B41" s="4" t="s">
        <v>77</v>
      </c>
      <c r="C41" s="35">
        <v>71.8942</v>
      </c>
      <c r="D41" s="35" t="s">
        <v>650</v>
      </c>
      <c r="E41" s="36">
        <v>28.7901</v>
      </c>
      <c r="F41" s="35">
        <v>172.76</v>
      </c>
      <c r="G41" s="35">
        <v>273.444295922851</v>
      </c>
      <c r="H41" s="37">
        <v>7.687497776858335</v>
      </c>
      <c r="I41" s="21"/>
      <c r="K41" s="19"/>
      <c r="L41" s="19"/>
      <c r="N41" s="5"/>
      <c r="Q41" s="6"/>
      <c r="R41" s="7"/>
      <c r="S41" s="5"/>
    </row>
    <row r="42" spans="1:19" ht="15">
      <c r="A42" s="3" t="s">
        <v>78</v>
      </c>
      <c r="B42" s="4" t="s">
        <v>79</v>
      </c>
      <c r="C42" s="35" t="s">
        <v>650</v>
      </c>
      <c r="D42" s="35">
        <v>3.93563</v>
      </c>
      <c r="E42" s="36">
        <v>69.9986</v>
      </c>
      <c r="F42" s="35">
        <v>1386.28</v>
      </c>
      <c r="G42" s="35">
        <v>1460.20418998535</v>
      </c>
      <c r="H42" s="37">
        <v>2.0223314359112377</v>
      </c>
      <c r="I42" s="21"/>
      <c r="K42" s="19"/>
      <c r="L42" s="19"/>
      <c r="N42" s="5"/>
      <c r="Q42" s="6"/>
      <c r="R42" s="7"/>
      <c r="S42" s="5"/>
    </row>
    <row r="43" spans="1:19" ht="15">
      <c r="A43" s="3" t="s">
        <v>80</v>
      </c>
      <c r="B43" s="4" t="s">
        <v>81</v>
      </c>
      <c r="C43" s="35" t="s">
        <v>650</v>
      </c>
      <c r="D43" s="35">
        <v>56.6368</v>
      </c>
      <c r="E43" s="36">
        <v>66.6944</v>
      </c>
      <c r="F43" s="35">
        <v>1939.6</v>
      </c>
      <c r="G43" s="35">
        <v>2062.93121445313</v>
      </c>
      <c r="H43" s="37">
        <v>2.011869954995348</v>
      </c>
      <c r="I43" s="21"/>
      <c r="K43" s="19"/>
      <c r="L43" s="19"/>
      <c r="N43" s="5"/>
      <c r="Q43" s="6"/>
      <c r="R43" s="7"/>
      <c r="S43" s="5"/>
    </row>
    <row r="44" spans="1:19" ht="15">
      <c r="A44" s="3" t="s">
        <v>82</v>
      </c>
      <c r="B44" s="4" t="s">
        <v>83</v>
      </c>
      <c r="C44" s="35">
        <v>-0.157962</v>
      </c>
      <c r="D44" s="35">
        <v>112.716</v>
      </c>
      <c r="E44" s="36">
        <v>96.7709</v>
      </c>
      <c r="F44" s="35">
        <v>2438.97</v>
      </c>
      <c r="G44" s="35">
        <v>2648.59487291309</v>
      </c>
      <c r="H44" s="37">
        <v>2.3996329539416448</v>
      </c>
      <c r="I44" s="21"/>
      <c r="K44" s="19"/>
      <c r="L44" s="19"/>
      <c r="N44" s="5"/>
      <c r="Q44" s="6"/>
      <c r="R44" s="7"/>
      <c r="S44" s="5"/>
    </row>
    <row r="45" spans="1:19" ht="15">
      <c r="A45" s="3" t="s">
        <v>84</v>
      </c>
      <c r="B45" s="4" t="s">
        <v>85</v>
      </c>
      <c r="C45" s="35" t="s">
        <v>650</v>
      </c>
      <c r="D45" s="35" t="s">
        <v>650</v>
      </c>
      <c r="E45" s="36">
        <v>64.6004</v>
      </c>
      <c r="F45" s="35">
        <v>1576.31</v>
      </c>
      <c r="G45" s="35">
        <v>1640.91043376465</v>
      </c>
      <c r="H45" s="37">
        <v>2.2126922339360697</v>
      </c>
      <c r="I45" s="21"/>
      <c r="K45" s="19"/>
      <c r="L45" s="19"/>
      <c r="N45" s="5"/>
      <c r="Q45" s="6"/>
      <c r="R45" s="7"/>
      <c r="S45" s="5"/>
    </row>
    <row r="46" spans="1:19" ht="15">
      <c r="A46" s="3" t="s">
        <v>86</v>
      </c>
      <c r="B46" s="4" t="s">
        <v>87</v>
      </c>
      <c r="C46" s="35" t="s">
        <v>650</v>
      </c>
      <c r="D46" s="35">
        <v>4.30653</v>
      </c>
      <c r="E46" s="36">
        <v>16.0423</v>
      </c>
      <c r="F46" s="35">
        <v>496.559</v>
      </c>
      <c r="G46" s="35">
        <v>516.908858393555</v>
      </c>
      <c r="H46" s="37">
        <v>2.4499211260891745</v>
      </c>
      <c r="I46" s="21"/>
      <c r="K46" s="19"/>
      <c r="L46" s="19"/>
      <c r="N46" s="5"/>
      <c r="Q46" s="6"/>
      <c r="R46" s="7"/>
      <c r="S46" s="5"/>
    </row>
    <row r="47" spans="1:19" ht="15">
      <c r="A47" s="3" t="s">
        <v>88</v>
      </c>
      <c r="B47" s="4" t="s">
        <v>89</v>
      </c>
      <c r="C47" s="35" t="s">
        <v>650</v>
      </c>
      <c r="D47" s="35" t="s">
        <v>650</v>
      </c>
      <c r="E47" s="36" t="s">
        <v>650</v>
      </c>
      <c r="F47" s="35">
        <v>936.307</v>
      </c>
      <c r="G47" s="35">
        <v>936.31</v>
      </c>
      <c r="H47" s="37">
        <v>2.1694432215760324</v>
      </c>
      <c r="I47" s="21"/>
      <c r="K47" s="19"/>
      <c r="L47" s="19"/>
      <c r="N47" s="5"/>
      <c r="Q47" s="6"/>
      <c r="R47" s="7"/>
      <c r="S47" s="5"/>
    </row>
    <row r="48" spans="1:19" ht="15">
      <c r="A48" s="3" t="s">
        <v>90</v>
      </c>
      <c r="B48" s="4" t="s">
        <v>91</v>
      </c>
      <c r="C48" s="35" t="s">
        <v>650</v>
      </c>
      <c r="D48" s="35" t="s">
        <v>650</v>
      </c>
      <c r="E48" s="36" t="s">
        <v>650</v>
      </c>
      <c r="F48" s="35">
        <v>1187.19</v>
      </c>
      <c r="G48" s="35">
        <v>1187.19</v>
      </c>
      <c r="H48" s="37">
        <v>1.7483616335066197</v>
      </c>
      <c r="I48" s="21"/>
      <c r="K48" s="19"/>
      <c r="L48" s="19"/>
      <c r="N48" s="5"/>
      <c r="Q48" s="6"/>
      <c r="R48" s="7"/>
      <c r="S48" s="5"/>
    </row>
    <row r="49" spans="1:19" ht="15">
      <c r="A49" s="3" t="s">
        <v>92</v>
      </c>
      <c r="B49" s="4" t="s">
        <v>93</v>
      </c>
      <c r="C49" s="35" t="s">
        <v>650</v>
      </c>
      <c r="D49" s="35">
        <v>2.13572</v>
      </c>
      <c r="E49" s="36">
        <v>48.0227</v>
      </c>
      <c r="F49" s="35">
        <v>1902.58</v>
      </c>
      <c r="G49" s="35">
        <v>1952.73837622559</v>
      </c>
      <c r="H49" s="37">
        <v>1.720065161790226</v>
      </c>
      <c r="I49" s="21"/>
      <c r="K49" s="19"/>
      <c r="L49" s="19"/>
      <c r="N49" s="5"/>
      <c r="Q49" s="6"/>
      <c r="R49" s="7"/>
      <c r="S49" s="5"/>
    </row>
    <row r="50" spans="1:19" ht="15">
      <c r="A50" s="3" t="s">
        <v>94</v>
      </c>
      <c r="B50" s="4" t="s">
        <v>95</v>
      </c>
      <c r="C50" s="35" t="s">
        <v>650</v>
      </c>
      <c r="D50" s="35" t="s">
        <v>650</v>
      </c>
      <c r="E50" s="36">
        <v>27.009</v>
      </c>
      <c r="F50" s="35">
        <v>854.932</v>
      </c>
      <c r="G50" s="35">
        <v>881.929007543945</v>
      </c>
      <c r="H50" s="37">
        <v>1.6694663856436007</v>
      </c>
      <c r="I50" s="21"/>
      <c r="K50" s="19"/>
      <c r="L50" s="19"/>
      <c r="N50" s="5"/>
      <c r="Q50" s="6"/>
      <c r="R50" s="7"/>
      <c r="S50" s="5"/>
    </row>
    <row r="51" spans="1:19" ht="15">
      <c r="A51" s="3" t="s">
        <v>96</v>
      </c>
      <c r="B51" s="4" t="s">
        <v>97</v>
      </c>
      <c r="C51" s="35" t="s">
        <v>650</v>
      </c>
      <c r="D51" s="35" t="s">
        <v>650</v>
      </c>
      <c r="E51" s="36">
        <v>37.7686</v>
      </c>
      <c r="F51" s="35">
        <v>1170.01</v>
      </c>
      <c r="G51" s="35">
        <v>1207.77864289551</v>
      </c>
      <c r="H51" s="37">
        <v>1.7493390152305988</v>
      </c>
      <c r="I51" s="21"/>
      <c r="K51" s="19"/>
      <c r="L51" s="19"/>
      <c r="N51" s="5"/>
      <c r="Q51" s="6"/>
      <c r="R51" s="7"/>
      <c r="S51" s="5"/>
    </row>
    <row r="52" spans="1:19" ht="15">
      <c r="A52" s="3" t="s">
        <v>98</v>
      </c>
      <c r="B52" s="4" t="s">
        <v>99</v>
      </c>
      <c r="C52" s="35" t="s">
        <v>650</v>
      </c>
      <c r="D52" s="35">
        <v>5.65405</v>
      </c>
      <c r="E52" s="36">
        <v>17.5783</v>
      </c>
      <c r="F52" s="35">
        <v>1566.38</v>
      </c>
      <c r="G52" s="35">
        <v>1589.61239685059</v>
      </c>
      <c r="H52" s="37">
        <v>1.4974164650947086</v>
      </c>
      <c r="I52" s="21"/>
      <c r="K52" s="19"/>
      <c r="L52" s="19"/>
      <c r="N52" s="5"/>
      <c r="Q52" s="6"/>
      <c r="R52" s="7"/>
      <c r="S52" s="5"/>
    </row>
    <row r="53" spans="1:19" ht="15">
      <c r="A53" s="3" t="s">
        <v>100</v>
      </c>
      <c r="B53" s="4" t="s">
        <v>101</v>
      </c>
      <c r="C53" s="35">
        <v>1.05074</v>
      </c>
      <c r="D53" s="35" t="s">
        <v>650</v>
      </c>
      <c r="E53" s="36" t="s">
        <v>650</v>
      </c>
      <c r="F53" s="35">
        <v>1064.67</v>
      </c>
      <c r="G53" s="35">
        <v>1065.71074</v>
      </c>
      <c r="H53" s="37">
        <v>1.4420984303112314</v>
      </c>
      <c r="I53" s="21"/>
      <c r="K53" s="19"/>
      <c r="L53" s="19"/>
      <c r="N53" s="5"/>
      <c r="Q53" s="6"/>
      <c r="R53" s="7"/>
      <c r="S53" s="5"/>
    </row>
    <row r="54" spans="1:19" ht="15">
      <c r="A54" s="3" t="s">
        <v>102</v>
      </c>
      <c r="B54" s="4" t="s">
        <v>103</v>
      </c>
      <c r="C54" s="35" t="s">
        <v>650</v>
      </c>
      <c r="D54" s="35">
        <v>606.256</v>
      </c>
      <c r="E54" s="36">
        <v>102.041</v>
      </c>
      <c r="F54" s="35">
        <v>3327.74</v>
      </c>
      <c r="G54" s="35">
        <v>4036.03672663574</v>
      </c>
      <c r="H54" s="37">
        <v>2.8110020383310625</v>
      </c>
      <c r="I54" s="21"/>
      <c r="K54" s="19"/>
      <c r="L54" s="19"/>
      <c r="N54" s="5"/>
      <c r="Q54" s="6"/>
      <c r="R54" s="7"/>
      <c r="S54" s="5"/>
    </row>
    <row r="55" spans="1:19" ht="15">
      <c r="A55" s="3" t="s">
        <v>104</v>
      </c>
      <c r="B55" s="4" t="s">
        <v>105</v>
      </c>
      <c r="C55" s="35">
        <v>69.4169</v>
      </c>
      <c r="D55" s="35">
        <v>210.921</v>
      </c>
      <c r="E55" s="36">
        <v>185.851</v>
      </c>
      <c r="F55" s="35">
        <v>3105.99</v>
      </c>
      <c r="G55" s="35">
        <v>3572.17841945801</v>
      </c>
      <c r="H55" s="37">
        <v>2.3757346781798536</v>
      </c>
      <c r="I55" s="21"/>
      <c r="K55" s="19"/>
      <c r="L55" s="19"/>
      <c r="N55" s="5"/>
      <c r="Q55" s="6"/>
      <c r="R55" s="7"/>
      <c r="S55" s="5"/>
    </row>
    <row r="56" spans="1:19" ht="15">
      <c r="A56" s="3" t="s">
        <v>106</v>
      </c>
      <c r="B56" s="4" t="s">
        <v>107</v>
      </c>
      <c r="C56" s="35" t="s">
        <v>650</v>
      </c>
      <c r="D56" s="35">
        <v>3.77839</v>
      </c>
      <c r="E56" s="36" t="s">
        <v>650</v>
      </c>
      <c r="F56" s="35">
        <v>1051.68</v>
      </c>
      <c r="G56" s="35">
        <v>1055.47839</v>
      </c>
      <c r="H56" s="37">
        <v>1.5569364969317914</v>
      </c>
      <c r="I56" s="21"/>
      <c r="K56" s="19"/>
      <c r="L56" s="19"/>
      <c r="N56" s="5"/>
      <c r="Q56" s="6"/>
      <c r="R56" s="7"/>
      <c r="S56" s="5"/>
    </row>
    <row r="57" spans="1:19" ht="15">
      <c r="A57" s="3" t="s">
        <v>108</v>
      </c>
      <c r="B57" s="4" t="s">
        <v>109</v>
      </c>
      <c r="C57" s="35" t="s">
        <v>650</v>
      </c>
      <c r="D57" s="35">
        <v>5.58071</v>
      </c>
      <c r="E57" s="36">
        <v>70.6539</v>
      </c>
      <c r="F57" s="35">
        <v>1927.17</v>
      </c>
      <c r="G57" s="35">
        <v>2003.3946148584</v>
      </c>
      <c r="H57" s="37">
        <v>2.027214383868859</v>
      </c>
      <c r="I57" s="21"/>
      <c r="K57" s="19"/>
      <c r="L57" s="19"/>
      <c r="N57" s="5"/>
      <c r="Q57" s="6"/>
      <c r="R57" s="7"/>
      <c r="S57" s="5"/>
    </row>
    <row r="58" spans="1:19" ht="15">
      <c r="A58" s="3" t="s">
        <v>110</v>
      </c>
      <c r="B58" s="4" t="s">
        <v>111</v>
      </c>
      <c r="C58" s="35" t="s">
        <v>650</v>
      </c>
      <c r="D58" s="35" t="s">
        <v>650</v>
      </c>
      <c r="E58" s="36">
        <v>8.01475</v>
      </c>
      <c r="F58" s="35">
        <v>346.479</v>
      </c>
      <c r="G58" s="35">
        <v>354.484751503906</v>
      </c>
      <c r="H58" s="37">
        <v>1.9423822000214026</v>
      </c>
      <c r="I58" s="21"/>
      <c r="K58" s="19"/>
      <c r="L58" s="19"/>
      <c r="N58" s="5"/>
      <c r="Q58" s="6"/>
      <c r="R58" s="7"/>
      <c r="S58" s="5"/>
    </row>
    <row r="59" spans="1:19" ht="15">
      <c r="A59" s="3" t="s">
        <v>112</v>
      </c>
      <c r="B59" s="4" t="s">
        <v>113</v>
      </c>
      <c r="C59" s="35" t="s">
        <v>650</v>
      </c>
      <c r="D59" s="35" t="s">
        <v>650</v>
      </c>
      <c r="E59" s="36">
        <v>43.3019</v>
      </c>
      <c r="F59" s="35">
        <v>1259.34</v>
      </c>
      <c r="G59" s="35">
        <v>1302.64188017578</v>
      </c>
      <c r="H59" s="37">
        <v>2.373834861368164</v>
      </c>
      <c r="I59" s="21"/>
      <c r="K59" s="19"/>
      <c r="L59" s="19"/>
      <c r="N59" s="5"/>
      <c r="Q59" s="6"/>
      <c r="R59" s="7"/>
      <c r="S59" s="5"/>
    </row>
    <row r="60" spans="1:19" ht="15">
      <c r="A60" s="3" t="s">
        <v>114</v>
      </c>
      <c r="B60" s="4" t="s">
        <v>115</v>
      </c>
      <c r="C60" s="35" t="s">
        <v>650</v>
      </c>
      <c r="D60" s="35" t="s">
        <v>650</v>
      </c>
      <c r="E60" s="36">
        <v>16.37</v>
      </c>
      <c r="F60" s="35">
        <v>940.661</v>
      </c>
      <c r="G60" s="35">
        <v>957.030004052734</v>
      </c>
      <c r="H60" s="37">
        <v>1.8385330696060513</v>
      </c>
      <c r="I60" s="21"/>
      <c r="K60" s="19"/>
      <c r="L60" s="19"/>
      <c r="N60" s="5"/>
      <c r="Q60" s="6"/>
      <c r="R60" s="7"/>
      <c r="S60" s="5"/>
    </row>
    <row r="61" spans="1:19" ht="15">
      <c r="A61" s="3" t="s">
        <v>116</v>
      </c>
      <c r="B61" s="4" t="s">
        <v>117</v>
      </c>
      <c r="C61" s="35" t="s">
        <v>650</v>
      </c>
      <c r="D61" s="35" t="s">
        <v>650</v>
      </c>
      <c r="E61" s="36">
        <v>32.1816</v>
      </c>
      <c r="F61" s="35">
        <v>770.087</v>
      </c>
      <c r="G61" s="35">
        <v>802.261638549805</v>
      </c>
      <c r="H61" s="37">
        <v>1.8976314273713955</v>
      </c>
      <c r="I61" s="21"/>
      <c r="K61" s="19"/>
      <c r="L61" s="19"/>
      <c r="N61" s="5"/>
      <c r="Q61" s="6"/>
      <c r="R61" s="7"/>
      <c r="S61" s="5"/>
    </row>
    <row r="62" spans="1:19" ht="15">
      <c r="A62" s="3" t="s">
        <v>118</v>
      </c>
      <c r="B62" s="4" t="s">
        <v>119</v>
      </c>
      <c r="C62" s="35" t="s">
        <v>650</v>
      </c>
      <c r="D62" s="35" t="s">
        <v>650</v>
      </c>
      <c r="E62" s="36">
        <v>14.7417</v>
      </c>
      <c r="F62" s="35">
        <v>447.741</v>
      </c>
      <c r="G62" s="35">
        <v>462.48166418457</v>
      </c>
      <c r="H62" s="37">
        <v>2.2950804634239987</v>
      </c>
      <c r="I62" s="21"/>
      <c r="K62" s="19"/>
      <c r="L62" s="19"/>
      <c r="N62" s="5"/>
      <c r="Q62" s="6"/>
      <c r="R62" s="7"/>
      <c r="S62" s="5"/>
    </row>
    <row r="63" spans="1:19" ht="15">
      <c r="A63" s="3" t="s">
        <v>120</v>
      </c>
      <c r="B63" s="4" t="s">
        <v>121</v>
      </c>
      <c r="C63" s="35" t="s">
        <v>650</v>
      </c>
      <c r="D63" s="35" t="s">
        <v>650</v>
      </c>
      <c r="E63" s="36">
        <v>13.6508</v>
      </c>
      <c r="F63" s="35">
        <v>731.4</v>
      </c>
      <c r="G63" s="35">
        <v>745.050759570313</v>
      </c>
      <c r="H63" s="37">
        <v>2.2609497149586164</v>
      </c>
      <c r="I63" s="21"/>
      <c r="K63" s="19"/>
      <c r="L63" s="19"/>
      <c r="N63" s="5"/>
      <c r="Q63" s="6"/>
      <c r="R63" s="7"/>
      <c r="S63" s="5"/>
    </row>
    <row r="64" spans="1:19" ht="15">
      <c r="A64" s="3" t="s">
        <v>122</v>
      </c>
      <c r="B64" s="4" t="s">
        <v>123</v>
      </c>
      <c r="C64" s="35" t="s">
        <v>650</v>
      </c>
      <c r="D64" s="35">
        <v>78.7293</v>
      </c>
      <c r="E64" s="36">
        <v>61.4622</v>
      </c>
      <c r="F64" s="35">
        <v>2300.2</v>
      </c>
      <c r="G64" s="35">
        <v>2440.39154099121</v>
      </c>
      <c r="H64" s="37">
        <v>2.1343101258439314</v>
      </c>
      <c r="I64" s="21"/>
      <c r="K64" s="19"/>
      <c r="L64" s="19"/>
      <c r="N64" s="5"/>
      <c r="Q64" s="6"/>
      <c r="R64" s="7"/>
      <c r="S64" s="5"/>
    </row>
    <row r="65" spans="1:19" ht="15">
      <c r="A65" s="3" t="s">
        <v>124</v>
      </c>
      <c r="B65" s="4" t="s">
        <v>125</v>
      </c>
      <c r="C65" s="35" t="s">
        <v>650</v>
      </c>
      <c r="D65" s="35" t="s">
        <v>650</v>
      </c>
      <c r="E65" s="36">
        <v>53.5156</v>
      </c>
      <c r="F65" s="35">
        <v>1722.77</v>
      </c>
      <c r="G65" s="35">
        <v>1776.28560336914</v>
      </c>
      <c r="H65" s="37">
        <v>2.1427880758651083</v>
      </c>
      <c r="I65" s="21"/>
      <c r="K65" s="19"/>
      <c r="L65" s="19"/>
      <c r="N65" s="5"/>
      <c r="Q65" s="6"/>
      <c r="R65" s="7"/>
      <c r="S65" s="5"/>
    </row>
    <row r="66" spans="1:19" ht="15">
      <c r="A66" s="3" t="s">
        <v>126</v>
      </c>
      <c r="B66" s="4" t="s">
        <v>127</v>
      </c>
      <c r="C66" s="35">
        <v>4.35196</v>
      </c>
      <c r="D66" s="35">
        <v>229.39</v>
      </c>
      <c r="E66" s="36">
        <v>83.161</v>
      </c>
      <c r="F66" s="35">
        <v>3566.75</v>
      </c>
      <c r="G66" s="35">
        <v>3883.64290929199</v>
      </c>
      <c r="H66" s="37">
        <v>2.608467491431021</v>
      </c>
      <c r="I66" s="21"/>
      <c r="K66" s="19"/>
      <c r="L66" s="19"/>
      <c r="N66" s="5"/>
      <c r="Q66" s="6"/>
      <c r="R66" s="7"/>
      <c r="S66" s="5"/>
    </row>
    <row r="67" spans="1:19" ht="15">
      <c r="A67" s="3" t="s">
        <v>128</v>
      </c>
      <c r="B67" s="4" t="s">
        <v>129</v>
      </c>
      <c r="C67" s="35" t="s">
        <v>650</v>
      </c>
      <c r="D67" s="35" t="s">
        <v>650</v>
      </c>
      <c r="E67" s="36">
        <v>151.617</v>
      </c>
      <c r="F67" s="35">
        <v>1886.67</v>
      </c>
      <c r="G67" s="35">
        <v>2038.2865546875</v>
      </c>
      <c r="H67" s="37">
        <v>2.1802187984677506</v>
      </c>
      <c r="I67" s="21"/>
      <c r="K67" s="19"/>
      <c r="L67" s="19"/>
      <c r="N67" s="5"/>
      <c r="Q67" s="6"/>
      <c r="R67" s="7"/>
      <c r="S67" s="5"/>
    </row>
    <row r="68" spans="1:19" ht="15">
      <c r="A68" s="3" t="s">
        <v>130</v>
      </c>
      <c r="B68" s="4" t="s">
        <v>131</v>
      </c>
      <c r="C68" s="35" t="s">
        <v>650</v>
      </c>
      <c r="D68" s="35">
        <v>244.494</v>
      </c>
      <c r="E68" s="36">
        <v>131.131</v>
      </c>
      <c r="F68" s="35">
        <v>2578.04</v>
      </c>
      <c r="G68" s="35">
        <v>2953.67545678711</v>
      </c>
      <c r="H68" s="37">
        <v>2.4156004553564587</v>
      </c>
      <c r="I68" s="21"/>
      <c r="K68" s="19"/>
      <c r="L68" s="19"/>
      <c r="N68" s="5"/>
      <c r="Q68" s="6"/>
      <c r="R68" s="7"/>
      <c r="S68" s="5"/>
    </row>
    <row r="69" spans="1:19" ht="15">
      <c r="A69" s="3" t="s">
        <v>132</v>
      </c>
      <c r="B69" s="4" t="s">
        <v>133</v>
      </c>
      <c r="C69" s="35" t="s">
        <v>650</v>
      </c>
      <c r="D69" s="35" t="s">
        <v>650</v>
      </c>
      <c r="E69" s="36">
        <v>48.8654</v>
      </c>
      <c r="F69" s="35">
        <v>1282.63</v>
      </c>
      <c r="G69" s="35">
        <v>1331.49543798828</v>
      </c>
      <c r="H69" s="37">
        <v>1.9506232610434808</v>
      </c>
      <c r="I69" s="21"/>
      <c r="K69" s="19"/>
      <c r="L69" s="19"/>
      <c r="N69" s="5"/>
      <c r="Q69" s="6"/>
      <c r="R69" s="7"/>
      <c r="S69" s="5"/>
    </row>
    <row r="70" spans="1:19" ht="15">
      <c r="A70" s="3" t="s">
        <v>134</v>
      </c>
      <c r="B70" s="4" t="s">
        <v>135</v>
      </c>
      <c r="C70" s="35" t="s">
        <v>650</v>
      </c>
      <c r="D70" s="35" t="s">
        <v>650</v>
      </c>
      <c r="E70" s="36">
        <v>94.4837</v>
      </c>
      <c r="F70" s="35">
        <v>2800.32</v>
      </c>
      <c r="G70" s="35">
        <v>2894.8037342041</v>
      </c>
      <c r="H70" s="37">
        <v>1.9176346470876473</v>
      </c>
      <c r="I70" s="21"/>
      <c r="K70" s="19"/>
      <c r="L70" s="19"/>
      <c r="N70" s="5"/>
      <c r="Q70" s="6"/>
      <c r="R70" s="7"/>
      <c r="S70" s="5"/>
    </row>
    <row r="71" spans="1:19" ht="15">
      <c r="A71" s="3" t="s">
        <v>136</v>
      </c>
      <c r="B71" s="4" t="s">
        <v>137</v>
      </c>
      <c r="C71" s="35" t="s">
        <v>650</v>
      </c>
      <c r="D71" s="35">
        <v>18.5127</v>
      </c>
      <c r="E71" s="36">
        <v>58.6356</v>
      </c>
      <c r="F71" s="35">
        <v>1762.13</v>
      </c>
      <c r="G71" s="35">
        <v>1839.26827971191</v>
      </c>
      <c r="H71" s="37">
        <v>2.287874763299719</v>
      </c>
      <c r="I71" s="21"/>
      <c r="K71" s="19"/>
      <c r="L71" s="19"/>
      <c r="N71" s="5"/>
      <c r="Q71" s="6"/>
      <c r="R71" s="7"/>
      <c r="S71" s="5"/>
    </row>
    <row r="72" spans="1:19" ht="15">
      <c r="A72" s="3" t="s">
        <v>138</v>
      </c>
      <c r="B72" s="4" t="s">
        <v>139</v>
      </c>
      <c r="C72" s="35" t="s">
        <v>650</v>
      </c>
      <c r="D72" s="35" t="s">
        <v>650</v>
      </c>
      <c r="E72" s="36">
        <v>32.9138</v>
      </c>
      <c r="F72" s="35">
        <v>856.733</v>
      </c>
      <c r="G72" s="35">
        <v>889.653781030273</v>
      </c>
      <c r="H72" s="37">
        <v>2.196676002543884</v>
      </c>
      <c r="I72" s="21"/>
      <c r="K72" s="19"/>
      <c r="L72" s="19"/>
      <c r="N72" s="5"/>
      <c r="Q72" s="6"/>
      <c r="R72" s="7"/>
      <c r="S72" s="5"/>
    </row>
    <row r="73" spans="1:19" ht="15">
      <c r="A73" s="3" t="s">
        <v>140</v>
      </c>
      <c r="B73" s="4" t="s">
        <v>141</v>
      </c>
      <c r="C73" s="35" t="s">
        <v>650</v>
      </c>
      <c r="D73" s="35" t="s">
        <v>650</v>
      </c>
      <c r="E73" s="36">
        <v>20.8975</v>
      </c>
      <c r="F73" s="35">
        <v>2031.07</v>
      </c>
      <c r="G73" s="35">
        <v>2051.96754641113</v>
      </c>
      <c r="H73" s="37">
        <v>1.7419079341350852</v>
      </c>
      <c r="I73" s="21"/>
      <c r="K73" s="19"/>
      <c r="L73" s="19"/>
      <c r="N73" s="5"/>
      <c r="Q73" s="6"/>
      <c r="R73" s="7"/>
      <c r="S73" s="5"/>
    </row>
    <row r="74" spans="1:19" ht="15">
      <c r="A74" s="3" t="s">
        <v>142</v>
      </c>
      <c r="B74" s="4" t="s">
        <v>143</v>
      </c>
      <c r="C74" s="35" t="s">
        <v>650</v>
      </c>
      <c r="D74" s="35">
        <v>15.9809</v>
      </c>
      <c r="E74" s="36">
        <v>29.2117</v>
      </c>
      <c r="F74" s="35">
        <v>774.401</v>
      </c>
      <c r="G74" s="35">
        <v>819.602587402344</v>
      </c>
      <c r="H74" s="37">
        <v>1.9760887920781753</v>
      </c>
      <c r="I74" s="21"/>
      <c r="K74" s="19"/>
      <c r="L74" s="19"/>
      <c r="N74" s="5"/>
      <c r="Q74" s="6"/>
      <c r="R74" s="7"/>
      <c r="S74" s="5"/>
    </row>
    <row r="75" spans="1:19" ht="15">
      <c r="A75" s="3" t="s">
        <v>144</v>
      </c>
      <c r="B75" s="4" t="s">
        <v>145</v>
      </c>
      <c r="C75" s="35" t="s">
        <v>650</v>
      </c>
      <c r="D75" s="35">
        <v>167.223</v>
      </c>
      <c r="E75" s="36" t="s">
        <v>650</v>
      </c>
      <c r="F75" s="35">
        <v>2195.22</v>
      </c>
      <c r="G75" s="35">
        <v>2362.39460462852</v>
      </c>
      <c r="H75" s="37">
        <v>2.2511431120319036</v>
      </c>
      <c r="I75" s="21"/>
      <c r="K75" s="19"/>
      <c r="L75" s="19"/>
      <c r="N75" s="5"/>
      <c r="Q75" s="6"/>
      <c r="R75" s="7"/>
      <c r="S75" s="5"/>
    </row>
    <row r="76" spans="1:19" ht="15">
      <c r="A76" s="3" t="s">
        <v>146</v>
      </c>
      <c r="B76" s="4" t="s">
        <v>147</v>
      </c>
      <c r="C76" s="35" t="s">
        <v>650</v>
      </c>
      <c r="D76" s="35">
        <v>14.2447</v>
      </c>
      <c r="E76" s="36">
        <v>77.2786</v>
      </c>
      <c r="F76" s="35">
        <v>2030.68</v>
      </c>
      <c r="G76" s="35">
        <v>2122.20330104981</v>
      </c>
      <c r="H76" s="37">
        <v>2.1708743029213053</v>
      </c>
      <c r="I76" s="21"/>
      <c r="K76" s="19"/>
      <c r="L76" s="19"/>
      <c r="N76" s="5"/>
      <c r="Q76" s="6"/>
      <c r="R76" s="7"/>
      <c r="S76" s="5"/>
    </row>
    <row r="77" spans="1:19" ht="15">
      <c r="A77" s="3" t="s">
        <v>148</v>
      </c>
      <c r="B77" s="4" t="s">
        <v>149</v>
      </c>
      <c r="C77" s="35" t="s">
        <v>650</v>
      </c>
      <c r="D77" s="35">
        <v>6.75645</v>
      </c>
      <c r="E77" s="36">
        <v>46.4579</v>
      </c>
      <c r="F77" s="35">
        <v>1722.02</v>
      </c>
      <c r="G77" s="35">
        <v>1775.23433586426</v>
      </c>
      <c r="H77" s="37">
        <v>1.9827045388047935</v>
      </c>
      <c r="I77" s="21"/>
      <c r="K77" s="19"/>
      <c r="L77" s="19"/>
      <c r="N77" s="5"/>
      <c r="Q77" s="6"/>
      <c r="R77" s="7"/>
      <c r="S77" s="5"/>
    </row>
    <row r="78" spans="1:19" ht="15">
      <c r="A78" s="3" t="s">
        <v>150</v>
      </c>
      <c r="B78" s="4" t="s">
        <v>151</v>
      </c>
      <c r="C78" s="35" t="s">
        <v>650</v>
      </c>
      <c r="D78" s="35" t="s">
        <v>650</v>
      </c>
      <c r="E78" s="36">
        <v>36.2471</v>
      </c>
      <c r="F78" s="35">
        <v>1205.25</v>
      </c>
      <c r="G78" s="35">
        <v>1241.49713208008</v>
      </c>
      <c r="H78" s="37">
        <v>2.3865765707037294</v>
      </c>
      <c r="I78" s="21"/>
      <c r="K78" s="19"/>
      <c r="L78" s="19"/>
      <c r="N78" s="5"/>
      <c r="Q78" s="6"/>
      <c r="R78" s="7"/>
      <c r="S78" s="5"/>
    </row>
    <row r="79" spans="1:19" ht="15">
      <c r="A79" s="3" t="s">
        <v>152</v>
      </c>
      <c r="B79" s="4" t="s">
        <v>153</v>
      </c>
      <c r="C79" s="35" t="s">
        <v>650</v>
      </c>
      <c r="D79" s="35">
        <v>132.453</v>
      </c>
      <c r="E79" s="36">
        <v>59.0548</v>
      </c>
      <c r="F79" s="35">
        <v>3499.93</v>
      </c>
      <c r="G79" s="35">
        <v>3691.43783100586</v>
      </c>
      <c r="H79" s="37">
        <v>2.2057397589604557</v>
      </c>
      <c r="I79" s="21"/>
      <c r="K79" s="19"/>
      <c r="L79" s="19"/>
      <c r="N79" s="5"/>
      <c r="Q79" s="6"/>
      <c r="R79" s="7"/>
      <c r="S79" s="5"/>
    </row>
    <row r="80" spans="1:19" ht="15">
      <c r="A80" s="3" t="s">
        <v>154</v>
      </c>
      <c r="B80" s="4" t="s">
        <v>155</v>
      </c>
      <c r="C80" s="35" t="s">
        <v>650</v>
      </c>
      <c r="D80" s="35">
        <v>25.2295</v>
      </c>
      <c r="E80" s="36">
        <v>24.5103</v>
      </c>
      <c r="F80" s="35">
        <v>3617.64</v>
      </c>
      <c r="G80" s="35">
        <v>3667.37978127441</v>
      </c>
      <c r="H80" s="37">
        <v>2.0862277611208886</v>
      </c>
      <c r="I80" s="21"/>
      <c r="K80" s="19"/>
      <c r="L80" s="19"/>
      <c r="N80" s="5"/>
      <c r="Q80" s="6"/>
      <c r="R80" s="7"/>
      <c r="S80" s="5"/>
    </row>
    <row r="81" spans="1:19" ht="15">
      <c r="A81" s="3" t="s">
        <v>156</v>
      </c>
      <c r="B81" s="4" t="s">
        <v>157</v>
      </c>
      <c r="C81" s="35" t="s">
        <v>650</v>
      </c>
      <c r="D81" s="35" t="s">
        <v>650</v>
      </c>
      <c r="E81" s="36">
        <v>41.3485</v>
      </c>
      <c r="F81" s="35">
        <v>1312.6</v>
      </c>
      <c r="G81" s="35">
        <v>1353.93852561035</v>
      </c>
      <c r="H81" s="37">
        <v>1.7948174951089004</v>
      </c>
      <c r="I81" s="21"/>
      <c r="K81" s="19"/>
      <c r="L81" s="19"/>
      <c r="N81" s="5"/>
      <c r="Q81" s="6"/>
      <c r="R81" s="7"/>
      <c r="S81" s="5"/>
    </row>
    <row r="82" spans="1:19" ht="15">
      <c r="A82" s="3" t="s">
        <v>158</v>
      </c>
      <c r="B82" s="4" t="s">
        <v>159</v>
      </c>
      <c r="C82" s="35">
        <v>8.09647</v>
      </c>
      <c r="D82" s="35" t="s">
        <v>650</v>
      </c>
      <c r="E82" s="36" t="s">
        <v>650</v>
      </c>
      <c r="F82" s="35">
        <v>801.704</v>
      </c>
      <c r="G82" s="35">
        <v>809.80647</v>
      </c>
      <c r="H82" s="37">
        <v>1.7195898965876033</v>
      </c>
      <c r="I82" s="21"/>
      <c r="K82" s="19"/>
      <c r="L82" s="19"/>
      <c r="N82" s="5"/>
      <c r="Q82" s="6"/>
      <c r="R82" s="7"/>
      <c r="S82" s="5"/>
    </row>
    <row r="83" spans="1:19" ht="15">
      <c r="A83" s="3" t="s">
        <v>160</v>
      </c>
      <c r="B83" s="4" t="s">
        <v>161</v>
      </c>
      <c r="C83" s="35">
        <v>3.51947</v>
      </c>
      <c r="D83" s="35">
        <v>1.40291</v>
      </c>
      <c r="E83" s="36" t="s">
        <v>650</v>
      </c>
      <c r="F83" s="35">
        <v>873.678</v>
      </c>
      <c r="G83" s="35">
        <v>878.60238</v>
      </c>
      <c r="H83" s="37">
        <v>1.3115425884460368</v>
      </c>
      <c r="I83" s="21"/>
      <c r="K83" s="19"/>
      <c r="L83" s="19"/>
      <c r="N83" s="5"/>
      <c r="Q83" s="6"/>
      <c r="R83" s="7"/>
      <c r="S83" s="5"/>
    </row>
    <row r="84" spans="1:19" ht="15">
      <c r="A84" s="3" t="s">
        <v>162</v>
      </c>
      <c r="B84" s="4" t="s">
        <v>163</v>
      </c>
      <c r="C84" s="35" t="s">
        <v>650</v>
      </c>
      <c r="D84" s="35">
        <v>110.704</v>
      </c>
      <c r="E84" s="36">
        <v>116.805</v>
      </c>
      <c r="F84" s="35">
        <v>2063.95</v>
      </c>
      <c r="G84" s="35">
        <v>2291.4586479248</v>
      </c>
      <c r="H84" s="37">
        <v>2.0329849423539224</v>
      </c>
      <c r="I84" s="21"/>
      <c r="K84" s="19"/>
      <c r="L84" s="19"/>
      <c r="N84" s="5"/>
      <c r="Q84" s="6"/>
      <c r="R84" s="7"/>
      <c r="S84" s="5"/>
    </row>
    <row r="85" spans="1:19" ht="15">
      <c r="A85" s="3" t="s">
        <v>164</v>
      </c>
      <c r="B85" s="4" t="s">
        <v>165</v>
      </c>
      <c r="C85" s="35">
        <v>8.86824</v>
      </c>
      <c r="D85" s="35" t="s">
        <v>650</v>
      </c>
      <c r="E85" s="36">
        <v>37.484</v>
      </c>
      <c r="F85" s="35">
        <v>1088.75</v>
      </c>
      <c r="G85" s="35">
        <v>1135.10222942871</v>
      </c>
      <c r="H85" s="37">
        <v>1.8857084964344382</v>
      </c>
      <c r="I85" s="21"/>
      <c r="K85" s="19"/>
      <c r="L85" s="19"/>
      <c r="N85" s="5"/>
      <c r="Q85" s="6"/>
      <c r="R85" s="7"/>
      <c r="S85" s="5"/>
    </row>
    <row r="86" spans="1:19" ht="15">
      <c r="A86" s="3" t="s">
        <v>166</v>
      </c>
      <c r="B86" s="4" t="s">
        <v>167</v>
      </c>
      <c r="C86" s="35" t="s">
        <v>650</v>
      </c>
      <c r="D86" s="35">
        <v>24.2205</v>
      </c>
      <c r="E86" s="36">
        <v>31.0835</v>
      </c>
      <c r="F86" s="35">
        <v>1329.43</v>
      </c>
      <c r="G86" s="35">
        <v>1384.73396826172</v>
      </c>
      <c r="H86" s="37">
        <v>2.0001357295206263</v>
      </c>
      <c r="I86" s="21"/>
      <c r="K86" s="19"/>
      <c r="L86" s="19"/>
      <c r="N86" s="5"/>
      <c r="Q86" s="6"/>
      <c r="R86" s="7"/>
      <c r="S86" s="5"/>
    </row>
    <row r="87" spans="1:19" ht="15">
      <c r="A87" s="3" t="s">
        <v>168</v>
      </c>
      <c r="B87" s="4" t="s">
        <v>169</v>
      </c>
      <c r="C87" s="35">
        <v>26.9638</v>
      </c>
      <c r="D87" s="35">
        <v>223.96</v>
      </c>
      <c r="E87" s="36">
        <v>51.1102</v>
      </c>
      <c r="F87" s="35">
        <v>2287.81</v>
      </c>
      <c r="G87" s="35">
        <v>2589.83398540039</v>
      </c>
      <c r="H87" s="37">
        <v>2.692806922101553</v>
      </c>
      <c r="I87" s="21"/>
      <c r="K87" s="19"/>
      <c r="L87" s="19"/>
      <c r="N87" s="5"/>
      <c r="Q87" s="6"/>
      <c r="R87" s="7"/>
      <c r="S87" s="5"/>
    </row>
    <row r="88" spans="1:19" ht="15">
      <c r="A88" s="3" t="s">
        <v>170</v>
      </c>
      <c r="B88" s="4" t="s">
        <v>171</v>
      </c>
      <c r="C88" s="35" t="s">
        <v>650</v>
      </c>
      <c r="D88" s="35" t="s">
        <v>650</v>
      </c>
      <c r="E88" s="36">
        <v>28.6566</v>
      </c>
      <c r="F88" s="35">
        <v>2188.35</v>
      </c>
      <c r="G88" s="35">
        <v>2217.00658283691</v>
      </c>
      <c r="H88" s="37">
        <v>1.8834159498070804</v>
      </c>
      <c r="I88" s="21"/>
      <c r="K88" s="19"/>
      <c r="L88" s="19"/>
      <c r="N88" s="5"/>
      <c r="Q88" s="6"/>
      <c r="R88" s="7"/>
      <c r="S88" s="5"/>
    </row>
    <row r="89" spans="1:19" ht="15">
      <c r="A89" s="3" t="s">
        <v>172</v>
      </c>
      <c r="B89" s="4" t="s">
        <v>173</v>
      </c>
      <c r="C89" s="35">
        <v>43.2305</v>
      </c>
      <c r="D89" s="35">
        <v>75.7095</v>
      </c>
      <c r="E89" s="36">
        <v>19.9461</v>
      </c>
      <c r="F89" s="35">
        <v>1780.71</v>
      </c>
      <c r="G89" s="35">
        <v>1919.59606923828</v>
      </c>
      <c r="H89" s="37">
        <v>1.8198500860233409</v>
      </c>
      <c r="I89" s="21"/>
      <c r="K89" s="19"/>
      <c r="L89" s="19"/>
      <c r="N89" s="5"/>
      <c r="Q89" s="6"/>
      <c r="R89" s="7"/>
      <c r="S89" s="5"/>
    </row>
    <row r="90" spans="1:19" ht="15">
      <c r="A90" s="3" t="s">
        <v>174</v>
      </c>
      <c r="B90" s="4" t="s">
        <v>175</v>
      </c>
      <c r="C90" s="35">
        <v>9.68648</v>
      </c>
      <c r="D90" s="35">
        <v>18.5692</v>
      </c>
      <c r="E90" s="36">
        <v>84.7719</v>
      </c>
      <c r="F90" s="35">
        <v>3203.62</v>
      </c>
      <c r="G90" s="35">
        <v>3316.64755856445</v>
      </c>
      <c r="H90" s="37">
        <v>1.7623837264079845</v>
      </c>
      <c r="I90" s="21"/>
      <c r="K90" s="19"/>
      <c r="L90" s="19"/>
      <c r="N90" s="5"/>
      <c r="Q90" s="6"/>
      <c r="R90" s="7"/>
      <c r="S90" s="5"/>
    </row>
    <row r="91" spans="1:19" ht="15">
      <c r="A91" s="3" t="s">
        <v>176</v>
      </c>
      <c r="B91" s="4" t="s">
        <v>177</v>
      </c>
      <c r="C91" s="35" t="s">
        <v>650</v>
      </c>
      <c r="D91" s="35" t="s">
        <v>650</v>
      </c>
      <c r="E91" s="36">
        <v>48.4812</v>
      </c>
      <c r="F91" s="35">
        <v>2209.24</v>
      </c>
      <c r="G91" s="35">
        <v>2257.72116064453</v>
      </c>
      <c r="H91" s="37">
        <v>1.9710686472717929</v>
      </c>
      <c r="I91" s="21"/>
      <c r="K91" s="19"/>
      <c r="L91" s="19"/>
      <c r="N91" s="5"/>
      <c r="Q91" s="6"/>
      <c r="R91" s="7"/>
      <c r="S91" s="5"/>
    </row>
    <row r="92" spans="1:19" ht="15">
      <c r="A92" s="3" t="s">
        <v>178</v>
      </c>
      <c r="B92" s="4" t="s">
        <v>179</v>
      </c>
      <c r="C92" s="35">
        <v>10.8824</v>
      </c>
      <c r="D92" s="35">
        <v>16.3179</v>
      </c>
      <c r="E92" s="36">
        <v>3.68168</v>
      </c>
      <c r="F92" s="35">
        <v>1322.14</v>
      </c>
      <c r="G92" s="35">
        <v>1353.03198048828</v>
      </c>
      <c r="H92" s="37">
        <v>1.9891971074086356</v>
      </c>
      <c r="I92" s="21"/>
      <c r="K92" s="19"/>
      <c r="L92" s="19"/>
      <c r="N92" s="5"/>
      <c r="Q92" s="6"/>
      <c r="R92" s="7"/>
      <c r="S92" s="5"/>
    </row>
    <row r="93" spans="1:19" ht="15">
      <c r="A93" s="3" t="s">
        <v>180</v>
      </c>
      <c r="B93" s="4" t="s">
        <v>181</v>
      </c>
      <c r="C93" s="35">
        <v>49.2009</v>
      </c>
      <c r="D93" s="35">
        <v>362.829</v>
      </c>
      <c r="E93" s="36">
        <v>2.78325</v>
      </c>
      <c r="F93" s="35">
        <v>4741.07</v>
      </c>
      <c r="G93" s="35">
        <v>5155.87315306641</v>
      </c>
      <c r="H93" s="37">
        <v>1.6360372252260587</v>
      </c>
      <c r="I93" s="21"/>
      <c r="K93" s="19"/>
      <c r="L93" s="19"/>
      <c r="N93" s="5"/>
      <c r="Q93" s="6"/>
      <c r="R93" s="7"/>
      <c r="S93" s="5"/>
    </row>
    <row r="94" spans="1:19" ht="15">
      <c r="A94" s="3" t="s">
        <v>182</v>
      </c>
      <c r="B94" s="4" t="s">
        <v>183</v>
      </c>
      <c r="C94" s="35" t="s">
        <v>650</v>
      </c>
      <c r="D94" s="35" t="s">
        <v>650</v>
      </c>
      <c r="E94" s="36">
        <v>17.9028</v>
      </c>
      <c r="F94" s="35">
        <v>1034.78</v>
      </c>
      <c r="G94" s="35">
        <v>1052.68275849609</v>
      </c>
      <c r="H94" s="37">
        <v>2.6861004299466447</v>
      </c>
      <c r="I94" s="21"/>
      <c r="K94" s="19"/>
      <c r="L94" s="19"/>
      <c r="N94" s="5"/>
      <c r="Q94" s="6"/>
      <c r="R94" s="7"/>
      <c r="S94" s="5"/>
    </row>
    <row r="95" spans="1:19" ht="15">
      <c r="A95" s="3" t="s">
        <v>184</v>
      </c>
      <c r="B95" s="4" t="s">
        <v>185</v>
      </c>
      <c r="C95" s="35">
        <v>50.57</v>
      </c>
      <c r="D95" s="35" t="s">
        <v>650</v>
      </c>
      <c r="E95" s="36">
        <v>63.9177</v>
      </c>
      <c r="F95" s="35">
        <v>2425.06</v>
      </c>
      <c r="G95" s="35">
        <v>2539.55770483398</v>
      </c>
      <c r="H95" s="37">
        <v>2.425811407916763</v>
      </c>
      <c r="I95" s="21"/>
      <c r="K95" s="19"/>
      <c r="L95" s="19"/>
      <c r="N95" s="5"/>
      <c r="Q95" s="6"/>
      <c r="R95" s="7"/>
      <c r="S95" s="5"/>
    </row>
    <row r="96" spans="1:19" ht="15">
      <c r="A96" s="3" t="s">
        <v>186</v>
      </c>
      <c r="B96" s="4" t="s">
        <v>187</v>
      </c>
      <c r="C96" s="35">
        <v>2.42085</v>
      </c>
      <c r="D96" s="35">
        <v>402.985</v>
      </c>
      <c r="E96" s="36">
        <v>33.841</v>
      </c>
      <c r="F96" s="35">
        <v>1875.86</v>
      </c>
      <c r="G96" s="35">
        <v>2315.10688288574</v>
      </c>
      <c r="H96" s="37">
        <v>2.789957680026199</v>
      </c>
      <c r="I96" s="21"/>
      <c r="K96" s="19"/>
      <c r="L96" s="19"/>
      <c r="N96" s="5"/>
      <c r="Q96" s="6"/>
      <c r="R96" s="7"/>
      <c r="S96" s="5"/>
    </row>
    <row r="97" spans="1:19" ht="15">
      <c r="A97" s="3" t="s">
        <v>188</v>
      </c>
      <c r="B97" s="4" t="s">
        <v>189</v>
      </c>
      <c r="C97" s="35">
        <v>10.3238</v>
      </c>
      <c r="D97" s="35" t="s">
        <v>650</v>
      </c>
      <c r="E97" s="36">
        <v>45.5004</v>
      </c>
      <c r="F97" s="35">
        <v>1301.98</v>
      </c>
      <c r="G97" s="35">
        <v>1357.79416054687</v>
      </c>
      <c r="H97" s="37">
        <v>2.7635075418697617</v>
      </c>
      <c r="I97" s="21"/>
      <c r="K97" s="19"/>
      <c r="L97" s="19"/>
      <c r="N97" s="5"/>
      <c r="Q97" s="6"/>
      <c r="R97" s="7"/>
      <c r="S97" s="5"/>
    </row>
    <row r="98" spans="1:19" ht="15">
      <c r="A98" s="3" t="s">
        <v>190</v>
      </c>
      <c r="B98" s="4" t="s">
        <v>191</v>
      </c>
      <c r="C98" s="35">
        <v>8.37968</v>
      </c>
      <c r="D98" s="35" t="s">
        <v>650</v>
      </c>
      <c r="E98" s="36">
        <v>21.1662</v>
      </c>
      <c r="F98" s="35">
        <v>546.003</v>
      </c>
      <c r="G98" s="35">
        <v>575.555900361328</v>
      </c>
      <c r="H98" s="37">
        <v>3.0864216021092234</v>
      </c>
      <c r="I98" s="21"/>
      <c r="K98" s="19"/>
      <c r="L98" s="19"/>
      <c r="N98" s="5"/>
      <c r="Q98" s="6"/>
      <c r="R98" s="7"/>
      <c r="S98" s="5"/>
    </row>
    <row r="99" spans="1:19" ht="15">
      <c r="A99" s="3" t="s">
        <v>192</v>
      </c>
      <c r="B99" s="4" t="s">
        <v>193</v>
      </c>
      <c r="C99" s="35" t="s">
        <v>650</v>
      </c>
      <c r="D99" s="35">
        <v>5.39489</v>
      </c>
      <c r="E99" s="36">
        <v>46.6313</v>
      </c>
      <c r="F99" s="35">
        <v>807.928</v>
      </c>
      <c r="G99" s="35">
        <v>859.956146811523</v>
      </c>
      <c r="H99" s="37">
        <v>2.202418037216419</v>
      </c>
      <c r="I99" s="21"/>
      <c r="K99" s="19"/>
      <c r="L99" s="19"/>
      <c r="N99" s="5"/>
      <c r="Q99" s="6"/>
      <c r="R99" s="7"/>
      <c r="S99" s="5"/>
    </row>
    <row r="100" spans="1:19" ht="15">
      <c r="A100" s="3" t="s">
        <v>194</v>
      </c>
      <c r="B100" s="4" t="s">
        <v>195</v>
      </c>
      <c r="C100" s="35" t="s">
        <v>650</v>
      </c>
      <c r="D100" s="35">
        <v>2.64181</v>
      </c>
      <c r="E100" s="36">
        <v>17.7485</v>
      </c>
      <c r="F100" s="35">
        <v>410.472</v>
      </c>
      <c r="G100" s="35">
        <v>430.860284291992</v>
      </c>
      <c r="H100" s="37">
        <v>4.003905624867503</v>
      </c>
      <c r="I100" s="21"/>
      <c r="K100" s="19"/>
      <c r="L100" s="19"/>
      <c r="N100" s="5"/>
      <c r="Q100" s="6"/>
      <c r="R100" s="7"/>
      <c r="S100" s="5"/>
    </row>
    <row r="101" spans="1:19" ht="15">
      <c r="A101" s="3" t="s">
        <v>196</v>
      </c>
      <c r="B101" s="4" t="s">
        <v>197</v>
      </c>
      <c r="C101" s="35" t="s">
        <v>650</v>
      </c>
      <c r="D101" s="35" t="s">
        <v>650</v>
      </c>
      <c r="E101" s="36">
        <v>12.6805</v>
      </c>
      <c r="F101" s="35">
        <v>211.361</v>
      </c>
      <c r="G101" s="35">
        <v>224.050476831055</v>
      </c>
      <c r="H101" s="37">
        <v>11.892275840289543</v>
      </c>
      <c r="I101" s="21"/>
      <c r="K101" s="19"/>
      <c r="L101" s="19"/>
      <c r="N101" s="5"/>
      <c r="Q101" s="6"/>
      <c r="R101" s="7"/>
      <c r="S101" s="5"/>
    </row>
    <row r="102" spans="1:19" ht="15">
      <c r="A102" s="3" t="s">
        <v>198</v>
      </c>
      <c r="B102" s="4" t="s">
        <v>199</v>
      </c>
      <c r="C102" s="35" t="s">
        <v>650</v>
      </c>
      <c r="D102" s="35">
        <v>5.29535</v>
      </c>
      <c r="E102" s="36">
        <v>10.7877</v>
      </c>
      <c r="F102" s="35">
        <v>521.965</v>
      </c>
      <c r="G102" s="35">
        <v>538.053008666992</v>
      </c>
      <c r="H102" s="37">
        <v>3.7578782558108115</v>
      </c>
      <c r="I102" s="21"/>
      <c r="K102" s="19"/>
      <c r="L102" s="19"/>
      <c r="N102" s="5"/>
      <c r="Q102" s="6"/>
      <c r="R102" s="7"/>
      <c r="S102" s="5"/>
    </row>
    <row r="103" spans="1:19" ht="15">
      <c r="A103" s="3" t="s">
        <v>200</v>
      </c>
      <c r="B103" s="4" t="s">
        <v>201</v>
      </c>
      <c r="C103" s="35" t="s">
        <v>650</v>
      </c>
      <c r="D103" s="35" t="s">
        <v>650</v>
      </c>
      <c r="E103" s="36">
        <v>10.314</v>
      </c>
      <c r="F103" s="35">
        <v>1054.91</v>
      </c>
      <c r="G103" s="35">
        <v>1065.23395700684</v>
      </c>
      <c r="H103" s="37">
        <v>2.4496020719469254</v>
      </c>
      <c r="I103" s="21"/>
      <c r="K103" s="19"/>
      <c r="L103" s="19"/>
      <c r="N103" s="5"/>
      <c r="Q103" s="6"/>
      <c r="R103" s="7"/>
      <c r="S103" s="5"/>
    </row>
    <row r="104" spans="1:19" ht="15">
      <c r="A104" s="3" t="s">
        <v>202</v>
      </c>
      <c r="B104" s="4" t="s">
        <v>203</v>
      </c>
      <c r="C104" s="35" t="s">
        <v>650</v>
      </c>
      <c r="D104" s="35">
        <v>1.79864</v>
      </c>
      <c r="E104" s="36" t="s">
        <v>650</v>
      </c>
      <c r="F104" s="35">
        <v>911.608</v>
      </c>
      <c r="G104" s="35">
        <v>913.40864</v>
      </c>
      <c r="H104" s="37">
        <v>2.8412611671021524</v>
      </c>
      <c r="I104" s="21"/>
      <c r="K104" s="19"/>
      <c r="L104" s="19"/>
      <c r="N104" s="5"/>
      <c r="Q104" s="6"/>
      <c r="R104" s="7"/>
      <c r="S104" s="5"/>
    </row>
    <row r="105" spans="1:19" ht="15">
      <c r="A105" s="3" t="s">
        <v>204</v>
      </c>
      <c r="B105" s="4" t="s">
        <v>205</v>
      </c>
      <c r="C105" s="35" t="s">
        <v>650</v>
      </c>
      <c r="D105" s="35" t="s">
        <v>650</v>
      </c>
      <c r="E105" s="36">
        <v>30.2293</v>
      </c>
      <c r="F105" s="35">
        <v>352.851</v>
      </c>
      <c r="G105" s="35">
        <v>383.089251049805</v>
      </c>
      <c r="H105" s="37">
        <v>3.2976607648257295</v>
      </c>
      <c r="I105" s="21"/>
      <c r="K105" s="19"/>
      <c r="L105" s="19"/>
      <c r="N105" s="5"/>
      <c r="Q105" s="6"/>
      <c r="R105" s="7"/>
      <c r="S105" s="5"/>
    </row>
    <row r="106" spans="1:19" ht="15">
      <c r="A106" s="3" t="s">
        <v>206</v>
      </c>
      <c r="B106" s="4" t="s">
        <v>207</v>
      </c>
      <c r="C106" s="35" t="s">
        <v>650</v>
      </c>
      <c r="D106" s="35" t="s">
        <v>650</v>
      </c>
      <c r="E106" s="36">
        <v>27.9358</v>
      </c>
      <c r="F106" s="35">
        <v>533.434</v>
      </c>
      <c r="G106" s="35">
        <v>561.365780908203</v>
      </c>
      <c r="H106" s="37">
        <v>3.6492607482818884</v>
      </c>
      <c r="I106" s="21"/>
      <c r="K106" s="19"/>
      <c r="L106" s="19"/>
      <c r="N106" s="5"/>
      <c r="Q106" s="6"/>
      <c r="R106" s="7"/>
      <c r="S106" s="5"/>
    </row>
    <row r="107" spans="1:19" ht="15">
      <c r="A107" s="3" t="s">
        <v>208</v>
      </c>
      <c r="B107" s="4" t="s">
        <v>209</v>
      </c>
      <c r="C107" s="35" t="s">
        <v>650</v>
      </c>
      <c r="D107" s="35" t="s">
        <v>650</v>
      </c>
      <c r="E107" s="36">
        <v>12.9713</v>
      </c>
      <c r="F107" s="35">
        <v>319.772</v>
      </c>
      <c r="G107" s="35">
        <v>332.741255078125</v>
      </c>
      <c r="H107" s="37">
        <v>5.980252607442937</v>
      </c>
      <c r="I107" s="21"/>
      <c r="K107" s="19"/>
      <c r="L107" s="19"/>
      <c r="N107" s="5"/>
      <c r="Q107" s="6"/>
      <c r="R107" s="7"/>
      <c r="S107" s="5"/>
    </row>
    <row r="108" spans="1:19" ht="15">
      <c r="A108" s="3" t="s">
        <v>210</v>
      </c>
      <c r="B108" s="4" t="s">
        <v>211</v>
      </c>
      <c r="C108" s="35" t="s">
        <v>650</v>
      </c>
      <c r="D108" s="35">
        <v>286.694</v>
      </c>
      <c r="E108" s="36">
        <v>22.6974</v>
      </c>
      <c r="F108" s="35">
        <v>618.664</v>
      </c>
      <c r="G108" s="35">
        <v>928.051366650391</v>
      </c>
      <c r="H108" s="37">
        <v>4.238258056584879</v>
      </c>
      <c r="I108" s="21"/>
      <c r="K108" s="19"/>
      <c r="L108" s="19"/>
      <c r="N108" s="5"/>
      <c r="Q108" s="6"/>
      <c r="R108" s="7"/>
      <c r="S108" s="5"/>
    </row>
    <row r="109" spans="1:19" ht="15">
      <c r="A109" s="3" t="s">
        <v>212</v>
      </c>
      <c r="B109" s="4" t="s">
        <v>213</v>
      </c>
      <c r="C109" s="35" t="s">
        <v>650</v>
      </c>
      <c r="D109" s="35" t="s">
        <v>650</v>
      </c>
      <c r="E109" s="36">
        <v>14.3031</v>
      </c>
      <c r="F109" s="35">
        <v>537.07</v>
      </c>
      <c r="G109" s="35">
        <v>551.363142211914</v>
      </c>
      <c r="H109" s="37">
        <v>2.825040437628293</v>
      </c>
      <c r="I109" s="21"/>
      <c r="K109" s="19"/>
      <c r="L109" s="19"/>
      <c r="N109" s="5"/>
      <c r="Q109" s="6"/>
      <c r="R109" s="7"/>
      <c r="S109" s="5"/>
    </row>
    <row r="110" spans="1:19" ht="15">
      <c r="A110" s="3" t="s">
        <v>214</v>
      </c>
      <c r="B110" s="4" t="s">
        <v>215</v>
      </c>
      <c r="C110" s="35" t="s">
        <v>650</v>
      </c>
      <c r="D110" s="35">
        <v>40.6247</v>
      </c>
      <c r="E110" s="36" t="s">
        <v>650</v>
      </c>
      <c r="F110" s="35">
        <v>1096.09</v>
      </c>
      <c r="G110" s="35">
        <v>1136.7147</v>
      </c>
      <c r="H110" s="37">
        <v>2.2933818218500956</v>
      </c>
      <c r="I110" s="21"/>
      <c r="K110" s="19"/>
      <c r="L110" s="19"/>
      <c r="N110" s="5"/>
      <c r="Q110" s="6"/>
      <c r="R110" s="7"/>
      <c r="S110" s="5"/>
    </row>
    <row r="111" spans="1:19" ht="15">
      <c r="A111" s="3" t="s">
        <v>216</v>
      </c>
      <c r="B111" s="4" t="s">
        <v>217</v>
      </c>
      <c r="C111" s="35" t="s">
        <v>650</v>
      </c>
      <c r="D111" s="35" t="s">
        <v>650</v>
      </c>
      <c r="E111" s="36">
        <v>12.7887</v>
      </c>
      <c r="F111" s="35">
        <v>925.078</v>
      </c>
      <c r="G111" s="35">
        <v>937.868654882812</v>
      </c>
      <c r="H111" s="37">
        <v>2.2183897979582565</v>
      </c>
      <c r="I111" s="21"/>
      <c r="K111" s="19"/>
      <c r="L111" s="19"/>
      <c r="N111" s="5"/>
      <c r="Q111" s="6"/>
      <c r="R111" s="7"/>
      <c r="S111" s="5"/>
    </row>
    <row r="112" spans="1:19" ht="15">
      <c r="A112" s="3" t="s">
        <v>218</v>
      </c>
      <c r="B112" s="4" t="s">
        <v>219</v>
      </c>
      <c r="C112" s="35" t="s">
        <v>650</v>
      </c>
      <c r="D112" s="35" t="s">
        <v>650</v>
      </c>
      <c r="E112" s="36">
        <v>22.1033</v>
      </c>
      <c r="F112" s="35">
        <v>738.851</v>
      </c>
      <c r="G112" s="35">
        <v>760.953317504883</v>
      </c>
      <c r="H112" s="37">
        <v>2.5974649013683884</v>
      </c>
      <c r="I112" s="21"/>
      <c r="K112" s="19"/>
      <c r="L112" s="19"/>
      <c r="N112" s="5"/>
      <c r="Q112" s="6"/>
      <c r="R112" s="7"/>
      <c r="S112" s="5"/>
    </row>
    <row r="113" spans="1:19" ht="15">
      <c r="A113" s="3" t="s">
        <v>220</v>
      </c>
      <c r="B113" s="4" t="s">
        <v>221</v>
      </c>
      <c r="C113" s="35" t="s">
        <v>650</v>
      </c>
      <c r="D113" s="35">
        <v>7.16056</v>
      </c>
      <c r="E113" s="36">
        <v>26.3863</v>
      </c>
      <c r="F113" s="35">
        <v>898.8</v>
      </c>
      <c r="G113" s="35">
        <v>932.346866616211</v>
      </c>
      <c r="H113" s="37">
        <v>2.3382912412314374</v>
      </c>
      <c r="I113" s="21"/>
      <c r="K113" s="19"/>
      <c r="L113" s="19"/>
      <c r="N113" s="5"/>
      <c r="Q113" s="6"/>
      <c r="R113" s="7"/>
      <c r="S113" s="5"/>
    </row>
    <row r="114" spans="1:19" ht="15">
      <c r="A114" s="3" t="s">
        <v>222</v>
      </c>
      <c r="B114" s="4" t="s">
        <v>223</v>
      </c>
      <c r="C114" s="35" t="s">
        <v>650</v>
      </c>
      <c r="D114" s="35" t="s">
        <v>650</v>
      </c>
      <c r="E114" s="36">
        <v>18.5005</v>
      </c>
      <c r="F114" s="35">
        <v>521.576</v>
      </c>
      <c r="G114" s="35">
        <v>540.080513989258</v>
      </c>
      <c r="H114" s="37">
        <v>3.3056709143668623</v>
      </c>
      <c r="I114" s="21"/>
      <c r="K114" s="19"/>
      <c r="L114" s="19"/>
      <c r="N114" s="5"/>
      <c r="Q114" s="6"/>
      <c r="R114" s="7"/>
      <c r="S114" s="5"/>
    </row>
    <row r="115" spans="1:19" ht="15">
      <c r="A115" s="3" t="s">
        <v>224</v>
      </c>
      <c r="B115" s="4" t="s">
        <v>225</v>
      </c>
      <c r="C115" s="35" t="s">
        <v>650</v>
      </c>
      <c r="D115" s="35" t="s">
        <v>650</v>
      </c>
      <c r="E115" s="36">
        <v>59.8222</v>
      </c>
      <c r="F115" s="35">
        <v>1278.6</v>
      </c>
      <c r="G115" s="35">
        <v>1338.41223718262</v>
      </c>
      <c r="H115" s="37">
        <v>2.313670718404474</v>
      </c>
      <c r="I115" s="21"/>
      <c r="K115" s="19"/>
      <c r="L115" s="19"/>
      <c r="N115" s="5"/>
      <c r="Q115" s="6"/>
      <c r="R115" s="7"/>
      <c r="S115" s="5"/>
    </row>
    <row r="116" spans="1:19" ht="15">
      <c r="A116" s="3" t="s">
        <v>226</v>
      </c>
      <c r="B116" s="4" t="s">
        <v>227</v>
      </c>
      <c r="C116" s="35" t="s">
        <v>650</v>
      </c>
      <c r="D116" s="35" t="s">
        <v>650</v>
      </c>
      <c r="E116" s="36">
        <v>16.3991</v>
      </c>
      <c r="F116" s="35">
        <v>366.589</v>
      </c>
      <c r="G116" s="35">
        <v>382.989075805664</v>
      </c>
      <c r="H116" s="37">
        <v>2.3968275599578446</v>
      </c>
      <c r="I116" s="21"/>
      <c r="K116" s="19"/>
      <c r="L116" s="19"/>
      <c r="N116" s="5"/>
      <c r="Q116" s="6"/>
      <c r="R116" s="7"/>
      <c r="S116" s="5"/>
    </row>
    <row r="117" spans="1:19" ht="15">
      <c r="A117" s="3" t="s">
        <v>228</v>
      </c>
      <c r="B117" s="4" t="s">
        <v>229</v>
      </c>
      <c r="C117" s="35" t="s">
        <v>650</v>
      </c>
      <c r="D117" s="35">
        <v>294.431</v>
      </c>
      <c r="E117" s="36">
        <v>29.8753</v>
      </c>
      <c r="F117" s="35">
        <v>984.465</v>
      </c>
      <c r="G117" s="35">
        <v>1308.7763463623</v>
      </c>
      <c r="H117" s="37">
        <v>3.4761655945877825</v>
      </c>
      <c r="I117" s="21"/>
      <c r="K117" s="19"/>
      <c r="L117" s="19"/>
      <c r="N117" s="5"/>
      <c r="Q117" s="6"/>
      <c r="R117" s="7"/>
      <c r="S117" s="5"/>
    </row>
    <row r="118" spans="1:19" ht="15">
      <c r="A118" s="3" t="s">
        <v>230</v>
      </c>
      <c r="B118" s="4" t="s">
        <v>231</v>
      </c>
      <c r="C118" s="35" t="s">
        <v>650</v>
      </c>
      <c r="D118" s="35" t="s">
        <v>650</v>
      </c>
      <c r="E118" s="36">
        <v>22.5315</v>
      </c>
      <c r="F118" s="35">
        <v>372.96</v>
      </c>
      <c r="G118" s="35">
        <v>395.491505371094</v>
      </c>
      <c r="H118" s="37">
        <v>4.2544266928904255</v>
      </c>
      <c r="I118" s="21"/>
      <c r="K118" s="19"/>
      <c r="L118" s="19"/>
      <c r="N118" s="5"/>
      <c r="Q118" s="6"/>
      <c r="R118" s="7"/>
      <c r="S118" s="5"/>
    </row>
    <row r="119" spans="1:19" ht="15">
      <c r="A119" s="3" t="s">
        <v>232</v>
      </c>
      <c r="B119" s="4" t="s">
        <v>233</v>
      </c>
      <c r="C119" s="35">
        <v>5.50535</v>
      </c>
      <c r="D119" s="35" t="s">
        <v>650</v>
      </c>
      <c r="E119" s="36">
        <v>28.669</v>
      </c>
      <c r="F119" s="35">
        <v>676.331</v>
      </c>
      <c r="G119" s="35">
        <v>710.504370751953</v>
      </c>
      <c r="H119" s="37">
        <v>3.253821078732153</v>
      </c>
      <c r="I119" s="21"/>
      <c r="K119" s="19"/>
      <c r="L119" s="19"/>
      <c r="N119" s="5"/>
      <c r="Q119" s="6"/>
      <c r="R119" s="7"/>
      <c r="S119" s="5"/>
    </row>
    <row r="120" spans="1:19" ht="15">
      <c r="A120" s="3" t="s">
        <v>234</v>
      </c>
      <c r="B120" s="4" t="s">
        <v>235</v>
      </c>
      <c r="C120" s="35">
        <v>461.258</v>
      </c>
      <c r="D120" s="35" t="s">
        <v>650</v>
      </c>
      <c r="E120" s="36">
        <v>148.983</v>
      </c>
      <c r="F120" s="35">
        <v>1398.75</v>
      </c>
      <c r="G120" s="35">
        <v>2009.00073515625</v>
      </c>
      <c r="H120" s="37">
        <v>12.914635736411995</v>
      </c>
      <c r="I120" s="21"/>
      <c r="K120" s="19"/>
      <c r="L120" s="19"/>
      <c r="N120" s="5"/>
      <c r="Q120" s="6"/>
      <c r="R120" s="7"/>
      <c r="S120" s="5"/>
    </row>
    <row r="121" spans="1:19" ht="15">
      <c r="A121" s="3" t="s">
        <v>236</v>
      </c>
      <c r="B121" s="4" t="s">
        <v>237</v>
      </c>
      <c r="C121" s="35" t="s">
        <v>650</v>
      </c>
      <c r="D121" s="35" t="s">
        <v>650</v>
      </c>
      <c r="E121" s="36">
        <v>34.6442</v>
      </c>
      <c r="F121" s="35">
        <v>1330</v>
      </c>
      <c r="G121" s="35">
        <v>1364.64415961914</v>
      </c>
      <c r="H121" s="37">
        <v>3.17159959936584</v>
      </c>
      <c r="I121" s="21"/>
      <c r="K121" s="19"/>
      <c r="L121" s="19"/>
      <c r="N121" s="5"/>
      <c r="Q121" s="6"/>
      <c r="R121" s="7"/>
      <c r="S121" s="5"/>
    </row>
    <row r="122" spans="1:19" ht="15">
      <c r="A122" s="3" t="s">
        <v>238</v>
      </c>
      <c r="B122" s="4" t="s">
        <v>239</v>
      </c>
      <c r="C122" s="35">
        <v>21.3937</v>
      </c>
      <c r="D122" s="35">
        <v>22.191</v>
      </c>
      <c r="E122" s="36">
        <v>48.376</v>
      </c>
      <c r="F122" s="35">
        <v>534.072</v>
      </c>
      <c r="G122" s="35">
        <v>626.030750390625</v>
      </c>
      <c r="H122" s="37">
        <v>4.434901887153762</v>
      </c>
      <c r="I122" s="21"/>
      <c r="K122" s="19"/>
      <c r="L122" s="19"/>
      <c r="N122" s="5"/>
      <c r="Q122" s="6"/>
      <c r="R122" s="7"/>
      <c r="S122" s="5"/>
    </row>
    <row r="123" spans="1:19" ht="15">
      <c r="A123" s="3" t="s">
        <v>240</v>
      </c>
      <c r="B123" s="4" t="s">
        <v>241</v>
      </c>
      <c r="C123" s="35">
        <v>125.073</v>
      </c>
      <c r="D123" s="35" t="s">
        <v>650</v>
      </c>
      <c r="E123" s="36">
        <v>123.855</v>
      </c>
      <c r="F123" s="35">
        <v>1457.53</v>
      </c>
      <c r="G123" s="35">
        <v>1706.45806057129</v>
      </c>
      <c r="H123" s="37">
        <v>4.9283987308918125</v>
      </c>
      <c r="I123" s="21"/>
      <c r="K123" s="19"/>
      <c r="L123" s="19"/>
      <c r="N123" s="5"/>
      <c r="Q123" s="6"/>
      <c r="R123" s="7"/>
      <c r="S123" s="5"/>
    </row>
    <row r="124" spans="1:19" ht="15">
      <c r="A124" s="3" t="s">
        <v>242</v>
      </c>
      <c r="B124" s="4" t="s">
        <v>243</v>
      </c>
      <c r="C124" s="35">
        <v>5.72105</v>
      </c>
      <c r="D124" s="35">
        <v>26.3975</v>
      </c>
      <c r="E124" s="36" t="s">
        <v>650</v>
      </c>
      <c r="F124" s="35">
        <v>474.135</v>
      </c>
      <c r="G124" s="35">
        <v>506.25855</v>
      </c>
      <c r="H124" s="37">
        <v>3.5086184073740387</v>
      </c>
      <c r="I124" s="21"/>
      <c r="K124" s="19"/>
      <c r="L124" s="19"/>
      <c r="N124" s="5"/>
      <c r="Q124" s="6"/>
      <c r="R124" s="7"/>
      <c r="S124" s="5"/>
    </row>
    <row r="125" spans="1:19" ht="15">
      <c r="A125" s="3" t="s">
        <v>244</v>
      </c>
      <c r="B125" s="4" t="s">
        <v>245</v>
      </c>
      <c r="C125" s="35" t="s">
        <v>650</v>
      </c>
      <c r="D125" s="35">
        <v>49.6378</v>
      </c>
      <c r="E125" s="36">
        <v>59.3623</v>
      </c>
      <c r="F125" s="35">
        <v>1031.12</v>
      </c>
      <c r="G125" s="35">
        <v>1140.12012546387</v>
      </c>
      <c r="H125" s="37">
        <v>2.7038849439450505</v>
      </c>
      <c r="I125" s="21"/>
      <c r="K125" s="19"/>
      <c r="L125" s="19"/>
      <c r="N125" s="5"/>
      <c r="Q125" s="6"/>
      <c r="R125" s="7"/>
      <c r="S125" s="5"/>
    </row>
    <row r="126" spans="1:19" ht="15">
      <c r="A126" s="3" t="s">
        <v>246</v>
      </c>
      <c r="B126" s="4" t="s">
        <v>247</v>
      </c>
      <c r="C126" s="35">
        <v>37.6177</v>
      </c>
      <c r="D126" s="35" t="s">
        <v>650</v>
      </c>
      <c r="E126" s="36">
        <v>44.1905</v>
      </c>
      <c r="F126" s="35">
        <v>971.001</v>
      </c>
      <c r="G126" s="35">
        <v>1052.81815583496</v>
      </c>
      <c r="H126" s="37">
        <v>2.9872266366898192</v>
      </c>
      <c r="I126" s="21"/>
      <c r="K126" s="19"/>
      <c r="L126" s="19"/>
      <c r="N126" s="5"/>
      <c r="Q126" s="6"/>
      <c r="R126" s="7"/>
      <c r="S126" s="5"/>
    </row>
    <row r="127" spans="1:19" ht="15">
      <c r="A127" s="3" t="s">
        <v>248</v>
      </c>
      <c r="B127" s="4" t="s">
        <v>249</v>
      </c>
      <c r="C127" s="35">
        <v>62.4304</v>
      </c>
      <c r="D127" s="35">
        <v>2.86163</v>
      </c>
      <c r="E127" s="36">
        <v>34.3594</v>
      </c>
      <c r="F127" s="35">
        <v>926.592</v>
      </c>
      <c r="G127" s="35">
        <v>1026.25143383301</v>
      </c>
      <c r="H127" s="37">
        <v>3.0001211267664805</v>
      </c>
      <c r="I127" s="21"/>
      <c r="K127" s="19"/>
      <c r="L127" s="19"/>
      <c r="N127" s="5"/>
      <c r="Q127" s="6"/>
      <c r="R127" s="7"/>
      <c r="S127" s="5"/>
    </row>
    <row r="128" spans="1:19" ht="15">
      <c r="A128" s="3" t="s">
        <v>250</v>
      </c>
      <c r="B128" s="4" t="s">
        <v>251</v>
      </c>
      <c r="C128" s="35">
        <v>22.0429</v>
      </c>
      <c r="D128" s="35">
        <v>208.242</v>
      </c>
      <c r="E128" s="36">
        <v>82.2128</v>
      </c>
      <c r="F128" s="35">
        <v>3067.23</v>
      </c>
      <c r="G128" s="35">
        <v>3379.72770952148</v>
      </c>
      <c r="H128" s="37">
        <v>2.7000668755963635</v>
      </c>
      <c r="I128" s="21"/>
      <c r="K128" s="19"/>
      <c r="L128" s="19"/>
      <c r="N128" s="5"/>
      <c r="Q128" s="6"/>
      <c r="R128" s="7"/>
      <c r="S128" s="5"/>
    </row>
    <row r="129" spans="1:19" ht="15">
      <c r="A129" s="3" t="s">
        <v>252</v>
      </c>
      <c r="B129" s="4" t="s">
        <v>253</v>
      </c>
      <c r="C129" s="35">
        <v>8.50801</v>
      </c>
      <c r="D129" s="35" t="s">
        <v>650</v>
      </c>
      <c r="E129" s="36">
        <v>51.3491</v>
      </c>
      <c r="F129" s="35">
        <v>1029.84</v>
      </c>
      <c r="G129" s="35">
        <v>1089.69712826172</v>
      </c>
      <c r="H129" s="37">
        <v>2.7643255409987826</v>
      </c>
      <c r="I129" s="21"/>
      <c r="K129" s="19"/>
      <c r="L129" s="19"/>
      <c r="N129" s="5"/>
      <c r="Q129" s="6"/>
      <c r="R129" s="7"/>
      <c r="S129" s="5"/>
    </row>
    <row r="130" spans="1:19" ht="15">
      <c r="A130" s="3" t="s">
        <v>254</v>
      </c>
      <c r="B130" s="4" t="s">
        <v>255</v>
      </c>
      <c r="C130" s="35" t="s">
        <v>650</v>
      </c>
      <c r="D130" s="35">
        <v>249.511</v>
      </c>
      <c r="E130" s="36">
        <v>39.7141</v>
      </c>
      <c r="F130" s="35">
        <v>1292.48</v>
      </c>
      <c r="G130" s="35">
        <v>1581.7151107666</v>
      </c>
      <c r="H130" s="37">
        <v>3.743261414664773</v>
      </c>
      <c r="I130" s="21"/>
      <c r="K130" s="19"/>
      <c r="L130" s="19"/>
      <c r="N130" s="5"/>
      <c r="Q130" s="6"/>
      <c r="R130" s="7"/>
      <c r="S130" s="5"/>
    </row>
    <row r="131" spans="1:19" ht="15">
      <c r="A131" s="3" t="s">
        <v>256</v>
      </c>
      <c r="B131" s="4" t="s">
        <v>257</v>
      </c>
      <c r="C131" s="35" t="s">
        <v>650</v>
      </c>
      <c r="D131" s="35">
        <v>26.8995</v>
      </c>
      <c r="E131" s="36">
        <v>149.102</v>
      </c>
      <c r="F131" s="35">
        <v>3074.89</v>
      </c>
      <c r="G131" s="35">
        <v>3250.89180744629</v>
      </c>
      <c r="H131" s="37">
        <v>2.546683019025389</v>
      </c>
      <c r="I131" s="21"/>
      <c r="K131" s="19"/>
      <c r="L131" s="19"/>
      <c r="N131" s="5"/>
      <c r="Q131" s="6"/>
      <c r="R131" s="7"/>
      <c r="S131" s="5"/>
    </row>
    <row r="132" spans="1:19" ht="15">
      <c r="A132" s="3" t="s">
        <v>258</v>
      </c>
      <c r="B132" s="4" t="s">
        <v>259</v>
      </c>
      <c r="C132" s="35" t="s">
        <v>650</v>
      </c>
      <c r="D132" s="35" t="s">
        <v>650</v>
      </c>
      <c r="E132" s="36">
        <v>58.4913</v>
      </c>
      <c r="F132" s="35">
        <v>1907.93</v>
      </c>
      <c r="G132" s="35">
        <v>1966.42132548828</v>
      </c>
      <c r="H132" s="37">
        <v>2.067436261211052</v>
      </c>
      <c r="I132" s="21"/>
      <c r="K132" s="19"/>
      <c r="L132" s="19"/>
      <c r="N132" s="5"/>
      <c r="Q132" s="6"/>
      <c r="R132" s="7"/>
      <c r="S132" s="5"/>
    </row>
    <row r="133" spans="1:19" ht="15">
      <c r="A133" s="3" t="s">
        <v>260</v>
      </c>
      <c r="B133" s="4" t="s">
        <v>261</v>
      </c>
      <c r="C133" s="35">
        <v>78.6986</v>
      </c>
      <c r="D133" s="35">
        <v>238.858</v>
      </c>
      <c r="E133" s="36">
        <v>110.327</v>
      </c>
      <c r="F133" s="35">
        <v>2785.15</v>
      </c>
      <c r="G133" s="35">
        <v>3213.03384008789</v>
      </c>
      <c r="H133" s="37">
        <v>3.149724380048907</v>
      </c>
      <c r="I133" s="21"/>
      <c r="K133" s="19"/>
      <c r="L133" s="19"/>
      <c r="N133" s="5"/>
      <c r="Q133" s="6"/>
      <c r="R133" s="7"/>
      <c r="S133" s="5"/>
    </row>
    <row r="134" spans="1:19" ht="15">
      <c r="A134" s="3" t="s">
        <v>262</v>
      </c>
      <c r="B134" s="4" t="s">
        <v>263</v>
      </c>
      <c r="C134" s="35" t="s">
        <v>650</v>
      </c>
      <c r="D134" s="35" t="s">
        <v>650</v>
      </c>
      <c r="E134" s="36">
        <v>59.3462</v>
      </c>
      <c r="F134" s="35">
        <v>1978.84</v>
      </c>
      <c r="G134" s="35">
        <v>2038.18621530762</v>
      </c>
      <c r="H134" s="37">
        <v>2.29406637924906</v>
      </c>
      <c r="I134" s="21"/>
      <c r="K134" s="19"/>
      <c r="L134" s="19"/>
      <c r="N134" s="5"/>
      <c r="Q134" s="6"/>
      <c r="R134" s="7"/>
      <c r="S134" s="5"/>
    </row>
    <row r="135" spans="1:19" ht="15">
      <c r="A135" s="3" t="s">
        <v>264</v>
      </c>
      <c r="B135" s="4" t="s">
        <v>265</v>
      </c>
      <c r="C135" s="35">
        <v>17.1787</v>
      </c>
      <c r="D135" s="35">
        <v>3.34896</v>
      </c>
      <c r="E135" s="36">
        <v>43.6694</v>
      </c>
      <c r="F135" s="35">
        <v>2845.22</v>
      </c>
      <c r="G135" s="35">
        <v>2909.41706537109</v>
      </c>
      <c r="H135" s="37">
        <v>2.6084069081684502</v>
      </c>
      <c r="I135" s="21"/>
      <c r="K135" s="19"/>
      <c r="L135" s="19"/>
      <c r="N135" s="5"/>
      <c r="Q135" s="6"/>
      <c r="R135" s="7"/>
      <c r="S135" s="5"/>
    </row>
    <row r="136" spans="1:19" ht="15">
      <c r="A136" s="3" t="s">
        <v>266</v>
      </c>
      <c r="B136" s="4" t="s">
        <v>267</v>
      </c>
      <c r="C136" s="35">
        <v>43.1787</v>
      </c>
      <c r="D136" s="35">
        <v>31.9373</v>
      </c>
      <c r="E136" s="36">
        <v>107.542</v>
      </c>
      <c r="F136" s="35">
        <v>2192.1</v>
      </c>
      <c r="G136" s="35">
        <v>2374.76770447998</v>
      </c>
      <c r="H136" s="37">
        <v>2.7165038943948523</v>
      </c>
      <c r="I136" s="21"/>
      <c r="K136" s="19"/>
      <c r="L136" s="19"/>
      <c r="N136" s="5"/>
      <c r="Q136" s="6"/>
      <c r="R136" s="7"/>
      <c r="S136" s="5"/>
    </row>
    <row r="137" spans="1:19" ht="15">
      <c r="A137" s="3" t="s">
        <v>268</v>
      </c>
      <c r="B137" s="4" t="s">
        <v>269</v>
      </c>
      <c r="C137" s="35" t="s">
        <v>650</v>
      </c>
      <c r="D137" s="35">
        <v>2.69396</v>
      </c>
      <c r="E137" s="36">
        <v>37.3798</v>
      </c>
      <c r="F137" s="35">
        <v>1607.72</v>
      </c>
      <c r="G137" s="35">
        <v>1647.79374464356</v>
      </c>
      <c r="H137" s="37">
        <v>2.695027550036898</v>
      </c>
      <c r="I137" s="21"/>
      <c r="K137" s="19"/>
      <c r="L137" s="19"/>
      <c r="N137" s="5"/>
      <c r="Q137" s="6"/>
      <c r="R137" s="7"/>
      <c r="S137" s="5"/>
    </row>
    <row r="138" spans="1:19" ht="15">
      <c r="A138" s="3" t="s">
        <v>270</v>
      </c>
      <c r="B138" s="4" t="s">
        <v>271</v>
      </c>
      <c r="C138" s="35" t="s">
        <v>650</v>
      </c>
      <c r="D138" s="35">
        <v>459.163</v>
      </c>
      <c r="E138" s="36">
        <v>37.0636</v>
      </c>
      <c r="F138" s="35">
        <v>770.373</v>
      </c>
      <c r="G138" s="35">
        <v>1266.59662753906</v>
      </c>
      <c r="H138" s="37">
        <v>4.718536033748314</v>
      </c>
      <c r="I138" s="21"/>
      <c r="K138" s="19"/>
      <c r="L138" s="19"/>
      <c r="N138" s="5"/>
      <c r="Q138" s="6"/>
      <c r="R138" s="7"/>
      <c r="S138" s="5"/>
    </row>
    <row r="139" spans="1:19" ht="15">
      <c r="A139" s="3" t="s">
        <v>272</v>
      </c>
      <c r="B139" s="4" t="s">
        <v>273</v>
      </c>
      <c r="C139" s="35" t="s">
        <v>650</v>
      </c>
      <c r="D139" s="35" t="s">
        <v>650</v>
      </c>
      <c r="E139" s="36">
        <v>11.4303</v>
      </c>
      <c r="F139" s="35">
        <v>225.97</v>
      </c>
      <c r="G139" s="35">
        <v>237.400254821777</v>
      </c>
      <c r="H139" s="37">
        <v>4.1510798185308095</v>
      </c>
      <c r="I139" s="21"/>
      <c r="K139" s="19"/>
      <c r="L139" s="19"/>
      <c r="N139" s="5"/>
      <c r="Q139" s="6"/>
      <c r="R139" s="7"/>
      <c r="S139" s="5"/>
    </row>
    <row r="140" spans="1:19" ht="15">
      <c r="A140" s="3" t="s">
        <v>274</v>
      </c>
      <c r="B140" s="4" t="s">
        <v>275</v>
      </c>
      <c r="C140" s="35">
        <v>11.356</v>
      </c>
      <c r="D140" s="35" t="s">
        <v>650</v>
      </c>
      <c r="E140" s="36" t="s">
        <v>650</v>
      </c>
      <c r="F140" s="35">
        <v>103.503</v>
      </c>
      <c r="G140" s="35">
        <v>114.856</v>
      </c>
      <c r="H140" s="37">
        <v>4.432883056734852</v>
      </c>
      <c r="I140" s="21"/>
      <c r="K140" s="19"/>
      <c r="L140" s="19"/>
      <c r="N140" s="5"/>
      <c r="Q140" s="6"/>
      <c r="R140" s="7"/>
      <c r="S140" s="5"/>
    </row>
    <row r="141" spans="1:19" ht="15">
      <c r="A141" s="3" t="s">
        <v>276</v>
      </c>
      <c r="B141" s="4" t="s">
        <v>277</v>
      </c>
      <c r="C141" s="35">
        <v>9.4662</v>
      </c>
      <c r="D141" s="35" t="s">
        <v>650</v>
      </c>
      <c r="E141" s="36">
        <v>37.0561</v>
      </c>
      <c r="F141" s="35">
        <v>742.47</v>
      </c>
      <c r="G141" s="35">
        <v>788.982311853027</v>
      </c>
      <c r="H141" s="37">
        <v>3.111865235674951</v>
      </c>
      <c r="I141" s="21"/>
      <c r="K141" s="19"/>
      <c r="L141" s="19"/>
      <c r="N141" s="5"/>
      <c r="Q141" s="6"/>
      <c r="R141" s="7"/>
      <c r="S141" s="5"/>
    </row>
    <row r="142" spans="1:19" ht="15">
      <c r="A142" s="3" t="s">
        <v>278</v>
      </c>
      <c r="B142" s="4" t="s">
        <v>279</v>
      </c>
      <c r="C142" s="35">
        <v>81.8537</v>
      </c>
      <c r="D142" s="35" t="s">
        <v>650</v>
      </c>
      <c r="E142" s="36" t="s">
        <v>650</v>
      </c>
      <c r="F142" s="35">
        <v>467.323</v>
      </c>
      <c r="G142" s="35">
        <v>549.1737</v>
      </c>
      <c r="H142" s="37">
        <v>3.2644219223681867</v>
      </c>
      <c r="I142" s="21"/>
      <c r="K142" s="19"/>
      <c r="L142" s="19"/>
      <c r="N142" s="5"/>
      <c r="Q142" s="6"/>
      <c r="R142" s="7"/>
      <c r="S142" s="5"/>
    </row>
    <row r="143" spans="1:19" ht="15">
      <c r="A143" s="3" t="s">
        <v>280</v>
      </c>
      <c r="B143" s="4" t="s">
        <v>281</v>
      </c>
      <c r="C143" s="35" t="s">
        <v>650</v>
      </c>
      <c r="D143" s="35" t="s">
        <v>650</v>
      </c>
      <c r="E143" s="36" t="s">
        <v>650</v>
      </c>
      <c r="F143" s="35">
        <v>899.654</v>
      </c>
      <c r="G143" s="35">
        <v>899.65</v>
      </c>
      <c r="H143" s="37">
        <v>2.3126654841777845</v>
      </c>
      <c r="I143" s="21"/>
      <c r="K143" s="19"/>
      <c r="L143" s="19"/>
      <c r="N143" s="5"/>
      <c r="Q143" s="6"/>
      <c r="R143" s="7"/>
      <c r="S143" s="5"/>
    </row>
    <row r="144" spans="1:19" ht="15">
      <c r="A144" s="3" t="s">
        <v>282</v>
      </c>
      <c r="B144" s="4" t="s">
        <v>283</v>
      </c>
      <c r="C144" s="35">
        <v>7.84228</v>
      </c>
      <c r="D144" s="35" t="s">
        <v>650</v>
      </c>
      <c r="E144" s="36" t="s">
        <v>650</v>
      </c>
      <c r="F144" s="35">
        <v>356.421</v>
      </c>
      <c r="G144" s="35">
        <v>364.26228</v>
      </c>
      <c r="H144" s="37">
        <v>2.6172027590171</v>
      </c>
      <c r="I144" s="21"/>
      <c r="K144" s="19"/>
      <c r="L144" s="19"/>
      <c r="N144" s="5"/>
      <c r="Q144" s="6"/>
      <c r="R144" s="7"/>
      <c r="S144" s="5"/>
    </row>
    <row r="145" spans="1:19" ht="15">
      <c r="A145" s="3" t="s">
        <v>284</v>
      </c>
      <c r="B145" s="4" t="s">
        <v>285</v>
      </c>
      <c r="C145" s="35" t="s">
        <v>650</v>
      </c>
      <c r="D145" s="35" t="s">
        <v>650</v>
      </c>
      <c r="E145" s="36">
        <v>40.3428</v>
      </c>
      <c r="F145" s="35">
        <v>1063.46</v>
      </c>
      <c r="G145" s="35">
        <v>1103.79284902344</v>
      </c>
      <c r="H145" s="37">
        <v>1.7289175775315073</v>
      </c>
      <c r="I145" s="21"/>
      <c r="K145" s="19"/>
      <c r="L145" s="19"/>
      <c r="N145" s="5"/>
      <c r="Q145" s="6"/>
      <c r="R145" s="7"/>
      <c r="S145" s="5"/>
    </row>
    <row r="146" spans="1:19" ht="15">
      <c r="A146" s="3" t="s">
        <v>286</v>
      </c>
      <c r="B146" s="4" t="s">
        <v>287</v>
      </c>
      <c r="C146" s="35">
        <v>1.04964</v>
      </c>
      <c r="D146" s="35">
        <v>6.0643</v>
      </c>
      <c r="E146" s="36">
        <v>37.431</v>
      </c>
      <c r="F146" s="35">
        <v>1544.28</v>
      </c>
      <c r="G146" s="35">
        <v>1588.82490671143</v>
      </c>
      <c r="H146" s="37">
        <v>1.7202894245343447</v>
      </c>
      <c r="I146" s="21"/>
      <c r="K146" s="19"/>
      <c r="L146" s="19"/>
      <c r="N146" s="5"/>
      <c r="Q146" s="6"/>
      <c r="R146" s="7"/>
      <c r="S146" s="5"/>
    </row>
    <row r="147" spans="1:19" ht="15">
      <c r="A147" s="3" t="s">
        <v>288</v>
      </c>
      <c r="B147" s="4" t="s">
        <v>289</v>
      </c>
      <c r="C147" s="35" t="s">
        <v>650</v>
      </c>
      <c r="D147" s="35" t="s">
        <v>650</v>
      </c>
      <c r="E147" s="36">
        <v>36.3731</v>
      </c>
      <c r="F147" s="35">
        <v>887.033</v>
      </c>
      <c r="G147" s="35">
        <v>890.412457524414</v>
      </c>
      <c r="H147" s="37">
        <v>1.2202111186817053</v>
      </c>
      <c r="I147" s="21"/>
      <c r="K147" s="19"/>
      <c r="L147" s="19"/>
      <c r="N147" s="5"/>
      <c r="Q147" s="6"/>
      <c r="R147" s="7"/>
      <c r="S147" s="5"/>
    </row>
    <row r="148" spans="1:19" ht="15">
      <c r="A148" s="3" t="s">
        <v>290</v>
      </c>
      <c r="B148" s="4" t="s">
        <v>291</v>
      </c>
      <c r="C148" s="35" t="s">
        <v>650</v>
      </c>
      <c r="D148" s="35" t="s">
        <v>650</v>
      </c>
      <c r="E148" s="36" t="s">
        <v>650</v>
      </c>
      <c r="F148" s="35">
        <v>828.292</v>
      </c>
      <c r="G148" s="35">
        <v>828.3</v>
      </c>
      <c r="H148" s="37">
        <v>1.3966310890788607</v>
      </c>
      <c r="I148" s="21"/>
      <c r="K148" s="19"/>
      <c r="L148" s="19"/>
      <c r="N148" s="5"/>
      <c r="Q148" s="6"/>
      <c r="R148" s="7"/>
      <c r="S148" s="5"/>
    </row>
    <row r="149" spans="1:19" ht="15">
      <c r="A149" s="3" t="s">
        <v>292</v>
      </c>
      <c r="B149" s="4" t="s">
        <v>293</v>
      </c>
      <c r="C149" s="35">
        <v>2.46981</v>
      </c>
      <c r="D149" s="35" t="s">
        <v>650</v>
      </c>
      <c r="E149" s="36">
        <v>41.4465</v>
      </c>
      <c r="F149" s="35">
        <v>588.175</v>
      </c>
      <c r="G149" s="35">
        <v>607.631348964844</v>
      </c>
      <c r="H149" s="37">
        <v>1.9091694126522891</v>
      </c>
      <c r="I149" s="21"/>
      <c r="K149" s="19"/>
      <c r="L149" s="19"/>
      <c r="N149" s="5"/>
      <c r="Q149" s="6"/>
      <c r="R149" s="7"/>
      <c r="S149" s="5"/>
    </row>
    <row r="150" spans="1:19" ht="15">
      <c r="A150" s="3" t="s">
        <v>294</v>
      </c>
      <c r="B150" s="4" t="s">
        <v>295</v>
      </c>
      <c r="C150" s="35" t="s">
        <v>650</v>
      </c>
      <c r="D150" s="35" t="s">
        <v>650</v>
      </c>
      <c r="E150" s="36">
        <v>27.6312</v>
      </c>
      <c r="F150" s="35">
        <v>667.2</v>
      </c>
      <c r="G150" s="35">
        <v>682.22789173584</v>
      </c>
      <c r="H150" s="37">
        <v>2.6210299732446116</v>
      </c>
      <c r="I150" s="21"/>
      <c r="K150" s="19"/>
      <c r="L150" s="19"/>
      <c r="N150" s="5"/>
      <c r="Q150" s="6"/>
      <c r="R150" s="7"/>
      <c r="S150" s="5"/>
    </row>
    <row r="151" spans="1:19" ht="15">
      <c r="A151" s="3" t="s">
        <v>296</v>
      </c>
      <c r="B151" s="4" t="s">
        <v>297</v>
      </c>
      <c r="C151" s="35" t="s">
        <v>650</v>
      </c>
      <c r="D151" s="35">
        <v>18.9663</v>
      </c>
      <c r="E151" s="36">
        <v>20.0095</v>
      </c>
      <c r="F151" s="35">
        <v>823.879</v>
      </c>
      <c r="G151" s="35">
        <v>845.431854887695</v>
      </c>
      <c r="H151" s="37">
        <v>1.971898714576888</v>
      </c>
      <c r="I151" s="21"/>
      <c r="K151" s="19"/>
      <c r="L151" s="19"/>
      <c r="N151" s="5"/>
      <c r="Q151" s="6"/>
      <c r="R151" s="7"/>
      <c r="S151" s="5"/>
    </row>
    <row r="152" spans="1:19" ht="15">
      <c r="A152" s="3" t="s">
        <v>298</v>
      </c>
      <c r="B152" s="4" t="s">
        <v>299</v>
      </c>
      <c r="C152" s="35" t="s">
        <v>650</v>
      </c>
      <c r="D152" s="35" t="s">
        <v>650</v>
      </c>
      <c r="E152" s="36">
        <v>17.3676</v>
      </c>
      <c r="F152" s="35">
        <v>552.414</v>
      </c>
      <c r="G152" s="35">
        <v>558.80747715332</v>
      </c>
      <c r="H152" s="37">
        <v>2.109344244123962</v>
      </c>
      <c r="I152" s="21"/>
      <c r="K152" s="19"/>
      <c r="L152" s="19"/>
      <c r="N152" s="5"/>
      <c r="Q152" s="6"/>
      <c r="R152" s="7"/>
      <c r="S152" s="5"/>
    </row>
    <row r="153" spans="1:19" ht="15">
      <c r="A153" s="3" t="s">
        <v>300</v>
      </c>
      <c r="B153" s="4" t="s">
        <v>301</v>
      </c>
      <c r="C153" s="35" t="s">
        <v>650</v>
      </c>
      <c r="D153" s="35" t="s">
        <v>650</v>
      </c>
      <c r="E153" s="36">
        <v>21.9097</v>
      </c>
      <c r="F153" s="35">
        <v>492.917</v>
      </c>
      <c r="G153" s="35">
        <v>494.188940200195</v>
      </c>
      <c r="H153" s="37">
        <v>1.8600208521216268</v>
      </c>
      <c r="I153" s="21"/>
      <c r="K153" s="19"/>
      <c r="L153" s="19"/>
      <c r="N153" s="5"/>
      <c r="Q153" s="6"/>
      <c r="R153" s="7"/>
      <c r="S153" s="5"/>
    </row>
    <row r="154" spans="1:19" ht="15">
      <c r="A154" s="3" t="s">
        <v>302</v>
      </c>
      <c r="B154" s="4" t="s">
        <v>303</v>
      </c>
      <c r="C154" s="35" t="s">
        <v>650</v>
      </c>
      <c r="D154" s="35" t="s">
        <v>650</v>
      </c>
      <c r="E154" s="36" t="s">
        <v>650</v>
      </c>
      <c r="F154" s="35">
        <v>448.917</v>
      </c>
      <c r="G154" s="35">
        <v>448.93</v>
      </c>
      <c r="H154" s="37">
        <v>1.9038592027141648</v>
      </c>
      <c r="I154" s="21"/>
      <c r="K154" s="19"/>
      <c r="L154" s="19"/>
      <c r="N154" s="5"/>
      <c r="Q154" s="6"/>
      <c r="R154" s="7"/>
      <c r="S154" s="5"/>
    </row>
    <row r="155" spans="1:19" ht="15">
      <c r="A155" s="3" t="s">
        <v>304</v>
      </c>
      <c r="B155" s="4" t="s">
        <v>305</v>
      </c>
      <c r="C155" s="35" t="s">
        <v>650</v>
      </c>
      <c r="D155" s="35">
        <v>232.736</v>
      </c>
      <c r="E155" s="36">
        <v>14.3197</v>
      </c>
      <c r="F155" s="35">
        <v>805.768</v>
      </c>
      <c r="G155" s="35">
        <v>1044.43009</v>
      </c>
      <c r="H155" s="37">
        <v>2.5599404152062553</v>
      </c>
      <c r="I155" s="21"/>
      <c r="K155" s="19"/>
      <c r="L155" s="19"/>
      <c r="N155" s="5"/>
      <c r="Q155" s="6"/>
      <c r="R155" s="7"/>
      <c r="S155" s="5"/>
    </row>
    <row r="156" spans="1:19" ht="15">
      <c r="A156" s="3" t="s">
        <v>306</v>
      </c>
      <c r="B156" s="4" t="s">
        <v>307</v>
      </c>
      <c r="C156" s="35">
        <v>13.2101</v>
      </c>
      <c r="D156" s="35" t="s">
        <v>650</v>
      </c>
      <c r="E156" s="36">
        <v>50.8581</v>
      </c>
      <c r="F156" s="35">
        <v>584.245</v>
      </c>
      <c r="G156" s="35">
        <v>602.67831</v>
      </c>
      <c r="H156" s="37">
        <v>1.9101112766227182</v>
      </c>
      <c r="I156" s="21"/>
      <c r="K156" s="19"/>
      <c r="L156" s="19"/>
      <c r="N156" s="5"/>
      <c r="Q156" s="6"/>
      <c r="R156" s="7"/>
      <c r="S156" s="5"/>
    </row>
    <row r="157" spans="1:19" ht="15">
      <c r="A157" s="3" t="s">
        <v>308</v>
      </c>
      <c r="B157" s="4" t="s">
        <v>309</v>
      </c>
      <c r="C157" s="35" t="s">
        <v>650</v>
      </c>
      <c r="D157" s="35" t="s">
        <v>650</v>
      </c>
      <c r="E157" s="36">
        <v>53.0243</v>
      </c>
      <c r="F157" s="35">
        <v>1372.32</v>
      </c>
      <c r="G157" s="35">
        <v>1377.5437624707</v>
      </c>
      <c r="H157" s="37">
        <v>1.8506667058113788</v>
      </c>
      <c r="I157" s="21"/>
      <c r="K157" s="19"/>
      <c r="L157" s="19"/>
      <c r="N157" s="5"/>
      <c r="Q157" s="6"/>
      <c r="R157" s="7"/>
      <c r="S157" s="5"/>
    </row>
    <row r="158" spans="1:19" ht="15">
      <c r="A158" s="3" t="s">
        <v>310</v>
      </c>
      <c r="B158" s="4" t="s">
        <v>311</v>
      </c>
      <c r="C158" s="35" t="s">
        <v>650</v>
      </c>
      <c r="D158" s="35" t="s">
        <v>650</v>
      </c>
      <c r="E158" s="36">
        <v>72.9468</v>
      </c>
      <c r="F158" s="35">
        <v>1346.69</v>
      </c>
      <c r="G158" s="35">
        <v>1360.79243405762</v>
      </c>
      <c r="H158" s="37">
        <v>1.5304247087786451</v>
      </c>
      <c r="I158" s="21"/>
      <c r="K158" s="19"/>
      <c r="L158" s="19"/>
      <c r="N158" s="5"/>
      <c r="Q158" s="6"/>
      <c r="R158" s="7"/>
      <c r="S158" s="5"/>
    </row>
    <row r="159" spans="1:19" ht="15">
      <c r="A159" s="3" t="s">
        <v>312</v>
      </c>
      <c r="B159" s="4" t="s">
        <v>313</v>
      </c>
      <c r="C159" s="35" t="s">
        <v>650</v>
      </c>
      <c r="D159" s="35" t="s">
        <v>650</v>
      </c>
      <c r="E159" s="36">
        <v>101.629</v>
      </c>
      <c r="F159" s="35">
        <v>918.66</v>
      </c>
      <c r="G159" s="35">
        <v>928.902381713867</v>
      </c>
      <c r="H159" s="37">
        <v>1.803763994162622</v>
      </c>
      <c r="I159" s="21"/>
      <c r="K159" s="19"/>
      <c r="L159" s="19"/>
      <c r="N159" s="5"/>
      <c r="Q159" s="6"/>
      <c r="R159" s="7"/>
      <c r="S159" s="5"/>
    </row>
    <row r="160" spans="1:19" ht="15">
      <c r="A160" s="3" t="s">
        <v>314</v>
      </c>
      <c r="B160" s="4" t="s">
        <v>315</v>
      </c>
      <c r="C160" s="35" t="s">
        <v>650</v>
      </c>
      <c r="D160" s="35" t="s">
        <v>650</v>
      </c>
      <c r="E160" s="36">
        <v>35.3985</v>
      </c>
      <c r="F160" s="35">
        <v>581.05</v>
      </c>
      <c r="G160" s="35">
        <v>587.972995161133</v>
      </c>
      <c r="H160" s="37">
        <v>1.8493787788542542</v>
      </c>
      <c r="I160" s="21"/>
      <c r="K160" s="19"/>
      <c r="L160" s="19"/>
      <c r="N160" s="5"/>
      <c r="Q160" s="6"/>
      <c r="R160" s="7"/>
      <c r="S160" s="5"/>
    </row>
    <row r="161" spans="1:19" ht="15">
      <c r="A161" s="3" t="s">
        <v>316</v>
      </c>
      <c r="B161" s="4" t="s">
        <v>317</v>
      </c>
      <c r="C161" s="35" t="s">
        <v>650</v>
      </c>
      <c r="D161" s="35">
        <v>8.30766</v>
      </c>
      <c r="E161" s="36">
        <v>47.9851</v>
      </c>
      <c r="F161" s="35">
        <v>1869.22</v>
      </c>
      <c r="G161" s="35">
        <v>1895.37076</v>
      </c>
      <c r="H161" s="37">
        <v>2.029935161881098</v>
      </c>
      <c r="I161" s="21"/>
      <c r="K161" s="19"/>
      <c r="L161" s="19"/>
      <c r="N161" s="5"/>
      <c r="Q161" s="6"/>
      <c r="R161" s="7"/>
      <c r="S161" s="5"/>
    </row>
    <row r="162" spans="1:19" ht="15">
      <c r="A162" s="3" t="s">
        <v>318</v>
      </c>
      <c r="B162" s="4" t="s">
        <v>319</v>
      </c>
      <c r="C162" s="35" t="s">
        <v>650</v>
      </c>
      <c r="D162" s="35">
        <v>0.91259</v>
      </c>
      <c r="E162" s="36">
        <v>11.632</v>
      </c>
      <c r="F162" s="35">
        <v>1696.28</v>
      </c>
      <c r="G162" s="35">
        <v>1699.15524323242</v>
      </c>
      <c r="H162" s="37">
        <v>1.8358528461572918</v>
      </c>
      <c r="I162" s="21"/>
      <c r="K162" s="19"/>
      <c r="L162" s="19"/>
      <c r="N162" s="5"/>
      <c r="Q162" s="6"/>
      <c r="R162" s="7"/>
      <c r="S162" s="5"/>
    </row>
    <row r="163" spans="1:19" ht="15">
      <c r="A163" s="3" t="s">
        <v>320</v>
      </c>
      <c r="B163" s="4" t="s">
        <v>321</v>
      </c>
      <c r="C163" s="35" t="s">
        <v>650</v>
      </c>
      <c r="D163" s="35">
        <v>10.9921</v>
      </c>
      <c r="E163" s="36">
        <v>62.9898</v>
      </c>
      <c r="F163" s="35">
        <v>897.919</v>
      </c>
      <c r="G163" s="35">
        <v>920.5147</v>
      </c>
      <c r="H163" s="37">
        <v>1.8394107185676603</v>
      </c>
      <c r="I163" s="21"/>
      <c r="K163" s="19"/>
      <c r="L163" s="19"/>
      <c r="N163" s="5"/>
      <c r="Q163" s="6"/>
      <c r="R163" s="7"/>
      <c r="S163" s="5"/>
    </row>
    <row r="164" spans="1:19" ht="15">
      <c r="A164" s="3" t="s">
        <v>322</v>
      </c>
      <c r="B164" s="4" t="s">
        <v>323</v>
      </c>
      <c r="C164" s="35" t="s">
        <v>650</v>
      </c>
      <c r="D164" s="35" t="s">
        <v>650</v>
      </c>
      <c r="E164" s="36">
        <v>46.0653</v>
      </c>
      <c r="F164" s="35">
        <v>1410.97</v>
      </c>
      <c r="G164" s="35">
        <v>2388.94747097168</v>
      </c>
      <c r="H164" s="37">
        <v>3.412002215167505</v>
      </c>
      <c r="I164" s="21"/>
      <c r="K164" s="19"/>
      <c r="L164" s="19"/>
      <c r="N164" s="5"/>
      <c r="Q164" s="6"/>
      <c r="R164" s="7"/>
      <c r="S164" s="5"/>
    </row>
    <row r="165" spans="1:19" ht="15">
      <c r="A165" s="3" t="s">
        <v>324</v>
      </c>
      <c r="B165" s="4" t="s">
        <v>325</v>
      </c>
      <c r="C165" s="35">
        <v>1.79726</v>
      </c>
      <c r="D165" s="35">
        <v>8.19337</v>
      </c>
      <c r="E165" s="36">
        <v>40.6959</v>
      </c>
      <c r="F165" s="35">
        <v>938.491</v>
      </c>
      <c r="G165" s="35">
        <v>953.59944</v>
      </c>
      <c r="H165" s="37">
        <v>2.344032840076692</v>
      </c>
      <c r="I165" s="21"/>
      <c r="K165" s="19"/>
      <c r="L165" s="19"/>
      <c r="N165" s="5"/>
      <c r="Q165" s="6"/>
      <c r="R165" s="7"/>
      <c r="S165" s="5"/>
    </row>
    <row r="166" spans="1:19" ht="15">
      <c r="A166" s="3" t="s">
        <v>326</v>
      </c>
      <c r="B166" s="4" t="s">
        <v>327</v>
      </c>
      <c r="C166" s="35" t="s">
        <v>650</v>
      </c>
      <c r="D166" s="35" t="s">
        <v>650</v>
      </c>
      <c r="E166" s="36">
        <v>24.7978</v>
      </c>
      <c r="F166" s="35">
        <v>478.188</v>
      </c>
      <c r="G166" s="35">
        <v>484.27801</v>
      </c>
      <c r="H166" s="37">
        <v>2.192394449726108</v>
      </c>
      <c r="I166" s="21"/>
      <c r="K166" s="19"/>
      <c r="L166" s="19"/>
      <c r="N166" s="5"/>
      <c r="Q166" s="6"/>
      <c r="R166" s="7"/>
      <c r="S166" s="5"/>
    </row>
    <row r="167" spans="1:19" ht="15">
      <c r="A167" s="3" t="s">
        <v>328</v>
      </c>
      <c r="B167" s="4" t="s">
        <v>329</v>
      </c>
      <c r="C167" s="35" t="s">
        <v>650</v>
      </c>
      <c r="D167" s="35" t="s">
        <v>650</v>
      </c>
      <c r="E167" s="36">
        <v>37.5833</v>
      </c>
      <c r="F167" s="35">
        <v>883.554</v>
      </c>
      <c r="G167" s="35">
        <v>891.192426679688</v>
      </c>
      <c r="H167" s="37">
        <v>1.6414499598100825</v>
      </c>
      <c r="I167" s="21"/>
      <c r="K167" s="19"/>
      <c r="L167" s="19"/>
      <c r="N167" s="5"/>
      <c r="Q167" s="6"/>
      <c r="R167" s="7"/>
      <c r="S167" s="5"/>
    </row>
    <row r="168" spans="1:19" ht="15">
      <c r="A168" s="3" t="s">
        <v>330</v>
      </c>
      <c r="B168" s="4" t="s">
        <v>331</v>
      </c>
      <c r="C168" s="35">
        <v>317.753</v>
      </c>
      <c r="D168" s="35">
        <v>135.079</v>
      </c>
      <c r="E168" s="36">
        <v>191.61</v>
      </c>
      <c r="F168" s="35">
        <v>2537.54</v>
      </c>
      <c r="G168" s="35">
        <v>3181.99188616943</v>
      </c>
      <c r="H168" s="37">
        <v>7.059954041777263</v>
      </c>
      <c r="I168" s="21"/>
      <c r="K168" s="19"/>
      <c r="L168" s="19"/>
      <c r="N168" s="5"/>
      <c r="Q168" s="6"/>
      <c r="R168" s="7"/>
      <c r="S168" s="5"/>
    </row>
    <row r="169" spans="1:19" ht="15">
      <c r="A169" s="3" t="s">
        <v>332</v>
      </c>
      <c r="B169" s="4" t="s">
        <v>333</v>
      </c>
      <c r="C169" s="35" t="s">
        <v>650</v>
      </c>
      <c r="D169" s="35" t="s">
        <v>650</v>
      </c>
      <c r="E169" s="36">
        <v>23.1605</v>
      </c>
      <c r="F169" s="35">
        <v>550.468</v>
      </c>
      <c r="G169" s="35">
        <v>573.63051529541</v>
      </c>
      <c r="H169" s="37">
        <v>3.9072986533302227</v>
      </c>
      <c r="I169" s="21"/>
      <c r="K169" s="19"/>
      <c r="L169" s="19"/>
      <c r="N169" s="5"/>
      <c r="Q169" s="6"/>
      <c r="R169" s="7"/>
      <c r="S169" s="5"/>
    </row>
    <row r="170" spans="1:19" ht="15">
      <c r="A170" s="3" t="s">
        <v>334</v>
      </c>
      <c r="B170" s="4" t="s">
        <v>335</v>
      </c>
      <c r="C170" s="35">
        <v>0.807595</v>
      </c>
      <c r="D170" s="35" t="s">
        <v>650</v>
      </c>
      <c r="E170" s="36">
        <v>17.6842</v>
      </c>
      <c r="F170" s="35">
        <v>848.108</v>
      </c>
      <c r="G170" s="35">
        <v>866.601788310547</v>
      </c>
      <c r="H170" s="37">
        <v>2.376009070574252</v>
      </c>
      <c r="I170" s="21"/>
      <c r="K170" s="19"/>
      <c r="L170" s="19"/>
      <c r="N170" s="5"/>
      <c r="Q170" s="6"/>
      <c r="R170" s="7"/>
      <c r="S170" s="5"/>
    </row>
    <row r="171" spans="1:19" ht="15">
      <c r="A171" s="3" t="s">
        <v>336</v>
      </c>
      <c r="B171" s="4" t="s">
        <v>337</v>
      </c>
      <c r="C171" s="35">
        <v>28.4865</v>
      </c>
      <c r="D171" s="35" t="s">
        <v>650</v>
      </c>
      <c r="E171" s="36">
        <v>31.0841</v>
      </c>
      <c r="F171" s="35">
        <v>536.661</v>
      </c>
      <c r="G171" s="35">
        <v>596.230598693848</v>
      </c>
      <c r="H171" s="37">
        <v>2.8401400404603825</v>
      </c>
      <c r="I171" s="21"/>
      <c r="K171" s="19"/>
      <c r="L171" s="19"/>
      <c r="N171" s="5"/>
      <c r="Q171" s="6"/>
      <c r="R171" s="7"/>
      <c r="S171" s="5"/>
    </row>
    <row r="172" spans="1:19" ht="15">
      <c r="A172" s="3" t="s">
        <v>338</v>
      </c>
      <c r="B172" s="4" t="s">
        <v>339</v>
      </c>
      <c r="C172" s="35">
        <v>57.1809</v>
      </c>
      <c r="D172" s="35">
        <v>24.7785</v>
      </c>
      <c r="E172" s="36">
        <v>76.1782</v>
      </c>
      <c r="F172" s="35">
        <v>1587.03</v>
      </c>
      <c r="G172" s="35">
        <v>1745.17758981934</v>
      </c>
      <c r="H172" s="37">
        <v>2.7186415805762936</v>
      </c>
      <c r="I172" s="21"/>
      <c r="K172" s="19"/>
      <c r="L172" s="19"/>
      <c r="N172" s="5"/>
      <c r="Q172" s="6"/>
      <c r="R172" s="7"/>
      <c r="S172" s="5"/>
    </row>
    <row r="173" spans="1:19" ht="15">
      <c r="A173" s="3" t="s">
        <v>340</v>
      </c>
      <c r="B173" s="4" t="s">
        <v>341</v>
      </c>
      <c r="C173" s="35">
        <v>4.52686</v>
      </c>
      <c r="D173" s="35">
        <v>33.1932</v>
      </c>
      <c r="E173" s="36">
        <v>20.2972</v>
      </c>
      <c r="F173" s="35">
        <v>918.133</v>
      </c>
      <c r="G173" s="35">
        <v>976.147264431152</v>
      </c>
      <c r="H173" s="37">
        <v>2.0701261068650636</v>
      </c>
      <c r="I173" s="21"/>
      <c r="K173" s="19"/>
      <c r="L173" s="19"/>
      <c r="N173" s="5"/>
      <c r="Q173" s="6"/>
      <c r="R173" s="7"/>
      <c r="S173" s="5"/>
    </row>
    <row r="174" spans="1:19" ht="15">
      <c r="A174" s="3" t="s">
        <v>342</v>
      </c>
      <c r="B174" s="4" t="s">
        <v>343</v>
      </c>
      <c r="C174" s="35">
        <v>3.41829</v>
      </c>
      <c r="D174" s="35">
        <v>2.21537</v>
      </c>
      <c r="E174" s="36">
        <v>63.0561</v>
      </c>
      <c r="F174" s="35">
        <v>1270.27</v>
      </c>
      <c r="G174" s="35">
        <v>1292.69267550293</v>
      </c>
      <c r="H174" s="37">
        <v>1.9964982323823592</v>
      </c>
      <c r="I174" s="21"/>
      <c r="K174" s="19"/>
      <c r="L174" s="19"/>
      <c r="N174" s="5"/>
      <c r="Q174" s="6"/>
      <c r="R174" s="7"/>
      <c r="S174" s="5"/>
    </row>
    <row r="175" spans="1:19" ht="15">
      <c r="A175" s="3" t="s">
        <v>344</v>
      </c>
      <c r="B175" s="4" t="s">
        <v>345</v>
      </c>
      <c r="C175" s="35">
        <v>2.63167</v>
      </c>
      <c r="D175" s="35">
        <v>70.9961</v>
      </c>
      <c r="E175" s="36">
        <v>37.279</v>
      </c>
      <c r="F175" s="35">
        <v>944.744</v>
      </c>
      <c r="G175" s="35">
        <v>1032.24415013916</v>
      </c>
      <c r="H175" s="37">
        <v>2.5045958900838547</v>
      </c>
      <c r="I175" s="21"/>
      <c r="K175" s="19"/>
      <c r="L175" s="19"/>
      <c r="N175" s="5"/>
      <c r="Q175" s="6"/>
      <c r="R175" s="7"/>
      <c r="S175" s="5"/>
    </row>
    <row r="176" spans="1:19" ht="15">
      <c r="A176" s="3" t="s">
        <v>346</v>
      </c>
      <c r="B176" s="4" t="s">
        <v>347</v>
      </c>
      <c r="C176" s="35" t="s">
        <v>650</v>
      </c>
      <c r="D176" s="35">
        <v>6.63577</v>
      </c>
      <c r="E176" s="36">
        <v>35.3601</v>
      </c>
      <c r="F176" s="35">
        <v>1073.04</v>
      </c>
      <c r="G176" s="35">
        <v>1110.40907812988</v>
      </c>
      <c r="H176" s="37">
        <v>2.338195574078501</v>
      </c>
      <c r="I176" s="21"/>
      <c r="K176" s="19"/>
      <c r="L176" s="19"/>
      <c r="N176" s="5"/>
      <c r="Q176" s="6"/>
      <c r="R176" s="7"/>
      <c r="S176" s="5"/>
    </row>
    <row r="177" spans="1:19" ht="15">
      <c r="A177" s="3" t="s">
        <v>348</v>
      </c>
      <c r="B177" s="4" t="s">
        <v>349</v>
      </c>
      <c r="C177" s="35" t="s">
        <v>650</v>
      </c>
      <c r="D177" s="35">
        <v>14.5979</v>
      </c>
      <c r="E177" s="36">
        <v>85.2594</v>
      </c>
      <c r="F177" s="35">
        <v>2286.19</v>
      </c>
      <c r="G177" s="35">
        <v>2347.95298173828</v>
      </c>
      <c r="H177" s="37">
        <v>2.5654520025111776</v>
      </c>
      <c r="I177" s="21"/>
      <c r="K177" s="19"/>
      <c r="L177" s="19"/>
      <c r="N177" s="5"/>
      <c r="Q177" s="6"/>
      <c r="R177" s="7"/>
      <c r="S177" s="5"/>
    </row>
    <row r="178" spans="1:19" ht="15">
      <c r="A178" s="3" t="s">
        <v>350</v>
      </c>
      <c r="B178" s="4" t="s">
        <v>351</v>
      </c>
      <c r="C178" s="35" t="s">
        <v>650</v>
      </c>
      <c r="D178" s="35">
        <v>3.0727</v>
      </c>
      <c r="E178" s="36" t="s">
        <v>650</v>
      </c>
      <c r="F178" s="35">
        <v>1916.48</v>
      </c>
      <c r="G178" s="35">
        <v>1919.5527</v>
      </c>
      <c r="H178" s="37">
        <v>1.8256937826347477</v>
      </c>
      <c r="I178" s="21"/>
      <c r="K178" s="19"/>
      <c r="L178" s="19"/>
      <c r="N178" s="5"/>
      <c r="Q178" s="6"/>
      <c r="R178" s="7"/>
      <c r="S178" s="5"/>
    </row>
    <row r="179" spans="1:19" ht="15">
      <c r="A179" s="3" t="s">
        <v>352</v>
      </c>
      <c r="B179" s="4" t="s">
        <v>353</v>
      </c>
      <c r="C179" s="35">
        <v>3.04908</v>
      </c>
      <c r="D179" s="35" t="s">
        <v>650</v>
      </c>
      <c r="E179" s="36">
        <v>63.1743</v>
      </c>
      <c r="F179" s="35">
        <v>878.116</v>
      </c>
      <c r="G179" s="35">
        <v>891.378642451172</v>
      </c>
      <c r="H179" s="37">
        <v>1.8414631294698427</v>
      </c>
      <c r="I179" s="21"/>
      <c r="K179" s="19"/>
      <c r="L179" s="19"/>
      <c r="N179" s="5"/>
      <c r="Q179" s="6"/>
      <c r="R179" s="7"/>
      <c r="S179" s="5"/>
    </row>
    <row r="180" spans="1:19" ht="15">
      <c r="A180" s="3" t="s">
        <v>354</v>
      </c>
      <c r="B180" s="4" t="s">
        <v>355</v>
      </c>
      <c r="C180" s="35">
        <v>8.08961</v>
      </c>
      <c r="D180" s="35" t="s">
        <v>650</v>
      </c>
      <c r="E180" s="36">
        <v>68.7783</v>
      </c>
      <c r="F180" s="35">
        <v>1310.95</v>
      </c>
      <c r="G180" s="35">
        <v>1337.30644972168</v>
      </c>
      <c r="H180" s="37">
        <v>2.2200010785731505</v>
      </c>
      <c r="I180" s="21"/>
      <c r="K180" s="19"/>
      <c r="L180" s="19"/>
      <c r="N180" s="5"/>
      <c r="Q180" s="6"/>
      <c r="R180" s="7"/>
      <c r="S180" s="5"/>
    </row>
    <row r="181" spans="1:19" ht="15">
      <c r="A181" s="3" t="s">
        <v>356</v>
      </c>
      <c r="B181" s="4" t="s">
        <v>357</v>
      </c>
      <c r="C181" s="35">
        <v>7.53203</v>
      </c>
      <c r="D181" s="35">
        <v>898.658</v>
      </c>
      <c r="E181" s="36">
        <v>37.7205</v>
      </c>
      <c r="F181" s="35">
        <v>1464.92</v>
      </c>
      <c r="G181" s="35">
        <v>2384.26376527832</v>
      </c>
      <c r="H181" s="37">
        <v>3.3906394648364166</v>
      </c>
      <c r="I181" s="21"/>
      <c r="K181" s="19"/>
      <c r="L181" s="19"/>
      <c r="N181" s="5"/>
      <c r="Q181" s="6"/>
      <c r="R181" s="7"/>
      <c r="S181" s="5"/>
    </row>
    <row r="182" spans="1:19" ht="15">
      <c r="A182" s="3" t="s">
        <v>358</v>
      </c>
      <c r="B182" s="4" t="s">
        <v>359</v>
      </c>
      <c r="C182" s="35" t="s">
        <v>650</v>
      </c>
      <c r="D182" s="35" t="s">
        <v>650</v>
      </c>
      <c r="E182" s="36">
        <v>9.69985</v>
      </c>
      <c r="F182" s="35">
        <v>911.897</v>
      </c>
      <c r="G182" s="35">
        <v>914.88686</v>
      </c>
      <c r="H182" s="37">
        <v>2.0790520622656516</v>
      </c>
      <c r="I182" s="21"/>
      <c r="K182" s="19"/>
      <c r="L182" s="19"/>
      <c r="N182" s="5"/>
      <c r="Q182" s="6"/>
      <c r="R182" s="7"/>
      <c r="S182" s="5"/>
    </row>
    <row r="183" spans="1:19" ht="15">
      <c r="A183" s="3" t="s">
        <v>360</v>
      </c>
      <c r="B183" s="4" t="s">
        <v>361</v>
      </c>
      <c r="C183" s="35" t="s">
        <v>650</v>
      </c>
      <c r="D183" s="35">
        <v>146.153</v>
      </c>
      <c r="E183" s="36">
        <v>71.1912</v>
      </c>
      <c r="F183" s="35">
        <v>1546.07</v>
      </c>
      <c r="G183" s="35">
        <v>1717.9810717041</v>
      </c>
      <c r="H183" s="37">
        <v>2.5397390333275682</v>
      </c>
      <c r="I183" s="21"/>
      <c r="K183" s="19"/>
      <c r="L183" s="19"/>
      <c r="N183" s="5"/>
      <c r="Q183" s="6"/>
      <c r="R183" s="7"/>
      <c r="S183" s="5"/>
    </row>
    <row r="184" spans="1:19" ht="15">
      <c r="A184" s="3" t="s">
        <v>362</v>
      </c>
      <c r="B184" s="4" t="s">
        <v>363</v>
      </c>
      <c r="C184" s="35" t="s">
        <v>650</v>
      </c>
      <c r="D184" s="35" t="s">
        <v>650</v>
      </c>
      <c r="E184" s="36" t="s">
        <v>650</v>
      </c>
      <c r="F184" s="35">
        <v>609.205</v>
      </c>
      <c r="G184" s="35">
        <v>609.21</v>
      </c>
      <c r="H184" s="37">
        <v>2.0415884718498662</v>
      </c>
      <c r="I184" s="21"/>
      <c r="K184" s="19"/>
      <c r="L184" s="19"/>
      <c r="N184" s="5"/>
      <c r="Q184" s="6"/>
      <c r="R184" s="7"/>
      <c r="S184" s="5"/>
    </row>
    <row r="185" spans="1:19" ht="15">
      <c r="A185" s="3" t="s">
        <v>364</v>
      </c>
      <c r="B185" s="4" t="s">
        <v>365</v>
      </c>
      <c r="C185" s="35" t="s">
        <v>650</v>
      </c>
      <c r="D185" s="35">
        <v>8.72334</v>
      </c>
      <c r="E185" s="36" t="s">
        <v>650</v>
      </c>
      <c r="F185" s="35">
        <v>996.538</v>
      </c>
      <c r="G185" s="35">
        <v>1005.26334</v>
      </c>
      <c r="H185" s="37">
        <v>1.9319726711894376</v>
      </c>
      <c r="I185" s="21"/>
      <c r="K185" s="19"/>
      <c r="L185" s="19"/>
      <c r="N185" s="5"/>
      <c r="Q185" s="6"/>
      <c r="R185" s="7"/>
      <c r="S185" s="5"/>
    </row>
    <row r="186" spans="1:19" ht="15">
      <c r="A186" s="3" t="s">
        <v>366</v>
      </c>
      <c r="B186" s="4" t="s">
        <v>367</v>
      </c>
      <c r="C186" s="35" t="s">
        <v>650</v>
      </c>
      <c r="D186" s="35">
        <v>37.0664</v>
      </c>
      <c r="E186" s="36">
        <v>83.9126</v>
      </c>
      <c r="F186" s="35">
        <v>1807.31</v>
      </c>
      <c r="G186" s="35">
        <v>1864.11112824707</v>
      </c>
      <c r="H186" s="37">
        <v>1.7641040685982359</v>
      </c>
      <c r="I186" s="21"/>
      <c r="K186" s="19"/>
      <c r="L186" s="19"/>
      <c r="N186" s="5"/>
      <c r="Q186" s="6"/>
      <c r="R186" s="7"/>
      <c r="S186" s="5"/>
    </row>
    <row r="187" spans="1:19" ht="15">
      <c r="A187" s="3" t="s">
        <v>368</v>
      </c>
      <c r="B187" s="4" t="s">
        <v>369</v>
      </c>
      <c r="C187" s="35" t="s">
        <v>650</v>
      </c>
      <c r="D187" s="35" t="s">
        <v>650</v>
      </c>
      <c r="E187" s="36">
        <v>62.8336</v>
      </c>
      <c r="F187" s="35">
        <v>683.742</v>
      </c>
      <c r="G187" s="35">
        <v>746.58355612793</v>
      </c>
      <c r="H187" s="37">
        <v>2.0698759492304473</v>
      </c>
      <c r="I187" s="21"/>
      <c r="K187" s="19"/>
      <c r="L187" s="19"/>
      <c r="N187" s="5"/>
      <c r="Q187" s="6"/>
      <c r="R187" s="7"/>
      <c r="S187" s="5"/>
    </row>
    <row r="188" spans="1:19" ht="15">
      <c r="A188" s="3" t="s">
        <v>370</v>
      </c>
      <c r="B188" s="4" t="s">
        <v>371</v>
      </c>
      <c r="C188" s="35" t="s">
        <v>650</v>
      </c>
      <c r="D188" s="35" t="s">
        <v>650</v>
      </c>
      <c r="E188" s="36">
        <v>22.8077</v>
      </c>
      <c r="F188" s="35">
        <v>1040.62</v>
      </c>
      <c r="G188" s="35">
        <v>1063.4276864502</v>
      </c>
      <c r="H188" s="37">
        <v>1.2883785878970198</v>
      </c>
      <c r="I188" s="21"/>
      <c r="K188" s="19"/>
      <c r="L188" s="19"/>
      <c r="N188" s="5"/>
      <c r="Q188" s="6"/>
      <c r="R188" s="7"/>
      <c r="S188" s="5"/>
    </row>
    <row r="189" spans="1:19" ht="15">
      <c r="A189" s="3" t="s">
        <v>372</v>
      </c>
      <c r="B189" s="4" t="s">
        <v>373</v>
      </c>
      <c r="C189" s="35" t="s">
        <v>650</v>
      </c>
      <c r="D189" s="35">
        <v>30.7874</v>
      </c>
      <c r="E189" s="36">
        <v>15.4874</v>
      </c>
      <c r="F189" s="35">
        <v>3925.49</v>
      </c>
      <c r="G189" s="35">
        <v>3971.76478049316</v>
      </c>
      <c r="H189" s="37">
        <v>0.9482207347219653</v>
      </c>
      <c r="I189" s="21"/>
      <c r="K189" s="19"/>
      <c r="L189" s="19"/>
      <c r="N189" s="5"/>
      <c r="Q189" s="6"/>
      <c r="R189" s="7"/>
      <c r="S189" s="5"/>
    </row>
    <row r="190" spans="1:19" ht="15">
      <c r="A190" s="3" t="s">
        <v>374</v>
      </c>
      <c r="B190" s="4" t="s">
        <v>375</v>
      </c>
      <c r="C190" s="35" t="s">
        <v>650</v>
      </c>
      <c r="D190" s="35" t="s">
        <v>650</v>
      </c>
      <c r="E190" s="36">
        <v>20.4211</v>
      </c>
      <c r="F190" s="35">
        <v>600.499</v>
      </c>
      <c r="G190" s="35">
        <v>620.921054321289</v>
      </c>
      <c r="H190" s="37">
        <v>1.5777437538337924</v>
      </c>
      <c r="I190" s="21"/>
      <c r="K190" s="19"/>
      <c r="L190" s="19"/>
      <c r="N190" s="5"/>
      <c r="Q190" s="6"/>
      <c r="R190" s="7"/>
      <c r="S190" s="5"/>
    </row>
    <row r="191" spans="1:19" ht="15">
      <c r="A191" s="3" t="s">
        <v>376</v>
      </c>
      <c r="B191" s="4" t="s">
        <v>377</v>
      </c>
      <c r="C191" s="35">
        <v>3.79144</v>
      </c>
      <c r="D191" s="35" t="s">
        <v>650</v>
      </c>
      <c r="E191" s="36">
        <v>7.94917</v>
      </c>
      <c r="F191" s="35">
        <v>215.538</v>
      </c>
      <c r="G191" s="35">
        <v>227.270613579102</v>
      </c>
      <c r="H191" s="37">
        <v>3.9942111349578555</v>
      </c>
      <c r="I191" s="21"/>
      <c r="K191" s="19"/>
      <c r="L191" s="19"/>
      <c r="N191" s="5"/>
      <c r="Q191" s="6"/>
      <c r="R191" s="7"/>
      <c r="S191" s="5"/>
    </row>
    <row r="192" spans="1:19" ht="15">
      <c r="A192" s="3" t="s">
        <v>378</v>
      </c>
      <c r="B192" s="4" t="s">
        <v>379</v>
      </c>
      <c r="C192" s="35" t="s">
        <v>650</v>
      </c>
      <c r="D192" s="35">
        <v>3.72219</v>
      </c>
      <c r="E192" s="36" t="s">
        <v>650</v>
      </c>
      <c r="F192" s="35">
        <v>248.131</v>
      </c>
      <c r="G192" s="35">
        <v>251.85219</v>
      </c>
      <c r="H192" s="37">
        <v>1.7694947656853792</v>
      </c>
      <c r="I192" s="21"/>
      <c r="K192" s="19"/>
      <c r="L192" s="19"/>
      <c r="N192" s="5"/>
      <c r="Q192" s="6"/>
      <c r="R192" s="7"/>
      <c r="S192" s="5"/>
    </row>
    <row r="193" spans="1:19" ht="15">
      <c r="A193" s="3" t="s">
        <v>380</v>
      </c>
      <c r="B193" s="4" t="s">
        <v>381</v>
      </c>
      <c r="C193" s="35" t="s">
        <v>650</v>
      </c>
      <c r="D193" s="35" t="s">
        <v>650</v>
      </c>
      <c r="E193" s="36">
        <v>13.8613</v>
      </c>
      <c r="F193" s="35">
        <v>588.618</v>
      </c>
      <c r="G193" s="35">
        <v>602.471250341797</v>
      </c>
      <c r="H193" s="37">
        <v>1.7200195573180606</v>
      </c>
      <c r="I193" s="21"/>
      <c r="K193" s="19"/>
      <c r="L193" s="19"/>
      <c r="N193" s="5"/>
      <c r="Q193" s="6"/>
      <c r="R193" s="7"/>
      <c r="S193" s="5"/>
    </row>
    <row r="194" spans="1:19" ht="15">
      <c r="A194" s="3" t="s">
        <v>382</v>
      </c>
      <c r="B194" s="4" t="s">
        <v>383</v>
      </c>
      <c r="C194" s="35">
        <v>5.9977</v>
      </c>
      <c r="D194" s="35" t="s">
        <v>650</v>
      </c>
      <c r="E194" s="36">
        <v>21.7225</v>
      </c>
      <c r="F194" s="35">
        <v>672.56</v>
      </c>
      <c r="G194" s="35">
        <v>700.270203198242</v>
      </c>
      <c r="H194" s="37">
        <v>1.8125280269140471</v>
      </c>
      <c r="I194" s="21"/>
      <c r="K194" s="19"/>
      <c r="L194" s="19"/>
      <c r="N194" s="5"/>
      <c r="Q194" s="6"/>
      <c r="R194" s="7"/>
      <c r="S194" s="5"/>
    </row>
    <row r="195" spans="1:19" ht="15">
      <c r="A195" s="3" t="s">
        <v>384</v>
      </c>
      <c r="B195" s="4" t="s">
        <v>385</v>
      </c>
      <c r="C195" s="35" t="s">
        <v>650</v>
      </c>
      <c r="D195" s="35" t="s">
        <v>650</v>
      </c>
      <c r="E195" s="36">
        <v>25.6857</v>
      </c>
      <c r="F195" s="35">
        <v>1667.19</v>
      </c>
      <c r="G195" s="35">
        <v>1692.86574606934</v>
      </c>
      <c r="H195" s="37">
        <v>1.1920834215221148</v>
      </c>
      <c r="I195" s="21"/>
      <c r="K195" s="19"/>
      <c r="L195" s="19"/>
      <c r="N195" s="5"/>
      <c r="Q195" s="6"/>
      <c r="R195" s="7"/>
      <c r="S195" s="5"/>
    </row>
    <row r="196" spans="1:19" ht="15">
      <c r="A196" s="3" t="s">
        <v>386</v>
      </c>
      <c r="B196" s="4" t="s">
        <v>387</v>
      </c>
      <c r="C196" s="35" t="s">
        <v>650</v>
      </c>
      <c r="D196" s="35">
        <v>9.14278</v>
      </c>
      <c r="E196" s="36">
        <v>45.6985</v>
      </c>
      <c r="F196" s="35">
        <v>1790.48</v>
      </c>
      <c r="G196" s="35">
        <v>1845.32126469238</v>
      </c>
      <c r="H196" s="37">
        <v>1.4234306533468941</v>
      </c>
      <c r="I196" s="21"/>
      <c r="K196" s="19"/>
      <c r="L196" s="19"/>
      <c r="N196" s="5"/>
      <c r="Q196" s="6"/>
      <c r="R196" s="7"/>
      <c r="S196" s="5"/>
    </row>
    <row r="197" spans="1:19" ht="15">
      <c r="A197" s="3" t="s">
        <v>388</v>
      </c>
      <c r="B197" s="4" t="s">
        <v>389</v>
      </c>
      <c r="C197" s="35">
        <v>47.2568</v>
      </c>
      <c r="D197" s="35">
        <v>299.988</v>
      </c>
      <c r="E197" s="36">
        <v>97.1353</v>
      </c>
      <c r="F197" s="35">
        <v>2493.37</v>
      </c>
      <c r="G197" s="35">
        <v>2937.76009331055</v>
      </c>
      <c r="H197" s="37">
        <v>2.5211414660463847</v>
      </c>
      <c r="I197" s="21"/>
      <c r="K197" s="19"/>
      <c r="L197" s="19"/>
      <c r="N197" s="5"/>
      <c r="Q197" s="6"/>
      <c r="R197" s="7"/>
      <c r="S197" s="5"/>
    </row>
    <row r="198" spans="1:19" ht="15">
      <c r="A198" s="3" t="s">
        <v>390</v>
      </c>
      <c r="B198" s="4" t="s">
        <v>391</v>
      </c>
      <c r="C198" s="35">
        <v>16.3296</v>
      </c>
      <c r="D198" s="35">
        <v>2.12854</v>
      </c>
      <c r="E198" s="36">
        <v>74.3644</v>
      </c>
      <c r="F198" s="35">
        <v>1414.99</v>
      </c>
      <c r="G198" s="35">
        <v>1507.81251915039</v>
      </c>
      <c r="H198" s="37">
        <v>2.0157651891691155</v>
      </c>
      <c r="I198" s="21"/>
      <c r="K198" s="19"/>
      <c r="L198" s="19"/>
      <c r="N198" s="5"/>
      <c r="Q198" s="6"/>
      <c r="R198" s="7"/>
      <c r="S198" s="5"/>
    </row>
    <row r="199" spans="1:19" ht="15">
      <c r="A199" s="3" t="s">
        <v>392</v>
      </c>
      <c r="B199" s="4" t="s">
        <v>393</v>
      </c>
      <c r="C199" s="35" t="s">
        <v>650</v>
      </c>
      <c r="D199" s="35" t="s">
        <v>650</v>
      </c>
      <c r="E199" s="36">
        <v>114.149</v>
      </c>
      <c r="F199" s="35">
        <v>1957.51</v>
      </c>
      <c r="G199" s="35">
        <v>2071.66883515625</v>
      </c>
      <c r="H199" s="37">
        <v>1.3425369938152096</v>
      </c>
      <c r="I199" s="21"/>
      <c r="K199" s="19"/>
      <c r="L199" s="19"/>
      <c r="N199" s="5"/>
      <c r="Q199" s="6"/>
      <c r="R199" s="7"/>
      <c r="S199" s="5"/>
    </row>
    <row r="200" spans="1:19" ht="15">
      <c r="A200" s="3" t="s">
        <v>394</v>
      </c>
      <c r="B200" s="4" t="s">
        <v>395</v>
      </c>
      <c r="C200" s="35" t="s">
        <v>650</v>
      </c>
      <c r="D200" s="35">
        <v>115.414</v>
      </c>
      <c r="E200" s="36">
        <v>5.49774</v>
      </c>
      <c r="F200" s="35">
        <v>2196.98</v>
      </c>
      <c r="G200" s="35">
        <v>2317.90174148438</v>
      </c>
      <c r="H200" s="37">
        <v>1.2638849158834102</v>
      </c>
      <c r="I200" s="21"/>
      <c r="K200" s="19"/>
      <c r="L200" s="19"/>
      <c r="N200" s="5"/>
      <c r="Q200" s="6"/>
      <c r="R200" s="7"/>
      <c r="S200" s="5"/>
    </row>
    <row r="201" spans="1:19" ht="15">
      <c r="A201" s="3" t="s">
        <v>396</v>
      </c>
      <c r="B201" s="4" t="s">
        <v>397</v>
      </c>
      <c r="C201" s="35">
        <v>0</v>
      </c>
      <c r="D201" s="35">
        <v>16.4845</v>
      </c>
      <c r="E201" s="36">
        <v>44.9566</v>
      </c>
      <c r="F201" s="35">
        <v>2294.87</v>
      </c>
      <c r="G201" s="35">
        <v>2356.50845053027</v>
      </c>
      <c r="H201" s="37">
        <v>1.420071018681276</v>
      </c>
      <c r="I201" s="21"/>
      <c r="K201" s="19"/>
      <c r="L201" s="19"/>
      <c r="N201" s="5"/>
      <c r="Q201" s="6"/>
      <c r="R201" s="7"/>
      <c r="S201" s="5"/>
    </row>
    <row r="202" spans="1:19" ht="15">
      <c r="A202" s="3" t="s">
        <v>398</v>
      </c>
      <c r="B202" s="4" t="s">
        <v>399</v>
      </c>
      <c r="C202" s="35" t="s">
        <v>650</v>
      </c>
      <c r="D202" s="35">
        <v>10.8584</v>
      </c>
      <c r="E202" s="36">
        <v>30.7845</v>
      </c>
      <c r="F202" s="35">
        <v>1764</v>
      </c>
      <c r="G202" s="35">
        <v>1805.64286088867</v>
      </c>
      <c r="H202" s="37">
        <v>1.479210653806624</v>
      </c>
      <c r="I202" s="21"/>
      <c r="K202" s="19"/>
      <c r="L202" s="19"/>
      <c r="N202" s="5"/>
      <c r="Q202" s="6"/>
      <c r="R202" s="7"/>
      <c r="S202" s="5"/>
    </row>
    <row r="203" spans="1:19" ht="15">
      <c r="A203" s="3" t="s">
        <v>400</v>
      </c>
      <c r="B203" s="4" t="s">
        <v>401</v>
      </c>
      <c r="C203" s="35" t="s">
        <v>650</v>
      </c>
      <c r="D203" s="35" t="s">
        <v>650</v>
      </c>
      <c r="E203" s="36">
        <v>4.92056</v>
      </c>
      <c r="F203" s="35">
        <v>736.11</v>
      </c>
      <c r="G203" s="35">
        <v>741.030560541992</v>
      </c>
      <c r="H203" s="37">
        <v>1.5903308450124305</v>
      </c>
      <c r="I203" s="21"/>
      <c r="K203" s="19"/>
      <c r="L203" s="19"/>
      <c r="N203" s="5"/>
      <c r="Q203" s="6"/>
      <c r="R203" s="7"/>
      <c r="S203" s="5"/>
    </row>
    <row r="204" spans="1:19" ht="15">
      <c r="A204" s="3" t="s">
        <v>402</v>
      </c>
      <c r="B204" s="4" t="s">
        <v>403</v>
      </c>
      <c r="C204" s="35" t="s">
        <v>650</v>
      </c>
      <c r="D204" s="35">
        <v>11.7859</v>
      </c>
      <c r="E204" s="36">
        <v>49.1145</v>
      </c>
      <c r="F204" s="35">
        <v>937.937</v>
      </c>
      <c r="G204" s="35">
        <v>998.840385595703</v>
      </c>
      <c r="H204" s="37">
        <v>1.6514944951235975</v>
      </c>
      <c r="I204" s="21"/>
      <c r="K204" s="19"/>
      <c r="L204" s="19"/>
      <c r="N204" s="5"/>
      <c r="Q204" s="6"/>
      <c r="R204" s="7"/>
      <c r="S204" s="5"/>
    </row>
    <row r="205" spans="1:19" ht="15">
      <c r="A205" s="3" t="s">
        <v>404</v>
      </c>
      <c r="B205" s="4" t="s">
        <v>405</v>
      </c>
      <c r="C205" s="35" t="s">
        <v>650</v>
      </c>
      <c r="D205" s="35" t="s">
        <v>650</v>
      </c>
      <c r="E205" s="36">
        <v>73.5529</v>
      </c>
      <c r="F205" s="35">
        <v>1113.01</v>
      </c>
      <c r="G205" s="35">
        <v>1186.42828974609</v>
      </c>
      <c r="H205" s="37">
        <v>1.853359821520097</v>
      </c>
      <c r="I205" s="21"/>
      <c r="K205" s="19"/>
      <c r="L205" s="19"/>
      <c r="N205" s="5"/>
      <c r="Q205" s="6"/>
      <c r="R205" s="7"/>
      <c r="S205" s="5"/>
    </row>
    <row r="206" spans="1:19" ht="15">
      <c r="A206" s="3" t="s">
        <v>406</v>
      </c>
      <c r="B206" s="4" t="s">
        <v>407</v>
      </c>
      <c r="C206" s="35" t="s">
        <v>650</v>
      </c>
      <c r="D206" s="35" t="s">
        <v>650</v>
      </c>
      <c r="E206" s="36">
        <v>55.0383</v>
      </c>
      <c r="F206" s="35">
        <v>615.744</v>
      </c>
      <c r="G206" s="35">
        <v>670.78830625</v>
      </c>
      <c r="H206" s="37">
        <v>1.739506006560863</v>
      </c>
      <c r="I206" s="21"/>
      <c r="K206" s="19"/>
      <c r="L206" s="19"/>
      <c r="N206" s="5"/>
      <c r="Q206" s="6"/>
      <c r="R206" s="7"/>
      <c r="S206" s="5"/>
    </row>
    <row r="207" spans="1:19" ht="15">
      <c r="A207" s="3" t="s">
        <v>408</v>
      </c>
      <c r="B207" s="4" t="s">
        <v>409</v>
      </c>
      <c r="C207" s="35" t="s">
        <v>650</v>
      </c>
      <c r="D207" s="35">
        <v>10.2857</v>
      </c>
      <c r="E207" s="36">
        <v>64.2343</v>
      </c>
      <c r="F207" s="35">
        <v>1326.87</v>
      </c>
      <c r="G207" s="35">
        <v>1401.39003015137</v>
      </c>
      <c r="H207" s="37">
        <v>1.4158315115693776</v>
      </c>
      <c r="I207" s="21"/>
      <c r="K207" s="19"/>
      <c r="L207" s="19"/>
      <c r="N207" s="5"/>
      <c r="Q207" s="6"/>
      <c r="R207" s="7"/>
      <c r="S207" s="5"/>
    </row>
    <row r="208" spans="1:19" ht="15">
      <c r="A208" s="3" t="s">
        <v>410</v>
      </c>
      <c r="B208" s="4" t="s">
        <v>411</v>
      </c>
      <c r="C208" s="35" t="s">
        <v>650</v>
      </c>
      <c r="D208" s="35" t="s">
        <v>650</v>
      </c>
      <c r="E208" s="36">
        <v>66.2783</v>
      </c>
      <c r="F208" s="35">
        <v>828.414</v>
      </c>
      <c r="G208" s="35">
        <v>894.688303369141</v>
      </c>
      <c r="H208" s="37">
        <v>1.5463786635483017</v>
      </c>
      <c r="I208" s="21"/>
      <c r="K208" s="19"/>
      <c r="L208" s="19"/>
      <c r="N208" s="5"/>
      <c r="Q208" s="6"/>
      <c r="R208" s="7"/>
      <c r="S208" s="5"/>
    </row>
    <row r="209" spans="1:19" ht="15">
      <c r="A209" s="3" t="s">
        <v>412</v>
      </c>
      <c r="B209" s="4" t="s">
        <v>413</v>
      </c>
      <c r="C209" s="35" t="s">
        <v>650</v>
      </c>
      <c r="D209" s="35">
        <v>163.904</v>
      </c>
      <c r="E209" s="36">
        <v>108.232</v>
      </c>
      <c r="F209" s="35">
        <v>2950.66</v>
      </c>
      <c r="G209" s="35">
        <v>3222.79570939941</v>
      </c>
      <c r="H209" s="37">
        <v>2.335105393906032</v>
      </c>
      <c r="I209" s="21"/>
      <c r="K209" s="19"/>
      <c r="L209" s="19"/>
      <c r="N209" s="5"/>
      <c r="Q209" s="6"/>
      <c r="R209" s="7"/>
      <c r="S209" s="5"/>
    </row>
    <row r="210" spans="1:19" ht="15">
      <c r="A210" s="3" t="s">
        <v>414</v>
      </c>
      <c r="B210" s="4" t="s">
        <v>415</v>
      </c>
      <c r="C210" s="35" t="s">
        <v>650</v>
      </c>
      <c r="D210" s="35" t="s">
        <v>650</v>
      </c>
      <c r="E210" s="36">
        <v>69.2616</v>
      </c>
      <c r="F210" s="35">
        <v>587.79</v>
      </c>
      <c r="G210" s="35">
        <v>657.051628149414</v>
      </c>
      <c r="H210" s="37">
        <v>3.1998228701149998</v>
      </c>
      <c r="I210" s="21"/>
      <c r="K210" s="19"/>
      <c r="L210" s="19"/>
      <c r="N210" s="5"/>
      <c r="Q210" s="6"/>
      <c r="R210" s="7"/>
      <c r="S210" s="5"/>
    </row>
    <row r="211" spans="1:19" ht="15">
      <c r="A211" s="3" t="s">
        <v>416</v>
      </c>
      <c r="B211" s="4" t="s">
        <v>417</v>
      </c>
      <c r="C211" s="35" t="s">
        <v>650</v>
      </c>
      <c r="D211" s="35" t="s">
        <v>650</v>
      </c>
      <c r="E211" s="36">
        <v>32.6626</v>
      </c>
      <c r="F211" s="35">
        <v>1373.86</v>
      </c>
      <c r="G211" s="35">
        <v>1406.53256381836</v>
      </c>
      <c r="H211" s="37">
        <v>1.7155346682665267</v>
      </c>
      <c r="I211" s="21"/>
      <c r="K211" s="19"/>
      <c r="L211" s="19"/>
      <c r="N211" s="5"/>
      <c r="Q211" s="6"/>
      <c r="R211" s="7"/>
      <c r="S211" s="5"/>
    </row>
    <row r="212" spans="1:19" ht="15">
      <c r="A212" s="3" t="s">
        <v>418</v>
      </c>
      <c r="B212" s="4" t="s">
        <v>419</v>
      </c>
      <c r="C212" s="35" t="s">
        <v>650</v>
      </c>
      <c r="D212" s="35">
        <v>70.1538</v>
      </c>
      <c r="E212" s="36">
        <v>42.9783</v>
      </c>
      <c r="F212" s="35">
        <v>942.211</v>
      </c>
      <c r="G212" s="35">
        <v>1055.34210090332</v>
      </c>
      <c r="H212" s="37">
        <v>2.2421647422948077</v>
      </c>
      <c r="I212" s="21"/>
      <c r="K212" s="19"/>
      <c r="L212" s="19"/>
      <c r="N212" s="5"/>
      <c r="Q212" s="6"/>
      <c r="R212" s="7"/>
      <c r="S212" s="5"/>
    </row>
    <row r="213" spans="1:19" ht="15">
      <c r="A213" s="3" t="s">
        <v>420</v>
      </c>
      <c r="B213" s="4" t="s">
        <v>421</v>
      </c>
      <c r="C213" s="35" t="s">
        <v>650</v>
      </c>
      <c r="D213" s="35" t="s">
        <v>650</v>
      </c>
      <c r="E213" s="36">
        <v>42.1348</v>
      </c>
      <c r="F213" s="35">
        <v>898.297</v>
      </c>
      <c r="G213" s="35">
        <v>940.424776538086</v>
      </c>
      <c r="H213" s="37">
        <v>1.5123016427403488</v>
      </c>
      <c r="I213" s="21"/>
      <c r="K213" s="19"/>
      <c r="L213" s="19"/>
      <c r="N213" s="5"/>
      <c r="Q213" s="6"/>
      <c r="R213" s="7"/>
      <c r="S213" s="5"/>
    </row>
    <row r="214" spans="1:19" ht="15">
      <c r="A214" s="3" t="s">
        <v>422</v>
      </c>
      <c r="B214" s="4" t="s">
        <v>423</v>
      </c>
      <c r="C214" s="35" t="s">
        <v>650</v>
      </c>
      <c r="D214" s="35">
        <v>7.51028</v>
      </c>
      <c r="E214" s="36">
        <v>114.257</v>
      </c>
      <c r="F214" s="35">
        <v>2091.3</v>
      </c>
      <c r="G214" s="35">
        <v>2213.05726383789</v>
      </c>
      <c r="H214" s="37">
        <v>1.6004637564276447</v>
      </c>
      <c r="I214" s="21"/>
      <c r="K214" s="19"/>
      <c r="L214" s="19"/>
      <c r="N214" s="5"/>
      <c r="Q214" s="6"/>
      <c r="R214" s="7"/>
      <c r="S214" s="5"/>
    </row>
    <row r="215" spans="1:19" ht="15">
      <c r="A215" s="3" t="s">
        <v>424</v>
      </c>
      <c r="B215" s="4" t="s">
        <v>425</v>
      </c>
      <c r="C215" s="35" t="s">
        <v>650</v>
      </c>
      <c r="D215" s="35" t="s">
        <v>650</v>
      </c>
      <c r="E215" s="36">
        <v>34.4201</v>
      </c>
      <c r="F215" s="35">
        <v>872.03</v>
      </c>
      <c r="G215" s="35">
        <v>906.450117871094</v>
      </c>
      <c r="H215" s="37">
        <v>1.3688051068694604</v>
      </c>
      <c r="I215" s="21"/>
      <c r="K215" s="19"/>
      <c r="L215" s="19"/>
      <c r="N215" s="5"/>
      <c r="Q215" s="6"/>
      <c r="R215" s="7"/>
      <c r="S215" s="5"/>
    </row>
    <row r="216" spans="1:19" ht="15">
      <c r="A216" s="3" t="s">
        <v>426</v>
      </c>
      <c r="B216" s="4" t="s">
        <v>427</v>
      </c>
      <c r="C216" s="35" t="s">
        <v>650</v>
      </c>
      <c r="D216" s="35" t="s">
        <v>650</v>
      </c>
      <c r="E216" s="36">
        <v>37.3518</v>
      </c>
      <c r="F216" s="35">
        <v>552.906</v>
      </c>
      <c r="G216" s="35">
        <v>590.261819970703</v>
      </c>
      <c r="H216" s="37">
        <v>1.7108542360241816</v>
      </c>
      <c r="I216" s="21"/>
      <c r="K216" s="19"/>
      <c r="L216" s="19"/>
      <c r="N216" s="5"/>
      <c r="Q216" s="6"/>
      <c r="R216" s="7"/>
      <c r="S216" s="5"/>
    </row>
    <row r="217" spans="1:19" ht="15">
      <c r="A217" s="3" t="s">
        <v>428</v>
      </c>
      <c r="B217" s="4" t="s">
        <v>429</v>
      </c>
      <c r="C217" s="35">
        <v>2.40661</v>
      </c>
      <c r="D217" s="35" t="s">
        <v>650</v>
      </c>
      <c r="E217" s="36">
        <v>29.8854</v>
      </c>
      <c r="F217" s="35">
        <v>479.241</v>
      </c>
      <c r="G217" s="35">
        <v>510.942039443359</v>
      </c>
      <c r="H217" s="37">
        <v>2.513365337416297</v>
      </c>
      <c r="I217" s="21"/>
      <c r="K217" s="19"/>
      <c r="L217" s="19"/>
      <c r="N217" s="5"/>
      <c r="Q217" s="6"/>
      <c r="R217" s="7"/>
      <c r="S217" s="5"/>
    </row>
    <row r="218" spans="1:19" ht="15">
      <c r="A218" s="3" t="s">
        <v>430</v>
      </c>
      <c r="B218" s="4" t="s">
        <v>431</v>
      </c>
      <c r="C218" s="35" t="s">
        <v>650</v>
      </c>
      <c r="D218" s="35" t="s">
        <v>650</v>
      </c>
      <c r="E218" s="36">
        <v>38.1714</v>
      </c>
      <c r="F218" s="35">
        <v>423.299</v>
      </c>
      <c r="G218" s="35">
        <v>461.481352270508</v>
      </c>
      <c r="H218" s="37">
        <v>2.697301725819791</v>
      </c>
      <c r="I218" s="21"/>
      <c r="K218" s="19"/>
      <c r="L218" s="19"/>
      <c r="N218" s="5"/>
      <c r="Q218" s="6"/>
      <c r="R218" s="7"/>
      <c r="S218" s="5"/>
    </row>
    <row r="219" spans="1:19" ht="15">
      <c r="A219" s="3" t="s">
        <v>432</v>
      </c>
      <c r="B219" s="4" t="s">
        <v>433</v>
      </c>
      <c r="C219" s="35" t="s">
        <v>650</v>
      </c>
      <c r="D219" s="35">
        <v>21.6592</v>
      </c>
      <c r="E219" s="36">
        <v>42.2893</v>
      </c>
      <c r="F219" s="35">
        <v>660.169</v>
      </c>
      <c r="G219" s="35">
        <v>676.018511791992</v>
      </c>
      <c r="H219" s="37">
        <v>1.6107183983607147</v>
      </c>
      <c r="I219" s="21"/>
      <c r="K219" s="19"/>
      <c r="L219" s="19"/>
      <c r="N219" s="5"/>
      <c r="Q219" s="6"/>
      <c r="R219" s="7"/>
      <c r="S219" s="5"/>
    </row>
    <row r="220" spans="1:19" ht="15">
      <c r="A220" s="3" t="s">
        <v>434</v>
      </c>
      <c r="B220" s="4" t="s">
        <v>435</v>
      </c>
      <c r="C220" s="35">
        <v>29.4754</v>
      </c>
      <c r="D220" s="35">
        <v>333.887</v>
      </c>
      <c r="E220" s="36">
        <v>113.846</v>
      </c>
      <c r="F220" s="35">
        <v>2211.09</v>
      </c>
      <c r="G220" s="35">
        <v>2636.26875710449</v>
      </c>
      <c r="H220" s="37">
        <v>2.7381839642540244</v>
      </c>
      <c r="I220" s="21"/>
      <c r="K220" s="19"/>
      <c r="L220" s="19"/>
      <c r="N220" s="5"/>
      <c r="Q220" s="6"/>
      <c r="R220" s="7"/>
      <c r="S220" s="5"/>
    </row>
    <row r="221" spans="1:19" ht="15">
      <c r="A221" s="3" t="s">
        <v>436</v>
      </c>
      <c r="B221" s="4" t="s">
        <v>437</v>
      </c>
      <c r="C221" s="35" t="s">
        <v>650</v>
      </c>
      <c r="D221" s="35">
        <v>6.32763</v>
      </c>
      <c r="E221" s="36">
        <v>63.3462</v>
      </c>
      <c r="F221" s="35">
        <v>1810.29</v>
      </c>
      <c r="G221" s="35">
        <v>1845.57378209961</v>
      </c>
      <c r="H221" s="37">
        <v>1.571075475091605</v>
      </c>
      <c r="I221" s="21"/>
      <c r="K221" s="19"/>
      <c r="L221" s="19"/>
      <c r="N221" s="5"/>
      <c r="Q221" s="6"/>
      <c r="R221" s="7"/>
      <c r="S221" s="5"/>
    </row>
    <row r="222" spans="1:19" ht="15">
      <c r="A222" s="3" t="s">
        <v>438</v>
      </c>
      <c r="B222" s="4" t="s">
        <v>439</v>
      </c>
      <c r="C222" s="35" t="s">
        <v>650</v>
      </c>
      <c r="D222" s="35" t="s">
        <v>650</v>
      </c>
      <c r="E222" s="36">
        <v>61.7289</v>
      </c>
      <c r="F222" s="35">
        <v>509.211</v>
      </c>
      <c r="G222" s="35">
        <v>562.928899975586</v>
      </c>
      <c r="H222" s="37">
        <v>2.079223239918689</v>
      </c>
      <c r="I222" s="21"/>
      <c r="K222" s="19"/>
      <c r="L222" s="19"/>
      <c r="N222" s="5"/>
      <c r="Q222" s="6"/>
      <c r="R222" s="7"/>
      <c r="S222" s="5"/>
    </row>
    <row r="223" spans="1:19" ht="15">
      <c r="A223" s="3" t="s">
        <v>440</v>
      </c>
      <c r="B223" s="4" t="s">
        <v>441</v>
      </c>
      <c r="C223" s="35">
        <v>9.34818</v>
      </c>
      <c r="D223" s="35">
        <v>10.0516</v>
      </c>
      <c r="E223" s="36">
        <v>40.8421</v>
      </c>
      <c r="F223" s="35">
        <v>1046.92</v>
      </c>
      <c r="G223" s="35">
        <v>1106.6419216748</v>
      </c>
      <c r="H223" s="37">
        <v>1.8208534975562722</v>
      </c>
      <c r="I223" s="21"/>
      <c r="K223" s="19"/>
      <c r="L223" s="19"/>
      <c r="N223" s="5"/>
      <c r="Q223" s="6"/>
      <c r="R223" s="7"/>
      <c r="S223" s="5"/>
    </row>
    <row r="224" spans="1:19" ht="15">
      <c r="A224" s="3" t="s">
        <v>442</v>
      </c>
      <c r="B224" s="4" t="s">
        <v>443</v>
      </c>
      <c r="C224" s="35" t="s">
        <v>650</v>
      </c>
      <c r="D224" s="35">
        <v>165.79</v>
      </c>
      <c r="E224" s="36">
        <v>30.4986</v>
      </c>
      <c r="F224" s="35">
        <v>769.194</v>
      </c>
      <c r="G224" s="35">
        <v>965.438565014649</v>
      </c>
      <c r="H224" s="37">
        <v>2.9500658956629255</v>
      </c>
      <c r="I224" s="21"/>
      <c r="K224" s="19"/>
      <c r="L224" s="19"/>
      <c r="N224" s="5"/>
      <c r="Q224" s="6"/>
      <c r="R224" s="7"/>
      <c r="S224" s="5"/>
    </row>
    <row r="225" spans="1:19" ht="15">
      <c r="A225" s="3" t="s">
        <v>444</v>
      </c>
      <c r="B225" s="4" t="s">
        <v>445</v>
      </c>
      <c r="C225" s="35" t="s">
        <v>650</v>
      </c>
      <c r="D225" s="35">
        <v>23.2368</v>
      </c>
      <c r="E225" s="36">
        <v>104.886</v>
      </c>
      <c r="F225" s="35">
        <v>1798.53</v>
      </c>
      <c r="G225" s="35">
        <v>1926.65253308105</v>
      </c>
      <c r="H225" s="37">
        <v>1.2440450268490024</v>
      </c>
      <c r="I225" s="21"/>
      <c r="K225" s="19"/>
      <c r="L225" s="19"/>
      <c r="N225" s="5"/>
      <c r="Q225" s="6"/>
      <c r="R225" s="7"/>
      <c r="S225" s="5"/>
    </row>
    <row r="226" spans="1:19" ht="15">
      <c r="A226" s="3" t="s">
        <v>446</v>
      </c>
      <c r="B226" s="4" t="s">
        <v>447</v>
      </c>
      <c r="C226" s="35" t="s">
        <v>650</v>
      </c>
      <c r="D226" s="35">
        <v>19.7425</v>
      </c>
      <c r="E226" s="36">
        <v>35.3957</v>
      </c>
      <c r="F226" s="35">
        <v>3370.06</v>
      </c>
      <c r="G226" s="35">
        <v>3424.89818203125</v>
      </c>
      <c r="H226" s="37">
        <v>0.8341670824306403</v>
      </c>
      <c r="I226" s="21"/>
      <c r="K226" s="19"/>
      <c r="L226" s="19"/>
      <c r="N226" s="5"/>
      <c r="Q226" s="9"/>
      <c r="R226" s="7"/>
      <c r="S226" s="5"/>
    </row>
    <row r="227" spans="1:19" ht="15">
      <c r="A227" s="3" t="s">
        <v>448</v>
      </c>
      <c r="B227" s="4" t="s">
        <v>449</v>
      </c>
      <c r="C227" s="35" t="s">
        <v>650</v>
      </c>
      <c r="D227" s="35">
        <v>8.25455</v>
      </c>
      <c r="E227" s="36">
        <v>56.2024</v>
      </c>
      <c r="F227" s="35">
        <v>1011.03</v>
      </c>
      <c r="G227" s="35">
        <v>1075.48699394531</v>
      </c>
      <c r="H227" s="37">
        <v>1.398425363029776</v>
      </c>
      <c r="I227" s="21"/>
      <c r="K227" s="19"/>
      <c r="L227" s="19"/>
      <c r="N227" s="5"/>
      <c r="Q227" s="6"/>
      <c r="R227" s="7"/>
      <c r="S227" s="5"/>
    </row>
    <row r="228" spans="1:19" ht="15">
      <c r="A228" s="3" t="s">
        <v>450</v>
      </c>
      <c r="B228" s="4" t="s">
        <v>451</v>
      </c>
      <c r="C228" s="35" t="s">
        <v>650</v>
      </c>
      <c r="D228" s="35">
        <v>27.4679</v>
      </c>
      <c r="E228" s="36">
        <v>34.7813</v>
      </c>
      <c r="F228" s="35">
        <v>1537.16</v>
      </c>
      <c r="G228" s="35">
        <v>1599.28920895996</v>
      </c>
      <c r="H228" s="37">
        <v>1.3046156680234935</v>
      </c>
      <c r="I228" s="21"/>
      <c r="K228" s="19"/>
      <c r="L228" s="19"/>
      <c r="N228" s="5"/>
      <c r="Q228" s="6"/>
      <c r="R228" s="7"/>
      <c r="S228" s="5"/>
    </row>
    <row r="229" spans="1:19" ht="15">
      <c r="A229" s="3" t="s">
        <v>452</v>
      </c>
      <c r="B229" s="4" t="s">
        <v>453</v>
      </c>
      <c r="C229" s="35" t="s">
        <v>650</v>
      </c>
      <c r="D229" s="35">
        <v>0</v>
      </c>
      <c r="E229" s="36">
        <v>55.7592</v>
      </c>
      <c r="F229" s="35">
        <v>1944.8</v>
      </c>
      <c r="G229" s="35">
        <v>2000.64382623223</v>
      </c>
      <c r="H229" s="37">
        <v>1.0355192111014533</v>
      </c>
      <c r="I229" s="21"/>
      <c r="K229" s="19"/>
      <c r="L229" s="19"/>
      <c r="N229" s="5"/>
      <c r="Q229" s="6"/>
      <c r="R229" s="7"/>
      <c r="S229" s="5"/>
    </row>
    <row r="230" spans="1:19" ht="15">
      <c r="A230" s="3" t="s">
        <v>454</v>
      </c>
      <c r="B230" s="4" t="s">
        <v>455</v>
      </c>
      <c r="C230" s="35" t="s">
        <v>650</v>
      </c>
      <c r="D230" s="35">
        <v>68.6119</v>
      </c>
      <c r="E230" s="36">
        <v>85.4913</v>
      </c>
      <c r="F230" s="35">
        <v>1489.48</v>
      </c>
      <c r="G230" s="35">
        <v>1643.18320166016</v>
      </c>
      <c r="H230" s="37">
        <v>0.9431277595666343</v>
      </c>
      <c r="I230" s="21"/>
      <c r="K230" s="19"/>
      <c r="L230" s="19"/>
      <c r="N230" s="5"/>
      <c r="Q230" s="6"/>
      <c r="R230" s="7"/>
      <c r="S230" s="5"/>
    </row>
    <row r="231" spans="1:19" ht="15">
      <c r="A231" s="3" t="s">
        <v>456</v>
      </c>
      <c r="B231" s="4" t="s">
        <v>457</v>
      </c>
      <c r="C231" s="35" t="s">
        <v>650</v>
      </c>
      <c r="D231" s="35">
        <v>29.4229</v>
      </c>
      <c r="E231" s="36">
        <v>10.7573</v>
      </c>
      <c r="F231" s="35">
        <v>3702.75</v>
      </c>
      <c r="G231" s="35">
        <v>3742.92020229492</v>
      </c>
      <c r="H231" s="37">
        <v>0.5410971078653632</v>
      </c>
      <c r="I231" s="21"/>
      <c r="K231" s="19"/>
      <c r="L231" s="19"/>
      <c r="N231" s="5"/>
      <c r="Q231" s="6"/>
      <c r="R231" s="7"/>
      <c r="S231" s="5"/>
    </row>
    <row r="232" spans="1:19" ht="15">
      <c r="A232" s="3" t="s">
        <v>458</v>
      </c>
      <c r="B232" s="4" t="s">
        <v>459</v>
      </c>
      <c r="C232" s="35" t="s">
        <v>650</v>
      </c>
      <c r="D232" s="35" t="s">
        <v>650</v>
      </c>
      <c r="E232" s="36">
        <v>46.1268</v>
      </c>
      <c r="F232" s="35">
        <v>1455.46</v>
      </c>
      <c r="G232" s="35">
        <v>1501.28676452637</v>
      </c>
      <c r="H232" s="37">
        <v>1.5738573258199269</v>
      </c>
      <c r="I232" s="21"/>
      <c r="K232" s="19"/>
      <c r="L232" s="19"/>
      <c r="N232" s="5"/>
      <c r="Q232" s="6"/>
      <c r="R232" s="7"/>
      <c r="S232" s="5"/>
    </row>
    <row r="233" spans="1:19" ht="15">
      <c r="A233" s="3" t="s">
        <v>460</v>
      </c>
      <c r="B233" s="4" t="s">
        <v>461</v>
      </c>
      <c r="C233" s="35" t="s">
        <v>650</v>
      </c>
      <c r="D233" s="35">
        <v>89.6099</v>
      </c>
      <c r="E233" s="36">
        <v>107.607</v>
      </c>
      <c r="F233" s="35">
        <v>2991.72</v>
      </c>
      <c r="G233" s="35">
        <v>3187.54725146484</v>
      </c>
      <c r="H233" s="37">
        <v>1.1270905235509243</v>
      </c>
      <c r="I233" s="21"/>
      <c r="K233" s="19"/>
      <c r="L233" s="19"/>
      <c r="N233" s="5"/>
      <c r="Q233" s="6"/>
      <c r="R233" s="7"/>
      <c r="S233" s="5"/>
    </row>
    <row r="234" spans="1:19" ht="15">
      <c r="A234" s="3" t="s">
        <v>462</v>
      </c>
      <c r="B234" s="4" t="s">
        <v>463</v>
      </c>
      <c r="C234" s="35" t="s">
        <v>650</v>
      </c>
      <c r="D234" s="35" t="s">
        <v>650</v>
      </c>
      <c r="E234" s="36">
        <v>57.9362</v>
      </c>
      <c r="F234" s="35">
        <v>2948.01</v>
      </c>
      <c r="G234" s="35">
        <v>3005.33622529297</v>
      </c>
      <c r="H234" s="37">
        <v>1.4646601809508115</v>
      </c>
      <c r="I234" s="21"/>
      <c r="K234" s="19"/>
      <c r="L234" s="19"/>
      <c r="N234" s="5"/>
      <c r="Q234" s="6"/>
      <c r="R234" s="7"/>
      <c r="S234" s="5"/>
    </row>
    <row r="235" spans="1:19" ht="15">
      <c r="A235" s="3" t="s">
        <v>464</v>
      </c>
      <c r="B235" s="4" t="s">
        <v>465</v>
      </c>
      <c r="C235" s="35" t="s">
        <v>650</v>
      </c>
      <c r="D235" s="35">
        <v>159.379</v>
      </c>
      <c r="E235" s="36">
        <v>109.046</v>
      </c>
      <c r="F235" s="35">
        <v>1222.95</v>
      </c>
      <c r="G235" s="35">
        <v>1487.18541396484</v>
      </c>
      <c r="H235" s="37">
        <v>2.5346583051519245</v>
      </c>
      <c r="I235" s="21"/>
      <c r="K235" s="19"/>
      <c r="L235" s="19"/>
      <c r="N235" s="5"/>
      <c r="Q235" s="6"/>
      <c r="R235" s="7"/>
      <c r="S235" s="5"/>
    </row>
    <row r="236" spans="1:19" ht="15">
      <c r="A236" s="3" t="s">
        <v>466</v>
      </c>
      <c r="B236" s="4" t="s">
        <v>467</v>
      </c>
      <c r="C236" s="35" t="s">
        <v>650</v>
      </c>
      <c r="D236" s="35">
        <v>1.49766</v>
      </c>
      <c r="E236" s="36">
        <v>30.1857</v>
      </c>
      <c r="F236" s="35">
        <v>1035.42</v>
      </c>
      <c r="G236" s="35">
        <v>1066.63336490723</v>
      </c>
      <c r="H236" s="37">
        <v>1.8585376886745835</v>
      </c>
      <c r="I236" s="21"/>
      <c r="K236" s="19"/>
      <c r="L236" s="19"/>
      <c r="N236" s="5"/>
      <c r="Q236" s="6"/>
      <c r="R236" s="7"/>
      <c r="S236" s="5"/>
    </row>
    <row r="237" spans="1:19" ht="15">
      <c r="A237" s="3" t="s">
        <v>468</v>
      </c>
      <c r="B237" s="4" t="s">
        <v>469</v>
      </c>
      <c r="C237" s="35" t="s">
        <v>650</v>
      </c>
      <c r="D237" s="35" t="s">
        <v>650</v>
      </c>
      <c r="E237" s="36">
        <v>23.6715</v>
      </c>
      <c r="F237" s="35">
        <v>1429.11</v>
      </c>
      <c r="G237" s="35">
        <v>1424.44154919434</v>
      </c>
      <c r="H237" s="37">
        <v>1.6959252657328556</v>
      </c>
      <c r="I237" s="21"/>
      <c r="K237" s="19"/>
      <c r="L237" s="19"/>
      <c r="N237" s="5"/>
      <c r="Q237" s="6"/>
      <c r="R237" s="7"/>
      <c r="S237" s="5"/>
    </row>
    <row r="238" spans="1:19" ht="15">
      <c r="A238" s="3" t="s">
        <v>470</v>
      </c>
      <c r="B238" s="4" t="s">
        <v>471</v>
      </c>
      <c r="C238" s="35" t="s">
        <v>650</v>
      </c>
      <c r="D238" s="35">
        <v>3.94075</v>
      </c>
      <c r="E238" s="36">
        <v>74.2223</v>
      </c>
      <c r="F238" s="35">
        <v>1166.42</v>
      </c>
      <c r="G238" s="35">
        <v>1189.44307060547</v>
      </c>
      <c r="H238" s="37">
        <v>1.9319490483627106</v>
      </c>
      <c r="I238" s="21"/>
      <c r="K238" s="19"/>
      <c r="L238" s="19"/>
      <c r="N238" s="5"/>
      <c r="Q238" s="6"/>
      <c r="R238" s="7"/>
      <c r="S238" s="5"/>
    </row>
    <row r="239" spans="1:19" ht="15">
      <c r="A239" s="3" t="s">
        <v>472</v>
      </c>
      <c r="B239" s="4" t="s">
        <v>473</v>
      </c>
      <c r="C239" s="35" t="s">
        <v>650</v>
      </c>
      <c r="D239" s="35">
        <v>28.1206</v>
      </c>
      <c r="E239" s="36">
        <v>49.9836</v>
      </c>
      <c r="F239" s="35">
        <v>1960.04</v>
      </c>
      <c r="G239" s="35">
        <v>2037.71423937988</v>
      </c>
      <c r="H239" s="37">
        <v>1.3594458976602508</v>
      </c>
      <c r="I239" s="21"/>
      <c r="K239" s="19"/>
      <c r="L239" s="19"/>
      <c r="N239" s="5"/>
      <c r="Q239" s="6"/>
      <c r="R239" s="7"/>
      <c r="S239" s="5"/>
    </row>
    <row r="240" spans="1:19" ht="15">
      <c r="A240" s="3" t="s">
        <v>474</v>
      </c>
      <c r="B240" s="4" t="s">
        <v>475</v>
      </c>
      <c r="C240" s="35" t="s">
        <v>650</v>
      </c>
      <c r="D240" s="35" t="s">
        <v>650</v>
      </c>
      <c r="E240" s="36">
        <v>85.6778</v>
      </c>
      <c r="F240" s="35">
        <v>1239.49</v>
      </c>
      <c r="G240" s="35">
        <v>1325.15776140137</v>
      </c>
      <c r="H240" s="37">
        <v>1.2389399315638423</v>
      </c>
      <c r="I240" s="21"/>
      <c r="K240" s="19"/>
      <c r="L240" s="19"/>
      <c r="N240" s="5"/>
      <c r="Q240" s="6"/>
      <c r="R240" s="7"/>
      <c r="S240" s="5"/>
    </row>
    <row r="241" spans="1:19" ht="15">
      <c r="A241" s="3" t="s">
        <v>476</v>
      </c>
      <c r="B241" s="4" t="s">
        <v>477</v>
      </c>
      <c r="C241" s="35" t="s">
        <v>650</v>
      </c>
      <c r="D241" s="35" t="s">
        <v>650</v>
      </c>
      <c r="E241" s="36">
        <v>58.0358</v>
      </c>
      <c r="F241" s="35">
        <v>685.308</v>
      </c>
      <c r="G241" s="35">
        <v>743.345837133789</v>
      </c>
      <c r="H241" s="37">
        <v>1.8081434096319453</v>
      </c>
      <c r="I241" s="21"/>
      <c r="K241" s="19"/>
      <c r="L241" s="19"/>
      <c r="N241" s="5"/>
      <c r="Q241" s="6"/>
      <c r="R241" s="7"/>
      <c r="S241" s="5"/>
    </row>
    <row r="242" spans="1:19" ht="15">
      <c r="A242" s="3" t="s">
        <v>478</v>
      </c>
      <c r="B242" s="4" t="s">
        <v>479</v>
      </c>
      <c r="C242" s="35" t="s">
        <v>650</v>
      </c>
      <c r="D242" s="35">
        <v>4.05404</v>
      </c>
      <c r="E242" s="36">
        <v>50.9614</v>
      </c>
      <c r="F242" s="35">
        <v>2208.55</v>
      </c>
      <c r="G242" s="35">
        <v>2199.69542757324</v>
      </c>
      <c r="H242" s="37">
        <v>1.1679013239321463</v>
      </c>
      <c r="I242" s="21"/>
      <c r="K242" s="19"/>
      <c r="L242" s="19"/>
      <c r="N242" s="5"/>
      <c r="Q242" s="6"/>
      <c r="R242" s="7"/>
      <c r="S242" s="5"/>
    </row>
    <row r="243" spans="1:19" ht="15">
      <c r="A243" s="3" t="s">
        <v>480</v>
      </c>
      <c r="B243" s="4" t="s">
        <v>481</v>
      </c>
      <c r="C243" s="35" t="s">
        <v>650</v>
      </c>
      <c r="D243" s="35" t="s">
        <v>650</v>
      </c>
      <c r="E243" s="36">
        <v>45.8645</v>
      </c>
      <c r="F243" s="35">
        <v>1576.04</v>
      </c>
      <c r="G243" s="35">
        <v>1621.42449484863</v>
      </c>
      <c r="H243" s="37">
        <v>1.1748431258503826</v>
      </c>
      <c r="I243" s="21"/>
      <c r="K243" s="19"/>
      <c r="L243" s="19"/>
      <c r="N243" s="5"/>
      <c r="Q243" s="6"/>
      <c r="R243" s="7"/>
      <c r="S243" s="5"/>
    </row>
    <row r="244" spans="1:19" ht="15">
      <c r="A244" s="3" t="s">
        <v>482</v>
      </c>
      <c r="B244" s="4" t="s">
        <v>483</v>
      </c>
      <c r="C244" s="35" t="s">
        <v>650</v>
      </c>
      <c r="D244" s="35">
        <v>10.1902</v>
      </c>
      <c r="E244" s="36">
        <v>185.856</v>
      </c>
      <c r="F244" s="35">
        <v>5441.81</v>
      </c>
      <c r="G244" s="35">
        <v>5637.86604902344</v>
      </c>
      <c r="H244" s="37">
        <v>1.0660493686416415</v>
      </c>
      <c r="I244" s="21"/>
      <c r="K244" s="19"/>
      <c r="L244" s="19"/>
      <c r="N244" s="5"/>
      <c r="Q244" s="6"/>
      <c r="R244" s="7"/>
      <c r="S244" s="5"/>
    </row>
    <row r="245" spans="1:19" ht="15">
      <c r="A245" s="3" t="s">
        <v>484</v>
      </c>
      <c r="B245" s="4" t="s">
        <v>485</v>
      </c>
      <c r="C245" s="35">
        <v>58.9734</v>
      </c>
      <c r="D245" s="35">
        <v>99.2815</v>
      </c>
      <c r="E245" s="36">
        <v>175.689</v>
      </c>
      <c r="F245" s="35">
        <v>2861.65</v>
      </c>
      <c r="G245" s="35">
        <v>3188.34369104004</v>
      </c>
      <c r="H245" s="37">
        <v>1.9741088311662829</v>
      </c>
      <c r="I245" s="21"/>
      <c r="K245" s="19"/>
      <c r="L245" s="19"/>
      <c r="N245" s="5"/>
      <c r="Q245" s="6"/>
      <c r="R245" s="7"/>
      <c r="S245" s="5"/>
    </row>
    <row r="246" spans="1:19" ht="15">
      <c r="A246" s="3" t="s">
        <v>486</v>
      </c>
      <c r="B246" s="4" t="s">
        <v>487</v>
      </c>
      <c r="C246" s="35" t="s">
        <v>650</v>
      </c>
      <c r="D246" s="35">
        <v>12.0225</v>
      </c>
      <c r="E246" s="36">
        <v>73.828</v>
      </c>
      <c r="F246" s="35">
        <v>1803.21</v>
      </c>
      <c r="G246" s="35">
        <v>1887.94048774414</v>
      </c>
      <c r="H246" s="37">
        <v>1.6172597272022926</v>
      </c>
      <c r="I246" s="21"/>
      <c r="K246" s="19"/>
      <c r="L246" s="19"/>
      <c r="N246" s="5"/>
      <c r="Q246" s="6"/>
      <c r="R246" s="7"/>
      <c r="S246" s="5"/>
    </row>
    <row r="247" spans="1:19" ht="15">
      <c r="A247" s="3" t="s">
        <v>488</v>
      </c>
      <c r="B247" s="4" t="s">
        <v>489</v>
      </c>
      <c r="C247" s="35">
        <v>18.8638</v>
      </c>
      <c r="D247" s="35">
        <v>437.162</v>
      </c>
      <c r="E247" s="36">
        <v>182.738</v>
      </c>
      <c r="F247" s="35">
        <v>1958.44</v>
      </c>
      <c r="G247" s="35">
        <v>2595.14383356934</v>
      </c>
      <c r="H247" s="37">
        <v>2.4369378296673365</v>
      </c>
      <c r="I247" s="21"/>
      <c r="K247" s="19"/>
      <c r="L247" s="19"/>
      <c r="N247" s="5"/>
      <c r="Q247" s="6"/>
      <c r="R247" s="7"/>
      <c r="S247" s="5"/>
    </row>
    <row r="248" spans="1:19" ht="15">
      <c r="A248" s="3" t="s">
        <v>490</v>
      </c>
      <c r="B248" s="4" t="s">
        <v>491</v>
      </c>
      <c r="C248" s="35" t="s">
        <v>650</v>
      </c>
      <c r="D248" s="35">
        <v>7.76481</v>
      </c>
      <c r="E248" s="36">
        <v>100.923</v>
      </c>
      <c r="F248" s="35">
        <v>2409.15</v>
      </c>
      <c r="G248" s="35">
        <v>2516.23787240234</v>
      </c>
      <c r="H248" s="37">
        <v>1.381553866394156</v>
      </c>
      <c r="I248" s="21"/>
      <c r="K248" s="19"/>
      <c r="L248" s="19"/>
      <c r="N248" s="5"/>
      <c r="Q248" s="6"/>
      <c r="R248" s="7"/>
      <c r="S248" s="5"/>
    </row>
    <row r="249" spans="1:19" ht="15">
      <c r="A249" s="3" t="s">
        <v>492</v>
      </c>
      <c r="B249" s="4" t="s">
        <v>493</v>
      </c>
      <c r="C249" s="35">
        <v>7.71064</v>
      </c>
      <c r="D249" s="35">
        <v>26.0234</v>
      </c>
      <c r="E249" s="36">
        <v>158.433</v>
      </c>
      <c r="F249" s="35">
        <v>3118.57</v>
      </c>
      <c r="G249" s="35">
        <v>3294.58711939453</v>
      </c>
      <c r="H249" s="37">
        <v>1.3191592836786254</v>
      </c>
      <c r="I249" s="21"/>
      <c r="K249" s="19"/>
      <c r="L249" s="19"/>
      <c r="N249" s="5"/>
      <c r="Q249" s="6"/>
      <c r="R249" s="7"/>
      <c r="S249" s="5"/>
    </row>
    <row r="250" spans="1:19" ht="15">
      <c r="A250" s="3" t="s">
        <v>494</v>
      </c>
      <c r="B250" s="4" t="s">
        <v>495</v>
      </c>
      <c r="C250" s="35" t="s">
        <v>650</v>
      </c>
      <c r="D250" s="35">
        <v>7.27917</v>
      </c>
      <c r="E250" s="36">
        <v>164.862</v>
      </c>
      <c r="F250" s="35">
        <v>3039.19</v>
      </c>
      <c r="G250" s="35">
        <v>3211.33108467285</v>
      </c>
      <c r="H250" s="37">
        <v>1.046690791854466</v>
      </c>
      <c r="I250" s="21"/>
      <c r="K250" s="19"/>
      <c r="L250" s="19"/>
      <c r="N250" s="5"/>
      <c r="Q250" s="6"/>
      <c r="R250" s="7"/>
      <c r="S250" s="5"/>
    </row>
    <row r="251" spans="1:19" ht="15">
      <c r="A251" s="3" t="s">
        <v>496</v>
      </c>
      <c r="B251" s="4" t="s">
        <v>497</v>
      </c>
      <c r="C251" s="35">
        <v>5.21203</v>
      </c>
      <c r="D251" s="35">
        <v>135.552</v>
      </c>
      <c r="E251" s="36">
        <v>60.2579</v>
      </c>
      <c r="F251" s="35">
        <v>1065.91</v>
      </c>
      <c r="G251" s="35">
        <v>1266.93195680664</v>
      </c>
      <c r="H251" s="37">
        <v>1.607822478751542</v>
      </c>
      <c r="I251" s="21"/>
      <c r="K251" s="19"/>
      <c r="L251" s="19"/>
      <c r="N251" s="5"/>
      <c r="Q251" s="6"/>
      <c r="R251" s="7"/>
      <c r="S251" s="5"/>
    </row>
    <row r="252" spans="1:19" ht="15">
      <c r="A252" s="3" t="s">
        <v>498</v>
      </c>
      <c r="B252" s="4" t="s">
        <v>499</v>
      </c>
      <c r="C252" s="35">
        <v>9.40258</v>
      </c>
      <c r="D252" s="35">
        <v>6.56524</v>
      </c>
      <c r="E252" s="36">
        <v>76.9382</v>
      </c>
      <c r="F252" s="35">
        <v>1432.07</v>
      </c>
      <c r="G252" s="35">
        <v>1524.97597878906</v>
      </c>
      <c r="H252" s="37">
        <v>1.4325748978760546</v>
      </c>
      <c r="I252" s="21"/>
      <c r="K252" s="19"/>
      <c r="L252" s="19"/>
      <c r="N252" s="5"/>
      <c r="Q252" s="6"/>
      <c r="R252" s="7"/>
      <c r="S252" s="5"/>
    </row>
    <row r="253" spans="1:19" ht="15">
      <c r="A253" s="3" t="s">
        <v>500</v>
      </c>
      <c r="B253" s="4" t="s">
        <v>501</v>
      </c>
      <c r="C253" s="35">
        <v>32.5304</v>
      </c>
      <c r="D253" s="35">
        <v>17.2271</v>
      </c>
      <c r="E253" s="36">
        <v>175.645</v>
      </c>
      <c r="F253" s="35">
        <v>4306.15</v>
      </c>
      <c r="G253" s="35">
        <v>4531.55280283203</v>
      </c>
      <c r="H253" s="37">
        <v>1.4122706400822855</v>
      </c>
      <c r="I253" s="21"/>
      <c r="K253" s="19"/>
      <c r="L253" s="19"/>
      <c r="N253" s="5"/>
      <c r="Q253" s="6"/>
      <c r="R253" s="7"/>
      <c r="S253" s="5"/>
    </row>
    <row r="254" spans="1:19" ht="15">
      <c r="A254" s="3" t="s">
        <v>502</v>
      </c>
      <c r="B254" s="4" t="s">
        <v>503</v>
      </c>
      <c r="C254" s="35">
        <v>7.93493</v>
      </c>
      <c r="D254" s="35">
        <v>93.1835</v>
      </c>
      <c r="E254" s="36">
        <v>70.6234</v>
      </c>
      <c r="F254" s="35">
        <v>2253.99</v>
      </c>
      <c r="G254" s="35">
        <v>2425.73188952148</v>
      </c>
      <c r="H254" s="37">
        <v>1.4222912146639304</v>
      </c>
      <c r="I254" s="21"/>
      <c r="K254" s="19"/>
      <c r="L254" s="19"/>
      <c r="N254" s="5"/>
      <c r="Q254" s="6"/>
      <c r="R254" s="7"/>
      <c r="S254" s="5"/>
    </row>
    <row r="255" spans="1:19" ht="15">
      <c r="A255" s="3" t="s">
        <v>504</v>
      </c>
      <c r="B255" s="4" t="s">
        <v>505</v>
      </c>
      <c r="C255" s="35" t="s">
        <v>650</v>
      </c>
      <c r="D255" s="35">
        <v>9.88983</v>
      </c>
      <c r="E255" s="36">
        <v>289.475</v>
      </c>
      <c r="F255" s="35">
        <v>5290.45</v>
      </c>
      <c r="G255" s="35">
        <v>5589.80518656738</v>
      </c>
      <c r="H255" s="37">
        <v>1.0297979732293636</v>
      </c>
      <c r="I255" s="21"/>
      <c r="K255" s="19"/>
      <c r="L255" s="19"/>
      <c r="N255" s="5"/>
      <c r="Q255" s="6"/>
      <c r="R255" s="7"/>
      <c r="S255" s="5"/>
    </row>
    <row r="256" spans="1:19" ht="15">
      <c r="A256" s="3" t="s">
        <v>506</v>
      </c>
      <c r="B256" s="4" t="s">
        <v>507</v>
      </c>
      <c r="C256" s="35">
        <v>28.287</v>
      </c>
      <c r="D256" s="35">
        <v>164.106</v>
      </c>
      <c r="E256" s="36">
        <v>358.867</v>
      </c>
      <c r="F256" s="35">
        <v>6684.55</v>
      </c>
      <c r="G256" s="35">
        <v>7235.80988933106</v>
      </c>
      <c r="H256" s="37">
        <v>1.1269029273351316</v>
      </c>
      <c r="I256" s="21"/>
      <c r="K256" s="19"/>
      <c r="L256" s="19"/>
      <c r="N256" s="5"/>
      <c r="Q256" s="6"/>
      <c r="R256" s="7"/>
      <c r="S256" s="5"/>
    </row>
    <row r="257" spans="1:19" ht="15">
      <c r="A257" s="3" t="s">
        <v>508</v>
      </c>
      <c r="B257" s="4" t="s">
        <v>509</v>
      </c>
      <c r="C257" s="35" t="s">
        <v>650</v>
      </c>
      <c r="D257" s="35" t="s">
        <v>650</v>
      </c>
      <c r="E257" s="36">
        <v>49.1134</v>
      </c>
      <c r="F257" s="35">
        <v>2496.62</v>
      </c>
      <c r="G257" s="35">
        <v>2545.73343498535</v>
      </c>
      <c r="H257" s="37">
        <v>1.0077243608970519</v>
      </c>
      <c r="I257" s="21"/>
      <c r="K257" s="19"/>
      <c r="L257" s="19"/>
      <c r="N257" s="5"/>
      <c r="Q257" s="6"/>
      <c r="R257" s="7"/>
      <c r="S257" s="5"/>
    </row>
    <row r="258" spans="1:19" ht="15">
      <c r="A258" s="3" t="s">
        <v>510</v>
      </c>
      <c r="B258" s="4" t="s">
        <v>511</v>
      </c>
      <c r="C258" s="35" t="s">
        <v>650</v>
      </c>
      <c r="D258" s="35" t="s">
        <v>650</v>
      </c>
      <c r="E258" s="36">
        <v>220.496</v>
      </c>
      <c r="F258" s="35">
        <v>3381.23</v>
      </c>
      <c r="G258" s="35">
        <v>3601.73634550781</v>
      </c>
      <c r="H258" s="37">
        <v>1.0504088336189874</v>
      </c>
      <c r="I258" s="21"/>
      <c r="K258" s="19"/>
      <c r="L258" s="19"/>
      <c r="N258" s="5"/>
      <c r="Q258" s="6"/>
      <c r="R258" s="7"/>
      <c r="S258" s="5"/>
    </row>
    <row r="259" spans="1:19" ht="15">
      <c r="A259" s="3" t="s">
        <v>512</v>
      </c>
      <c r="B259" s="4" t="s">
        <v>513</v>
      </c>
      <c r="C259" s="35" t="s">
        <v>650</v>
      </c>
      <c r="D259" s="35">
        <v>2.85587</v>
      </c>
      <c r="E259" s="36">
        <v>93.2404</v>
      </c>
      <c r="F259" s="35">
        <v>3611.77</v>
      </c>
      <c r="G259" s="35">
        <v>3707.87631101562</v>
      </c>
      <c r="H259" s="37">
        <v>0.5962922365267906</v>
      </c>
      <c r="I259" s="21"/>
      <c r="K259" s="19"/>
      <c r="L259" s="19"/>
      <c r="N259" s="5"/>
      <c r="Q259" s="6"/>
      <c r="R259" s="7"/>
      <c r="S259" s="5"/>
    </row>
    <row r="260" spans="1:19" ht="15">
      <c r="A260" s="3" t="s">
        <v>514</v>
      </c>
      <c r="B260" s="4" t="s">
        <v>515</v>
      </c>
      <c r="C260" s="35" t="s">
        <v>650</v>
      </c>
      <c r="D260" s="35">
        <v>76.0545</v>
      </c>
      <c r="E260" s="36">
        <v>276.787</v>
      </c>
      <c r="F260" s="35">
        <v>6190.18</v>
      </c>
      <c r="G260" s="35">
        <v>6543.02153840332</v>
      </c>
      <c r="H260" s="37">
        <v>0.6192032375244936</v>
      </c>
      <c r="I260" s="21"/>
      <c r="K260" s="19"/>
      <c r="L260" s="19"/>
      <c r="N260" s="5"/>
      <c r="Q260" s="6"/>
      <c r="R260" s="7"/>
      <c r="S260" s="5"/>
    </row>
    <row r="261" spans="1:19" ht="15">
      <c r="A261" s="3" t="s">
        <v>516</v>
      </c>
      <c r="B261" s="4" t="s">
        <v>517</v>
      </c>
      <c r="C261" s="35" t="s">
        <v>650</v>
      </c>
      <c r="D261" s="35">
        <v>19.8529</v>
      </c>
      <c r="E261" s="36">
        <v>181.253</v>
      </c>
      <c r="F261" s="35">
        <v>2455.05</v>
      </c>
      <c r="G261" s="35">
        <v>2656.15625483398</v>
      </c>
      <c r="H261" s="37">
        <v>0.36572321157054555</v>
      </c>
      <c r="I261" s="21"/>
      <c r="K261" s="19"/>
      <c r="L261" s="19"/>
      <c r="N261" s="5"/>
      <c r="Q261" s="6"/>
      <c r="R261" s="7"/>
      <c r="S261" s="5"/>
    </row>
    <row r="262" spans="1:19" ht="15">
      <c r="A262" s="3" t="s">
        <v>518</v>
      </c>
      <c r="B262" s="4" t="s">
        <v>519</v>
      </c>
      <c r="C262" s="35" t="s">
        <v>650</v>
      </c>
      <c r="D262" s="35">
        <v>13.1256</v>
      </c>
      <c r="E262" s="36">
        <v>136.503</v>
      </c>
      <c r="F262" s="35">
        <v>3193.08</v>
      </c>
      <c r="G262" s="35">
        <v>3342.70811254883</v>
      </c>
      <c r="H262" s="37">
        <v>0.5809919461451529</v>
      </c>
      <c r="I262" s="21"/>
      <c r="K262" s="19"/>
      <c r="L262" s="19"/>
      <c r="N262" s="5"/>
      <c r="Q262" s="6"/>
      <c r="R262" s="7"/>
      <c r="S262" s="5"/>
    </row>
    <row r="263" spans="1:19" ht="15">
      <c r="A263" s="3" t="s">
        <v>520</v>
      </c>
      <c r="B263" s="4" t="s">
        <v>521</v>
      </c>
      <c r="C263" s="35" t="s">
        <v>650</v>
      </c>
      <c r="D263" s="35">
        <v>78.5902</v>
      </c>
      <c r="E263" s="36">
        <v>144.313</v>
      </c>
      <c r="F263" s="35">
        <v>6216.52</v>
      </c>
      <c r="G263" s="35">
        <v>6439.42357561035</v>
      </c>
      <c r="H263" s="37">
        <v>0.5666366817117787</v>
      </c>
      <c r="I263" s="21"/>
      <c r="K263" s="19"/>
      <c r="L263" s="19"/>
      <c r="N263" s="5"/>
      <c r="Q263" s="6"/>
      <c r="R263" s="7"/>
      <c r="S263" s="5"/>
    </row>
    <row r="264" spans="1:19" ht="15">
      <c r="A264" s="3" t="s">
        <v>522</v>
      </c>
      <c r="B264" s="4" t="s">
        <v>523</v>
      </c>
      <c r="C264" s="35" t="s">
        <v>650</v>
      </c>
      <c r="D264" s="35">
        <v>302.619</v>
      </c>
      <c r="E264" s="36">
        <v>184.351</v>
      </c>
      <c r="F264" s="35">
        <v>2782.22</v>
      </c>
      <c r="G264" s="35">
        <v>3269.19034968262</v>
      </c>
      <c r="H264" s="37">
        <v>1.4722766717778069</v>
      </c>
      <c r="I264" s="21"/>
      <c r="K264" s="19"/>
      <c r="L264" s="19"/>
      <c r="N264" s="5"/>
      <c r="Q264" s="6"/>
      <c r="R264" s="7"/>
      <c r="S264" s="5"/>
    </row>
    <row r="265" spans="1:19" ht="15">
      <c r="A265" s="3" t="s">
        <v>524</v>
      </c>
      <c r="B265" s="4" t="s">
        <v>525</v>
      </c>
      <c r="C265" s="35">
        <v>7.63671</v>
      </c>
      <c r="D265" s="35" t="s">
        <v>650</v>
      </c>
      <c r="E265" s="36">
        <v>149.19</v>
      </c>
      <c r="F265" s="35">
        <v>1565.92</v>
      </c>
      <c r="G265" s="35">
        <v>1722.73711454102</v>
      </c>
      <c r="H265" s="37">
        <v>1.3908070935858265</v>
      </c>
      <c r="I265" s="21"/>
      <c r="K265" s="19"/>
      <c r="L265" s="19"/>
      <c r="N265" s="11"/>
      <c r="Q265" s="6"/>
      <c r="R265" s="7"/>
      <c r="S265" s="5"/>
    </row>
    <row r="266" spans="1:19" ht="15">
      <c r="A266" s="3" t="s">
        <v>526</v>
      </c>
      <c r="B266" s="4" t="s">
        <v>527</v>
      </c>
      <c r="C266" s="35" t="s">
        <v>650</v>
      </c>
      <c r="D266" s="35" t="s">
        <v>650</v>
      </c>
      <c r="E266" s="36" t="s">
        <v>650</v>
      </c>
      <c r="F266" s="35">
        <v>1382.2</v>
      </c>
      <c r="G266" s="35">
        <v>1382.2</v>
      </c>
      <c r="H266" s="37">
        <v>1.0506232897537244</v>
      </c>
      <c r="I266" s="21"/>
      <c r="K266" s="19"/>
      <c r="L266" s="19"/>
      <c r="N266" s="5"/>
      <c r="Q266" s="6"/>
      <c r="R266" s="7"/>
      <c r="S266" s="5"/>
    </row>
    <row r="267" spans="1:19" ht="15">
      <c r="A267" s="3" t="s">
        <v>528</v>
      </c>
      <c r="B267" s="4" t="s">
        <v>529</v>
      </c>
      <c r="C267" s="35" t="s">
        <v>650</v>
      </c>
      <c r="D267" s="35">
        <v>7.67136</v>
      </c>
      <c r="E267" s="36">
        <v>168.735</v>
      </c>
      <c r="F267" s="35">
        <v>2723.6</v>
      </c>
      <c r="G267" s="35">
        <v>2900.00602088867</v>
      </c>
      <c r="H267" s="37">
        <v>1.0940694094635561</v>
      </c>
      <c r="I267" s="21"/>
      <c r="K267" s="19"/>
      <c r="L267" s="19"/>
      <c r="N267" s="5"/>
      <c r="Q267" s="6"/>
      <c r="R267" s="7"/>
      <c r="S267" s="5"/>
    </row>
    <row r="268" spans="1:19" ht="15">
      <c r="A268" s="3" t="s">
        <v>530</v>
      </c>
      <c r="B268" s="4" t="s">
        <v>531</v>
      </c>
      <c r="C268" s="35" t="s">
        <v>650</v>
      </c>
      <c r="D268" s="35" t="s">
        <v>650</v>
      </c>
      <c r="E268" s="36" t="s">
        <v>650</v>
      </c>
      <c r="F268" s="35">
        <v>1538.01</v>
      </c>
      <c r="G268" s="35">
        <v>1538.01</v>
      </c>
      <c r="H268" s="37">
        <v>1.18145783882193</v>
      </c>
      <c r="I268" s="21"/>
      <c r="K268" s="19"/>
      <c r="L268" s="19"/>
      <c r="N268" s="5"/>
      <c r="Q268" s="6"/>
      <c r="R268" s="7"/>
      <c r="S268" s="5"/>
    </row>
    <row r="269" spans="1:19" ht="15">
      <c r="A269" s="3" t="s">
        <v>532</v>
      </c>
      <c r="B269" s="4" t="s">
        <v>533</v>
      </c>
      <c r="C269" s="35" t="s">
        <v>650</v>
      </c>
      <c r="D269" s="35">
        <v>3.73463</v>
      </c>
      <c r="E269" s="36">
        <v>71.8336</v>
      </c>
      <c r="F269" s="35">
        <v>1898.4</v>
      </c>
      <c r="G269" s="35">
        <v>1973.96821984375</v>
      </c>
      <c r="H269" s="37">
        <v>1.1270866111167415</v>
      </c>
      <c r="I269" s="21"/>
      <c r="K269" s="19"/>
      <c r="L269" s="19"/>
      <c r="N269" s="5"/>
      <c r="Q269" s="6"/>
      <c r="R269" s="7"/>
      <c r="S269" s="5"/>
    </row>
    <row r="270" spans="1:19" ht="15">
      <c r="A270" s="3" t="s">
        <v>534</v>
      </c>
      <c r="B270" s="4" t="s">
        <v>535</v>
      </c>
      <c r="C270" s="35" t="s">
        <v>650</v>
      </c>
      <c r="D270" s="35">
        <v>7.98422</v>
      </c>
      <c r="E270" s="36" t="s">
        <v>650</v>
      </c>
      <c r="F270" s="35">
        <v>1277.16</v>
      </c>
      <c r="G270" s="35">
        <v>1285.14422</v>
      </c>
      <c r="H270" s="37">
        <v>0.7988613431796708</v>
      </c>
      <c r="I270" s="21"/>
      <c r="K270" s="19"/>
      <c r="L270" s="19"/>
      <c r="N270" s="5"/>
      <c r="Q270" s="6"/>
      <c r="R270" s="7"/>
      <c r="S270" s="5"/>
    </row>
    <row r="271" spans="1:19" ht="15">
      <c r="A271" s="3" t="s">
        <v>536</v>
      </c>
      <c r="B271" s="4" t="s">
        <v>537</v>
      </c>
      <c r="C271" s="35" t="s">
        <v>650</v>
      </c>
      <c r="D271" s="35">
        <v>285.631</v>
      </c>
      <c r="E271" s="36">
        <v>155.266</v>
      </c>
      <c r="F271" s="35">
        <v>3257.87</v>
      </c>
      <c r="G271" s="35">
        <v>3698.7665684082</v>
      </c>
      <c r="H271" s="37">
        <v>0.5012918082486206</v>
      </c>
      <c r="I271" s="21"/>
      <c r="K271" s="19"/>
      <c r="L271" s="19"/>
      <c r="N271" s="5"/>
      <c r="Q271" s="6"/>
      <c r="R271" s="7"/>
      <c r="S271" s="5"/>
    </row>
    <row r="272" spans="1:19" ht="15">
      <c r="A272" s="3" t="s">
        <v>538</v>
      </c>
      <c r="B272" s="4" t="s">
        <v>539</v>
      </c>
      <c r="C272" s="35" t="s">
        <v>650</v>
      </c>
      <c r="D272" s="35">
        <v>2.43689</v>
      </c>
      <c r="E272" s="36">
        <v>127.545</v>
      </c>
      <c r="F272" s="35">
        <v>2278.9</v>
      </c>
      <c r="G272" s="35">
        <v>2408.89213213867</v>
      </c>
      <c r="H272" s="37">
        <v>0.32269367271564714</v>
      </c>
      <c r="I272" s="21"/>
      <c r="K272" s="19"/>
      <c r="L272" s="19"/>
      <c r="N272" s="5"/>
      <c r="Q272" s="6"/>
      <c r="R272" s="7"/>
      <c r="S272" s="5"/>
    </row>
    <row r="273" spans="1:19" ht="15">
      <c r="A273" s="3" t="s">
        <v>540</v>
      </c>
      <c r="B273" s="4" t="s">
        <v>541</v>
      </c>
      <c r="C273" s="35" t="s">
        <v>650</v>
      </c>
      <c r="D273" s="35" t="s">
        <v>650</v>
      </c>
      <c r="E273" s="36">
        <v>50.2654</v>
      </c>
      <c r="F273" s="35">
        <v>1548.84</v>
      </c>
      <c r="G273" s="35">
        <v>1599.1054012207</v>
      </c>
      <c r="H273" s="37">
        <v>0.5721143585230835</v>
      </c>
      <c r="I273" s="21"/>
      <c r="K273" s="19"/>
      <c r="L273" s="19"/>
      <c r="N273" s="5"/>
      <c r="Q273" s="6"/>
      <c r="R273" s="7"/>
      <c r="S273" s="5"/>
    </row>
    <row r="274" spans="1:19" ht="15">
      <c r="A274" s="3" t="s">
        <v>542</v>
      </c>
      <c r="B274" s="4" t="s">
        <v>543</v>
      </c>
      <c r="C274" s="35" t="s">
        <v>650</v>
      </c>
      <c r="D274" s="35" t="s">
        <v>650</v>
      </c>
      <c r="E274" s="36">
        <v>65.1669</v>
      </c>
      <c r="F274" s="35">
        <v>724.94</v>
      </c>
      <c r="G274" s="35">
        <v>790.096887353516</v>
      </c>
      <c r="H274" s="37">
        <v>1.4818576978759819</v>
      </c>
      <c r="I274" s="21"/>
      <c r="K274" s="19"/>
      <c r="L274" s="19"/>
      <c r="N274" s="5"/>
      <c r="Q274" s="6"/>
      <c r="R274" s="7"/>
      <c r="S274" s="5"/>
    </row>
    <row r="275" spans="1:19" ht="15">
      <c r="A275" s="3" t="s">
        <v>544</v>
      </c>
      <c r="B275" s="4" t="s">
        <v>545</v>
      </c>
      <c r="C275" s="35" t="s">
        <v>650</v>
      </c>
      <c r="D275" s="35">
        <v>31.6001</v>
      </c>
      <c r="E275" s="36">
        <v>122.116</v>
      </c>
      <c r="F275" s="35">
        <v>3272.83</v>
      </c>
      <c r="G275" s="35">
        <v>3426.5364829834</v>
      </c>
      <c r="H275" s="37">
        <v>0.4219778974090969</v>
      </c>
      <c r="I275" s="21"/>
      <c r="K275" s="19"/>
      <c r="L275" s="19"/>
      <c r="N275" s="5"/>
      <c r="Q275" s="6"/>
      <c r="R275" s="7"/>
      <c r="S275" s="5"/>
    </row>
    <row r="276" spans="1:19" ht="15">
      <c r="A276" s="3" t="s">
        <v>546</v>
      </c>
      <c r="B276" s="4" t="s">
        <v>547</v>
      </c>
      <c r="C276" s="35" t="s">
        <v>650</v>
      </c>
      <c r="D276" s="35">
        <v>7.35842</v>
      </c>
      <c r="E276" s="36" t="s">
        <v>650</v>
      </c>
      <c r="F276" s="35">
        <v>3355.09</v>
      </c>
      <c r="G276" s="35">
        <v>3362.43842</v>
      </c>
      <c r="H276" s="37">
        <v>0.7861766960100072</v>
      </c>
      <c r="I276" s="21"/>
      <c r="K276" s="19"/>
      <c r="L276" s="19"/>
      <c r="N276" s="5"/>
      <c r="Q276" s="6"/>
      <c r="R276" s="7"/>
      <c r="S276" s="5"/>
    </row>
    <row r="277" spans="1:19" ht="15">
      <c r="A277" s="3" t="s">
        <v>548</v>
      </c>
      <c r="B277" s="4" t="s">
        <v>549</v>
      </c>
      <c r="C277" s="35">
        <v>66.4993</v>
      </c>
      <c r="D277" s="35">
        <v>143.525</v>
      </c>
      <c r="E277" s="36">
        <v>168.144</v>
      </c>
      <c r="F277" s="35">
        <v>3527.99</v>
      </c>
      <c r="G277" s="35">
        <v>3906.1484909668</v>
      </c>
      <c r="H277" s="37">
        <v>1.675459057028983</v>
      </c>
      <c r="I277" s="21"/>
      <c r="K277" s="19"/>
      <c r="L277" s="19"/>
      <c r="N277" s="5"/>
      <c r="Q277" s="6"/>
      <c r="R277" s="7"/>
      <c r="S277" s="5"/>
    </row>
    <row r="278" spans="1:19" ht="15">
      <c r="A278" s="3" t="s">
        <v>550</v>
      </c>
      <c r="B278" s="4" t="s">
        <v>551</v>
      </c>
      <c r="C278" s="35" t="s">
        <v>650</v>
      </c>
      <c r="D278" s="35">
        <v>91.0331</v>
      </c>
      <c r="E278" s="36">
        <v>128.147</v>
      </c>
      <c r="F278" s="35">
        <v>4432.6</v>
      </c>
      <c r="G278" s="35">
        <v>4651.77053374023</v>
      </c>
      <c r="H278" s="37">
        <v>0.8365876857534302</v>
      </c>
      <c r="I278" s="21"/>
      <c r="K278" s="19"/>
      <c r="L278" s="19"/>
      <c r="N278" s="5"/>
      <c r="Q278" s="6"/>
      <c r="R278" s="7"/>
      <c r="S278" s="5"/>
    </row>
    <row r="279" spans="1:19" ht="15">
      <c r="A279" s="3" t="s">
        <v>552</v>
      </c>
      <c r="B279" s="4" t="s">
        <v>553</v>
      </c>
      <c r="C279" s="35">
        <v>22.1984</v>
      </c>
      <c r="D279" s="35">
        <v>404.771</v>
      </c>
      <c r="E279" s="36">
        <v>263.808</v>
      </c>
      <c r="F279" s="35">
        <v>7944.1</v>
      </c>
      <c r="G279" s="35">
        <v>8634.8774961914</v>
      </c>
      <c r="H279" s="37">
        <v>1.2589615710476139</v>
      </c>
      <c r="I279" s="21"/>
      <c r="K279" s="19"/>
      <c r="L279" s="19"/>
      <c r="N279" s="5"/>
      <c r="Q279" s="6"/>
      <c r="R279" s="7"/>
      <c r="S279" s="5"/>
    </row>
    <row r="280" spans="1:19" ht="15">
      <c r="A280" s="3" t="s">
        <v>554</v>
      </c>
      <c r="B280" s="4" t="s">
        <v>555</v>
      </c>
      <c r="C280" s="35" t="s">
        <v>650</v>
      </c>
      <c r="D280" s="35">
        <v>342.732</v>
      </c>
      <c r="E280" s="36">
        <v>282.193</v>
      </c>
      <c r="F280" s="35">
        <v>3939.05</v>
      </c>
      <c r="G280" s="35">
        <v>4563.97478837891</v>
      </c>
      <c r="H280" s="37">
        <v>0.8008293978970058</v>
      </c>
      <c r="I280" s="21"/>
      <c r="K280" s="19"/>
      <c r="L280" s="19"/>
      <c r="N280" s="5"/>
      <c r="Q280" s="6"/>
      <c r="R280" s="7"/>
      <c r="S280" s="5"/>
    </row>
    <row r="281" spans="1:19" ht="15">
      <c r="A281" s="3" t="s">
        <v>556</v>
      </c>
      <c r="B281" s="4" t="s">
        <v>557</v>
      </c>
      <c r="C281" s="35" t="s">
        <v>650</v>
      </c>
      <c r="D281" s="35" t="s">
        <v>650</v>
      </c>
      <c r="E281" s="36">
        <v>16.3455</v>
      </c>
      <c r="F281" s="35">
        <v>2292.05</v>
      </c>
      <c r="G281" s="35">
        <v>2308.39545146484</v>
      </c>
      <c r="H281" s="37">
        <v>0.18028029654190095</v>
      </c>
      <c r="I281" s="21"/>
      <c r="K281" s="19"/>
      <c r="L281" s="19"/>
      <c r="N281" s="5"/>
      <c r="Q281" s="6"/>
      <c r="R281" s="7"/>
      <c r="S281" s="5"/>
    </row>
    <row r="282" spans="1:19" ht="15">
      <c r="A282" s="3" t="s">
        <v>558</v>
      </c>
      <c r="B282" s="4" t="s">
        <v>559</v>
      </c>
      <c r="C282" s="35" t="s">
        <v>650</v>
      </c>
      <c r="D282" s="35">
        <v>41.452</v>
      </c>
      <c r="E282" s="36">
        <v>335.546</v>
      </c>
      <c r="F282" s="35">
        <v>3638.86</v>
      </c>
      <c r="G282" s="35">
        <v>4015.8577215332</v>
      </c>
      <c r="H282" s="37">
        <v>0.22643226421866824</v>
      </c>
      <c r="I282" s="21"/>
      <c r="K282" s="19"/>
      <c r="L282" s="19"/>
      <c r="N282" s="5"/>
      <c r="Q282" s="6"/>
      <c r="R282" s="7"/>
      <c r="S282" s="5"/>
    </row>
    <row r="283" spans="1:19" ht="15">
      <c r="A283" s="3" t="s">
        <v>560</v>
      </c>
      <c r="B283" s="4" t="s">
        <v>561</v>
      </c>
      <c r="C283" s="35" t="s">
        <v>650</v>
      </c>
      <c r="D283" s="35">
        <v>20.5518</v>
      </c>
      <c r="E283" s="36" t="s">
        <v>650</v>
      </c>
      <c r="F283" s="35">
        <v>1950.55</v>
      </c>
      <c r="G283" s="35">
        <v>1971.0918</v>
      </c>
      <c r="H283" s="37">
        <v>0.7059885528445966</v>
      </c>
      <c r="I283" s="21"/>
      <c r="K283" s="19"/>
      <c r="L283" s="19"/>
      <c r="N283" s="5"/>
      <c r="Q283" s="6"/>
      <c r="R283" s="7"/>
      <c r="S283" s="5"/>
    </row>
    <row r="284" spans="1:19" ht="15">
      <c r="A284" s="3" t="s">
        <v>562</v>
      </c>
      <c r="B284" s="4" t="s">
        <v>563</v>
      </c>
      <c r="C284" s="35">
        <v>3.68565</v>
      </c>
      <c r="D284" s="35" t="s">
        <v>650</v>
      </c>
      <c r="E284" s="36">
        <v>155.185</v>
      </c>
      <c r="F284" s="35">
        <v>2029.93</v>
      </c>
      <c r="G284" s="35">
        <v>2188.81051494141</v>
      </c>
      <c r="H284" s="37">
        <v>1.2059429179520942</v>
      </c>
      <c r="I284" s="21"/>
      <c r="K284" s="19"/>
      <c r="L284" s="19"/>
      <c r="N284" s="5"/>
      <c r="Q284" s="6"/>
      <c r="R284" s="7"/>
      <c r="S284" s="5"/>
    </row>
    <row r="285" spans="1:19" ht="15">
      <c r="A285" s="3" t="s">
        <v>564</v>
      </c>
      <c r="B285" s="4" t="s">
        <v>565</v>
      </c>
      <c r="C285" s="35" t="s">
        <v>650</v>
      </c>
      <c r="D285" s="35" t="s">
        <v>650</v>
      </c>
      <c r="E285" s="36">
        <v>6.80482</v>
      </c>
      <c r="F285" s="35">
        <v>1786.13</v>
      </c>
      <c r="G285" s="35">
        <v>1792.92481537109</v>
      </c>
      <c r="H285" s="37">
        <v>0.7529026877070107</v>
      </c>
      <c r="I285" s="21"/>
      <c r="K285" s="19"/>
      <c r="L285" s="19"/>
      <c r="N285" s="5"/>
      <c r="Q285" s="6"/>
      <c r="R285" s="7"/>
      <c r="S285" s="5"/>
    </row>
    <row r="286" spans="1:19" ht="15">
      <c r="A286" s="3" t="s">
        <v>566</v>
      </c>
      <c r="B286" s="4" t="s">
        <v>567</v>
      </c>
      <c r="C286" s="35" t="s">
        <v>650</v>
      </c>
      <c r="D286" s="35">
        <v>87.0276</v>
      </c>
      <c r="E286" s="36" t="s">
        <v>650</v>
      </c>
      <c r="F286" s="35">
        <v>3718.07</v>
      </c>
      <c r="G286" s="35">
        <v>3805.0976</v>
      </c>
      <c r="H286" s="37">
        <v>0.48065281209420296</v>
      </c>
      <c r="I286" s="21"/>
      <c r="K286" s="19"/>
      <c r="L286" s="19"/>
      <c r="N286" s="5"/>
      <c r="Q286" s="6"/>
      <c r="R286" s="7"/>
      <c r="S286" s="5"/>
    </row>
    <row r="287" spans="1:19" ht="15">
      <c r="A287" s="3" t="s">
        <v>568</v>
      </c>
      <c r="B287" s="4" t="s">
        <v>569</v>
      </c>
      <c r="C287" s="35" t="s">
        <v>650</v>
      </c>
      <c r="D287" s="35">
        <v>68.5621</v>
      </c>
      <c r="E287" s="36">
        <v>529.653</v>
      </c>
      <c r="F287" s="35">
        <v>4060.61</v>
      </c>
      <c r="G287" s="35">
        <v>4658.8346574707</v>
      </c>
      <c r="H287" s="37">
        <v>0.2943930420853991</v>
      </c>
      <c r="I287" s="21"/>
      <c r="K287" s="19"/>
      <c r="L287" s="19"/>
      <c r="N287" s="5"/>
      <c r="Q287" s="6"/>
      <c r="R287" s="7"/>
      <c r="S287" s="5"/>
    </row>
    <row r="288" spans="1:19" ht="15">
      <c r="A288" s="3" t="s">
        <v>570</v>
      </c>
      <c r="B288" s="4" t="s">
        <v>571</v>
      </c>
      <c r="C288" s="35" t="s">
        <v>650</v>
      </c>
      <c r="D288" s="35">
        <v>10.1815</v>
      </c>
      <c r="E288" s="36">
        <v>93.5258</v>
      </c>
      <c r="F288" s="35">
        <v>1694.47</v>
      </c>
      <c r="G288" s="35">
        <v>1798.16730981445</v>
      </c>
      <c r="H288" s="37">
        <v>1.0499327415493243</v>
      </c>
      <c r="I288" s="21"/>
      <c r="K288" s="19"/>
      <c r="L288" s="19"/>
      <c r="N288" s="5"/>
      <c r="Q288" s="6"/>
      <c r="R288" s="7"/>
      <c r="S288" s="5"/>
    </row>
    <row r="289" spans="1:19" ht="15">
      <c r="A289" s="3" t="s">
        <v>572</v>
      </c>
      <c r="B289" s="4" t="s">
        <v>573</v>
      </c>
      <c r="C289" s="35">
        <v>226.589</v>
      </c>
      <c r="D289" s="35">
        <v>397.999</v>
      </c>
      <c r="E289" s="36">
        <v>169.124</v>
      </c>
      <c r="F289" s="35">
        <v>2778.09</v>
      </c>
      <c r="G289" s="35">
        <v>3571.80181269531</v>
      </c>
      <c r="H289" s="37">
        <v>1.6927890449312137</v>
      </c>
      <c r="I289" s="21"/>
      <c r="K289" s="19"/>
      <c r="L289" s="19"/>
      <c r="N289" s="5"/>
      <c r="Q289" s="6"/>
      <c r="R289" s="7"/>
      <c r="S289" s="5"/>
    </row>
    <row r="290" spans="1:19" ht="15">
      <c r="A290" s="3" t="s">
        <v>574</v>
      </c>
      <c r="B290" s="4" t="s">
        <v>575</v>
      </c>
      <c r="C290" s="35">
        <v>9.93934</v>
      </c>
      <c r="D290" s="35">
        <v>70.1638</v>
      </c>
      <c r="E290" s="36">
        <v>163.032</v>
      </c>
      <c r="F290" s="35">
        <v>3292.44</v>
      </c>
      <c r="G290" s="35">
        <v>3535.57556851562</v>
      </c>
      <c r="H290" s="37">
        <v>1.136187071915399</v>
      </c>
      <c r="I290" s="21"/>
      <c r="K290" s="19"/>
      <c r="L290" s="19"/>
      <c r="N290" s="5"/>
      <c r="Q290" s="6"/>
      <c r="R290" s="7"/>
      <c r="S290" s="5"/>
    </row>
    <row r="291" spans="1:19" ht="15">
      <c r="A291" s="3" t="s">
        <v>576</v>
      </c>
      <c r="B291" s="4" t="s">
        <v>577</v>
      </c>
      <c r="C291" s="35" t="s">
        <v>650</v>
      </c>
      <c r="D291" s="35">
        <v>142.753</v>
      </c>
      <c r="E291" s="36">
        <v>267.482</v>
      </c>
      <c r="F291" s="35">
        <v>3494.48</v>
      </c>
      <c r="G291" s="35">
        <v>3904.71538476563</v>
      </c>
      <c r="H291" s="37">
        <v>0.9657941446510471</v>
      </c>
      <c r="I291" s="21"/>
      <c r="K291" s="19"/>
      <c r="L291" s="19"/>
      <c r="N291" s="5"/>
      <c r="Q291" s="6"/>
      <c r="R291" s="7"/>
      <c r="S291" s="5"/>
    </row>
    <row r="292" spans="1:19" ht="15">
      <c r="A292" s="3" t="s">
        <v>578</v>
      </c>
      <c r="B292" s="4" t="s">
        <v>579</v>
      </c>
      <c r="C292" s="35">
        <v>3.18191</v>
      </c>
      <c r="D292" s="35" t="s">
        <v>650</v>
      </c>
      <c r="E292" s="36">
        <v>103.688</v>
      </c>
      <c r="F292" s="35">
        <v>886.682</v>
      </c>
      <c r="G292" s="35">
        <v>993.559458339844</v>
      </c>
      <c r="H292" s="37">
        <v>1.0715003972346957</v>
      </c>
      <c r="I292" s="21"/>
      <c r="K292" s="19"/>
      <c r="L292" s="19"/>
      <c r="N292" s="5"/>
      <c r="Q292" s="6"/>
      <c r="R292" s="7"/>
      <c r="S292" s="5"/>
    </row>
    <row r="293" spans="1:19" ht="15">
      <c r="A293" s="3" t="s">
        <v>580</v>
      </c>
      <c r="B293" s="4" t="s">
        <v>581</v>
      </c>
      <c r="C293" s="35" t="s">
        <v>650</v>
      </c>
      <c r="D293" s="35">
        <v>245.345</v>
      </c>
      <c r="E293" s="36">
        <v>482.483</v>
      </c>
      <c r="F293" s="35">
        <v>2667.23</v>
      </c>
      <c r="G293" s="35">
        <v>3395.05786904297</v>
      </c>
      <c r="H293" s="37">
        <v>0.1752638912485685</v>
      </c>
      <c r="I293" s="21"/>
      <c r="K293" s="19"/>
      <c r="L293" s="19"/>
      <c r="N293" s="5"/>
      <c r="Q293" s="6"/>
      <c r="R293" s="7"/>
      <c r="S293" s="5"/>
    </row>
    <row r="294" spans="1:19" ht="15.75" thickBot="1">
      <c r="A294" s="105"/>
      <c r="B294" s="47" t="s">
        <v>683</v>
      </c>
      <c r="C294" s="106">
        <v>2681.3428799999997</v>
      </c>
      <c r="D294" s="106">
        <v>15066.513743200007</v>
      </c>
      <c r="E294" s="106">
        <v>17950.352429999995</v>
      </c>
      <c r="F294" s="106">
        <v>461181.6135999999</v>
      </c>
      <c r="G294" s="106">
        <v>496879.8226531999</v>
      </c>
      <c r="H294" s="107">
        <v>1.2110816906265756</v>
      </c>
      <c r="I294" s="23"/>
      <c r="L294" s="20"/>
      <c r="N294" s="12"/>
      <c r="P294" s="13"/>
      <c r="Q294" s="8"/>
      <c r="R294" s="7"/>
      <c r="S294" s="5"/>
    </row>
    <row r="296" ht="15">
      <c r="A296" s="104" t="s">
        <v>682</v>
      </c>
    </row>
    <row r="297" ht="15">
      <c r="A297" s="4" t="s">
        <v>688</v>
      </c>
    </row>
    <row r="298" ht="15">
      <c r="A298" s="110" t="s">
        <v>706</v>
      </c>
    </row>
  </sheetData>
  <sheetProtection/>
  <printOptions/>
  <pageMargins left="0.7" right="0.7" top="1.9311023622047243" bottom="1.9311023622047243" header="1.5374015748031495" footer="1.537401574803149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M22" sqref="M22"/>
    </sheetView>
  </sheetViews>
  <sheetFormatPr defaultColWidth="8.75390625" defaultRowHeight="14.25"/>
  <cols>
    <col min="1" max="1" width="4.00390625" style="0" customWidth="1"/>
    <col min="2" max="3" width="14.75390625" style="0" customWidth="1"/>
    <col min="4" max="5" width="12.125" style="0" customWidth="1"/>
    <col min="6" max="6" width="17.50390625" style="0" customWidth="1"/>
  </cols>
  <sheetData>
    <row r="1" ht="15">
      <c r="A1" s="24" t="s">
        <v>678</v>
      </c>
    </row>
    <row r="2" ht="15">
      <c r="A2" t="s">
        <v>707</v>
      </c>
    </row>
    <row r="4" spans="3:5" ht="14.25">
      <c r="C4" t="s">
        <v>672</v>
      </c>
      <c r="E4" s="94" t="s">
        <v>674</v>
      </c>
    </row>
    <row r="5" spans="1:6" ht="18" thickBot="1">
      <c r="A5" s="92" t="s">
        <v>0</v>
      </c>
      <c r="B5" s="92" t="s">
        <v>588</v>
      </c>
      <c r="C5" s="92">
        <v>2005</v>
      </c>
      <c r="D5" s="92">
        <v>2010</v>
      </c>
      <c r="E5" s="93" t="s">
        <v>673</v>
      </c>
      <c r="F5" s="92" t="s">
        <v>675</v>
      </c>
    </row>
    <row r="6" spans="1:6" ht="14.25">
      <c r="A6" t="s">
        <v>589</v>
      </c>
      <c r="B6" s="22" t="s">
        <v>590</v>
      </c>
      <c r="C6">
        <v>208</v>
      </c>
      <c r="D6">
        <v>327</v>
      </c>
      <c r="E6" s="122">
        <f>D6/C6</f>
        <v>1.5721153846153846</v>
      </c>
      <c r="F6" s="26">
        <v>101563.2409668</v>
      </c>
    </row>
    <row r="7" spans="1:6" ht="14.25">
      <c r="A7" t="s">
        <v>591</v>
      </c>
      <c r="B7" s="22" t="s">
        <v>592</v>
      </c>
      <c r="C7">
        <v>34</v>
      </c>
      <c r="D7">
        <v>71</v>
      </c>
      <c r="E7" s="122">
        <f aca="true" t="shared" si="0" ref="E7:E27">D7/C7</f>
        <v>2.088235294117647</v>
      </c>
      <c r="F7" s="26">
        <v>54951.319824219</v>
      </c>
    </row>
    <row r="8" spans="1:6" ht="14.25">
      <c r="A8" t="s">
        <v>593</v>
      </c>
      <c r="B8" s="22" t="s">
        <v>594</v>
      </c>
      <c r="C8">
        <v>61</v>
      </c>
      <c r="D8">
        <v>124</v>
      </c>
      <c r="E8" s="122">
        <f t="shared" si="0"/>
        <v>2.0327868852459017</v>
      </c>
      <c r="F8" s="26">
        <v>54263.135986328</v>
      </c>
    </row>
    <row r="9" spans="1:6" ht="14.25">
      <c r="A9" t="s">
        <v>595</v>
      </c>
      <c r="B9" s="22" t="s">
        <v>596</v>
      </c>
      <c r="C9">
        <v>62</v>
      </c>
      <c r="D9">
        <v>123</v>
      </c>
      <c r="E9" s="122">
        <f t="shared" si="0"/>
        <v>1.9838709677419355</v>
      </c>
      <c r="F9" s="26">
        <v>240793.03881836</v>
      </c>
    </row>
    <row r="10" spans="1:6" ht="14.25">
      <c r="A10" t="s">
        <v>597</v>
      </c>
      <c r="B10" s="22" t="s">
        <v>598</v>
      </c>
      <c r="C10">
        <v>90</v>
      </c>
      <c r="D10">
        <v>132</v>
      </c>
      <c r="E10" s="122">
        <f t="shared" si="0"/>
        <v>1.4666666666666666</v>
      </c>
      <c r="F10" s="26">
        <v>58705.455810547</v>
      </c>
    </row>
    <row r="11" spans="1:6" ht="14.25">
      <c r="A11" t="s">
        <v>599</v>
      </c>
      <c r="B11" s="22" t="s">
        <v>600</v>
      </c>
      <c r="C11">
        <v>62</v>
      </c>
      <c r="D11">
        <v>84</v>
      </c>
      <c r="E11" s="122">
        <f t="shared" si="0"/>
        <v>1.3548387096774193</v>
      </c>
      <c r="F11" s="26">
        <v>32903.606201172</v>
      </c>
    </row>
    <row r="12" spans="1:6" ht="14.25">
      <c r="A12" t="s">
        <v>601</v>
      </c>
      <c r="B12" s="22" t="s">
        <v>602</v>
      </c>
      <c r="C12">
        <v>34</v>
      </c>
      <c r="D12">
        <v>71</v>
      </c>
      <c r="E12" s="122">
        <f t="shared" si="0"/>
        <v>2.088235294117647</v>
      </c>
      <c r="F12" s="26">
        <v>31086.938476563</v>
      </c>
    </row>
    <row r="13" spans="1:6" ht="14.25">
      <c r="A13" t="s">
        <v>603</v>
      </c>
      <c r="B13" s="22" t="s">
        <v>604</v>
      </c>
      <c r="C13">
        <v>8</v>
      </c>
      <c r="D13">
        <v>12</v>
      </c>
      <c r="E13" s="122">
        <f t="shared" si="0"/>
        <v>1.5</v>
      </c>
      <c r="F13" s="26">
        <v>10940.296386719</v>
      </c>
    </row>
    <row r="14" spans="1:6" ht="14.25">
      <c r="A14" t="s">
        <v>605</v>
      </c>
      <c r="B14" s="22" t="s">
        <v>606</v>
      </c>
      <c r="C14">
        <v>24</v>
      </c>
      <c r="D14">
        <v>40</v>
      </c>
      <c r="E14" s="122">
        <f t="shared" si="0"/>
        <v>1.6666666666666667</v>
      </c>
      <c r="F14" s="26">
        <v>18490.773193359</v>
      </c>
    </row>
    <row r="15" spans="1:6" ht="14.25">
      <c r="A15" t="s">
        <v>607</v>
      </c>
      <c r="B15" s="22" t="s">
        <v>608</v>
      </c>
      <c r="C15">
        <v>221</v>
      </c>
      <c r="D15">
        <v>358</v>
      </c>
      <c r="E15" s="122">
        <f t="shared" si="0"/>
        <v>1.6199095022624435</v>
      </c>
      <c r="F15" s="26">
        <v>327751.96862793</v>
      </c>
    </row>
    <row r="16" spans="1:6" ht="14.25">
      <c r="A16" t="s">
        <v>609</v>
      </c>
      <c r="B16" s="22" t="s">
        <v>610</v>
      </c>
      <c r="C16">
        <v>72</v>
      </c>
      <c r="D16">
        <v>121</v>
      </c>
      <c r="E16" s="122">
        <f t="shared" si="0"/>
        <v>1.6805555555555556</v>
      </c>
      <c r="F16" s="26">
        <v>39117.691650391</v>
      </c>
    </row>
    <row r="17" spans="1:6" ht="14.25">
      <c r="A17" t="s">
        <v>611</v>
      </c>
      <c r="B17" s="22" t="s">
        <v>612</v>
      </c>
      <c r="C17">
        <v>294</v>
      </c>
      <c r="D17">
        <v>533</v>
      </c>
      <c r="E17" s="122">
        <f t="shared" si="0"/>
        <v>1.8129251700680271</v>
      </c>
      <c r="F17" s="26">
        <v>234588.97375488</v>
      </c>
    </row>
    <row r="18" spans="1:6" ht="14.25">
      <c r="A18" t="s">
        <v>613</v>
      </c>
      <c r="B18" s="22" t="s">
        <v>614</v>
      </c>
      <c r="C18">
        <v>41</v>
      </c>
      <c r="D18">
        <v>61</v>
      </c>
      <c r="E18" s="122">
        <f t="shared" si="0"/>
        <v>1.4878048780487805</v>
      </c>
      <c r="F18" s="26">
        <v>35341.351806641</v>
      </c>
    </row>
    <row r="19" spans="1:6" ht="14.25">
      <c r="A19" t="s">
        <v>615</v>
      </c>
      <c r="B19" s="22" t="s">
        <v>616</v>
      </c>
      <c r="C19">
        <v>32</v>
      </c>
      <c r="D19">
        <v>90</v>
      </c>
      <c r="E19" s="122">
        <f t="shared" si="0"/>
        <v>2.8125</v>
      </c>
      <c r="F19" s="26">
        <v>36883.084716797</v>
      </c>
    </row>
    <row r="20" spans="1:6" ht="14.25">
      <c r="A20" t="s">
        <v>617</v>
      </c>
      <c r="B20" s="22" t="s">
        <v>618</v>
      </c>
      <c r="C20">
        <v>37</v>
      </c>
      <c r="D20">
        <v>60</v>
      </c>
      <c r="E20" s="122">
        <f t="shared" si="0"/>
        <v>1.6216216216216217</v>
      </c>
      <c r="F20" s="26">
        <v>40219.332275391</v>
      </c>
    </row>
    <row r="21" spans="1:6" ht="14.25">
      <c r="A21" t="s">
        <v>619</v>
      </c>
      <c r="B21" s="22" t="s">
        <v>620</v>
      </c>
      <c r="C21">
        <v>66</v>
      </c>
      <c r="D21">
        <v>104</v>
      </c>
      <c r="E21" s="122">
        <f t="shared" si="0"/>
        <v>1.5757575757575757</v>
      </c>
      <c r="F21" s="26">
        <v>44586.604248047</v>
      </c>
    </row>
    <row r="22" spans="1:6" ht="14.25">
      <c r="A22" t="s">
        <v>621</v>
      </c>
      <c r="B22" s="22" t="s">
        <v>622</v>
      </c>
      <c r="C22">
        <v>29</v>
      </c>
      <c r="D22">
        <v>65</v>
      </c>
      <c r="E22" s="122">
        <f t="shared" si="0"/>
        <v>2.2413793103448274</v>
      </c>
      <c r="F22" s="26">
        <v>17640.395263672</v>
      </c>
    </row>
    <row r="23" spans="1:6" ht="14.25">
      <c r="A23" t="s">
        <v>623</v>
      </c>
      <c r="B23" s="22" t="s">
        <v>624</v>
      </c>
      <c r="C23">
        <v>33</v>
      </c>
      <c r="D23">
        <v>54</v>
      </c>
      <c r="E23" s="122">
        <f t="shared" si="0"/>
        <v>1.6363636363636365</v>
      </c>
      <c r="F23" s="26">
        <v>23031.012695313</v>
      </c>
    </row>
    <row r="24" spans="1:6" ht="14.25">
      <c r="A24" t="s">
        <v>625</v>
      </c>
      <c r="B24" s="22" t="s">
        <v>626</v>
      </c>
      <c r="C24">
        <v>17</v>
      </c>
      <c r="D24">
        <v>28</v>
      </c>
      <c r="E24" s="122">
        <f t="shared" si="0"/>
        <v>1.6470588235294117</v>
      </c>
      <c r="F24" s="26">
        <v>16551.449462891</v>
      </c>
    </row>
    <row r="25" spans="1:6" ht="14.25">
      <c r="A25" t="s">
        <v>627</v>
      </c>
      <c r="B25" s="22" t="s">
        <v>628</v>
      </c>
      <c r="C25">
        <v>37</v>
      </c>
      <c r="D25">
        <v>61</v>
      </c>
      <c r="E25" s="122">
        <f t="shared" si="0"/>
        <v>1.6486486486486487</v>
      </c>
      <c r="F25" s="26">
        <v>27816.692871094</v>
      </c>
    </row>
    <row r="26" spans="1:6" ht="14.25">
      <c r="A26" t="s">
        <v>629</v>
      </c>
      <c r="B26" s="22" t="s">
        <v>630</v>
      </c>
      <c r="C26">
        <v>40</v>
      </c>
      <c r="D26">
        <v>100</v>
      </c>
      <c r="E26" s="122">
        <f t="shared" si="0"/>
        <v>2.5</v>
      </c>
      <c r="F26" s="26">
        <v>64554.076660156</v>
      </c>
    </row>
    <row r="27" spans="1:6" ht="15.75" thickBot="1">
      <c r="A27" s="100"/>
      <c r="B27" s="119" t="s">
        <v>638</v>
      </c>
      <c r="C27" s="116">
        <v>1502</v>
      </c>
      <c r="D27" s="116">
        <v>2619</v>
      </c>
      <c r="E27" s="123">
        <f t="shared" si="0"/>
        <v>1.7436750998668442</v>
      </c>
      <c r="F27" s="116">
        <v>1511780.43969727</v>
      </c>
    </row>
    <row r="29" ht="16.5">
      <c r="A29" s="18" t="s">
        <v>676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4"/>
  <sheetViews>
    <sheetView zoomScalePageLayoutView="0" workbookViewId="0" topLeftCell="A5">
      <pane ySplit="1455" topLeftCell="A1" activePane="bottomLeft" state="split"/>
      <selection pane="topLeft" activeCell="B4" sqref="B4:B293"/>
      <selection pane="bottomLeft" activeCell="I20" sqref="I20"/>
    </sheetView>
  </sheetViews>
  <sheetFormatPr defaultColWidth="9.00390625" defaultRowHeight="14.25"/>
  <cols>
    <col min="1" max="1" width="4.875" style="18" bestFit="1" customWidth="1"/>
    <col min="2" max="2" width="18.875" style="18" bestFit="1" customWidth="1"/>
    <col min="3" max="3" width="12.25390625" style="0" bestFit="1" customWidth="1"/>
    <col min="4" max="4" width="17.75390625" style="0" bestFit="1" customWidth="1"/>
    <col min="5" max="5" width="11.875" style="0" bestFit="1" customWidth="1"/>
    <col min="6" max="6" width="18.50390625" style="0" customWidth="1"/>
    <col min="7" max="7" width="20.25390625" style="0" bestFit="1" customWidth="1"/>
  </cols>
  <sheetData>
    <row r="1" ht="15">
      <c r="A1" s="103" t="s">
        <v>681</v>
      </c>
    </row>
    <row r="3" spans="1:7" ht="15" thickBot="1">
      <c r="A3" s="101" t="s">
        <v>583</v>
      </c>
      <c r="B3" s="101" t="s">
        <v>584</v>
      </c>
      <c r="C3" s="100" t="s">
        <v>633</v>
      </c>
      <c r="D3" s="100" t="s">
        <v>634</v>
      </c>
      <c r="E3" s="102" t="s">
        <v>635</v>
      </c>
      <c r="F3" s="100" t="s">
        <v>679</v>
      </c>
      <c r="G3" s="100" t="s">
        <v>680</v>
      </c>
    </row>
    <row r="4" spans="1:7" ht="14.25">
      <c r="A4" s="18" t="s">
        <v>2</v>
      </c>
      <c r="B4" s="4" t="s">
        <v>3</v>
      </c>
      <c r="C4" s="26">
        <v>164.317</v>
      </c>
      <c r="D4" s="26">
        <v>177.127</v>
      </c>
      <c r="E4" s="26">
        <v>341.443</v>
      </c>
      <c r="F4" s="121">
        <v>48.1241</v>
      </c>
      <c r="G4" s="74">
        <v>51.8759</v>
      </c>
    </row>
    <row r="5" spans="1:7" ht="14.25">
      <c r="A5" s="18" t="s">
        <v>4</v>
      </c>
      <c r="B5" s="4" t="s">
        <v>5</v>
      </c>
      <c r="C5" s="26">
        <v>147.837</v>
      </c>
      <c r="D5" s="26">
        <v>703.96</v>
      </c>
      <c r="E5" s="26">
        <v>851.797</v>
      </c>
      <c r="F5" s="121">
        <v>17.3559</v>
      </c>
      <c r="G5" s="74">
        <v>82.6441</v>
      </c>
    </row>
    <row r="6" spans="1:7" ht="14.25">
      <c r="A6" s="18" t="s">
        <v>6</v>
      </c>
      <c r="B6" s="4" t="s">
        <v>7</v>
      </c>
      <c r="C6" s="26">
        <v>261.839</v>
      </c>
      <c r="D6" s="26">
        <v>682.027</v>
      </c>
      <c r="E6" s="26">
        <v>943.866</v>
      </c>
      <c r="F6" s="121">
        <v>27.7411</v>
      </c>
      <c r="G6" s="74">
        <v>72.2589</v>
      </c>
    </row>
    <row r="7" spans="1:7" ht="14.25">
      <c r="A7" s="18" t="s">
        <v>8</v>
      </c>
      <c r="B7" s="4" t="s">
        <v>9</v>
      </c>
      <c r="C7" s="26">
        <v>259.598</v>
      </c>
      <c r="D7" s="26">
        <v>925.481</v>
      </c>
      <c r="E7" s="26">
        <v>1185.08</v>
      </c>
      <c r="F7" s="121">
        <v>21.9055</v>
      </c>
      <c r="G7" s="74">
        <v>78.0945</v>
      </c>
    </row>
    <row r="8" spans="1:7" ht="14.25">
      <c r="A8" s="18" t="s">
        <v>10</v>
      </c>
      <c r="B8" s="4" t="s">
        <v>11</v>
      </c>
      <c r="C8" s="26">
        <v>257.356</v>
      </c>
      <c r="D8" s="26">
        <v>96.2666</v>
      </c>
      <c r="E8" s="26">
        <v>353.622</v>
      </c>
      <c r="F8" s="121">
        <v>72.777</v>
      </c>
      <c r="G8" s="74">
        <v>27.223</v>
      </c>
    </row>
    <row r="9" spans="1:7" ht="14.25">
      <c r="A9" s="18" t="s">
        <v>12</v>
      </c>
      <c r="B9" s="4" t="s">
        <v>13</v>
      </c>
      <c r="C9" s="26">
        <v>152.695</v>
      </c>
      <c r="D9" s="26">
        <v>628.897</v>
      </c>
      <c r="E9" s="26">
        <v>781.591</v>
      </c>
      <c r="F9" s="121">
        <v>19.5364</v>
      </c>
      <c r="G9" s="74">
        <v>80.4636</v>
      </c>
    </row>
    <row r="10" spans="1:7" ht="14.25">
      <c r="A10" s="18" t="s">
        <v>14</v>
      </c>
      <c r="B10" s="4" t="s">
        <v>15</v>
      </c>
      <c r="C10" s="26">
        <v>505.633</v>
      </c>
      <c r="D10" s="26">
        <v>128.025</v>
      </c>
      <c r="E10" s="26">
        <v>633.658</v>
      </c>
      <c r="F10" s="121">
        <v>79.7958</v>
      </c>
      <c r="G10" s="74">
        <v>20.2042</v>
      </c>
    </row>
    <row r="11" spans="1:7" ht="14.25">
      <c r="A11" s="18" t="s">
        <v>16</v>
      </c>
      <c r="B11" s="4" t="s">
        <v>17</v>
      </c>
      <c r="C11" s="26">
        <v>278.953</v>
      </c>
      <c r="D11" s="26">
        <v>372.126</v>
      </c>
      <c r="E11" s="26">
        <v>651.079</v>
      </c>
      <c r="F11" s="121">
        <v>42.8448</v>
      </c>
      <c r="G11" s="74">
        <v>57.1552</v>
      </c>
    </row>
    <row r="12" spans="1:7" ht="14.25">
      <c r="A12" s="18" t="s">
        <v>18</v>
      </c>
      <c r="B12" s="4" t="s">
        <v>19</v>
      </c>
      <c r="C12" s="26">
        <v>68.1971</v>
      </c>
      <c r="D12" s="26">
        <v>111.254</v>
      </c>
      <c r="E12" s="26">
        <v>179.451</v>
      </c>
      <c r="F12" s="121">
        <v>38.0031</v>
      </c>
      <c r="G12" s="74">
        <v>61.9969</v>
      </c>
    </row>
    <row r="13" spans="1:7" ht="14.25">
      <c r="A13" s="18" t="s">
        <v>20</v>
      </c>
      <c r="B13" s="4" t="s">
        <v>21</v>
      </c>
      <c r="C13" s="26">
        <v>360.22</v>
      </c>
      <c r="D13" s="26">
        <v>882.027</v>
      </c>
      <c r="E13" s="26">
        <v>1242.25</v>
      </c>
      <c r="F13" s="121">
        <v>28.9974</v>
      </c>
      <c r="G13" s="74">
        <v>71.0026</v>
      </c>
    </row>
    <row r="14" spans="1:7" ht="14.25">
      <c r="A14" s="18" t="s">
        <v>22</v>
      </c>
      <c r="B14" s="4" t="s">
        <v>23</v>
      </c>
      <c r="C14" s="26">
        <v>260.931</v>
      </c>
      <c r="D14" s="26">
        <v>61.498</v>
      </c>
      <c r="E14" s="26">
        <v>322.429</v>
      </c>
      <c r="F14" s="121">
        <v>80.9266</v>
      </c>
      <c r="G14" s="74">
        <v>19.0734</v>
      </c>
    </row>
    <row r="15" spans="1:7" ht="14.25">
      <c r="A15" s="18" t="s">
        <v>24</v>
      </c>
      <c r="B15" s="4" t="s">
        <v>25</v>
      </c>
      <c r="C15" s="26">
        <v>104.996</v>
      </c>
      <c r="D15" s="26">
        <v>602.137</v>
      </c>
      <c r="E15" s="26">
        <v>707.133</v>
      </c>
      <c r="F15" s="121">
        <v>14.8481</v>
      </c>
      <c r="G15" s="74">
        <v>85.1519</v>
      </c>
    </row>
    <row r="16" spans="1:7" ht="14.25">
      <c r="A16" s="18" t="s">
        <v>26</v>
      </c>
      <c r="B16" s="4" t="s">
        <v>27</v>
      </c>
      <c r="C16" s="26">
        <v>44.6444</v>
      </c>
      <c r="D16" s="26">
        <v>387.772</v>
      </c>
      <c r="E16" s="26">
        <v>432.417</v>
      </c>
      <c r="F16" s="121">
        <v>10.3244</v>
      </c>
      <c r="G16" s="74">
        <v>89.6756</v>
      </c>
    </row>
    <row r="17" spans="1:7" ht="14.25">
      <c r="A17" s="18" t="s">
        <v>28</v>
      </c>
      <c r="B17" s="4" t="s">
        <v>29</v>
      </c>
      <c r="C17" s="26">
        <v>320.416</v>
      </c>
      <c r="D17" s="26">
        <v>103.797</v>
      </c>
      <c r="E17" s="26">
        <v>424.213</v>
      </c>
      <c r="F17" s="121">
        <v>75.5318</v>
      </c>
      <c r="G17" s="74">
        <v>24.4682</v>
      </c>
    </row>
    <row r="18" spans="1:7" ht="14.25">
      <c r="A18" s="18" t="s">
        <v>30</v>
      </c>
      <c r="B18" s="4" t="s">
        <v>31</v>
      </c>
      <c r="C18" s="26">
        <v>241.481</v>
      </c>
      <c r="D18" s="26">
        <v>14.4712</v>
      </c>
      <c r="E18" s="26">
        <v>255.952</v>
      </c>
      <c r="F18" s="121">
        <v>94.3461</v>
      </c>
      <c r="G18" s="74">
        <v>5.65389</v>
      </c>
    </row>
    <row r="19" spans="1:7" ht="14.25">
      <c r="A19" s="18" t="s">
        <v>32</v>
      </c>
      <c r="B19" s="4" t="s">
        <v>33</v>
      </c>
      <c r="C19" s="26">
        <v>328.596</v>
      </c>
      <c r="D19" s="26">
        <v>73.2138</v>
      </c>
      <c r="E19" s="26">
        <v>401.81</v>
      </c>
      <c r="F19" s="121">
        <v>81.779</v>
      </c>
      <c r="G19" s="74">
        <v>18.221</v>
      </c>
    </row>
    <row r="20" spans="1:7" ht="14.25">
      <c r="A20" s="18" t="s">
        <v>34</v>
      </c>
      <c r="B20" s="4" t="s">
        <v>35</v>
      </c>
      <c r="C20" s="26">
        <v>2298.5</v>
      </c>
      <c r="D20" s="26">
        <v>59.4576</v>
      </c>
      <c r="E20" s="26">
        <v>2357.96</v>
      </c>
      <c r="F20" s="121">
        <v>97.4784</v>
      </c>
      <c r="G20" s="74">
        <v>2.52157</v>
      </c>
    </row>
    <row r="21" spans="1:7" ht="14.25">
      <c r="A21" s="18" t="s">
        <v>36</v>
      </c>
      <c r="B21" s="4" t="s">
        <v>37</v>
      </c>
      <c r="C21" s="26">
        <v>358.273</v>
      </c>
      <c r="D21" s="26">
        <v>1265.3</v>
      </c>
      <c r="E21" s="26">
        <v>1623.57</v>
      </c>
      <c r="F21" s="121">
        <v>22.067</v>
      </c>
      <c r="G21" s="74">
        <v>77.933</v>
      </c>
    </row>
    <row r="22" spans="1:7" ht="14.25">
      <c r="A22" s="18" t="s">
        <v>38</v>
      </c>
      <c r="B22" s="4" t="s">
        <v>39</v>
      </c>
      <c r="C22" s="26">
        <v>506.644</v>
      </c>
      <c r="D22" s="26">
        <v>125.951</v>
      </c>
      <c r="E22" s="26">
        <v>632.596</v>
      </c>
      <c r="F22" s="121">
        <v>80.0898</v>
      </c>
      <c r="G22" s="74">
        <v>19.9102</v>
      </c>
    </row>
    <row r="23" spans="1:7" ht="14.25">
      <c r="A23" s="18" t="s">
        <v>40</v>
      </c>
      <c r="B23" s="4" t="s">
        <v>41</v>
      </c>
      <c r="C23" s="26">
        <v>85.9041</v>
      </c>
      <c r="D23" s="26">
        <v>0</v>
      </c>
      <c r="E23" s="26">
        <v>85.9041</v>
      </c>
      <c r="F23" s="121">
        <v>100</v>
      </c>
      <c r="G23">
        <v>0</v>
      </c>
    </row>
    <row r="24" spans="1:7" ht="14.25">
      <c r="A24" s="18" t="s">
        <v>42</v>
      </c>
      <c r="B24" s="4" t="s">
        <v>43</v>
      </c>
      <c r="C24" s="26">
        <v>217.289</v>
      </c>
      <c r="D24" s="26">
        <v>0.0329343</v>
      </c>
      <c r="E24" s="26">
        <v>217.322</v>
      </c>
      <c r="F24" s="121">
        <v>99.9848</v>
      </c>
      <c r="G24" s="74">
        <v>0.0151546</v>
      </c>
    </row>
    <row r="25" spans="1:7" ht="14.25">
      <c r="A25" s="18" t="s">
        <v>44</v>
      </c>
      <c r="B25" s="4" t="s">
        <v>45</v>
      </c>
      <c r="C25" s="26">
        <v>194.668</v>
      </c>
      <c r="D25" s="26">
        <v>36.8213</v>
      </c>
      <c r="E25" s="26">
        <v>231.49</v>
      </c>
      <c r="F25" s="121">
        <v>84.0937</v>
      </c>
      <c r="G25" s="74">
        <v>15.9063</v>
      </c>
    </row>
    <row r="26" spans="1:7" ht="14.25">
      <c r="A26" s="18" t="s">
        <v>46</v>
      </c>
      <c r="B26" s="4" t="s">
        <v>47</v>
      </c>
      <c r="C26" s="26">
        <v>73.4223</v>
      </c>
      <c r="D26" s="26">
        <v>154.616</v>
      </c>
      <c r="E26" s="26">
        <v>228.038</v>
      </c>
      <c r="F26" s="121">
        <v>32.1974</v>
      </c>
      <c r="G26" s="74">
        <v>67.8026</v>
      </c>
    </row>
    <row r="27" spans="1:7" ht="14.25">
      <c r="A27" s="18" t="s">
        <v>48</v>
      </c>
      <c r="B27" s="4" t="s">
        <v>49</v>
      </c>
      <c r="C27" s="26">
        <v>285.8</v>
      </c>
      <c r="D27" s="26">
        <v>4357.14</v>
      </c>
      <c r="E27" s="26">
        <v>4642.94</v>
      </c>
      <c r="F27" s="121">
        <v>6.15559</v>
      </c>
      <c r="G27" s="74">
        <v>93.8444</v>
      </c>
    </row>
    <row r="28" spans="1:7" ht="14.25">
      <c r="A28" s="18" t="s">
        <v>50</v>
      </c>
      <c r="B28" s="4" t="s">
        <v>51</v>
      </c>
      <c r="C28" s="26">
        <v>139.209</v>
      </c>
      <c r="D28" s="26">
        <v>853.633</v>
      </c>
      <c r="E28" s="26">
        <v>992.843</v>
      </c>
      <c r="F28" s="121">
        <v>14.0213</v>
      </c>
      <c r="G28" s="74">
        <v>85.9787</v>
      </c>
    </row>
    <row r="29" spans="1:7" ht="14.25">
      <c r="A29" s="18" t="s">
        <v>52</v>
      </c>
      <c r="B29" s="4" t="s">
        <v>53</v>
      </c>
      <c r="C29" s="26">
        <v>140.36</v>
      </c>
      <c r="D29" s="26">
        <v>877.159</v>
      </c>
      <c r="E29" s="26">
        <v>1017.52</v>
      </c>
      <c r="F29" s="121">
        <v>13.7944</v>
      </c>
      <c r="G29" s="74">
        <v>86.2056</v>
      </c>
    </row>
    <row r="30" spans="1:7" ht="14.25">
      <c r="A30" s="18" t="s">
        <v>54</v>
      </c>
      <c r="B30" s="4" t="s">
        <v>55</v>
      </c>
      <c r="C30" s="26">
        <v>152.936</v>
      </c>
      <c r="D30" s="26">
        <v>335.392</v>
      </c>
      <c r="E30" s="26">
        <v>488.328</v>
      </c>
      <c r="F30" s="121">
        <v>31.3183</v>
      </c>
      <c r="G30" s="74">
        <v>68.6817</v>
      </c>
    </row>
    <row r="31" spans="1:7" ht="14.25">
      <c r="A31" s="18" t="s">
        <v>56</v>
      </c>
      <c r="B31" s="4" t="s">
        <v>57</v>
      </c>
      <c r="C31" s="26">
        <v>111.102</v>
      </c>
      <c r="D31" s="26">
        <v>428.086</v>
      </c>
      <c r="E31" s="26">
        <v>539.188</v>
      </c>
      <c r="F31" s="121">
        <v>20.6054</v>
      </c>
      <c r="G31" s="74">
        <v>79.3946</v>
      </c>
    </row>
    <row r="32" spans="1:7" ht="14.25">
      <c r="A32" s="18" t="s">
        <v>58</v>
      </c>
      <c r="B32" s="4" t="s">
        <v>59</v>
      </c>
      <c r="C32" s="26">
        <v>66.372</v>
      </c>
      <c r="D32" s="26">
        <v>569.337</v>
      </c>
      <c r="E32" s="26">
        <v>635.709</v>
      </c>
      <c r="F32" s="121">
        <v>10.4406</v>
      </c>
      <c r="G32" s="74">
        <v>89.5594</v>
      </c>
    </row>
    <row r="33" spans="1:7" ht="14.25">
      <c r="A33" s="18" t="s">
        <v>60</v>
      </c>
      <c r="B33" s="4" t="s">
        <v>61</v>
      </c>
      <c r="C33" s="26">
        <v>131.878</v>
      </c>
      <c r="D33" s="26">
        <v>1966.47</v>
      </c>
      <c r="E33" s="26">
        <v>2098.34</v>
      </c>
      <c r="F33" s="121">
        <v>6.28485</v>
      </c>
      <c r="G33" s="74">
        <v>93.7151</v>
      </c>
    </row>
    <row r="34" spans="1:7" ht="14.25">
      <c r="A34" s="18" t="s">
        <v>62</v>
      </c>
      <c r="B34" s="4" t="s">
        <v>63</v>
      </c>
      <c r="C34" s="26">
        <v>171.309</v>
      </c>
      <c r="D34" s="26">
        <v>2759.89</v>
      </c>
      <c r="E34" s="26">
        <v>2931.19</v>
      </c>
      <c r="F34" s="121">
        <v>5.84433</v>
      </c>
      <c r="G34" s="74">
        <v>94.1557</v>
      </c>
    </row>
    <row r="35" spans="1:7" ht="14.25">
      <c r="A35" s="18" t="s">
        <v>64</v>
      </c>
      <c r="B35" s="4" t="s">
        <v>65</v>
      </c>
      <c r="C35" s="26">
        <v>714.495</v>
      </c>
      <c r="D35" s="26">
        <v>3953.93</v>
      </c>
      <c r="E35" s="26">
        <v>4668.43</v>
      </c>
      <c r="F35" s="121">
        <v>15.3048</v>
      </c>
      <c r="G35" s="74">
        <v>84.6952</v>
      </c>
    </row>
    <row r="36" spans="1:7" ht="14.25">
      <c r="A36" s="18" t="s">
        <v>66</v>
      </c>
      <c r="B36" s="4" t="s">
        <v>67</v>
      </c>
      <c r="C36" s="26">
        <v>188.74</v>
      </c>
      <c r="D36" s="26">
        <v>2354.72</v>
      </c>
      <c r="E36" s="26">
        <v>2543.46</v>
      </c>
      <c r="F36" s="121">
        <v>7.4206</v>
      </c>
      <c r="G36" s="74">
        <v>92.5794</v>
      </c>
    </row>
    <row r="37" spans="1:7" ht="14.25">
      <c r="A37" s="18" t="s">
        <v>68</v>
      </c>
      <c r="B37" s="4" t="s">
        <v>69</v>
      </c>
      <c r="C37" s="26">
        <v>183.243</v>
      </c>
      <c r="D37" s="26">
        <v>2521.11</v>
      </c>
      <c r="E37" s="26">
        <v>2704.35</v>
      </c>
      <c r="F37" s="121">
        <v>6.77585</v>
      </c>
      <c r="G37" s="74">
        <v>93.2242</v>
      </c>
    </row>
    <row r="38" spans="1:7" ht="14.25">
      <c r="A38" s="18" t="s">
        <v>70</v>
      </c>
      <c r="B38" s="4" t="s">
        <v>71</v>
      </c>
      <c r="C38" s="26">
        <v>73.1424</v>
      </c>
      <c r="D38" s="26">
        <v>876.187</v>
      </c>
      <c r="E38" s="26">
        <v>949.329</v>
      </c>
      <c r="F38" s="121">
        <v>7.70464</v>
      </c>
      <c r="G38" s="74">
        <v>92.2954</v>
      </c>
    </row>
    <row r="39" spans="1:7" ht="14.25">
      <c r="A39" s="18" t="s">
        <v>72</v>
      </c>
      <c r="B39" s="4" t="s">
        <v>73</v>
      </c>
      <c r="C39" s="26">
        <v>63.4862</v>
      </c>
      <c r="D39" s="26">
        <v>954.589</v>
      </c>
      <c r="E39" s="26">
        <v>1018.08</v>
      </c>
      <c r="F39" s="121">
        <v>6.2359</v>
      </c>
      <c r="G39" s="74">
        <v>93.7641</v>
      </c>
    </row>
    <row r="40" spans="1:7" ht="14.25">
      <c r="A40" s="18" t="s">
        <v>74</v>
      </c>
      <c r="B40" s="4" t="s">
        <v>75</v>
      </c>
      <c r="C40" s="26">
        <v>272.628</v>
      </c>
      <c r="D40" s="26">
        <v>3094.82</v>
      </c>
      <c r="E40" s="26">
        <v>3367.45</v>
      </c>
      <c r="F40" s="121">
        <v>8.09597</v>
      </c>
      <c r="G40" s="74">
        <v>91.904</v>
      </c>
    </row>
    <row r="41" spans="1:7" ht="14.25">
      <c r="A41" s="18" t="s">
        <v>76</v>
      </c>
      <c r="B41" s="4" t="s">
        <v>77</v>
      </c>
      <c r="C41" s="26">
        <v>99.4168</v>
      </c>
      <c r="D41" s="26">
        <v>72.6105</v>
      </c>
      <c r="E41" s="26">
        <v>172.027</v>
      </c>
      <c r="F41" s="121">
        <v>57.7913</v>
      </c>
      <c r="G41" s="74">
        <v>42.2087</v>
      </c>
    </row>
    <row r="42" spans="1:7" ht="14.25">
      <c r="A42" s="18" t="s">
        <v>78</v>
      </c>
      <c r="B42" s="4" t="s">
        <v>79</v>
      </c>
      <c r="C42" s="26">
        <v>121.637</v>
      </c>
      <c r="D42" s="26">
        <v>1607.01</v>
      </c>
      <c r="E42" s="26">
        <v>1728.64</v>
      </c>
      <c r="F42" s="121">
        <v>7.03657</v>
      </c>
      <c r="G42" s="74">
        <v>92.9634</v>
      </c>
    </row>
    <row r="43" spans="1:7" ht="14.25">
      <c r="A43" s="18" t="s">
        <v>80</v>
      </c>
      <c r="B43" s="4" t="s">
        <v>81</v>
      </c>
      <c r="C43" s="26">
        <v>196.692</v>
      </c>
      <c r="D43" s="26">
        <v>2309.11</v>
      </c>
      <c r="E43" s="26">
        <v>2505.8</v>
      </c>
      <c r="F43" s="121">
        <v>7.84947</v>
      </c>
      <c r="G43" s="74">
        <v>92.1505</v>
      </c>
    </row>
    <row r="44" spans="1:7" ht="14.25">
      <c r="A44" s="18" t="s">
        <v>82</v>
      </c>
      <c r="B44" s="4" t="s">
        <v>83</v>
      </c>
      <c r="C44" s="26">
        <v>535.996</v>
      </c>
      <c r="D44" s="26">
        <v>2510.12</v>
      </c>
      <c r="E44" s="26">
        <v>3046.12</v>
      </c>
      <c r="F44" s="121">
        <v>17.596</v>
      </c>
      <c r="G44" s="74">
        <v>82.404</v>
      </c>
    </row>
    <row r="45" spans="1:7" ht="14.25">
      <c r="A45" s="18" t="s">
        <v>84</v>
      </c>
      <c r="B45" s="4" t="s">
        <v>85</v>
      </c>
      <c r="C45" s="26">
        <v>176.053</v>
      </c>
      <c r="D45" s="26">
        <v>1757.57</v>
      </c>
      <c r="E45" s="26">
        <v>1933.62</v>
      </c>
      <c r="F45" s="121">
        <v>9.10482</v>
      </c>
      <c r="G45" s="74">
        <v>90.8952</v>
      </c>
    </row>
    <row r="46" spans="1:7" ht="14.25">
      <c r="A46" s="18" t="s">
        <v>86</v>
      </c>
      <c r="B46" s="4" t="s">
        <v>87</v>
      </c>
      <c r="C46" s="26">
        <v>91.9557</v>
      </c>
      <c r="D46" s="26">
        <v>505.132</v>
      </c>
      <c r="E46" s="26">
        <v>597.087</v>
      </c>
      <c r="F46" s="121">
        <v>15.4007</v>
      </c>
      <c r="G46" s="74">
        <v>84.5993</v>
      </c>
    </row>
    <row r="47" spans="1:7" ht="14.25">
      <c r="A47" s="18" t="s">
        <v>88</v>
      </c>
      <c r="B47" s="4" t="s">
        <v>89</v>
      </c>
      <c r="C47" s="26">
        <v>37.6079</v>
      </c>
      <c r="D47" s="26">
        <v>1038.36</v>
      </c>
      <c r="E47" s="26">
        <v>1075.97</v>
      </c>
      <c r="F47" s="121">
        <v>3.49526</v>
      </c>
      <c r="G47" s="74">
        <v>96.5047</v>
      </c>
    </row>
    <row r="48" spans="1:7" ht="14.25">
      <c r="A48" s="18" t="s">
        <v>90</v>
      </c>
      <c r="B48" s="4" t="s">
        <v>91</v>
      </c>
      <c r="C48" s="26">
        <v>31.4947</v>
      </c>
      <c r="D48" s="26">
        <v>1631.97</v>
      </c>
      <c r="E48" s="26">
        <v>1663.46</v>
      </c>
      <c r="F48" s="121">
        <v>1.89332</v>
      </c>
      <c r="G48" s="74">
        <v>98.1067</v>
      </c>
    </row>
    <row r="49" spans="1:7" ht="14.25">
      <c r="A49" s="18" t="s">
        <v>92</v>
      </c>
      <c r="B49" s="4" t="s">
        <v>93</v>
      </c>
      <c r="C49" s="26">
        <v>76.4803</v>
      </c>
      <c r="D49" s="26">
        <v>2529.76</v>
      </c>
      <c r="E49" s="26">
        <v>2606.24</v>
      </c>
      <c r="F49" s="121">
        <v>2.9345</v>
      </c>
      <c r="G49" s="74">
        <v>97.0655</v>
      </c>
    </row>
    <row r="50" spans="1:7" ht="14.25">
      <c r="A50" s="18" t="s">
        <v>94</v>
      </c>
      <c r="B50" s="4" t="s">
        <v>95</v>
      </c>
      <c r="C50" s="26">
        <v>53.8115</v>
      </c>
      <c r="D50" s="26">
        <v>1126.68</v>
      </c>
      <c r="E50" s="26">
        <v>1180.49</v>
      </c>
      <c r="F50" s="121">
        <v>4.5584</v>
      </c>
      <c r="G50" s="74">
        <v>95.4416</v>
      </c>
    </row>
    <row r="51" spans="1:7" ht="14.25">
      <c r="A51" s="18" t="s">
        <v>96</v>
      </c>
      <c r="B51" s="4" t="s">
        <v>97</v>
      </c>
      <c r="C51" s="26">
        <v>105.86</v>
      </c>
      <c r="D51" s="26">
        <v>1466.96</v>
      </c>
      <c r="E51" s="26">
        <v>1572.82</v>
      </c>
      <c r="F51" s="121">
        <v>6.73061</v>
      </c>
      <c r="G51" s="74">
        <v>93.2694</v>
      </c>
    </row>
    <row r="52" spans="1:7" ht="14.25">
      <c r="A52" s="18" t="s">
        <v>98</v>
      </c>
      <c r="B52" s="4" t="s">
        <v>99</v>
      </c>
      <c r="C52" s="26">
        <v>164.08</v>
      </c>
      <c r="D52" s="26">
        <v>1991.85</v>
      </c>
      <c r="E52" s="26">
        <v>2155.93</v>
      </c>
      <c r="F52" s="121">
        <v>7.61066</v>
      </c>
      <c r="G52" s="74">
        <v>92.3893</v>
      </c>
    </row>
    <row r="53" spans="1:7" ht="14.25">
      <c r="A53" s="18" t="s">
        <v>100</v>
      </c>
      <c r="B53" s="4" t="s">
        <v>101</v>
      </c>
      <c r="C53" s="26">
        <v>61.5025</v>
      </c>
      <c r="D53" s="26">
        <v>1365.81</v>
      </c>
      <c r="E53" s="26">
        <v>1427.32</v>
      </c>
      <c r="F53" s="121">
        <v>4.30896</v>
      </c>
      <c r="G53" s="74">
        <v>95.691</v>
      </c>
    </row>
    <row r="54" spans="1:7" ht="14.25">
      <c r="A54" s="18" t="s">
        <v>102</v>
      </c>
      <c r="B54" s="4" t="s">
        <v>103</v>
      </c>
      <c r="C54" s="26">
        <v>675.544</v>
      </c>
      <c r="D54" s="26">
        <v>3272.07</v>
      </c>
      <c r="E54" s="26">
        <v>3947.62</v>
      </c>
      <c r="F54" s="121">
        <v>17.1127</v>
      </c>
      <c r="G54" s="74">
        <v>82.8873</v>
      </c>
    </row>
    <row r="55" spans="1:7" ht="14.25">
      <c r="A55" s="18" t="s">
        <v>104</v>
      </c>
      <c r="B55" s="4" t="s">
        <v>105</v>
      </c>
      <c r="C55" s="26">
        <v>702.766</v>
      </c>
      <c r="D55" s="26">
        <v>3071.55</v>
      </c>
      <c r="E55" s="26">
        <v>3774.31</v>
      </c>
      <c r="F55" s="121">
        <v>18.6197</v>
      </c>
      <c r="G55" s="74">
        <v>81.3803</v>
      </c>
    </row>
    <row r="56" spans="1:7" ht="14.25">
      <c r="A56" s="18" t="s">
        <v>106</v>
      </c>
      <c r="B56" s="4" t="s">
        <v>107</v>
      </c>
      <c r="C56" s="26">
        <v>77.5352</v>
      </c>
      <c r="D56" s="26">
        <v>1290.9</v>
      </c>
      <c r="E56" s="26">
        <v>1368.43</v>
      </c>
      <c r="F56" s="121">
        <v>5.66599</v>
      </c>
      <c r="G56" s="74">
        <v>94.334</v>
      </c>
    </row>
    <row r="57" spans="1:7" ht="14.25">
      <c r="A57" s="18" t="s">
        <v>108</v>
      </c>
      <c r="B57" s="4" t="s">
        <v>109</v>
      </c>
      <c r="C57" s="26">
        <v>285.797</v>
      </c>
      <c r="D57" s="26">
        <v>2141.97</v>
      </c>
      <c r="E57" s="26">
        <v>2427.76</v>
      </c>
      <c r="F57" s="121">
        <v>11.772</v>
      </c>
      <c r="G57" s="74">
        <v>88.228</v>
      </c>
    </row>
    <row r="58" spans="1:7" ht="14.25">
      <c r="A58" s="18" t="s">
        <v>110</v>
      </c>
      <c r="B58" s="4" t="s">
        <v>111</v>
      </c>
      <c r="C58" s="26">
        <v>42.8581</v>
      </c>
      <c r="D58" s="26">
        <v>388.425</v>
      </c>
      <c r="E58" s="26">
        <v>431.283</v>
      </c>
      <c r="F58" s="121">
        <v>9.93736</v>
      </c>
      <c r="G58" s="74">
        <v>90.0626</v>
      </c>
    </row>
    <row r="59" spans="1:7" ht="14.25">
      <c r="A59" s="18" t="s">
        <v>112</v>
      </c>
      <c r="B59" s="4" t="s">
        <v>113</v>
      </c>
      <c r="C59" s="26">
        <v>175.921</v>
      </c>
      <c r="D59" s="26">
        <v>1221.42</v>
      </c>
      <c r="E59" s="26">
        <v>1397.34</v>
      </c>
      <c r="F59" s="121">
        <v>12.5897</v>
      </c>
      <c r="G59" s="74">
        <v>87.4103</v>
      </c>
    </row>
    <row r="60" spans="1:7" ht="14.25">
      <c r="A60" s="18" t="s">
        <v>114</v>
      </c>
      <c r="B60" s="4" t="s">
        <v>115</v>
      </c>
      <c r="C60" s="26">
        <v>51.0443</v>
      </c>
      <c r="D60" s="26">
        <v>1229.28</v>
      </c>
      <c r="E60" s="26">
        <v>1280.33</v>
      </c>
      <c r="F60" s="121">
        <v>3.98682</v>
      </c>
      <c r="G60" s="74">
        <v>96.0132</v>
      </c>
    </row>
    <row r="61" spans="1:7" ht="14.25">
      <c r="A61" s="18" t="s">
        <v>116</v>
      </c>
      <c r="B61" s="4" t="s">
        <v>117</v>
      </c>
      <c r="C61" s="26">
        <v>96.4521</v>
      </c>
      <c r="D61" s="26">
        <v>830.732</v>
      </c>
      <c r="E61" s="26">
        <v>927.184</v>
      </c>
      <c r="F61" s="121">
        <v>10.4027</v>
      </c>
      <c r="G61" s="74">
        <v>89.5973</v>
      </c>
    </row>
    <row r="62" spans="1:7" ht="14.25">
      <c r="A62" s="18" t="s">
        <v>118</v>
      </c>
      <c r="B62" s="4" t="s">
        <v>119</v>
      </c>
      <c r="C62" s="26">
        <v>72.2328</v>
      </c>
      <c r="D62" s="26">
        <v>488.178</v>
      </c>
      <c r="E62" s="26">
        <v>560.411</v>
      </c>
      <c r="F62" s="121">
        <v>12.8893</v>
      </c>
      <c r="G62" s="74">
        <v>87.1107</v>
      </c>
    </row>
    <row r="63" spans="1:7" ht="14.25">
      <c r="A63" s="18" t="s">
        <v>120</v>
      </c>
      <c r="B63" s="4" t="s">
        <v>121</v>
      </c>
      <c r="C63" s="26">
        <v>70.9433</v>
      </c>
      <c r="D63" s="26">
        <v>857.563</v>
      </c>
      <c r="E63" s="26">
        <v>928.506</v>
      </c>
      <c r="F63" s="121">
        <v>7.64059</v>
      </c>
      <c r="G63" s="74">
        <v>92.3594</v>
      </c>
    </row>
    <row r="64" spans="1:7" ht="14.25">
      <c r="A64" s="18" t="s">
        <v>122</v>
      </c>
      <c r="B64" s="4" t="s">
        <v>123</v>
      </c>
      <c r="C64" s="26">
        <v>254.437</v>
      </c>
      <c r="D64" s="26">
        <v>2638.09</v>
      </c>
      <c r="E64" s="26">
        <v>2892.53</v>
      </c>
      <c r="F64" s="121">
        <v>8.79635</v>
      </c>
      <c r="G64" s="74">
        <v>91.2037</v>
      </c>
    </row>
    <row r="65" spans="1:7" ht="14.25">
      <c r="A65" s="18" t="s">
        <v>124</v>
      </c>
      <c r="B65" s="4" t="s">
        <v>125</v>
      </c>
      <c r="C65" s="26">
        <v>114.327</v>
      </c>
      <c r="D65" s="26">
        <v>1920.41</v>
      </c>
      <c r="E65" s="26">
        <v>2034.74</v>
      </c>
      <c r="F65" s="121">
        <v>5.61874</v>
      </c>
      <c r="G65" s="74">
        <v>94.3813</v>
      </c>
    </row>
    <row r="66" spans="1:7" ht="14.25">
      <c r="A66" s="18" t="s">
        <v>126</v>
      </c>
      <c r="B66" s="4" t="s">
        <v>127</v>
      </c>
      <c r="C66" s="26">
        <v>755.353</v>
      </c>
      <c r="D66" s="26">
        <v>3426.82</v>
      </c>
      <c r="E66" s="26">
        <v>4182.17</v>
      </c>
      <c r="F66" s="121">
        <v>18.0612</v>
      </c>
      <c r="G66" s="74">
        <v>81.9388</v>
      </c>
    </row>
    <row r="67" spans="1:7" ht="14.25">
      <c r="A67" s="18" t="s">
        <v>128</v>
      </c>
      <c r="B67" s="4" t="s">
        <v>129</v>
      </c>
      <c r="C67" s="26">
        <v>240.319</v>
      </c>
      <c r="D67" s="26">
        <v>2116.04</v>
      </c>
      <c r="E67" s="26">
        <v>2356.36</v>
      </c>
      <c r="F67" s="121">
        <v>10.1988</v>
      </c>
      <c r="G67" s="74">
        <v>89.8012</v>
      </c>
    </row>
    <row r="68" spans="1:7" ht="14.25">
      <c r="A68" s="18" t="s">
        <v>130</v>
      </c>
      <c r="B68" s="4" t="s">
        <v>131</v>
      </c>
      <c r="C68" s="26">
        <v>230.639</v>
      </c>
      <c r="D68" s="26">
        <v>2835.61</v>
      </c>
      <c r="E68" s="26">
        <v>3066.25</v>
      </c>
      <c r="F68" s="121">
        <v>7.52185</v>
      </c>
      <c r="G68" s="74">
        <v>92.4781</v>
      </c>
    </row>
    <row r="69" spans="1:7" ht="14.25">
      <c r="A69" s="18" t="s">
        <v>132</v>
      </c>
      <c r="B69" s="4" t="s">
        <v>133</v>
      </c>
      <c r="C69" s="26">
        <v>106.105</v>
      </c>
      <c r="D69" s="26">
        <v>1522.78</v>
      </c>
      <c r="E69" s="26">
        <v>1628.89</v>
      </c>
      <c r="F69" s="121">
        <v>6.51394</v>
      </c>
      <c r="G69" s="74">
        <v>93.4861</v>
      </c>
    </row>
    <row r="70" spans="1:7" ht="14.25">
      <c r="A70" s="18" t="s">
        <v>134</v>
      </c>
      <c r="B70" s="4" t="s">
        <v>135</v>
      </c>
      <c r="C70" s="26">
        <v>218.698</v>
      </c>
      <c r="D70" s="26">
        <v>3490.75</v>
      </c>
      <c r="E70" s="26">
        <v>3709.45</v>
      </c>
      <c r="F70" s="121">
        <v>5.8957</v>
      </c>
      <c r="G70" s="74">
        <v>94.1043</v>
      </c>
    </row>
    <row r="71" spans="1:7" ht="14.25">
      <c r="A71" s="18" t="s">
        <v>136</v>
      </c>
      <c r="B71" s="4" t="s">
        <v>137</v>
      </c>
      <c r="C71" s="26">
        <v>156.409</v>
      </c>
      <c r="D71" s="26">
        <v>2129.45</v>
      </c>
      <c r="E71" s="26">
        <v>2285.86</v>
      </c>
      <c r="F71" s="121">
        <v>6.84248</v>
      </c>
      <c r="G71" s="74">
        <v>93.1575</v>
      </c>
    </row>
    <row r="72" spans="1:7" ht="14.25">
      <c r="A72" s="18" t="s">
        <v>138</v>
      </c>
      <c r="B72" s="4" t="s">
        <v>139</v>
      </c>
      <c r="C72" s="26">
        <v>130.183</v>
      </c>
      <c r="D72" s="26">
        <v>944.079</v>
      </c>
      <c r="E72" s="26">
        <v>1074.26</v>
      </c>
      <c r="F72" s="121">
        <v>12.1184</v>
      </c>
      <c r="G72" s="74">
        <v>87.8816</v>
      </c>
    </row>
    <row r="73" spans="1:7" ht="14.25">
      <c r="A73" s="18" t="s">
        <v>140</v>
      </c>
      <c r="B73" s="4" t="s">
        <v>141</v>
      </c>
      <c r="C73" s="26">
        <v>115.307</v>
      </c>
      <c r="D73" s="26">
        <v>2531.91</v>
      </c>
      <c r="E73" s="26">
        <v>2647.22</v>
      </c>
      <c r="F73" s="121">
        <v>4.3558</v>
      </c>
      <c r="G73" s="74">
        <v>95.6442</v>
      </c>
    </row>
    <row r="74" spans="1:7" ht="14.25">
      <c r="A74" s="18" t="s">
        <v>142</v>
      </c>
      <c r="B74" s="4" t="s">
        <v>143</v>
      </c>
      <c r="C74" s="26">
        <v>100.594</v>
      </c>
      <c r="D74" s="26">
        <v>897.164</v>
      </c>
      <c r="E74" s="26">
        <v>997.758</v>
      </c>
      <c r="F74" s="121">
        <v>10.082</v>
      </c>
      <c r="G74" s="74">
        <v>89.918</v>
      </c>
    </row>
    <row r="75" spans="1:7" ht="14.25">
      <c r="A75" s="18" t="s">
        <v>144</v>
      </c>
      <c r="B75" s="4" t="s">
        <v>145</v>
      </c>
      <c r="C75" s="26">
        <v>135.72</v>
      </c>
      <c r="D75" s="26">
        <v>2699.71</v>
      </c>
      <c r="E75" s="26">
        <v>2835.43</v>
      </c>
      <c r="F75" s="121">
        <v>4.78657</v>
      </c>
      <c r="G75" s="74">
        <v>95.2134</v>
      </c>
    </row>
    <row r="76" spans="1:7" ht="14.25">
      <c r="A76" s="18" t="s">
        <v>146</v>
      </c>
      <c r="B76" s="4" t="s">
        <v>147</v>
      </c>
      <c r="C76" s="26">
        <v>138.836</v>
      </c>
      <c r="D76" s="26">
        <v>2418.8</v>
      </c>
      <c r="E76" s="26">
        <v>2557.64</v>
      </c>
      <c r="F76" s="121">
        <v>5.42829</v>
      </c>
      <c r="G76" s="74">
        <v>94.5717</v>
      </c>
    </row>
    <row r="77" spans="1:7" ht="14.25">
      <c r="A77" s="18" t="s">
        <v>148</v>
      </c>
      <c r="B77" s="4" t="s">
        <v>149</v>
      </c>
      <c r="C77" s="26">
        <v>127.582</v>
      </c>
      <c r="D77" s="26">
        <v>2125.73</v>
      </c>
      <c r="E77" s="26">
        <v>2253.32</v>
      </c>
      <c r="F77" s="121">
        <v>5.66198</v>
      </c>
      <c r="G77" s="74">
        <v>94.338</v>
      </c>
    </row>
    <row r="78" spans="1:7" ht="14.25">
      <c r="A78" s="18" t="s">
        <v>150</v>
      </c>
      <c r="B78" s="4" t="s">
        <v>151</v>
      </c>
      <c r="C78" s="26">
        <v>122.102</v>
      </c>
      <c r="D78" s="26">
        <v>1355.85</v>
      </c>
      <c r="E78" s="26">
        <v>1477.95</v>
      </c>
      <c r="F78" s="121">
        <v>8.26156</v>
      </c>
      <c r="G78" s="74">
        <v>91.7384</v>
      </c>
    </row>
    <row r="79" spans="1:7" ht="14.25">
      <c r="A79" s="18" t="s">
        <v>152</v>
      </c>
      <c r="B79" s="4" t="s">
        <v>153</v>
      </c>
      <c r="C79" s="26">
        <v>492.015</v>
      </c>
      <c r="D79" s="26">
        <v>3859.27</v>
      </c>
      <c r="E79" s="26">
        <v>4351.28</v>
      </c>
      <c r="F79" s="121">
        <v>11.3074</v>
      </c>
      <c r="G79" s="74">
        <v>88.6926</v>
      </c>
    </row>
    <row r="80" spans="1:7" ht="14.25">
      <c r="A80" s="18" t="s">
        <v>154</v>
      </c>
      <c r="B80" s="4" t="s">
        <v>155</v>
      </c>
      <c r="C80" s="26">
        <v>204.525</v>
      </c>
      <c r="D80" s="26">
        <v>4355.88</v>
      </c>
      <c r="E80" s="26">
        <v>4560.4</v>
      </c>
      <c r="F80" s="121">
        <v>4.4848</v>
      </c>
      <c r="G80" s="74">
        <v>95.5152</v>
      </c>
    </row>
    <row r="81" spans="1:7" ht="14.25">
      <c r="A81" s="18" t="s">
        <v>156</v>
      </c>
      <c r="B81" s="4" t="s">
        <v>157</v>
      </c>
      <c r="C81" s="26">
        <v>84.0659</v>
      </c>
      <c r="D81" s="26">
        <v>1699.85</v>
      </c>
      <c r="E81" s="26">
        <v>1783.91</v>
      </c>
      <c r="F81" s="121">
        <v>4.71244</v>
      </c>
      <c r="G81" s="74">
        <v>95.2876</v>
      </c>
    </row>
    <row r="82" spans="1:7" ht="14.25">
      <c r="A82" s="18" t="s">
        <v>158</v>
      </c>
      <c r="B82" s="4" t="s">
        <v>159</v>
      </c>
      <c r="C82" s="26">
        <v>61.4737</v>
      </c>
      <c r="D82" s="26">
        <v>982.182</v>
      </c>
      <c r="E82" s="26">
        <v>1043.66</v>
      </c>
      <c r="F82" s="121">
        <v>5.89023</v>
      </c>
      <c r="G82" s="74">
        <v>94.1098</v>
      </c>
    </row>
    <row r="83" spans="1:7" ht="14.25">
      <c r="A83" s="18" t="s">
        <v>160</v>
      </c>
      <c r="B83" s="4" t="s">
        <v>161</v>
      </c>
      <c r="C83" s="26">
        <v>147.91</v>
      </c>
      <c r="D83" s="26">
        <v>814.145</v>
      </c>
      <c r="E83" s="26">
        <v>962.054</v>
      </c>
      <c r="F83" s="121">
        <v>15.3744</v>
      </c>
      <c r="G83" s="74">
        <v>84.6256</v>
      </c>
    </row>
    <row r="84" spans="1:7" ht="14.25">
      <c r="A84" s="18" t="s">
        <v>162</v>
      </c>
      <c r="B84" s="4" t="s">
        <v>163</v>
      </c>
      <c r="C84" s="26">
        <v>192.111</v>
      </c>
      <c r="D84" s="26">
        <v>2576.16</v>
      </c>
      <c r="E84" s="26">
        <v>2768.27</v>
      </c>
      <c r="F84" s="121">
        <v>6.93975</v>
      </c>
      <c r="G84" s="74">
        <v>93.0602</v>
      </c>
    </row>
    <row r="85" spans="1:7" ht="14.25">
      <c r="A85" s="18" t="s">
        <v>164</v>
      </c>
      <c r="B85" s="4" t="s">
        <v>165</v>
      </c>
      <c r="C85" s="26">
        <v>126.269</v>
      </c>
      <c r="D85" s="26">
        <v>1309.55</v>
      </c>
      <c r="E85" s="26">
        <v>1435.81</v>
      </c>
      <c r="F85" s="121">
        <v>8.79421</v>
      </c>
      <c r="G85" s="74">
        <v>91.2058</v>
      </c>
    </row>
    <row r="86" spans="1:7" ht="14.25">
      <c r="A86" s="18" t="s">
        <v>166</v>
      </c>
      <c r="B86" s="4" t="s">
        <v>167</v>
      </c>
      <c r="C86" s="26">
        <v>107.99</v>
      </c>
      <c r="D86" s="26">
        <v>1648.41</v>
      </c>
      <c r="E86" s="26">
        <v>1756.4</v>
      </c>
      <c r="F86" s="121">
        <v>6.14835</v>
      </c>
      <c r="G86" s="74">
        <v>93.8517</v>
      </c>
    </row>
    <row r="87" spans="1:7" ht="14.25">
      <c r="A87" s="18" t="s">
        <v>168</v>
      </c>
      <c r="B87" s="4" t="s">
        <v>169</v>
      </c>
      <c r="C87" s="26">
        <v>459.151</v>
      </c>
      <c r="D87" s="26">
        <v>2309.24</v>
      </c>
      <c r="E87" s="26">
        <v>2768.39</v>
      </c>
      <c r="F87" s="121">
        <v>16.5855</v>
      </c>
      <c r="G87" s="74">
        <v>83.4145</v>
      </c>
    </row>
    <row r="88" spans="1:7" ht="14.25">
      <c r="A88" s="18" t="s">
        <v>170</v>
      </c>
      <c r="B88" s="4" t="s">
        <v>171</v>
      </c>
      <c r="C88" s="26">
        <v>178.237</v>
      </c>
      <c r="D88" s="26">
        <v>2705.47</v>
      </c>
      <c r="E88" s="26">
        <v>2883.71</v>
      </c>
      <c r="F88" s="121">
        <v>6.18083</v>
      </c>
      <c r="G88" s="74">
        <v>93.8192</v>
      </c>
    </row>
    <row r="89" spans="1:7" ht="14.25">
      <c r="A89" s="18" t="s">
        <v>172</v>
      </c>
      <c r="B89" s="4" t="s">
        <v>173</v>
      </c>
      <c r="C89" s="26">
        <v>218.917</v>
      </c>
      <c r="D89" s="26">
        <v>2075.61</v>
      </c>
      <c r="E89" s="26">
        <v>2294.53</v>
      </c>
      <c r="F89" s="121">
        <v>9.54082</v>
      </c>
      <c r="G89" s="74">
        <v>90.4592</v>
      </c>
    </row>
    <row r="90" spans="1:7" ht="14.25">
      <c r="A90" s="18" t="s">
        <v>174</v>
      </c>
      <c r="B90" s="4" t="s">
        <v>175</v>
      </c>
      <c r="C90" s="26">
        <v>287.657</v>
      </c>
      <c r="D90" s="26">
        <v>3884.68</v>
      </c>
      <c r="E90" s="26">
        <v>4172.34</v>
      </c>
      <c r="F90" s="121">
        <v>6.8944</v>
      </c>
      <c r="G90" s="74">
        <v>93.1056</v>
      </c>
    </row>
    <row r="91" spans="1:7" ht="14.25">
      <c r="A91" s="18" t="s">
        <v>176</v>
      </c>
      <c r="B91" s="4" t="s">
        <v>177</v>
      </c>
      <c r="C91" s="26">
        <v>152.157</v>
      </c>
      <c r="D91" s="26">
        <v>2750.22</v>
      </c>
      <c r="E91" s="26">
        <v>2902.37</v>
      </c>
      <c r="F91" s="121">
        <v>5.24252</v>
      </c>
      <c r="G91" s="74">
        <v>94.7575</v>
      </c>
    </row>
    <row r="92" spans="1:7" ht="14.25">
      <c r="A92" s="18" t="s">
        <v>178</v>
      </c>
      <c r="B92" s="4" t="s">
        <v>179</v>
      </c>
      <c r="C92" s="26">
        <v>74.6169</v>
      </c>
      <c r="D92" s="26">
        <v>1534.6</v>
      </c>
      <c r="E92" s="26">
        <v>1609.21</v>
      </c>
      <c r="F92" s="121">
        <v>4.63686</v>
      </c>
      <c r="G92" s="74">
        <v>95.3631</v>
      </c>
    </row>
    <row r="93" spans="1:7" ht="14.25">
      <c r="A93" s="18" t="s">
        <v>180</v>
      </c>
      <c r="B93" s="4" t="s">
        <v>181</v>
      </c>
      <c r="C93" s="26">
        <v>358.641</v>
      </c>
      <c r="D93" s="26">
        <v>5302.92</v>
      </c>
      <c r="E93" s="26">
        <v>5661.56</v>
      </c>
      <c r="F93" s="121">
        <v>6.33467</v>
      </c>
      <c r="G93" s="74">
        <v>93.6653</v>
      </c>
    </row>
    <row r="94" spans="1:7" ht="14.25">
      <c r="A94" s="18" t="s">
        <v>182</v>
      </c>
      <c r="B94" s="4" t="s">
        <v>183</v>
      </c>
      <c r="C94" s="26">
        <v>128.597</v>
      </c>
      <c r="D94" s="26">
        <v>1170.86</v>
      </c>
      <c r="E94" s="26">
        <v>1299.45</v>
      </c>
      <c r="F94" s="121">
        <v>9.89623</v>
      </c>
      <c r="G94" s="74">
        <v>90.1038</v>
      </c>
    </row>
    <row r="95" spans="1:7" ht="14.25">
      <c r="A95" s="18" t="s">
        <v>184</v>
      </c>
      <c r="B95" s="4" t="s">
        <v>185</v>
      </c>
      <c r="C95" s="26">
        <v>546.734</v>
      </c>
      <c r="D95" s="26">
        <v>2706.5</v>
      </c>
      <c r="E95" s="26">
        <v>3253.23</v>
      </c>
      <c r="F95" s="121">
        <v>16.8059</v>
      </c>
      <c r="G95" s="74">
        <v>83.1941</v>
      </c>
    </row>
    <row r="96" spans="1:7" ht="14.25">
      <c r="A96" s="18" t="s">
        <v>186</v>
      </c>
      <c r="B96" s="4" t="s">
        <v>187</v>
      </c>
      <c r="C96" s="26">
        <v>241.94</v>
      </c>
      <c r="D96" s="26">
        <v>2208.41</v>
      </c>
      <c r="E96" s="26">
        <v>2450.35</v>
      </c>
      <c r="F96" s="121">
        <v>9.8737</v>
      </c>
      <c r="G96" s="74">
        <v>90.1263</v>
      </c>
    </row>
    <row r="97" spans="1:7" ht="14.25">
      <c r="A97" s="18" t="s">
        <v>188</v>
      </c>
      <c r="B97" s="4" t="s">
        <v>189</v>
      </c>
      <c r="C97" s="26">
        <v>251.897</v>
      </c>
      <c r="D97" s="26">
        <v>1367.44</v>
      </c>
      <c r="E97" s="26">
        <v>1619.33</v>
      </c>
      <c r="F97" s="121">
        <v>15.5556</v>
      </c>
      <c r="G97" s="74">
        <v>84.4444</v>
      </c>
    </row>
    <row r="98" spans="1:7" ht="14.25">
      <c r="A98" s="18" t="s">
        <v>190</v>
      </c>
      <c r="B98" s="4" t="s">
        <v>191</v>
      </c>
      <c r="C98" s="26">
        <v>162.782</v>
      </c>
      <c r="D98" s="26">
        <v>500.497</v>
      </c>
      <c r="E98" s="26">
        <v>663.279</v>
      </c>
      <c r="F98" s="121">
        <v>24.542</v>
      </c>
      <c r="G98" s="74">
        <v>75.458</v>
      </c>
    </row>
    <row r="99" spans="1:7" ht="14.25">
      <c r="A99" s="18" t="s">
        <v>192</v>
      </c>
      <c r="B99" s="4" t="s">
        <v>193</v>
      </c>
      <c r="C99" s="26">
        <v>100.053</v>
      </c>
      <c r="D99" s="26">
        <v>915.411</v>
      </c>
      <c r="E99" s="26">
        <v>1015.46</v>
      </c>
      <c r="F99" s="121">
        <v>9.85296</v>
      </c>
      <c r="G99" s="74">
        <v>90.147</v>
      </c>
    </row>
    <row r="100" spans="1:7" ht="14.25">
      <c r="A100" s="18" t="s">
        <v>194</v>
      </c>
      <c r="B100" s="4" t="s">
        <v>195</v>
      </c>
      <c r="C100" s="26">
        <v>126.725</v>
      </c>
      <c r="D100" s="26">
        <v>305.432</v>
      </c>
      <c r="E100" s="26">
        <v>432.156</v>
      </c>
      <c r="F100" s="121">
        <v>29.3238</v>
      </c>
      <c r="G100" s="74">
        <v>70.6762</v>
      </c>
    </row>
    <row r="101" spans="1:7" ht="14.25">
      <c r="A101" s="18" t="s">
        <v>196</v>
      </c>
      <c r="B101" s="4" t="s">
        <v>197</v>
      </c>
      <c r="C101" s="26">
        <v>80.4531</v>
      </c>
      <c r="D101" s="26">
        <v>87.2952</v>
      </c>
      <c r="E101" s="26">
        <v>167.748</v>
      </c>
      <c r="F101" s="121">
        <v>47.9606</v>
      </c>
      <c r="G101" s="74">
        <v>52.0394</v>
      </c>
    </row>
    <row r="102" spans="1:7" ht="14.25">
      <c r="A102" s="18" t="s">
        <v>198</v>
      </c>
      <c r="B102" s="4" t="s">
        <v>199</v>
      </c>
      <c r="C102" s="26">
        <v>306.608</v>
      </c>
      <c r="D102" s="26">
        <v>317.014</v>
      </c>
      <c r="E102" s="26">
        <v>623.622</v>
      </c>
      <c r="F102" s="121">
        <v>49.1657</v>
      </c>
      <c r="G102" s="74">
        <v>50.8343</v>
      </c>
    </row>
    <row r="103" spans="1:7" ht="14.25">
      <c r="A103" s="18" t="s">
        <v>200</v>
      </c>
      <c r="B103" s="4" t="s">
        <v>201</v>
      </c>
      <c r="C103" s="26">
        <v>155.635</v>
      </c>
      <c r="D103" s="26">
        <v>1192.27</v>
      </c>
      <c r="E103" s="26">
        <v>1347.9</v>
      </c>
      <c r="F103" s="121">
        <v>11.5464</v>
      </c>
      <c r="G103" s="74">
        <v>88.4536</v>
      </c>
    </row>
    <row r="104" spans="1:7" ht="14.25">
      <c r="A104" s="18" t="s">
        <v>202</v>
      </c>
      <c r="B104" s="4" t="s">
        <v>203</v>
      </c>
      <c r="C104" s="26">
        <v>108.232</v>
      </c>
      <c r="D104" s="26">
        <v>923.918</v>
      </c>
      <c r="E104" s="26">
        <v>1032.15</v>
      </c>
      <c r="F104" s="121">
        <v>10.486</v>
      </c>
      <c r="G104" s="74">
        <v>89.514</v>
      </c>
    </row>
    <row r="105" spans="1:7" ht="14.25">
      <c r="A105" s="18" t="s">
        <v>204</v>
      </c>
      <c r="B105" s="4" t="s">
        <v>205</v>
      </c>
      <c r="C105" s="26">
        <v>145.134</v>
      </c>
      <c r="D105" s="26">
        <v>272.444</v>
      </c>
      <c r="E105" s="26">
        <v>417.578</v>
      </c>
      <c r="F105" s="121">
        <v>34.7561</v>
      </c>
      <c r="G105" s="74">
        <v>65.2439</v>
      </c>
    </row>
    <row r="106" spans="1:7" ht="14.25">
      <c r="A106" s="18" t="s">
        <v>206</v>
      </c>
      <c r="B106" s="4" t="s">
        <v>207</v>
      </c>
      <c r="C106" s="26">
        <v>226.349</v>
      </c>
      <c r="D106" s="26">
        <v>360.62</v>
      </c>
      <c r="E106" s="26">
        <v>586.969</v>
      </c>
      <c r="F106" s="121">
        <v>38.5623</v>
      </c>
      <c r="G106" s="74">
        <v>61.4377</v>
      </c>
    </row>
    <row r="107" spans="1:7" ht="14.25">
      <c r="A107" s="18" t="s">
        <v>208</v>
      </c>
      <c r="B107" s="4" t="s">
        <v>209</v>
      </c>
      <c r="C107" s="26">
        <v>140.851</v>
      </c>
      <c r="D107" s="26">
        <v>173.489</v>
      </c>
      <c r="E107" s="26">
        <v>314.34</v>
      </c>
      <c r="F107" s="121">
        <v>44.8084</v>
      </c>
      <c r="G107" s="74">
        <v>55.1916</v>
      </c>
    </row>
    <row r="108" spans="1:7" ht="14.25">
      <c r="A108" s="18" t="s">
        <v>210</v>
      </c>
      <c r="B108" s="4" t="s">
        <v>211</v>
      </c>
      <c r="C108" s="26">
        <v>112.558</v>
      </c>
      <c r="D108" s="26">
        <v>562.185</v>
      </c>
      <c r="E108" s="26">
        <v>674.742</v>
      </c>
      <c r="F108" s="121">
        <v>16.6816</v>
      </c>
      <c r="G108" s="74">
        <v>83.3184</v>
      </c>
    </row>
    <row r="109" spans="1:7" ht="14.25">
      <c r="A109" s="18" t="s">
        <v>212</v>
      </c>
      <c r="B109" s="4" t="s">
        <v>213</v>
      </c>
      <c r="C109" s="26">
        <v>103.828</v>
      </c>
      <c r="D109" s="26">
        <v>529.382</v>
      </c>
      <c r="E109" s="26">
        <v>633.21</v>
      </c>
      <c r="F109" s="121">
        <v>16.3971</v>
      </c>
      <c r="G109" s="74">
        <v>83.6029</v>
      </c>
    </row>
    <row r="110" spans="1:7" ht="14.25">
      <c r="A110" s="18" t="s">
        <v>214</v>
      </c>
      <c r="B110" s="4" t="s">
        <v>215</v>
      </c>
      <c r="C110" s="26">
        <v>139.439</v>
      </c>
      <c r="D110" s="26">
        <v>1250.51</v>
      </c>
      <c r="E110" s="26">
        <v>1389.95</v>
      </c>
      <c r="F110" s="121">
        <v>10.0319</v>
      </c>
      <c r="G110" s="74">
        <v>89.9681</v>
      </c>
    </row>
    <row r="111" spans="1:7" ht="14.25">
      <c r="A111" s="18" t="s">
        <v>216</v>
      </c>
      <c r="B111" s="4" t="s">
        <v>217</v>
      </c>
      <c r="C111" s="26">
        <v>85.8886</v>
      </c>
      <c r="D111" s="26">
        <v>1037.44</v>
      </c>
      <c r="E111" s="26">
        <v>1123.32</v>
      </c>
      <c r="F111" s="121">
        <v>7.64593</v>
      </c>
      <c r="G111" s="74">
        <v>92.3541</v>
      </c>
    </row>
    <row r="112" spans="1:7" ht="14.25">
      <c r="A112" s="18" t="s">
        <v>218</v>
      </c>
      <c r="B112" s="4" t="s">
        <v>219</v>
      </c>
      <c r="C112" s="26">
        <v>142.337</v>
      </c>
      <c r="D112" s="26">
        <v>792.728</v>
      </c>
      <c r="E112" s="26">
        <v>935.065</v>
      </c>
      <c r="F112" s="121">
        <v>15.2222</v>
      </c>
      <c r="G112" s="74">
        <v>84.7778</v>
      </c>
    </row>
    <row r="113" spans="1:7" ht="14.25">
      <c r="A113" s="18" t="s">
        <v>220</v>
      </c>
      <c r="B113" s="4" t="s">
        <v>221</v>
      </c>
      <c r="C113" s="26">
        <v>100.81</v>
      </c>
      <c r="D113" s="26">
        <v>1020.2</v>
      </c>
      <c r="E113" s="26">
        <v>1121.01</v>
      </c>
      <c r="F113" s="121">
        <v>8.99279</v>
      </c>
      <c r="G113" s="74">
        <v>91.0072</v>
      </c>
    </row>
    <row r="114" spans="1:7" ht="14.25">
      <c r="A114" s="18" t="s">
        <v>222</v>
      </c>
      <c r="B114" s="4" t="s">
        <v>223</v>
      </c>
      <c r="C114" s="26">
        <v>109.716</v>
      </c>
      <c r="D114" s="26">
        <v>528.635</v>
      </c>
      <c r="E114" s="26">
        <v>638.351</v>
      </c>
      <c r="F114" s="121">
        <v>17.1874</v>
      </c>
      <c r="G114" s="74">
        <v>82.8126</v>
      </c>
    </row>
    <row r="115" spans="1:7" ht="14.25">
      <c r="A115" s="18" t="s">
        <v>224</v>
      </c>
      <c r="B115" s="4" t="s">
        <v>225</v>
      </c>
      <c r="C115" s="26">
        <v>128.799</v>
      </c>
      <c r="D115" s="26">
        <v>1571.68</v>
      </c>
      <c r="E115" s="26">
        <v>1700.48</v>
      </c>
      <c r="F115" s="121">
        <v>7.5743</v>
      </c>
      <c r="G115" s="74">
        <v>92.4257</v>
      </c>
    </row>
    <row r="116" spans="1:7" ht="14.25">
      <c r="A116" s="18" t="s">
        <v>226</v>
      </c>
      <c r="B116" s="4" t="s">
        <v>227</v>
      </c>
      <c r="C116" s="26">
        <v>57.2755</v>
      </c>
      <c r="D116" s="26">
        <v>424.474</v>
      </c>
      <c r="E116" s="26">
        <v>481.749</v>
      </c>
      <c r="F116" s="121">
        <v>11.8891</v>
      </c>
      <c r="G116" s="74">
        <v>88.1109</v>
      </c>
    </row>
    <row r="117" spans="1:7" ht="14.25">
      <c r="A117" s="18" t="s">
        <v>228</v>
      </c>
      <c r="B117" s="4" t="s">
        <v>229</v>
      </c>
      <c r="C117" s="26">
        <v>134.182</v>
      </c>
      <c r="D117" s="26">
        <v>1082.79</v>
      </c>
      <c r="E117" s="26">
        <v>1216.98</v>
      </c>
      <c r="F117" s="121">
        <v>11.0259</v>
      </c>
      <c r="G117" s="74">
        <v>88.9741</v>
      </c>
    </row>
    <row r="118" spans="1:7" ht="14.25">
      <c r="A118" s="18" t="s">
        <v>230</v>
      </c>
      <c r="B118" s="4" t="s">
        <v>231</v>
      </c>
      <c r="C118" s="26">
        <v>121.801</v>
      </c>
      <c r="D118" s="26">
        <v>269.96</v>
      </c>
      <c r="E118" s="26">
        <v>391.761</v>
      </c>
      <c r="F118" s="121">
        <v>31.0906</v>
      </c>
      <c r="G118" s="74">
        <v>68.9094</v>
      </c>
    </row>
    <row r="119" spans="1:7" ht="14.25">
      <c r="A119" s="18" t="s">
        <v>232</v>
      </c>
      <c r="B119" s="4" t="s">
        <v>233</v>
      </c>
      <c r="C119" s="26">
        <v>179.528</v>
      </c>
      <c r="D119" s="26">
        <v>632.909</v>
      </c>
      <c r="E119" s="26">
        <v>812.437</v>
      </c>
      <c r="F119" s="121">
        <v>22.0975</v>
      </c>
      <c r="G119" s="74">
        <v>77.9025</v>
      </c>
    </row>
    <row r="120" spans="1:7" ht="14.25">
      <c r="A120" s="18" t="s">
        <v>234</v>
      </c>
      <c r="B120" s="4" t="s">
        <v>235</v>
      </c>
      <c r="C120" s="26">
        <v>953.287</v>
      </c>
      <c r="D120" s="26">
        <v>270.7</v>
      </c>
      <c r="E120" s="26">
        <v>1223.99</v>
      </c>
      <c r="F120" s="121">
        <v>77.8837</v>
      </c>
      <c r="G120" s="74">
        <v>22.1163</v>
      </c>
    </row>
    <row r="121" spans="1:7" ht="14.25">
      <c r="A121" s="18" t="s">
        <v>236</v>
      </c>
      <c r="B121" s="4" t="s">
        <v>237</v>
      </c>
      <c r="C121" s="26">
        <v>453.347</v>
      </c>
      <c r="D121" s="26">
        <v>1062.61</v>
      </c>
      <c r="E121" s="26">
        <v>1515.96</v>
      </c>
      <c r="F121" s="121">
        <v>29.9049</v>
      </c>
      <c r="G121" s="74">
        <v>70.0951</v>
      </c>
    </row>
    <row r="122" spans="1:7" ht="14.25">
      <c r="A122" s="18" t="s">
        <v>238</v>
      </c>
      <c r="B122" s="4" t="s">
        <v>239</v>
      </c>
      <c r="C122" s="26">
        <v>207.406</v>
      </c>
      <c r="D122" s="26">
        <v>363.393</v>
      </c>
      <c r="E122" s="26">
        <v>570.799</v>
      </c>
      <c r="F122" s="121">
        <v>36.336</v>
      </c>
      <c r="G122" s="74">
        <v>63.664</v>
      </c>
    </row>
    <row r="123" spans="1:7" ht="14.25">
      <c r="A123" s="18" t="s">
        <v>240</v>
      </c>
      <c r="B123" s="4" t="s">
        <v>241</v>
      </c>
      <c r="C123" s="26">
        <v>628.477</v>
      </c>
      <c r="D123" s="26">
        <v>773.902</v>
      </c>
      <c r="E123" s="26">
        <v>1402.38</v>
      </c>
      <c r="F123" s="121">
        <v>44.8151</v>
      </c>
      <c r="G123" s="74">
        <v>55.1849</v>
      </c>
    </row>
    <row r="124" spans="1:7" ht="14.25">
      <c r="A124" s="18" t="s">
        <v>242</v>
      </c>
      <c r="B124" s="4" t="s">
        <v>243</v>
      </c>
      <c r="C124" s="26">
        <v>214.068</v>
      </c>
      <c r="D124" s="26">
        <v>335.668</v>
      </c>
      <c r="E124" s="26">
        <v>549.736</v>
      </c>
      <c r="F124" s="121">
        <v>38.9402</v>
      </c>
      <c r="G124" s="74">
        <v>61.0598</v>
      </c>
    </row>
    <row r="125" spans="1:7" ht="14.25">
      <c r="A125" s="18" t="s">
        <v>244</v>
      </c>
      <c r="B125" s="4" t="s">
        <v>245</v>
      </c>
      <c r="C125" s="26">
        <v>191.133</v>
      </c>
      <c r="D125" s="26">
        <v>967.052</v>
      </c>
      <c r="E125" s="26">
        <v>1158.18</v>
      </c>
      <c r="F125" s="121">
        <v>16.5028</v>
      </c>
      <c r="G125" s="74">
        <v>83.4972</v>
      </c>
    </row>
    <row r="126" spans="1:7" ht="14.25">
      <c r="A126" s="18" t="s">
        <v>246</v>
      </c>
      <c r="B126" s="4" t="s">
        <v>247</v>
      </c>
      <c r="C126" s="26">
        <v>179.27</v>
      </c>
      <c r="D126" s="26">
        <v>964.008</v>
      </c>
      <c r="E126" s="26">
        <v>1143.28</v>
      </c>
      <c r="F126" s="121">
        <v>15.6804</v>
      </c>
      <c r="G126" s="74">
        <v>84.3196</v>
      </c>
    </row>
    <row r="127" spans="1:7" ht="14.25">
      <c r="A127" s="18" t="s">
        <v>248</v>
      </c>
      <c r="B127" s="4" t="s">
        <v>249</v>
      </c>
      <c r="C127" s="26">
        <v>255.284</v>
      </c>
      <c r="D127" s="26">
        <v>878.186</v>
      </c>
      <c r="E127" s="26">
        <v>1133.47</v>
      </c>
      <c r="F127" s="121">
        <v>22.5224</v>
      </c>
      <c r="G127" s="74">
        <v>77.4776</v>
      </c>
    </row>
    <row r="128" spans="1:7" ht="14.25">
      <c r="A128" s="18" t="s">
        <v>250</v>
      </c>
      <c r="B128" s="4" t="s">
        <v>251</v>
      </c>
      <c r="C128" s="26">
        <v>641.28</v>
      </c>
      <c r="D128" s="26">
        <v>3289.43</v>
      </c>
      <c r="E128" s="26">
        <v>3930.71</v>
      </c>
      <c r="F128" s="121">
        <v>16.3146</v>
      </c>
      <c r="G128" s="74">
        <v>83.6854</v>
      </c>
    </row>
    <row r="129" spans="1:7" ht="14.25">
      <c r="A129" s="18" t="s">
        <v>252</v>
      </c>
      <c r="B129" s="4" t="s">
        <v>253</v>
      </c>
      <c r="C129" s="26">
        <v>176.45</v>
      </c>
      <c r="D129" s="26">
        <v>1117.12</v>
      </c>
      <c r="E129" s="26">
        <v>1293.57</v>
      </c>
      <c r="F129" s="121">
        <v>13.6406</v>
      </c>
      <c r="G129" s="74">
        <v>86.3594</v>
      </c>
    </row>
    <row r="130" spans="1:7" ht="14.25">
      <c r="A130" s="18" t="s">
        <v>254</v>
      </c>
      <c r="B130" s="4" t="s">
        <v>255</v>
      </c>
      <c r="C130" s="26">
        <v>272.595</v>
      </c>
      <c r="D130" s="26">
        <v>1168.63</v>
      </c>
      <c r="E130" s="26">
        <v>1441.23</v>
      </c>
      <c r="F130" s="121">
        <v>18.9141</v>
      </c>
      <c r="G130" s="74">
        <v>81.0859</v>
      </c>
    </row>
    <row r="131" spans="1:7" ht="14.25">
      <c r="A131" s="18" t="s">
        <v>256</v>
      </c>
      <c r="B131" s="4" t="s">
        <v>257</v>
      </c>
      <c r="C131" s="26">
        <v>460.139</v>
      </c>
      <c r="D131" s="26">
        <v>3501.09</v>
      </c>
      <c r="E131" s="26">
        <v>3961.23</v>
      </c>
      <c r="F131" s="121">
        <v>11.6161</v>
      </c>
      <c r="G131" s="74">
        <v>88.3839</v>
      </c>
    </row>
    <row r="132" spans="1:7" ht="14.25">
      <c r="A132" s="18" t="s">
        <v>258</v>
      </c>
      <c r="B132" s="4" t="s">
        <v>259</v>
      </c>
      <c r="C132" s="26">
        <v>114.383</v>
      </c>
      <c r="D132" s="26">
        <v>2434.42</v>
      </c>
      <c r="E132" s="26">
        <v>2548.81</v>
      </c>
      <c r="F132" s="121">
        <v>4.48771</v>
      </c>
      <c r="G132" s="74">
        <v>95.5123</v>
      </c>
    </row>
    <row r="133" spans="1:7" ht="14.25">
      <c r="A133" s="18" t="s">
        <v>260</v>
      </c>
      <c r="B133" s="4" t="s">
        <v>261</v>
      </c>
      <c r="C133" s="26">
        <v>720.733</v>
      </c>
      <c r="D133" s="26">
        <v>2684.36</v>
      </c>
      <c r="E133" s="26">
        <v>3405.09</v>
      </c>
      <c r="F133" s="121">
        <v>21.1663</v>
      </c>
      <c r="G133" s="74">
        <v>78.8337</v>
      </c>
    </row>
    <row r="134" spans="1:7" ht="14.25">
      <c r="A134" s="18" t="s">
        <v>262</v>
      </c>
      <c r="B134" s="4" t="s">
        <v>263</v>
      </c>
      <c r="C134" s="26">
        <v>232.679</v>
      </c>
      <c r="D134" s="26">
        <v>2375.07</v>
      </c>
      <c r="E134" s="26">
        <v>2607.74</v>
      </c>
      <c r="F134" s="121">
        <v>8.92262</v>
      </c>
      <c r="G134" s="74">
        <v>91.0774</v>
      </c>
    </row>
    <row r="135" spans="1:7" ht="14.25">
      <c r="A135" s="18" t="s">
        <v>264</v>
      </c>
      <c r="B135" s="4" t="s">
        <v>265</v>
      </c>
      <c r="C135" s="26">
        <v>325.049</v>
      </c>
      <c r="D135" s="26">
        <v>3258.55</v>
      </c>
      <c r="E135" s="26">
        <v>3583.6</v>
      </c>
      <c r="F135" s="121">
        <v>9.07046</v>
      </c>
      <c r="G135" s="74">
        <v>90.9295</v>
      </c>
    </row>
    <row r="136" spans="1:7" ht="14.25">
      <c r="A136" s="18" t="s">
        <v>266</v>
      </c>
      <c r="B136" s="4" t="s">
        <v>267</v>
      </c>
      <c r="C136" s="26">
        <v>330.253</v>
      </c>
      <c r="D136" s="26">
        <v>2424.82</v>
      </c>
      <c r="E136" s="26">
        <v>2755.07</v>
      </c>
      <c r="F136" s="121">
        <v>11.9871</v>
      </c>
      <c r="G136" s="74">
        <v>88.0129</v>
      </c>
    </row>
    <row r="137" spans="1:7" ht="14.25">
      <c r="A137" s="18" t="s">
        <v>268</v>
      </c>
      <c r="B137" s="4" t="s">
        <v>269</v>
      </c>
      <c r="C137" s="26">
        <v>606.362</v>
      </c>
      <c r="D137" s="26">
        <v>1455.05</v>
      </c>
      <c r="E137" s="26">
        <v>2061.41</v>
      </c>
      <c r="F137" s="121">
        <v>29.4149</v>
      </c>
      <c r="G137" s="74">
        <v>70.5851</v>
      </c>
    </row>
    <row r="138" spans="1:7" ht="14.25">
      <c r="A138" s="18" t="s">
        <v>270</v>
      </c>
      <c r="B138" s="4" t="s">
        <v>271</v>
      </c>
      <c r="C138" s="26">
        <v>281.874</v>
      </c>
      <c r="D138" s="26">
        <v>604.867</v>
      </c>
      <c r="E138" s="26">
        <v>886.742</v>
      </c>
      <c r="F138" s="121">
        <v>31.7876</v>
      </c>
      <c r="G138" s="74">
        <v>68.2124</v>
      </c>
    </row>
    <row r="139" spans="1:7" ht="14.25">
      <c r="A139" s="18" t="s">
        <v>272</v>
      </c>
      <c r="B139" s="4" t="s">
        <v>273</v>
      </c>
      <c r="C139" s="26">
        <v>194.21</v>
      </c>
      <c r="D139" s="26">
        <v>62.8088</v>
      </c>
      <c r="E139" s="26">
        <v>257.019</v>
      </c>
      <c r="F139" s="121">
        <v>75.5626</v>
      </c>
      <c r="G139" s="74">
        <v>24.4374</v>
      </c>
    </row>
    <row r="140" spans="1:7" ht="14.25">
      <c r="A140" s="18" t="s">
        <v>274</v>
      </c>
      <c r="B140" s="4" t="s">
        <v>275</v>
      </c>
      <c r="C140" s="26">
        <v>112.975</v>
      </c>
      <c r="D140" s="26">
        <v>25.4932</v>
      </c>
      <c r="E140" s="26">
        <v>138.468</v>
      </c>
      <c r="F140" s="121">
        <v>81.5891</v>
      </c>
      <c r="G140" s="74">
        <v>18.4109</v>
      </c>
    </row>
    <row r="141" spans="1:7" ht="14.25">
      <c r="A141" s="18" t="s">
        <v>276</v>
      </c>
      <c r="B141" s="4" t="s">
        <v>277</v>
      </c>
      <c r="C141" s="26">
        <v>191.552</v>
      </c>
      <c r="D141" s="26">
        <v>676.279</v>
      </c>
      <c r="E141" s="26">
        <v>867.831</v>
      </c>
      <c r="F141" s="121">
        <v>22.0725</v>
      </c>
      <c r="G141" s="74">
        <v>77.9275</v>
      </c>
    </row>
    <row r="142" spans="1:7" ht="14.25">
      <c r="A142" s="18" t="s">
        <v>278</v>
      </c>
      <c r="B142" s="4" t="s">
        <v>279</v>
      </c>
      <c r="C142" s="26">
        <v>101.526</v>
      </c>
      <c r="D142" s="26">
        <v>515.783</v>
      </c>
      <c r="E142" s="26">
        <v>617.309</v>
      </c>
      <c r="F142" s="121">
        <v>16.4466</v>
      </c>
      <c r="G142" s="74">
        <v>83.5534</v>
      </c>
    </row>
    <row r="143" spans="1:7" ht="14.25">
      <c r="A143" s="18" t="s">
        <v>280</v>
      </c>
      <c r="B143" s="4" t="s">
        <v>281</v>
      </c>
      <c r="C143" s="26">
        <v>77.8411</v>
      </c>
      <c r="D143" s="26">
        <v>1117.34</v>
      </c>
      <c r="E143" s="26">
        <v>1195.18</v>
      </c>
      <c r="F143" s="121">
        <v>6.51293</v>
      </c>
      <c r="G143" s="74">
        <v>93.4871</v>
      </c>
    </row>
    <row r="144" spans="1:7" ht="14.25">
      <c r="A144" s="18" t="s">
        <v>282</v>
      </c>
      <c r="B144" s="4" t="s">
        <v>283</v>
      </c>
      <c r="C144" s="26">
        <v>100.333</v>
      </c>
      <c r="D144" s="26">
        <v>356.07</v>
      </c>
      <c r="E144" s="26">
        <v>456.403</v>
      </c>
      <c r="F144" s="121">
        <v>21.9834</v>
      </c>
      <c r="G144" s="74">
        <v>78.0166</v>
      </c>
    </row>
    <row r="145" spans="1:7" ht="14.25">
      <c r="A145" s="18" t="s">
        <v>284</v>
      </c>
      <c r="B145" s="4" t="s">
        <v>285</v>
      </c>
      <c r="C145" s="26">
        <v>94.5851</v>
      </c>
      <c r="D145" s="26">
        <v>1255.86</v>
      </c>
      <c r="E145" s="26">
        <v>1350.45</v>
      </c>
      <c r="F145" s="121">
        <v>7.00398</v>
      </c>
      <c r="G145" s="74">
        <v>92.996</v>
      </c>
    </row>
    <row r="146" spans="1:7" ht="14.25">
      <c r="A146" s="18" t="s">
        <v>286</v>
      </c>
      <c r="B146" s="4" t="s">
        <v>287</v>
      </c>
      <c r="C146" s="26">
        <v>78.5307</v>
      </c>
      <c r="D146" s="26">
        <v>1883.75</v>
      </c>
      <c r="E146" s="26">
        <v>1962.28</v>
      </c>
      <c r="F146" s="121">
        <v>4.00202</v>
      </c>
      <c r="G146" s="74">
        <v>95.998</v>
      </c>
    </row>
    <row r="147" spans="1:7" ht="14.25">
      <c r="A147" s="18" t="s">
        <v>288</v>
      </c>
      <c r="B147" s="4" t="s">
        <v>289</v>
      </c>
      <c r="C147" s="26">
        <v>40.9197</v>
      </c>
      <c r="D147" s="26">
        <v>1133.45</v>
      </c>
      <c r="E147" s="26">
        <v>1174.37</v>
      </c>
      <c r="F147" s="121">
        <v>3.48439</v>
      </c>
      <c r="G147" s="74">
        <v>96.5156</v>
      </c>
    </row>
    <row r="148" spans="1:7" ht="14.25">
      <c r="A148" s="18" t="s">
        <v>290</v>
      </c>
      <c r="B148" s="4" t="s">
        <v>291</v>
      </c>
      <c r="C148" s="26">
        <v>52.0052</v>
      </c>
      <c r="D148" s="26">
        <v>1038.68</v>
      </c>
      <c r="E148" s="26">
        <v>1090.68</v>
      </c>
      <c r="F148" s="121">
        <v>4.76814</v>
      </c>
      <c r="G148" s="74">
        <v>95.2319</v>
      </c>
    </row>
    <row r="149" spans="1:7" ht="14.25">
      <c r="A149" s="18" t="s">
        <v>292</v>
      </c>
      <c r="B149" s="4" t="s">
        <v>293</v>
      </c>
      <c r="C149" s="26">
        <v>162.046</v>
      </c>
      <c r="D149" s="26">
        <v>637.583</v>
      </c>
      <c r="E149" s="26">
        <v>799.629</v>
      </c>
      <c r="F149" s="121">
        <v>20.2651</v>
      </c>
      <c r="G149" s="74">
        <v>79.7349</v>
      </c>
    </row>
    <row r="150" spans="1:7" ht="14.25">
      <c r="A150" s="18" t="s">
        <v>294</v>
      </c>
      <c r="B150" s="4" t="s">
        <v>295</v>
      </c>
      <c r="C150" s="26">
        <v>328.966</v>
      </c>
      <c r="D150" s="26">
        <v>555.411</v>
      </c>
      <c r="E150" s="26">
        <v>884.377</v>
      </c>
      <c r="F150" s="121">
        <v>37.1975</v>
      </c>
      <c r="G150" s="74">
        <v>62.8025</v>
      </c>
    </row>
    <row r="151" spans="1:7" ht="14.25">
      <c r="A151" s="18" t="s">
        <v>296</v>
      </c>
      <c r="B151" s="4" t="s">
        <v>297</v>
      </c>
      <c r="C151" s="26">
        <v>47.7017</v>
      </c>
      <c r="D151" s="26">
        <v>999.998</v>
      </c>
      <c r="E151" s="26">
        <v>1047.7</v>
      </c>
      <c r="F151" s="121">
        <v>4.55299</v>
      </c>
      <c r="G151" s="74">
        <v>95.447</v>
      </c>
    </row>
    <row r="152" spans="1:7" ht="14.25">
      <c r="A152" s="18" t="s">
        <v>298</v>
      </c>
      <c r="B152" s="4" t="s">
        <v>299</v>
      </c>
      <c r="C152" s="26">
        <v>49.9316</v>
      </c>
      <c r="D152" s="26">
        <v>650.722</v>
      </c>
      <c r="E152" s="26">
        <v>700.653</v>
      </c>
      <c r="F152" s="121">
        <v>7.12644</v>
      </c>
      <c r="G152" s="74">
        <v>92.8736</v>
      </c>
    </row>
    <row r="153" spans="1:7" ht="14.25">
      <c r="A153" s="18" t="s">
        <v>300</v>
      </c>
      <c r="B153" s="4" t="s">
        <v>301</v>
      </c>
      <c r="C153" s="26">
        <v>27.593</v>
      </c>
      <c r="D153" s="26">
        <v>582.132</v>
      </c>
      <c r="E153" s="26">
        <v>609.725</v>
      </c>
      <c r="F153" s="121">
        <v>4.52548</v>
      </c>
      <c r="G153" s="74">
        <v>95.4745</v>
      </c>
    </row>
    <row r="154" spans="1:7" ht="14.25">
      <c r="A154" s="18" t="s">
        <v>302</v>
      </c>
      <c r="B154" s="4" t="s">
        <v>303</v>
      </c>
      <c r="C154" s="26">
        <v>33.3697</v>
      </c>
      <c r="D154" s="26">
        <v>554.682</v>
      </c>
      <c r="E154" s="26">
        <v>588.052</v>
      </c>
      <c r="F154" s="121">
        <v>5.67462</v>
      </c>
      <c r="G154" s="74">
        <v>94.3254</v>
      </c>
    </row>
    <row r="155" spans="1:7" ht="14.25">
      <c r="A155" s="18" t="s">
        <v>304</v>
      </c>
      <c r="B155" s="4" t="s">
        <v>305</v>
      </c>
      <c r="C155" s="26">
        <v>92.0625</v>
      </c>
      <c r="D155" s="26">
        <v>979.901</v>
      </c>
      <c r="E155" s="26">
        <v>1071.96</v>
      </c>
      <c r="F155" s="121">
        <v>8.58822</v>
      </c>
      <c r="G155" s="74">
        <v>91.4118</v>
      </c>
    </row>
    <row r="156" spans="1:7" ht="14.25">
      <c r="A156" s="18" t="s">
        <v>306</v>
      </c>
      <c r="B156" s="4" t="s">
        <v>307</v>
      </c>
      <c r="C156" s="26">
        <v>61.8864</v>
      </c>
      <c r="D156" s="26">
        <v>682.356</v>
      </c>
      <c r="E156" s="26">
        <v>744.243</v>
      </c>
      <c r="F156" s="121">
        <v>8.31535</v>
      </c>
      <c r="G156" s="74">
        <v>91.6847</v>
      </c>
    </row>
    <row r="157" spans="1:7" ht="14.25">
      <c r="A157" s="18" t="s">
        <v>308</v>
      </c>
      <c r="B157" s="4" t="s">
        <v>309</v>
      </c>
      <c r="C157" s="26">
        <v>103.189</v>
      </c>
      <c r="D157" s="26">
        <v>1757.23</v>
      </c>
      <c r="E157" s="26">
        <v>1860.42</v>
      </c>
      <c r="F157" s="121">
        <v>5.54654</v>
      </c>
      <c r="G157" s="74">
        <v>94.4535</v>
      </c>
    </row>
    <row r="158" spans="1:7" ht="14.25">
      <c r="A158" s="18" t="s">
        <v>310</v>
      </c>
      <c r="B158" s="4" t="s">
        <v>311</v>
      </c>
      <c r="C158" s="26">
        <v>129.594</v>
      </c>
      <c r="D158" s="26">
        <v>1669.72</v>
      </c>
      <c r="E158" s="26">
        <v>1799.32</v>
      </c>
      <c r="F158" s="121">
        <v>7.20241</v>
      </c>
      <c r="G158" s="74">
        <v>92.7976</v>
      </c>
    </row>
    <row r="159" spans="1:7" ht="14.25">
      <c r="A159" s="18" t="s">
        <v>312</v>
      </c>
      <c r="B159" s="4" t="s">
        <v>313</v>
      </c>
      <c r="C159" s="26">
        <v>65.5125</v>
      </c>
      <c r="D159" s="26">
        <v>1118.02</v>
      </c>
      <c r="E159" s="26">
        <v>1183.53</v>
      </c>
      <c r="F159" s="121">
        <v>5.53535</v>
      </c>
      <c r="G159" s="74">
        <v>94.4646</v>
      </c>
    </row>
    <row r="160" spans="1:7" ht="14.25">
      <c r="A160" s="18" t="s">
        <v>314</v>
      </c>
      <c r="B160" s="4" t="s">
        <v>315</v>
      </c>
      <c r="C160" s="26">
        <v>98.1817</v>
      </c>
      <c r="D160" s="26">
        <v>674.127</v>
      </c>
      <c r="E160" s="26">
        <v>772.309</v>
      </c>
      <c r="F160" s="121">
        <v>12.7128</v>
      </c>
      <c r="G160" s="74">
        <v>87.2872</v>
      </c>
    </row>
    <row r="161" spans="1:7" ht="14.25">
      <c r="A161" s="18" t="s">
        <v>316</v>
      </c>
      <c r="B161" s="4" t="s">
        <v>317</v>
      </c>
      <c r="C161" s="26">
        <v>276.748</v>
      </c>
      <c r="D161" s="26">
        <v>2234.66</v>
      </c>
      <c r="E161" s="26">
        <v>2511.41</v>
      </c>
      <c r="F161" s="121">
        <v>11.0196</v>
      </c>
      <c r="G161" s="74">
        <v>88.9804</v>
      </c>
    </row>
    <row r="162" spans="1:7" ht="14.25">
      <c r="A162" s="18" t="s">
        <v>318</v>
      </c>
      <c r="B162" s="4" t="s">
        <v>319</v>
      </c>
      <c r="C162" s="26">
        <v>97.6406</v>
      </c>
      <c r="D162" s="26">
        <v>2224.8</v>
      </c>
      <c r="E162" s="26">
        <v>2322.44</v>
      </c>
      <c r="F162" s="121">
        <v>4.20422</v>
      </c>
      <c r="G162" s="74">
        <v>95.7958</v>
      </c>
    </row>
    <row r="163" spans="1:7" ht="14.25">
      <c r="A163" s="18" t="s">
        <v>320</v>
      </c>
      <c r="B163" s="4" t="s">
        <v>321</v>
      </c>
      <c r="C163" s="26">
        <v>59.8429</v>
      </c>
      <c r="D163" s="26">
        <v>1101.44</v>
      </c>
      <c r="E163" s="26">
        <v>1161.28</v>
      </c>
      <c r="F163" s="121">
        <v>5.15317</v>
      </c>
      <c r="G163" s="74">
        <v>94.8468</v>
      </c>
    </row>
    <row r="164" spans="1:7" ht="14.25">
      <c r="A164" s="18" t="s">
        <v>322</v>
      </c>
      <c r="B164" s="4" t="s">
        <v>323</v>
      </c>
      <c r="C164" s="26">
        <v>107.063</v>
      </c>
      <c r="D164" s="26">
        <v>1671.9</v>
      </c>
      <c r="E164" s="26">
        <v>1778.96</v>
      </c>
      <c r="F164" s="121">
        <v>6.0183</v>
      </c>
      <c r="G164" s="74">
        <v>93.9817</v>
      </c>
    </row>
    <row r="165" spans="1:7" ht="14.25">
      <c r="A165" s="18" t="s">
        <v>324</v>
      </c>
      <c r="B165" s="4" t="s">
        <v>325</v>
      </c>
      <c r="C165" s="26">
        <v>93.5536</v>
      </c>
      <c r="D165" s="26">
        <v>1045.89</v>
      </c>
      <c r="E165" s="26">
        <v>1139.44</v>
      </c>
      <c r="F165" s="121">
        <v>8.21046</v>
      </c>
      <c r="G165" s="74">
        <v>91.7895</v>
      </c>
    </row>
    <row r="166" spans="1:7" ht="14.25">
      <c r="A166" s="18" t="s">
        <v>326</v>
      </c>
      <c r="B166" s="4" t="s">
        <v>327</v>
      </c>
      <c r="C166" s="26">
        <v>85.1246</v>
      </c>
      <c r="D166" s="26">
        <v>506.189</v>
      </c>
      <c r="E166" s="26">
        <v>591.313</v>
      </c>
      <c r="F166" s="121">
        <v>14.3959</v>
      </c>
      <c r="G166" s="74">
        <v>85.6041</v>
      </c>
    </row>
    <row r="167" spans="1:7" ht="14.25">
      <c r="A167" s="18" t="s">
        <v>328</v>
      </c>
      <c r="B167" s="4" t="s">
        <v>329</v>
      </c>
      <c r="C167" s="26">
        <v>66.0137</v>
      </c>
      <c r="D167" s="26">
        <v>1083.14</v>
      </c>
      <c r="E167" s="26">
        <v>1149.16</v>
      </c>
      <c r="F167" s="121">
        <v>5.74454</v>
      </c>
      <c r="G167" s="74">
        <v>94.2555</v>
      </c>
    </row>
    <row r="168" spans="1:7" ht="14.25">
      <c r="A168" s="18" t="s">
        <v>330</v>
      </c>
      <c r="B168" s="4" t="s">
        <v>331</v>
      </c>
      <c r="C168" s="26">
        <v>2158.91</v>
      </c>
      <c r="D168" s="26">
        <v>637.674</v>
      </c>
      <c r="E168" s="26">
        <v>2796.59</v>
      </c>
      <c r="F168" s="121">
        <v>77.1981</v>
      </c>
      <c r="G168" s="74">
        <v>22.8019</v>
      </c>
    </row>
    <row r="169" spans="1:7" ht="14.25">
      <c r="A169" s="18" t="s">
        <v>332</v>
      </c>
      <c r="B169" s="4" t="s">
        <v>333</v>
      </c>
      <c r="C169" s="26">
        <v>356.461</v>
      </c>
      <c r="D169" s="26">
        <v>249.758</v>
      </c>
      <c r="E169" s="26">
        <v>606.22</v>
      </c>
      <c r="F169" s="121">
        <v>58.8007</v>
      </c>
      <c r="G169" s="74">
        <v>41.1993</v>
      </c>
    </row>
    <row r="170" spans="1:7" ht="14.25">
      <c r="A170" s="18" t="s">
        <v>334</v>
      </c>
      <c r="B170" s="4" t="s">
        <v>335</v>
      </c>
      <c r="C170" s="26">
        <v>185.541</v>
      </c>
      <c r="D170" s="26">
        <v>900.93</v>
      </c>
      <c r="E170" s="26">
        <v>1086.47</v>
      </c>
      <c r="F170" s="121">
        <v>17.0774</v>
      </c>
      <c r="G170" s="74">
        <v>82.9226</v>
      </c>
    </row>
    <row r="171" spans="1:7" ht="14.25">
      <c r="A171" s="18" t="s">
        <v>336</v>
      </c>
      <c r="B171" s="4" t="s">
        <v>337</v>
      </c>
      <c r="C171" s="26">
        <v>106.719</v>
      </c>
      <c r="D171" s="26">
        <v>583.928</v>
      </c>
      <c r="E171" s="26">
        <v>690.647</v>
      </c>
      <c r="F171" s="121">
        <v>15.452</v>
      </c>
      <c r="G171" s="74">
        <v>84.548</v>
      </c>
    </row>
    <row r="172" spans="1:7" ht="14.25">
      <c r="A172" s="18" t="s">
        <v>338</v>
      </c>
      <c r="B172" s="4" t="s">
        <v>339</v>
      </c>
      <c r="C172" s="26">
        <v>290.891</v>
      </c>
      <c r="D172" s="26">
        <v>1594.08</v>
      </c>
      <c r="E172" s="26">
        <v>1884.97</v>
      </c>
      <c r="F172" s="121">
        <v>15.4321</v>
      </c>
      <c r="G172" s="74">
        <v>84.5679</v>
      </c>
    </row>
    <row r="173" spans="1:7" ht="14.25">
      <c r="A173" s="18" t="s">
        <v>340</v>
      </c>
      <c r="B173" s="4" t="s">
        <v>341</v>
      </c>
      <c r="C173" s="26">
        <v>56.593</v>
      </c>
      <c r="D173" s="26">
        <v>999.321</v>
      </c>
      <c r="E173" s="26">
        <v>1055.91</v>
      </c>
      <c r="F173" s="121">
        <v>5.35962</v>
      </c>
      <c r="G173" s="74">
        <v>94.6404</v>
      </c>
    </row>
    <row r="174" spans="1:7" ht="14.25">
      <c r="A174" s="18" t="s">
        <v>342</v>
      </c>
      <c r="B174" s="4" t="s">
        <v>343</v>
      </c>
      <c r="C174" s="26">
        <v>197.014</v>
      </c>
      <c r="D174" s="26">
        <v>1366.43</v>
      </c>
      <c r="E174" s="26">
        <v>1563.45</v>
      </c>
      <c r="F174" s="121">
        <v>12.6013</v>
      </c>
      <c r="G174" s="74">
        <v>87.3987</v>
      </c>
    </row>
    <row r="175" spans="1:7" ht="14.25">
      <c r="A175" s="18" t="s">
        <v>344</v>
      </c>
      <c r="B175" s="4" t="s">
        <v>345</v>
      </c>
      <c r="C175" s="26">
        <v>301.728</v>
      </c>
      <c r="D175" s="26">
        <v>887.282</v>
      </c>
      <c r="E175" s="26">
        <v>1189.01</v>
      </c>
      <c r="F175" s="121">
        <v>25.3764</v>
      </c>
      <c r="G175" s="74">
        <v>74.6236</v>
      </c>
    </row>
    <row r="176" spans="1:7" ht="14.25">
      <c r="A176" s="18" t="s">
        <v>346</v>
      </c>
      <c r="B176" s="4" t="s">
        <v>347</v>
      </c>
      <c r="C176" s="26">
        <v>217.404</v>
      </c>
      <c r="D176" s="26">
        <v>1155.65</v>
      </c>
      <c r="E176" s="26">
        <v>1373.06</v>
      </c>
      <c r="F176" s="121">
        <v>15.8335</v>
      </c>
      <c r="G176" s="74">
        <v>84.1665</v>
      </c>
    </row>
    <row r="177" spans="1:7" ht="14.25">
      <c r="A177" s="18" t="s">
        <v>348</v>
      </c>
      <c r="B177" s="4" t="s">
        <v>349</v>
      </c>
      <c r="C177" s="26">
        <v>687.88</v>
      </c>
      <c r="D177" s="26">
        <v>2145.21</v>
      </c>
      <c r="E177" s="26">
        <v>2833.09</v>
      </c>
      <c r="F177" s="121">
        <v>24.2802</v>
      </c>
      <c r="G177" s="74">
        <v>75.7198</v>
      </c>
    </row>
    <row r="178" spans="1:7" ht="14.25">
      <c r="A178" s="18" t="s">
        <v>350</v>
      </c>
      <c r="B178" s="4" t="s">
        <v>351</v>
      </c>
      <c r="C178" s="26">
        <v>169.06</v>
      </c>
      <c r="D178" s="26">
        <v>2313.04</v>
      </c>
      <c r="E178" s="26">
        <v>2482.1</v>
      </c>
      <c r="F178" s="121">
        <v>6.81117</v>
      </c>
      <c r="G178" s="74">
        <v>93.1888</v>
      </c>
    </row>
    <row r="179" spans="1:7" ht="14.25">
      <c r="A179" s="18" t="s">
        <v>352</v>
      </c>
      <c r="B179" s="4" t="s">
        <v>353</v>
      </c>
      <c r="C179" s="26">
        <v>89.2618</v>
      </c>
      <c r="D179" s="26">
        <v>1007.58</v>
      </c>
      <c r="E179" s="26">
        <v>1096.85</v>
      </c>
      <c r="F179" s="121">
        <v>8.13804</v>
      </c>
      <c r="G179" s="74">
        <v>91.862</v>
      </c>
    </row>
    <row r="180" spans="1:7" ht="14.25">
      <c r="A180" s="18" t="s">
        <v>354</v>
      </c>
      <c r="B180" s="4" t="s">
        <v>355</v>
      </c>
      <c r="C180" s="26">
        <v>182.685</v>
      </c>
      <c r="D180" s="26">
        <v>1415.56</v>
      </c>
      <c r="E180" s="26">
        <v>1598.25</v>
      </c>
      <c r="F180" s="121">
        <v>11.4303</v>
      </c>
      <c r="G180" s="74">
        <v>88.5697</v>
      </c>
    </row>
    <row r="181" spans="1:7" ht="14.25">
      <c r="A181" s="18" t="s">
        <v>356</v>
      </c>
      <c r="B181" s="4" t="s">
        <v>357</v>
      </c>
      <c r="C181" s="26">
        <v>222.395</v>
      </c>
      <c r="D181" s="26">
        <v>1613.64</v>
      </c>
      <c r="E181" s="26">
        <v>1836.03</v>
      </c>
      <c r="F181" s="121">
        <v>12.1128</v>
      </c>
      <c r="G181" s="74">
        <v>87.8872</v>
      </c>
    </row>
    <row r="182" spans="1:7" ht="14.25">
      <c r="A182" s="18" t="s">
        <v>358</v>
      </c>
      <c r="B182" s="4" t="s">
        <v>359</v>
      </c>
      <c r="C182" s="26">
        <v>129.313</v>
      </c>
      <c r="D182" s="26">
        <v>968.032</v>
      </c>
      <c r="E182" s="26">
        <v>1097.34</v>
      </c>
      <c r="F182" s="121">
        <v>11.7842</v>
      </c>
      <c r="G182" s="74">
        <v>88.2158</v>
      </c>
    </row>
    <row r="183" spans="1:7" ht="14.25">
      <c r="A183" s="18" t="s">
        <v>360</v>
      </c>
      <c r="B183" s="4" t="s">
        <v>361</v>
      </c>
      <c r="C183" s="26">
        <v>369.931</v>
      </c>
      <c r="D183" s="26">
        <v>1531.91</v>
      </c>
      <c r="E183" s="26">
        <v>1901.84</v>
      </c>
      <c r="F183" s="121">
        <v>19.4512</v>
      </c>
      <c r="G183" s="74">
        <v>80.5488</v>
      </c>
    </row>
    <row r="184" spans="1:7" ht="14.25">
      <c r="A184" s="18" t="s">
        <v>362</v>
      </c>
      <c r="B184" s="4" t="s">
        <v>363</v>
      </c>
      <c r="C184" s="26">
        <v>64.1589</v>
      </c>
      <c r="D184" s="26">
        <v>717.569</v>
      </c>
      <c r="E184" s="26">
        <v>781.728</v>
      </c>
      <c r="F184" s="121">
        <v>8.20731</v>
      </c>
      <c r="G184" s="74">
        <v>91.7927</v>
      </c>
    </row>
    <row r="185" spans="1:7" ht="14.25">
      <c r="A185" s="18" t="s">
        <v>364</v>
      </c>
      <c r="B185" s="4" t="s">
        <v>365</v>
      </c>
      <c r="C185" s="26">
        <v>76.554</v>
      </c>
      <c r="D185" s="26">
        <v>1202.85</v>
      </c>
      <c r="E185" s="26">
        <v>1279.4</v>
      </c>
      <c r="F185" s="121">
        <v>5.98358</v>
      </c>
      <c r="G185" s="74">
        <v>94.0164</v>
      </c>
    </row>
    <row r="186" spans="1:7" ht="14.25">
      <c r="A186" s="18" t="s">
        <v>366</v>
      </c>
      <c r="B186" s="4" t="s">
        <v>367</v>
      </c>
      <c r="C186" s="26">
        <v>197.165</v>
      </c>
      <c r="D186" s="26">
        <v>2017.32</v>
      </c>
      <c r="E186" s="26">
        <v>2214.48</v>
      </c>
      <c r="F186" s="121">
        <v>8.90343</v>
      </c>
      <c r="G186" s="74">
        <v>91.0966</v>
      </c>
    </row>
    <row r="187" spans="1:7" ht="14.25">
      <c r="A187" s="18" t="s">
        <v>368</v>
      </c>
      <c r="B187" s="4" t="s">
        <v>369</v>
      </c>
      <c r="C187" s="26">
        <v>92.3016</v>
      </c>
      <c r="D187" s="26">
        <v>722.728</v>
      </c>
      <c r="E187" s="26">
        <v>815.03</v>
      </c>
      <c r="F187" s="121">
        <v>11.3249</v>
      </c>
      <c r="G187" s="74">
        <v>88.6751</v>
      </c>
    </row>
    <row r="188" spans="1:7" ht="14.25">
      <c r="A188" s="18" t="s">
        <v>370</v>
      </c>
      <c r="B188" s="4" t="s">
        <v>371</v>
      </c>
      <c r="C188" s="26">
        <v>88.5414</v>
      </c>
      <c r="D188" s="26">
        <v>1271.33</v>
      </c>
      <c r="E188" s="26">
        <v>1359.87</v>
      </c>
      <c r="F188" s="121">
        <v>6.511</v>
      </c>
      <c r="G188" s="74">
        <v>93.489</v>
      </c>
    </row>
    <row r="189" spans="1:7" ht="14.25">
      <c r="A189" s="18" t="s">
        <v>372</v>
      </c>
      <c r="B189" s="4" t="s">
        <v>373</v>
      </c>
      <c r="C189" s="26">
        <v>126.887</v>
      </c>
      <c r="D189" s="26">
        <v>5246.31</v>
      </c>
      <c r="E189" s="26">
        <v>5373.2</v>
      </c>
      <c r="F189" s="121">
        <v>2.36148</v>
      </c>
      <c r="G189" s="74">
        <v>97.6385</v>
      </c>
    </row>
    <row r="190" spans="1:7" ht="14.25">
      <c r="A190" s="18" t="s">
        <v>374</v>
      </c>
      <c r="B190" s="4" t="s">
        <v>375</v>
      </c>
      <c r="C190" s="26">
        <v>34.8902</v>
      </c>
      <c r="D190" s="26">
        <v>735.748</v>
      </c>
      <c r="E190" s="26">
        <v>770.639</v>
      </c>
      <c r="F190" s="121">
        <v>4.52744</v>
      </c>
      <c r="G190" s="74">
        <v>95.4726</v>
      </c>
    </row>
    <row r="191" spans="1:7" ht="14.25">
      <c r="A191" s="18" t="s">
        <v>376</v>
      </c>
      <c r="B191" s="4" t="s">
        <v>377</v>
      </c>
      <c r="C191" s="26">
        <v>120.385</v>
      </c>
      <c r="D191" s="26">
        <v>131.71</v>
      </c>
      <c r="E191" s="26">
        <v>252.095</v>
      </c>
      <c r="F191" s="121">
        <v>47.7539</v>
      </c>
      <c r="G191" s="74">
        <v>52.2461</v>
      </c>
    </row>
    <row r="192" spans="1:7" ht="14.25">
      <c r="A192" s="18" t="s">
        <v>378</v>
      </c>
      <c r="B192" s="4" t="s">
        <v>379</v>
      </c>
      <c r="C192" s="26">
        <v>79.6051</v>
      </c>
      <c r="D192" s="26">
        <v>232.759</v>
      </c>
      <c r="E192" s="26">
        <v>312.364</v>
      </c>
      <c r="F192" s="121">
        <v>25.4847</v>
      </c>
      <c r="G192" s="74">
        <v>74.5153</v>
      </c>
    </row>
    <row r="193" spans="1:7" ht="14.25">
      <c r="A193" s="18" t="s">
        <v>380</v>
      </c>
      <c r="B193" s="4" t="s">
        <v>381</v>
      </c>
      <c r="C193" s="26">
        <v>105.373</v>
      </c>
      <c r="D193" s="26">
        <v>616.538</v>
      </c>
      <c r="E193" s="26">
        <v>721.911</v>
      </c>
      <c r="F193" s="121">
        <v>14.5964</v>
      </c>
      <c r="G193" s="74">
        <v>85.4036</v>
      </c>
    </row>
    <row r="194" spans="1:7" ht="14.25">
      <c r="A194" s="18" t="s">
        <v>382</v>
      </c>
      <c r="B194" s="4" t="s">
        <v>383</v>
      </c>
      <c r="C194" s="26">
        <v>92.5755</v>
      </c>
      <c r="D194" s="26">
        <v>727.55</v>
      </c>
      <c r="E194" s="26">
        <v>820.125</v>
      </c>
      <c r="F194" s="121">
        <v>11.288</v>
      </c>
      <c r="G194" s="74">
        <v>88.712</v>
      </c>
    </row>
    <row r="195" spans="1:7" ht="14.25">
      <c r="A195" s="18" t="s">
        <v>384</v>
      </c>
      <c r="B195" s="4" t="s">
        <v>385</v>
      </c>
      <c r="C195" s="26">
        <v>66.1298</v>
      </c>
      <c r="D195" s="26">
        <v>2158.88</v>
      </c>
      <c r="E195" s="26">
        <v>2225.01</v>
      </c>
      <c r="F195" s="121">
        <v>2.97211</v>
      </c>
      <c r="G195" s="74">
        <v>97.0279</v>
      </c>
    </row>
    <row r="196" spans="1:7" ht="14.25">
      <c r="A196" s="18" t="s">
        <v>386</v>
      </c>
      <c r="B196" s="4" t="s">
        <v>387</v>
      </c>
      <c r="C196" s="26">
        <v>98.6699</v>
      </c>
      <c r="D196" s="26">
        <v>2300.81</v>
      </c>
      <c r="E196" s="26">
        <v>2399.48</v>
      </c>
      <c r="F196" s="121">
        <v>4.11214</v>
      </c>
      <c r="G196" s="74">
        <v>95.8879</v>
      </c>
    </row>
    <row r="197" spans="1:7" ht="14.25">
      <c r="A197" s="18" t="s">
        <v>388</v>
      </c>
      <c r="B197" s="4" t="s">
        <v>389</v>
      </c>
      <c r="C197" s="26">
        <v>554.286</v>
      </c>
      <c r="D197" s="26">
        <v>2367.67</v>
      </c>
      <c r="E197" s="26">
        <v>2921.96</v>
      </c>
      <c r="F197" s="121">
        <v>18.9697</v>
      </c>
      <c r="G197" s="74">
        <v>81.0303</v>
      </c>
    </row>
    <row r="198" spans="1:7" ht="14.25">
      <c r="A198" s="18" t="s">
        <v>390</v>
      </c>
      <c r="B198" s="4" t="s">
        <v>391</v>
      </c>
      <c r="C198" s="26">
        <v>199.974</v>
      </c>
      <c r="D198" s="26">
        <v>1600.34</v>
      </c>
      <c r="E198" s="26">
        <v>1800.31</v>
      </c>
      <c r="F198" s="121">
        <v>11.1077</v>
      </c>
      <c r="G198" s="74">
        <v>88.8923</v>
      </c>
    </row>
    <row r="199" spans="1:7" ht="14.25">
      <c r="A199" s="18" t="s">
        <v>392</v>
      </c>
      <c r="B199" s="4" t="s">
        <v>393</v>
      </c>
      <c r="C199" s="26">
        <v>160.305</v>
      </c>
      <c r="D199" s="26">
        <v>2403.91</v>
      </c>
      <c r="E199" s="26">
        <v>2564.22</v>
      </c>
      <c r="F199" s="121">
        <v>6.25163</v>
      </c>
      <c r="G199" s="74">
        <v>93.7484</v>
      </c>
    </row>
    <row r="200" spans="1:7" ht="14.25">
      <c r="A200" s="18" t="s">
        <v>394</v>
      </c>
      <c r="B200" s="4" t="s">
        <v>395</v>
      </c>
      <c r="C200" s="26">
        <v>131.256</v>
      </c>
      <c r="D200" s="26">
        <v>2787.45</v>
      </c>
      <c r="E200" s="26">
        <v>2918.71</v>
      </c>
      <c r="F200" s="121">
        <v>4.49705</v>
      </c>
      <c r="G200" s="74">
        <v>95.5029</v>
      </c>
    </row>
    <row r="201" spans="1:7" ht="14.25">
      <c r="A201" s="18" t="s">
        <v>396</v>
      </c>
      <c r="B201" s="4" t="s">
        <v>397</v>
      </c>
      <c r="C201" s="26">
        <v>180.636</v>
      </c>
      <c r="D201" s="26">
        <v>2811.93</v>
      </c>
      <c r="E201" s="26">
        <v>2992.56</v>
      </c>
      <c r="F201" s="121">
        <v>6.03617</v>
      </c>
      <c r="G201" s="74">
        <v>93.9638</v>
      </c>
    </row>
    <row r="202" spans="1:7" ht="14.25">
      <c r="A202" s="18" t="s">
        <v>398</v>
      </c>
      <c r="B202" s="4" t="s">
        <v>399</v>
      </c>
      <c r="C202" s="26">
        <v>112.125</v>
      </c>
      <c r="D202" s="26">
        <v>2214.62</v>
      </c>
      <c r="E202" s="26">
        <v>2326.75</v>
      </c>
      <c r="F202" s="121">
        <v>4.81898</v>
      </c>
      <c r="G202" s="74">
        <v>95.181</v>
      </c>
    </row>
    <row r="203" spans="1:7" ht="14.25">
      <c r="A203" s="18" t="s">
        <v>400</v>
      </c>
      <c r="B203" s="4" t="s">
        <v>401</v>
      </c>
      <c r="C203" s="26">
        <v>49.5084</v>
      </c>
      <c r="D203" s="26">
        <v>937.496</v>
      </c>
      <c r="E203" s="26">
        <v>987.005</v>
      </c>
      <c r="F203" s="121">
        <v>5.01602</v>
      </c>
      <c r="G203" s="74">
        <v>94.984</v>
      </c>
    </row>
    <row r="204" spans="1:7" ht="14.25">
      <c r="A204" s="18" t="s">
        <v>402</v>
      </c>
      <c r="B204" s="4" t="s">
        <v>403</v>
      </c>
      <c r="C204" s="26">
        <v>79.8824</v>
      </c>
      <c r="D204" s="26">
        <v>1154.78</v>
      </c>
      <c r="E204" s="26">
        <v>1234.67</v>
      </c>
      <c r="F204" s="121">
        <v>6.46997</v>
      </c>
      <c r="G204" s="74">
        <v>93.53</v>
      </c>
    </row>
    <row r="205" spans="1:7" ht="14.25">
      <c r="A205" s="18" t="s">
        <v>404</v>
      </c>
      <c r="B205" s="4" t="s">
        <v>405</v>
      </c>
      <c r="C205" s="26">
        <v>146.887</v>
      </c>
      <c r="D205" s="26">
        <v>1251.26</v>
      </c>
      <c r="E205" s="26">
        <v>1398.14</v>
      </c>
      <c r="F205" s="121">
        <v>10.5059</v>
      </c>
      <c r="G205" s="74">
        <v>89.4941</v>
      </c>
    </row>
    <row r="206" spans="1:7" ht="14.25">
      <c r="A206" s="18" t="s">
        <v>406</v>
      </c>
      <c r="B206" s="4" t="s">
        <v>407</v>
      </c>
      <c r="C206" s="26">
        <v>90.3416</v>
      </c>
      <c r="D206" s="26">
        <v>736.494</v>
      </c>
      <c r="E206" s="26">
        <v>826.836</v>
      </c>
      <c r="F206" s="121">
        <v>10.9262</v>
      </c>
      <c r="G206" s="74">
        <v>89.0738</v>
      </c>
    </row>
    <row r="207" spans="1:7" ht="14.25">
      <c r="A207" s="18" t="s">
        <v>408</v>
      </c>
      <c r="B207" s="4" t="s">
        <v>409</v>
      </c>
      <c r="C207" s="26">
        <v>78.1246</v>
      </c>
      <c r="D207" s="26">
        <v>1750.04</v>
      </c>
      <c r="E207" s="26">
        <v>1828.16</v>
      </c>
      <c r="F207" s="121">
        <v>4.27339</v>
      </c>
      <c r="G207" s="74">
        <v>95.7266</v>
      </c>
    </row>
    <row r="208" spans="1:7" ht="14.25">
      <c r="A208" s="18" t="s">
        <v>410</v>
      </c>
      <c r="B208" s="4" t="s">
        <v>411</v>
      </c>
      <c r="C208" s="26">
        <v>88.2057</v>
      </c>
      <c r="D208" s="26">
        <v>1049.62</v>
      </c>
      <c r="E208" s="26">
        <v>1137.82</v>
      </c>
      <c r="F208" s="121">
        <v>7.75216</v>
      </c>
      <c r="G208" s="74">
        <v>92.2478</v>
      </c>
    </row>
    <row r="209" spans="1:7" ht="14.25">
      <c r="A209" s="18" t="s">
        <v>412</v>
      </c>
      <c r="B209" s="4" t="s">
        <v>413</v>
      </c>
      <c r="C209" s="26">
        <v>645.407</v>
      </c>
      <c r="D209" s="26">
        <v>2958.28</v>
      </c>
      <c r="E209" s="26">
        <v>3603.69</v>
      </c>
      <c r="F209" s="121">
        <v>17.9096</v>
      </c>
      <c r="G209" s="74">
        <v>82.0904</v>
      </c>
    </row>
    <row r="210" spans="1:7" ht="14.25">
      <c r="A210" s="18" t="s">
        <v>414</v>
      </c>
      <c r="B210" s="4" t="s">
        <v>415</v>
      </c>
      <c r="C210" s="26">
        <v>141.77</v>
      </c>
      <c r="D210" s="26">
        <v>483.006</v>
      </c>
      <c r="E210" s="26">
        <v>624.776</v>
      </c>
      <c r="F210" s="121">
        <v>22.6913</v>
      </c>
      <c r="G210" s="74">
        <v>77.3087</v>
      </c>
    </row>
    <row r="211" spans="1:7" ht="14.25">
      <c r="A211" s="18" t="s">
        <v>416</v>
      </c>
      <c r="B211" s="4" t="s">
        <v>417</v>
      </c>
      <c r="C211" s="26">
        <v>123.801</v>
      </c>
      <c r="D211" s="26">
        <v>1735.76</v>
      </c>
      <c r="E211" s="26">
        <v>1859.57</v>
      </c>
      <c r="F211" s="121">
        <v>6.65751</v>
      </c>
      <c r="G211" s="74">
        <v>93.3425</v>
      </c>
    </row>
    <row r="212" spans="1:7" ht="14.25">
      <c r="A212" s="18" t="s">
        <v>418</v>
      </c>
      <c r="B212" s="4" t="s">
        <v>419</v>
      </c>
      <c r="C212" s="26">
        <v>291.173</v>
      </c>
      <c r="D212" s="26">
        <v>926.537</v>
      </c>
      <c r="E212" s="26">
        <v>1217.71</v>
      </c>
      <c r="F212" s="121">
        <v>23.9115</v>
      </c>
      <c r="G212" s="74">
        <v>76.0885</v>
      </c>
    </row>
    <row r="213" spans="1:7" ht="14.25">
      <c r="A213" s="18" t="s">
        <v>420</v>
      </c>
      <c r="B213" s="4" t="s">
        <v>421</v>
      </c>
      <c r="C213" s="26">
        <v>103.402</v>
      </c>
      <c r="D213" s="26">
        <v>1127.24</v>
      </c>
      <c r="E213" s="26">
        <v>1230.64</v>
      </c>
      <c r="F213" s="121">
        <v>8.40229</v>
      </c>
      <c r="G213" s="74">
        <v>91.5977</v>
      </c>
    </row>
    <row r="214" spans="1:7" ht="14.25">
      <c r="A214" s="18" t="s">
        <v>422</v>
      </c>
      <c r="B214" s="4" t="s">
        <v>423</v>
      </c>
      <c r="C214" s="26">
        <v>259.78</v>
      </c>
      <c r="D214" s="26">
        <v>2515.95</v>
      </c>
      <c r="E214" s="26">
        <v>2775.73</v>
      </c>
      <c r="F214" s="121">
        <v>9.35896</v>
      </c>
      <c r="G214" s="74">
        <v>90.641</v>
      </c>
    </row>
    <row r="215" spans="1:7" ht="14.25">
      <c r="A215" s="18" t="s">
        <v>424</v>
      </c>
      <c r="B215" s="4" t="s">
        <v>425</v>
      </c>
      <c r="C215" s="26">
        <v>44.703</v>
      </c>
      <c r="D215" s="26">
        <v>1073.68</v>
      </c>
      <c r="E215" s="26">
        <v>1118.38</v>
      </c>
      <c r="F215" s="121">
        <v>3.99712</v>
      </c>
      <c r="G215" s="74">
        <v>96.0029</v>
      </c>
    </row>
    <row r="216" spans="1:7" ht="14.25">
      <c r="A216" s="18" t="s">
        <v>426</v>
      </c>
      <c r="B216" s="4" t="s">
        <v>427</v>
      </c>
      <c r="C216" s="26">
        <v>105.342</v>
      </c>
      <c r="D216" s="26">
        <v>550.455</v>
      </c>
      <c r="E216" s="26">
        <v>655.796</v>
      </c>
      <c r="F216" s="121">
        <v>16.0632</v>
      </c>
      <c r="G216" s="74">
        <v>83.9368</v>
      </c>
    </row>
    <row r="217" spans="1:7" ht="14.25">
      <c r="A217" s="18" t="s">
        <v>428</v>
      </c>
      <c r="B217" s="4" t="s">
        <v>429</v>
      </c>
      <c r="C217" s="26">
        <v>67.4374</v>
      </c>
      <c r="D217" s="26">
        <v>492.557</v>
      </c>
      <c r="E217" s="26">
        <v>559.994</v>
      </c>
      <c r="F217" s="121">
        <v>12.0425</v>
      </c>
      <c r="G217" s="74">
        <v>87.9575</v>
      </c>
    </row>
    <row r="218" spans="1:7" ht="14.25">
      <c r="A218" s="18" t="s">
        <v>430</v>
      </c>
      <c r="B218" s="4" t="s">
        <v>431</v>
      </c>
      <c r="C218" s="26">
        <v>141.621</v>
      </c>
      <c r="D218" s="26">
        <v>366.545</v>
      </c>
      <c r="E218" s="26">
        <v>508.166</v>
      </c>
      <c r="F218" s="121">
        <v>27.869</v>
      </c>
      <c r="G218" s="74">
        <v>72.131</v>
      </c>
    </row>
    <row r="219" spans="1:7" ht="14.25">
      <c r="A219" s="18" t="s">
        <v>432</v>
      </c>
      <c r="B219" s="4" t="s">
        <v>433</v>
      </c>
      <c r="C219" s="26">
        <v>77.6963</v>
      </c>
      <c r="D219" s="26">
        <v>711.345</v>
      </c>
      <c r="E219" s="26">
        <v>789.041</v>
      </c>
      <c r="F219" s="121">
        <v>9.84693</v>
      </c>
      <c r="G219" s="74">
        <v>90.1531</v>
      </c>
    </row>
    <row r="220" spans="1:7" ht="14.25">
      <c r="A220" s="18" t="s">
        <v>434</v>
      </c>
      <c r="B220" s="4" t="s">
        <v>435</v>
      </c>
      <c r="C220" s="26">
        <v>729.704</v>
      </c>
      <c r="D220" s="26">
        <v>1798.65</v>
      </c>
      <c r="E220" s="26">
        <v>2528.36</v>
      </c>
      <c r="F220" s="121">
        <v>28.8608</v>
      </c>
      <c r="G220" s="74">
        <v>71.1392</v>
      </c>
    </row>
    <row r="221" spans="1:7" ht="14.25">
      <c r="A221" s="18" t="s">
        <v>436</v>
      </c>
      <c r="B221" s="4" t="s">
        <v>437</v>
      </c>
      <c r="C221" s="26">
        <v>175.799</v>
      </c>
      <c r="D221" s="26">
        <v>2031.06</v>
      </c>
      <c r="E221" s="26">
        <v>2206.86</v>
      </c>
      <c r="F221" s="121">
        <v>7.96599</v>
      </c>
      <c r="G221" s="74">
        <v>92.034</v>
      </c>
    </row>
    <row r="222" spans="1:7" ht="14.25">
      <c r="A222" s="18" t="s">
        <v>438</v>
      </c>
      <c r="B222" s="4" t="s">
        <v>439</v>
      </c>
      <c r="C222" s="26">
        <v>88.5605</v>
      </c>
      <c r="D222" s="26">
        <v>512.52</v>
      </c>
      <c r="E222" s="26">
        <v>601.08</v>
      </c>
      <c r="F222" s="121">
        <v>14.7336</v>
      </c>
      <c r="G222" s="74">
        <v>85.2664</v>
      </c>
    </row>
    <row r="223" spans="1:7" ht="14.25">
      <c r="A223" s="18" t="s">
        <v>440</v>
      </c>
      <c r="B223" s="4" t="s">
        <v>441</v>
      </c>
      <c r="C223" s="26">
        <v>159.332</v>
      </c>
      <c r="D223" s="26">
        <v>1127.55</v>
      </c>
      <c r="E223" s="26">
        <v>1286.89</v>
      </c>
      <c r="F223" s="121">
        <v>12.3812</v>
      </c>
      <c r="G223" s="74">
        <v>87.6188</v>
      </c>
    </row>
    <row r="224" spans="1:7" ht="14.25">
      <c r="A224" s="18" t="s">
        <v>442</v>
      </c>
      <c r="B224" s="4" t="s">
        <v>443</v>
      </c>
      <c r="C224" s="26">
        <v>109.916</v>
      </c>
      <c r="D224" s="26">
        <v>766.745</v>
      </c>
      <c r="E224" s="26">
        <v>876.661</v>
      </c>
      <c r="F224" s="121">
        <v>12.538</v>
      </c>
      <c r="G224" s="74">
        <v>87.462</v>
      </c>
    </row>
    <row r="225" spans="1:7" ht="14.25">
      <c r="A225" s="18" t="s">
        <v>444</v>
      </c>
      <c r="B225" s="4" t="s">
        <v>445</v>
      </c>
      <c r="C225" s="26">
        <v>107.087</v>
      </c>
      <c r="D225" s="26">
        <v>2378.06</v>
      </c>
      <c r="E225" s="26">
        <v>2485.15</v>
      </c>
      <c r="F225" s="121">
        <v>4.3091</v>
      </c>
      <c r="G225" s="74">
        <v>95.6909</v>
      </c>
    </row>
    <row r="226" spans="1:7" ht="14.25">
      <c r="A226" s="18" t="s">
        <v>446</v>
      </c>
      <c r="B226" s="4" t="s">
        <v>587</v>
      </c>
      <c r="C226" s="26">
        <v>240.376</v>
      </c>
      <c r="D226" s="26">
        <v>4154.77</v>
      </c>
      <c r="E226" s="26">
        <v>4395.14</v>
      </c>
      <c r="F226" s="121">
        <v>5.46912</v>
      </c>
      <c r="G226" s="74">
        <v>94.5309</v>
      </c>
    </row>
    <row r="227" spans="1:7" ht="14.25">
      <c r="A227" s="18" t="s">
        <v>448</v>
      </c>
      <c r="B227" s="4" t="s">
        <v>449</v>
      </c>
      <c r="C227" s="26">
        <v>171.511</v>
      </c>
      <c r="D227" s="26">
        <v>1239.16</v>
      </c>
      <c r="E227" s="26">
        <v>1410.67</v>
      </c>
      <c r="F227" s="121">
        <v>12.1581</v>
      </c>
      <c r="G227" s="74">
        <v>87.8419</v>
      </c>
    </row>
    <row r="228" spans="1:7" ht="14.25">
      <c r="A228" s="18" t="s">
        <v>450</v>
      </c>
      <c r="B228" s="4" t="s">
        <v>451</v>
      </c>
      <c r="C228" s="26">
        <v>259.267</v>
      </c>
      <c r="D228" s="26">
        <v>1784.69</v>
      </c>
      <c r="E228" s="26">
        <v>2043.96</v>
      </c>
      <c r="F228" s="121">
        <v>12.6846</v>
      </c>
      <c r="G228" s="74">
        <v>87.3154</v>
      </c>
    </row>
    <row r="229" spans="1:7" ht="14.25">
      <c r="A229" s="18" t="s">
        <v>452</v>
      </c>
      <c r="B229" s="4" t="s">
        <v>453</v>
      </c>
      <c r="C229" s="26">
        <v>193.582</v>
      </c>
      <c r="D229" s="26">
        <v>2580.29</v>
      </c>
      <c r="E229" s="26">
        <v>2773.87</v>
      </c>
      <c r="F229" s="121">
        <v>6.97877</v>
      </c>
      <c r="G229" s="74">
        <v>93.0212</v>
      </c>
    </row>
    <row r="230" spans="1:7" ht="14.25">
      <c r="A230" s="18" t="s">
        <v>454</v>
      </c>
      <c r="B230" s="4" t="s">
        <v>455</v>
      </c>
      <c r="C230" s="26">
        <v>148.354</v>
      </c>
      <c r="D230" s="26">
        <v>1909.93</v>
      </c>
      <c r="E230" s="26">
        <v>2058.28</v>
      </c>
      <c r="F230" s="121">
        <v>7.20764</v>
      </c>
      <c r="G230" s="74">
        <v>92.7924</v>
      </c>
    </row>
    <row r="231" spans="1:7" ht="14.25">
      <c r="A231" s="18" t="s">
        <v>456</v>
      </c>
      <c r="B231" s="4" t="s">
        <v>457</v>
      </c>
      <c r="C231" s="26">
        <v>155.312</v>
      </c>
      <c r="D231" s="26">
        <v>4641.44</v>
      </c>
      <c r="E231" s="26">
        <v>4796.75</v>
      </c>
      <c r="F231" s="121">
        <v>3.23787</v>
      </c>
      <c r="G231" s="74">
        <v>96.7621</v>
      </c>
    </row>
    <row r="232" spans="1:7" ht="14.25">
      <c r="A232" s="18" t="s">
        <v>458</v>
      </c>
      <c r="B232" s="4" t="s">
        <v>459</v>
      </c>
      <c r="C232" s="26">
        <v>120.5</v>
      </c>
      <c r="D232" s="26">
        <v>1837.8</v>
      </c>
      <c r="E232" s="26">
        <v>1958.3</v>
      </c>
      <c r="F232" s="121">
        <v>6.15329</v>
      </c>
      <c r="G232" s="74">
        <v>93.8467</v>
      </c>
    </row>
    <row r="233" spans="1:7" ht="14.25">
      <c r="A233" s="18" t="s">
        <v>460</v>
      </c>
      <c r="B233" s="4" t="s">
        <v>461</v>
      </c>
      <c r="C233" s="26">
        <v>307.825</v>
      </c>
      <c r="D233" s="26">
        <v>3792.82</v>
      </c>
      <c r="E233" s="26">
        <v>4100.64</v>
      </c>
      <c r="F233" s="121">
        <v>7.50674</v>
      </c>
      <c r="G233" s="74">
        <v>92.4933</v>
      </c>
    </row>
    <row r="234" spans="1:7" ht="14.25">
      <c r="A234" s="18" t="s">
        <v>462</v>
      </c>
      <c r="B234" s="4" t="s">
        <v>463</v>
      </c>
      <c r="C234" s="26">
        <v>473.911</v>
      </c>
      <c r="D234" s="26">
        <v>3411.11</v>
      </c>
      <c r="E234" s="26">
        <v>3885.02</v>
      </c>
      <c r="F234" s="121">
        <v>12.1984</v>
      </c>
      <c r="G234" s="74">
        <v>87.8016</v>
      </c>
    </row>
    <row r="235" spans="1:7" ht="14.25">
      <c r="A235" s="18" t="s">
        <v>464</v>
      </c>
      <c r="B235" s="4" t="s">
        <v>465</v>
      </c>
      <c r="C235" s="26">
        <v>425.261</v>
      </c>
      <c r="D235" s="26">
        <v>1067.51</v>
      </c>
      <c r="E235" s="26">
        <v>1492.77</v>
      </c>
      <c r="F235" s="121">
        <v>28.488</v>
      </c>
      <c r="G235" s="74">
        <v>71.512</v>
      </c>
    </row>
    <row r="236" spans="1:7" ht="14.25">
      <c r="A236" s="18" t="s">
        <v>466</v>
      </c>
      <c r="B236" s="4" t="s">
        <v>467</v>
      </c>
      <c r="C236" s="26">
        <v>97.4609</v>
      </c>
      <c r="D236" s="26">
        <v>1214.41</v>
      </c>
      <c r="E236" s="26">
        <v>1311.87</v>
      </c>
      <c r="F236" s="121">
        <v>7.42916</v>
      </c>
      <c r="G236" s="74">
        <v>92.5708</v>
      </c>
    </row>
    <row r="237" spans="1:7" ht="14.25">
      <c r="A237" s="18" t="s">
        <v>468</v>
      </c>
      <c r="B237" s="4" t="s">
        <v>469</v>
      </c>
      <c r="C237" s="26">
        <v>158.34</v>
      </c>
      <c r="D237" s="26">
        <v>1671.25</v>
      </c>
      <c r="E237" s="26">
        <v>1829.59</v>
      </c>
      <c r="F237" s="121">
        <v>8.65436</v>
      </c>
      <c r="G237" s="74">
        <v>91.3456</v>
      </c>
    </row>
    <row r="238" spans="1:7" ht="14.25">
      <c r="A238" s="18" t="s">
        <v>470</v>
      </c>
      <c r="B238" s="4" t="s">
        <v>471</v>
      </c>
      <c r="C238" s="26">
        <v>201.611</v>
      </c>
      <c r="D238" s="26">
        <v>1174.16</v>
      </c>
      <c r="E238" s="26">
        <v>1375.77</v>
      </c>
      <c r="F238" s="121">
        <v>14.6544</v>
      </c>
      <c r="G238" s="74">
        <v>85.3456</v>
      </c>
    </row>
    <row r="239" spans="1:7" ht="14.25">
      <c r="A239" s="18" t="s">
        <v>472</v>
      </c>
      <c r="B239" s="4" t="s">
        <v>473</v>
      </c>
      <c r="C239" s="26">
        <v>342.827</v>
      </c>
      <c r="D239" s="26">
        <v>2325.08</v>
      </c>
      <c r="E239" s="26">
        <v>2667.91</v>
      </c>
      <c r="F239" s="121">
        <v>12.85</v>
      </c>
      <c r="G239" s="74">
        <v>87.15</v>
      </c>
    </row>
    <row r="240" spans="1:7" ht="14.25">
      <c r="A240" s="18" t="s">
        <v>474</v>
      </c>
      <c r="B240" s="4" t="s">
        <v>475</v>
      </c>
      <c r="C240" s="26">
        <v>86.9981</v>
      </c>
      <c r="D240" s="26">
        <v>1631.22</v>
      </c>
      <c r="E240" s="26">
        <v>1718.22</v>
      </c>
      <c r="F240" s="121">
        <v>5.06328</v>
      </c>
      <c r="G240" s="74">
        <v>94.9367</v>
      </c>
    </row>
    <row r="241" spans="1:7" ht="14.25">
      <c r="A241" s="18" t="s">
        <v>476</v>
      </c>
      <c r="B241" s="4" t="s">
        <v>477</v>
      </c>
      <c r="C241" s="26">
        <v>92.1852</v>
      </c>
      <c r="D241" s="26">
        <v>819.541</v>
      </c>
      <c r="E241" s="26">
        <v>911.727</v>
      </c>
      <c r="F241" s="121">
        <v>10.1111</v>
      </c>
      <c r="G241" s="74">
        <v>89.8889</v>
      </c>
    </row>
    <row r="242" spans="1:7" ht="14.25">
      <c r="A242" s="18" t="s">
        <v>478</v>
      </c>
      <c r="B242" s="4" t="s">
        <v>479</v>
      </c>
      <c r="C242" s="26">
        <v>105.737</v>
      </c>
      <c r="D242" s="26">
        <v>2870.31</v>
      </c>
      <c r="E242" s="26">
        <v>2976.05</v>
      </c>
      <c r="F242" s="121">
        <v>3.55292</v>
      </c>
      <c r="G242" s="74">
        <v>96.4471</v>
      </c>
    </row>
    <row r="243" spans="1:7" ht="14.25">
      <c r="A243" s="18" t="s">
        <v>480</v>
      </c>
      <c r="B243" s="4" t="s">
        <v>481</v>
      </c>
      <c r="C243" s="26">
        <v>97.4179</v>
      </c>
      <c r="D243" s="26">
        <v>2012.52</v>
      </c>
      <c r="E243" s="26">
        <v>2109.94</v>
      </c>
      <c r="F243" s="121">
        <v>4.6171</v>
      </c>
      <c r="G243" s="74">
        <v>95.3829</v>
      </c>
    </row>
    <row r="244" spans="1:7" ht="14.25">
      <c r="A244" s="18" t="s">
        <v>482</v>
      </c>
      <c r="B244" s="4" t="s">
        <v>483</v>
      </c>
      <c r="C244" s="26">
        <v>190.118</v>
      </c>
      <c r="D244" s="26">
        <v>7428.23</v>
      </c>
      <c r="E244" s="26">
        <v>7618.35</v>
      </c>
      <c r="F244" s="121">
        <v>2.49553</v>
      </c>
      <c r="G244" s="74">
        <v>97.5045</v>
      </c>
    </row>
    <row r="245" spans="1:7" ht="14.25">
      <c r="A245" s="18" t="s">
        <v>484</v>
      </c>
      <c r="B245" s="4" t="s">
        <v>485</v>
      </c>
      <c r="C245" s="26">
        <v>699.742</v>
      </c>
      <c r="D245" s="26">
        <v>2737.43</v>
      </c>
      <c r="E245" s="26">
        <v>3437.17</v>
      </c>
      <c r="F245" s="121">
        <v>20.3581</v>
      </c>
      <c r="G245" s="74">
        <v>79.6419</v>
      </c>
    </row>
    <row r="246" spans="1:7" ht="14.25">
      <c r="A246" s="18" t="s">
        <v>486</v>
      </c>
      <c r="B246" s="4" t="s">
        <v>487</v>
      </c>
      <c r="C246" s="26">
        <v>307.455</v>
      </c>
      <c r="D246" s="26">
        <v>2102.85</v>
      </c>
      <c r="E246" s="26">
        <v>2410.3</v>
      </c>
      <c r="F246" s="121">
        <v>12.7559</v>
      </c>
      <c r="G246" s="74">
        <v>87.2441</v>
      </c>
    </row>
    <row r="247" spans="1:7" ht="14.25">
      <c r="A247" s="18" t="s">
        <v>488</v>
      </c>
      <c r="B247" s="4" t="s">
        <v>489</v>
      </c>
      <c r="C247" s="26">
        <v>290.192</v>
      </c>
      <c r="D247" s="26">
        <v>2113.34</v>
      </c>
      <c r="E247" s="26">
        <v>2403.53</v>
      </c>
      <c r="F247" s="121">
        <v>12.0735</v>
      </c>
      <c r="G247" s="74">
        <v>87.9265</v>
      </c>
    </row>
    <row r="248" spans="1:7" ht="14.25">
      <c r="A248" s="18" t="s">
        <v>490</v>
      </c>
      <c r="B248" s="4" t="s">
        <v>491</v>
      </c>
      <c r="C248" s="26">
        <v>230.066</v>
      </c>
      <c r="D248" s="26">
        <v>3052.46</v>
      </c>
      <c r="E248" s="26">
        <v>3282.52</v>
      </c>
      <c r="F248" s="121">
        <v>7.00883</v>
      </c>
      <c r="G248" s="74">
        <v>92.9912</v>
      </c>
    </row>
    <row r="249" spans="1:7" ht="14.25">
      <c r="A249" s="18" t="s">
        <v>492</v>
      </c>
      <c r="B249" s="4" t="s">
        <v>493</v>
      </c>
      <c r="C249" s="26">
        <v>284.041</v>
      </c>
      <c r="D249" s="26">
        <v>3914.7</v>
      </c>
      <c r="E249" s="26">
        <v>4198.74</v>
      </c>
      <c r="F249" s="121">
        <v>6.76491</v>
      </c>
      <c r="G249" s="74">
        <v>93.2351</v>
      </c>
    </row>
    <row r="250" spans="1:7" ht="14.25">
      <c r="A250" s="18" t="s">
        <v>494</v>
      </c>
      <c r="B250" s="4" t="s">
        <v>495</v>
      </c>
      <c r="C250" s="26">
        <v>140.032</v>
      </c>
      <c r="D250" s="26">
        <v>4062.43</v>
      </c>
      <c r="E250" s="26">
        <v>4202.46</v>
      </c>
      <c r="F250" s="121">
        <v>3.33214</v>
      </c>
      <c r="G250" s="74">
        <v>96.6679</v>
      </c>
    </row>
    <row r="251" spans="1:7" ht="14.25">
      <c r="A251" s="18" t="s">
        <v>496</v>
      </c>
      <c r="B251" s="4" t="s">
        <v>497</v>
      </c>
      <c r="C251" s="26">
        <v>230.91</v>
      </c>
      <c r="D251" s="26">
        <v>1111.93</v>
      </c>
      <c r="E251" s="26">
        <v>1342.84</v>
      </c>
      <c r="F251" s="121">
        <v>17.1957</v>
      </c>
      <c r="G251" s="74">
        <v>82.8043</v>
      </c>
    </row>
    <row r="252" spans="1:7" ht="14.25">
      <c r="A252" s="18" t="s">
        <v>498</v>
      </c>
      <c r="B252" s="4" t="s">
        <v>499</v>
      </c>
      <c r="C252" s="26">
        <v>171.149</v>
      </c>
      <c r="D252" s="26">
        <v>1644.4</v>
      </c>
      <c r="E252" s="26">
        <v>1815.55</v>
      </c>
      <c r="F252" s="121">
        <v>9.42686</v>
      </c>
      <c r="G252" s="74">
        <v>90.5731</v>
      </c>
    </row>
    <row r="253" spans="1:7" ht="14.25">
      <c r="A253" s="18" t="s">
        <v>500</v>
      </c>
      <c r="B253" s="4" t="s">
        <v>501</v>
      </c>
      <c r="C253" s="26">
        <v>746.254</v>
      </c>
      <c r="D253" s="26">
        <v>4793.29</v>
      </c>
      <c r="E253" s="26">
        <v>5539.54</v>
      </c>
      <c r="F253" s="121">
        <v>13.4714</v>
      </c>
      <c r="G253" s="74">
        <v>86.5286</v>
      </c>
    </row>
    <row r="254" spans="1:7" ht="14.25">
      <c r="A254" s="18" t="s">
        <v>502</v>
      </c>
      <c r="B254" s="4" t="s">
        <v>503</v>
      </c>
      <c r="C254" s="26">
        <v>293.43</v>
      </c>
      <c r="D254" s="26">
        <v>2561.37</v>
      </c>
      <c r="E254" s="26">
        <v>2854.8</v>
      </c>
      <c r="F254" s="121">
        <v>10.2785</v>
      </c>
      <c r="G254" s="74">
        <v>89.7215</v>
      </c>
    </row>
    <row r="255" spans="1:7" ht="14.25">
      <c r="A255" s="18" t="s">
        <v>504</v>
      </c>
      <c r="B255" s="4" t="s">
        <v>505</v>
      </c>
      <c r="C255" s="26">
        <v>215.175</v>
      </c>
      <c r="D255" s="26">
        <v>6756.83</v>
      </c>
      <c r="E255" s="26">
        <v>6972</v>
      </c>
      <c r="F255" s="121">
        <v>3.08627</v>
      </c>
      <c r="G255" s="74">
        <v>96.9137</v>
      </c>
    </row>
    <row r="256" spans="1:7" ht="14.25">
      <c r="A256" s="18" t="s">
        <v>506</v>
      </c>
      <c r="B256" s="4" t="s">
        <v>507</v>
      </c>
      <c r="C256" s="26">
        <v>515.237</v>
      </c>
      <c r="D256" s="26">
        <v>8211.67</v>
      </c>
      <c r="E256" s="26">
        <v>8726.9</v>
      </c>
      <c r="F256" s="121">
        <v>5.904</v>
      </c>
      <c r="G256" s="74">
        <v>94.096</v>
      </c>
    </row>
    <row r="257" spans="1:7" ht="14.25">
      <c r="A257" s="18" t="s">
        <v>508</v>
      </c>
      <c r="B257" s="4" t="s">
        <v>509</v>
      </c>
      <c r="C257" s="26">
        <v>65.8986</v>
      </c>
      <c r="D257" s="26">
        <v>3289.63</v>
      </c>
      <c r="E257" s="26">
        <v>3355.53</v>
      </c>
      <c r="F257" s="121">
        <v>1.96388</v>
      </c>
      <c r="G257" s="74">
        <v>98.0361</v>
      </c>
    </row>
    <row r="258" spans="1:7" ht="14.25">
      <c r="A258" s="18" t="s">
        <v>510</v>
      </c>
      <c r="B258" s="4" t="s">
        <v>511</v>
      </c>
      <c r="C258" s="26">
        <v>54.051</v>
      </c>
      <c r="D258" s="26">
        <v>4607.18</v>
      </c>
      <c r="E258" s="26">
        <v>4661.23</v>
      </c>
      <c r="F258" s="121">
        <v>1.15959</v>
      </c>
      <c r="G258" s="74">
        <v>98.8404</v>
      </c>
    </row>
    <row r="259" spans="1:7" ht="14.25">
      <c r="A259" s="18" t="s">
        <v>512</v>
      </c>
      <c r="B259" s="4" t="s">
        <v>513</v>
      </c>
      <c r="C259" s="26">
        <v>121.719</v>
      </c>
      <c r="D259" s="26">
        <v>4657.13</v>
      </c>
      <c r="E259" s="26">
        <v>4778.84</v>
      </c>
      <c r="F259" s="121">
        <v>2.54704</v>
      </c>
      <c r="G259" s="74">
        <v>97.453</v>
      </c>
    </row>
    <row r="260" spans="1:7" ht="14.25">
      <c r="A260" s="18" t="s">
        <v>514</v>
      </c>
      <c r="B260" s="4" t="s">
        <v>515</v>
      </c>
      <c r="C260" s="26">
        <v>133.988</v>
      </c>
      <c r="D260" s="26">
        <v>7942.38</v>
      </c>
      <c r="E260" s="26">
        <v>8076.36</v>
      </c>
      <c r="F260" s="121">
        <v>1.65901</v>
      </c>
      <c r="G260" s="74">
        <v>98.341</v>
      </c>
    </row>
    <row r="261" spans="1:7" ht="14.25">
      <c r="A261" s="18" t="s">
        <v>516</v>
      </c>
      <c r="B261" s="4" t="s">
        <v>517</v>
      </c>
      <c r="C261" s="26">
        <v>90.7652</v>
      </c>
      <c r="D261" s="26">
        <v>2881.08</v>
      </c>
      <c r="E261" s="26">
        <v>2971.85</v>
      </c>
      <c r="F261" s="121">
        <v>3.05417</v>
      </c>
      <c r="G261" s="74">
        <v>96.9458</v>
      </c>
    </row>
    <row r="262" spans="1:7" ht="14.25">
      <c r="A262" s="18" t="s">
        <v>518</v>
      </c>
      <c r="B262" s="4" t="s">
        <v>519</v>
      </c>
      <c r="C262" s="26">
        <v>54.8642</v>
      </c>
      <c r="D262" s="26">
        <v>4130.81</v>
      </c>
      <c r="E262" s="26">
        <v>4185.68</v>
      </c>
      <c r="F262" s="121">
        <v>1.31076</v>
      </c>
      <c r="G262" s="74">
        <v>98.6892</v>
      </c>
    </row>
    <row r="263" spans="1:7" ht="14.25">
      <c r="A263" s="18" t="s">
        <v>520</v>
      </c>
      <c r="B263" s="4" t="s">
        <v>521</v>
      </c>
      <c r="C263" s="26">
        <v>148.253</v>
      </c>
      <c r="D263" s="26">
        <v>8433.86</v>
      </c>
      <c r="E263" s="26">
        <v>8582.12</v>
      </c>
      <c r="F263" s="121">
        <v>1.72746</v>
      </c>
      <c r="G263" s="74">
        <v>98.2725</v>
      </c>
    </row>
    <row r="264" spans="1:7" ht="14.25">
      <c r="A264" s="18" t="s">
        <v>522</v>
      </c>
      <c r="B264" s="4" t="s">
        <v>523</v>
      </c>
      <c r="C264" s="26">
        <v>354.856</v>
      </c>
      <c r="D264" s="26">
        <v>3140.19</v>
      </c>
      <c r="E264" s="26">
        <v>3495.04</v>
      </c>
      <c r="F264" s="121">
        <v>10.1531</v>
      </c>
      <c r="G264" s="74">
        <v>89.8469</v>
      </c>
    </row>
    <row r="265" spans="1:7" ht="14.25">
      <c r="A265" s="18" t="s">
        <v>524</v>
      </c>
      <c r="B265" s="4" t="s">
        <v>525</v>
      </c>
      <c r="C265" s="26">
        <v>60.9989</v>
      </c>
      <c r="D265" s="26">
        <v>1829.47</v>
      </c>
      <c r="E265" s="26">
        <v>1890.47</v>
      </c>
      <c r="F265" s="121">
        <v>3.22666</v>
      </c>
      <c r="G265" s="74">
        <v>96.7733</v>
      </c>
    </row>
    <row r="266" spans="1:7" ht="14.25">
      <c r="A266" s="18" t="s">
        <v>526</v>
      </c>
      <c r="B266" s="4" t="s">
        <v>527</v>
      </c>
      <c r="C266" s="26">
        <v>17.5517</v>
      </c>
      <c r="D266" s="26">
        <v>1698.47</v>
      </c>
      <c r="E266" s="26">
        <v>1716.03</v>
      </c>
      <c r="F266" s="121">
        <v>1.02281</v>
      </c>
      <c r="G266" s="74">
        <v>98.9772</v>
      </c>
    </row>
    <row r="267" spans="1:7" ht="14.25">
      <c r="A267" s="18" t="s">
        <v>528</v>
      </c>
      <c r="B267" s="4" t="s">
        <v>529</v>
      </c>
      <c r="C267" s="26">
        <v>69.7061</v>
      </c>
      <c r="D267" s="26">
        <v>3359.19</v>
      </c>
      <c r="E267" s="26">
        <v>3428.89</v>
      </c>
      <c r="F267" s="121">
        <v>2.0329</v>
      </c>
      <c r="G267" s="74">
        <v>97.9671</v>
      </c>
    </row>
    <row r="268" spans="1:7" ht="14.25">
      <c r="A268" s="18" t="s">
        <v>530</v>
      </c>
      <c r="B268" s="4" t="s">
        <v>531</v>
      </c>
      <c r="C268" s="26">
        <v>47.7725</v>
      </c>
      <c r="D268" s="26">
        <v>1742.96</v>
      </c>
      <c r="E268" s="26">
        <v>1790.73</v>
      </c>
      <c r="F268" s="121">
        <v>2.66777</v>
      </c>
      <c r="G268" s="74">
        <v>97.3322</v>
      </c>
    </row>
    <row r="269" spans="1:7" ht="14.25">
      <c r="A269" s="18" t="s">
        <v>532</v>
      </c>
      <c r="B269" s="4" t="s">
        <v>533</v>
      </c>
      <c r="C269" s="26">
        <v>39.379</v>
      </c>
      <c r="D269" s="26">
        <v>2269.18</v>
      </c>
      <c r="E269" s="26">
        <v>2308.56</v>
      </c>
      <c r="F269" s="121">
        <v>1.70578</v>
      </c>
      <c r="G269" s="74">
        <v>98.2942</v>
      </c>
    </row>
    <row r="270" spans="1:7" ht="14.25">
      <c r="A270" s="18" t="s">
        <v>534</v>
      </c>
      <c r="B270" s="4" t="s">
        <v>535</v>
      </c>
      <c r="C270" s="26">
        <v>27.5415</v>
      </c>
      <c r="D270" s="26">
        <v>1474.25</v>
      </c>
      <c r="E270" s="26">
        <v>1501.79</v>
      </c>
      <c r="F270" s="121">
        <v>1.83391</v>
      </c>
      <c r="G270" s="74">
        <v>98.1661</v>
      </c>
    </row>
    <row r="271" spans="1:7" ht="14.25">
      <c r="A271" s="18" t="s">
        <v>536</v>
      </c>
      <c r="B271" s="4" t="s">
        <v>537</v>
      </c>
      <c r="C271" s="26">
        <v>74.4253</v>
      </c>
      <c r="D271" s="26">
        <v>3636.27</v>
      </c>
      <c r="E271" s="26">
        <v>3710.69</v>
      </c>
      <c r="F271" s="121">
        <v>2.0057</v>
      </c>
      <c r="G271" s="74">
        <v>97.9943</v>
      </c>
    </row>
    <row r="272" spans="1:7" ht="14.25">
      <c r="A272" s="18" t="s">
        <v>538</v>
      </c>
      <c r="B272" s="4" t="s">
        <v>539</v>
      </c>
      <c r="C272" s="26">
        <v>21.3924</v>
      </c>
      <c r="D272" s="26">
        <v>2730.85</v>
      </c>
      <c r="E272" s="26">
        <v>2752.24</v>
      </c>
      <c r="F272" s="121">
        <v>0.777273</v>
      </c>
      <c r="G272" s="74">
        <v>99.2227</v>
      </c>
    </row>
    <row r="273" spans="1:7" ht="14.25">
      <c r="A273" s="18" t="s">
        <v>540</v>
      </c>
      <c r="B273" s="4" t="s">
        <v>541</v>
      </c>
      <c r="C273" s="26">
        <v>26.7125</v>
      </c>
      <c r="D273" s="26">
        <v>1895.05</v>
      </c>
      <c r="E273" s="26">
        <v>1921.77</v>
      </c>
      <c r="F273" s="121">
        <v>1.38999</v>
      </c>
      <c r="G273" s="74">
        <v>98.61</v>
      </c>
    </row>
    <row r="274" spans="1:7" ht="14.25">
      <c r="A274" s="18" t="s">
        <v>542</v>
      </c>
      <c r="B274" s="4" t="s">
        <v>543</v>
      </c>
      <c r="C274" s="26">
        <v>57.8241</v>
      </c>
      <c r="D274" s="26">
        <v>767.658</v>
      </c>
      <c r="E274" s="26">
        <v>825.482</v>
      </c>
      <c r="F274" s="121">
        <v>7.00489</v>
      </c>
      <c r="G274" s="74">
        <v>92.9951</v>
      </c>
    </row>
    <row r="275" spans="1:7" ht="14.25">
      <c r="A275" s="18" t="s">
        <v>544</v>
      </c>
      <c r="B275" s="4" t="s">
        <v>545</v>
      </c>
      <c r="C275" s="26">
        <v>37.8704</v>
      </c>
      <c r="D275" s="26">
        <v>3706.84</v>
      </c>
      <c r="E275" s="26">
        <v>3744.71</v>
      </c>
      <c r="F275" s="121">
        <v>1.0113</v>
      </c>
      <c r="G275" s="74">
        <v>98.9887</v>
      </c>
    </row>
    <row r="276" spans="1:7" ht="14.25">
      <c r="A276" s="18" t="s">
        <v>546</v>
      </c>
      <c r="B276" s="4" t="s">
        <v>547</v>
      </c>
      <c r="C276" s="26">
        <v>47.3285</v>
      </c>
      <c r="D276" s="26">
        <v>4145.37</v>
      </c>
      <c r="E276" s="26">
        <v>4192.7</v>
      </c>
      <c r="F276" s="121">
        <v>1.12883</v>
      </c>
      <c r="G276" s="74">
        <v>98.8712</v>
      </c>
    </row>
    <row r="277" spans="1:7" ht="14.25">
      <c r="A277" s="18" t="s">
        <v>548</v>
      </c>
      <c r="B277" s="4" t="s">
        <v>549</v>
      </c>
      <c r="C277" s="26">
        <v>641.561</v>
      </c>
      <c r="D277" s="26">
        <v>3460.51</v>
      </c>
      <c r="E277" s="26">
        <v>4102.07</v>
      </c>
      <c r="F277" s="121">
        <v>15.6399</v>
      </c>
      <c r="G277" s="74">
        <v>84.3601</v>
      </c>
    </row>
    <row r="278" spans="1:7" ht="14.25">
      <c r="A278" s="18" t="s">
        <v>550</v>
      </c>
      <c r="B278" s="4" t="s">
        <v>551</v>
      </c>
      <c r="C278" s="26">
        <v>103.065</v>
      </c>
      <c r="D278" s="26">
        <v>5409.3</v>
      </c>
      <c r="E278" s="26">
        <v>5512.37</v>
      </c>
      <c r="F278" s="121">
        <v>1.8697</v>
      </c>
      <c r="G278" s="74">
        <v>98.1303</v>
      </c>
    </row>
    <row r="279" spans="1:7" ht="14.25">
      <c r="A279" s="18" t="s">
        <v>552</v>
      </c>
      <c r="B279" s="4" t="s">
        <v>553</v>
      </c>
      <c r="C279" s="26">
        <v>612.213</v>
      </c>
      <c r="D279" s="26">
        <v>8967.4</v>
      </c>
      <c r="E279" s="26">
        <v>9579.61</v>
      </c>
      <c r="F279" s="121">
        <v>6.39079</v>
      </c>
      <c r="G279" s="74">
        <v>93.6092</v>
      </c>
    </row>
    <row r="280" spans="1:7" ht="14.25">
      <c r="A280" s="18" t="s">
        <v>554</v>
      </c>
      <c r="B280" s="4" t="s">
        <v>555</v>
      </c>
      <c r="C280" s="26">
        <v>82.0798</v>
      </c>
      <c r="D280" s="26">
        <v>4715.71</v>
      </c>
      <c r="E280" s="26">
        <v>4797.79</v>
      </c>
      <c r="F280" s="121">
        <v>1.71078</v>
      </c>
      <c r="G280" s="74">
        <v>98.2892</v>
      </c>
    </row>
    <row r="281" spans="1:7" ht="14.25">
      <c r="A281" s="18" t="s">
        <v>556</v>
      </c>
      <c r="B281" s="4" t="s">
        <v>557</v>
      </c>
      <c r="C281" s="26">
        <v>26.0511</v>
      </c>
      <c r="D281" s="26">
        <v>2510.38</v>
      </c>
      <c r="E281" s="26">
        <v>2536.44</v>
      </c>
      <c r="F281" s="121">
        <v>1.02707</v>
      </c>
      <c r="G281" s="74">
        <v>98.9729</v>
      </c>
    </row>
    <row r="282" spans="1:7" ht="14.25">
      <c r="A282" s="18" t="s">
        <v>558</v>
      </c>
      <c r="B282" s="4" t="s">
        <v>559</v>
      </c>
      <c r="C282" s="26">
        <v>74.79</v>
      </c>
      <c r="D282" s="26">
        <v>4504.14</v>
      </c>
      <c r="E282" s="26">
        <v>4578.93</v>
      </c>
      <c r="F282" s="121">
        <v>1.63335</v>
      </c>
      <c r="G282" s="74">
        <v>98.3666</v>
      </c>
    </row>
    <row r="283" spans="1:7" ht="14.25">
      <c r="A283" s="18" t="s">
        <v>560</v>
      </c>
      <c r="B283" s="4" t="s">
        <v>561</v>
      </c>
      <c r="C283" s="26">
        <v>32.1495</v>
      </c>
      <c r="D283" s="26">
        <v>2450.46</v>
      </c>
      <c r="E283" s="26">
        <v>2482.61</v>
      </c>
      <c r="F283" s="121">
        <v>1.29499</v>
      </c>
      <c r="G283" s="74">
        <v>98.705</v>
      </c>
    </row>
    <row r="284" spans="1:7" ht="14.25">
      <c r="A284" s="18" t="s">
        <v>562</v>
      </c>
      <c r="B284" s="4" t="s">
        <v>563</v>
      </c>
      <c r="C284" s="26">
        <v>260.736</v>
      </c>
      <c r="D284" s="26">
        <v>2124.34</v>
      </c>
      <c r="E284" s="26">
        <v>2385.08</v>
      </c>
      <c r="F284" s="121">
        <v>10.932</v>
      </c>
      <c r="G284" s="74">
        <v>89.068</v>
      </c>
    </row>
    <row r="285" spans="1:7" ht="14.25">
      <c r="A285" s="18" t="s">
        <v>564</v>
      </c>
      <c r="B285" s="4" t="s">
        <v>565</v>
      </c>
      <c r="C285" s="26">
        <v>61.6063</v>
      </c>
      <c r="D285" s="26">
        <v>2019.84</v>
      </c>
      <c r="E285" s="26">
        <v>2081.45</v>
      </c>
      <c r="F285" s="121">
        <v>2.95978</v>
      </c>
      <c r="G285" s="74">
        <v>97.0402</v>
      </c>
    </row>
    <row r="286" spans="1:7" ht="14.25">
      <c r="A286" s="18" t="s">
        <v>566</v>
      </c>
      <c r="B286" s="4" t="s">
        <v>567</v>
      </c>
      <c r="C286" s="26">
        <v>63.4879</v>
      </c>
      <c r="D286" s="26">
        <v>4258.9</v>
      </c>
      <c r="E286" s="26">
        <v>4322.39</v>
      </c>
      <c r="F286" s="121">
        <v>1.46882</v>
      </c>
      <c r="G286" s="74">
        <v>98.5312</v>
      </c>
    </row>
    <row r="287" spans="1:7" ht="14.25">
      <c r="A287" s="18" t="s">
        <v>568</v>
      </c>
      <c r="B287" s="4" t="s">
        <v>569</v>
      </c>
      <c r="C287" s="26">
        <v>192.714</v>
      </c>
      <c r="D287" s="26">
        <v>4407.3</v>
      </c>
      <c r="E287" s="26">
        <v>4600.02</v>
      </c>
      <c r="F287" s="121">
        <v>4.18941</v>
      </c>
      <c r="G287" s="74">
        <v>95.8106</v>
      </c>
    </row>
    <row r="288" spans="1:7" ht="14.25">
      <c r="A288" s="18" t="s">
        <v>570</v>
      </c>
      <c r="B288" s="4" t="s">
        <v>571</v>
      </c>
      <c r="C288" s="26">
        <v>90.4378</v>
      </c>
      <c r="D288" s="26">
        <v>1927.29</v>
      </c>
      <c r="E288" s="26">
        <v>2017.73</v>
      </c>
      <c r="F288" s="121">
        <v>4.48216</v>
      </c>
      <c r="G288" s="74">
        <v>95.5178</v>
      </c>
    </row>
    <row r="289" spans="1:7" ht="14.25">
      <c r="A289" s="18" t="s">
        <v>572</v>
      </c>
      <c r="B289" s="4" t="s">
        <v>573</v>
      </c>
      <c r="C289" s="26">
        <v>544.033</v>
      </c>
      <c r="D289" s="26">
        <v>2605.16</v>
      </c>
      <c r="E289" s="26">
        <v>3149.2</v>
      </c>
      <c r="F289" s="121">
        <v>17.2753</v>
      </c>
      <c r="G289" s="74">
        <v>82.7247</v>
      </c>
    </row>
    <row r="290" spans="1:7" ht="14.25">
      <c r="A290" s="18" t="s">
        <v>574</v>
      </c>
      <c r="B290" s="4" t="s">
        <v>575</v>
      </c>
      <c r="C290" s="26">
        <v>446.809</v>
      </c>
      <c r="D290" s="26">
        <v>3432.63</v>
      </c>
      <c r="E290" s="26">
        <v>3879.44</v>
      </c>
      <c r="F290" s="121">
        <v>11.5174</v>
      </c>
      <c r="G290" s="74">
        <v>88.4826</v>
      </c>
    </row>
    <row r="291" spans="1:7" ht="14.25">
      <c r="A291" s="18" t="s">
        <v>576</v>
      </c>
      <c r="B291" s="4" t="s">
        <v>577</v>
      </c>
      <c r="C291" s="26">
        <v>281.975</v>
      </c>
      <c r="D291" s="26">
        <v>4116.37</v>
      </c>
      <c r="E291" s="26">
        <v>4398.35</v>
      </c>
      <c r="F291" s="121">
        <v>6.41093</v>
      </c>
      <c r="G291" s="74">
        <v>93.5891</v>
      </c>
    </row>
    <row r="292" spans="1:7" ht="14.25">
      <c r="A292" s="18" t="s">
        <v>578</v>
      </c>
      <c r="B292" s="4" t="s">
        <v>579</v>
      </c>
      <c r="C292" s="26">
        <v>103.974</v>
      </c>
      <c r="D292" s="26">
        <v>889.637</v>
      </c>
      <c r="E292" s="26">
        <v>993.611</v>
      </c>
      <c r="F292" s="121">
        <v>10.4643</v>
      </c>
      <c r="G292" s="74">
        <v>89.5357</v>
      </c>
    </row>
    <row r="293" spans="1:7" ht="14.25">
      <c r="A293" s="18" t="s">
        <v>580</v>
      </c>
      <c r="B293" s="4" t="s">
        <v>581</v>
      </c>
      <c r="C293" s="26">
        <v>224.125</v>
      </c>
      <c r="D293" s="26">
        <v>2444.34</v>
      </c>
      <c r="E293" s="26">
        <v>2668.46</v>
      </c>
      <c r="F293" s="121">
        <v>8.39901</v>
      </c>
      <c r="G293" s="74">
        <v>91.601</v>
      </c>
    </row>
    <row r="294" spans="1:7" ht="15.75" thickBot="1">
      <c r="A294" s="101"/>
      <c r="B294" s="120" t="s">
        <v>638</v>
      </c>
      <c r="C294" s="116">
        <f>SUM(C4:C293)</f>
        <v>60291.927200000006</v>
      </c>
      <c r="D294" s="116">
        <f>SUM(D4:D293)</f>
        <v>519274.1091343001</v>
      </c>
      <c r="E294" s="116">
        <f>SUM(E4:E293)</f>
        <v>579566.0071000002</v>
      </c>
      <c r="F294" s="118">
        <f>C294/E294*100</f>
        <v>10.402944006617187</v>
      </c>
      <c r="G294" s="118">
        <f>D294/E294*100</f>
        <v>89.59706103755373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1" sqref="A31"/>
    </sheetView>
  </sheetViews>
  <sheetFormatPr defaultColWidth="9.00390625" defaultRowHeight="14.25"/>
  <sheetData>
    <row r="1" spans="1:7" ht="18.75">
      <c r="A1" s="42" t="s">
        <v>659</v>
      </c>
      <c r="B1" s="2"/>
      <c r="C1" s="2"/>
      <c r="D1" s="2"/>
      <c r="E1" s="14"/>
      <c r="F1" s="2"/>
      <c r="G1" s="2"/>
    </row>
    <row r="3" spans="1:7" ht="15" thickBot="1">
      <c r="A3" s="55" t="s">
        <v>0</v>
      </c>
      <c r="B3" s="56" t="s">
        <v>588</v>
      </c>
      <c r="C3" s="56" t="s">
        <v>637</v>
      </c>
      <c r="D3" s="56" t="s">
        <v>636</v>
      </c>
      <c r="E3" s="56" t="s">
        <v>661</v>
      </c>
      <c r="F3" s="56" t="s">
        <v>690</v>
      </c>
      <c r="G3" s="56" t="s">
        <v>642</v>
      </c>
    </row>
    <row r="4" spans="1:7" ht="14.25">
      <c r="A4" s="38" t="s">
        <v>589</v>
      </c>
      <c r="B4" s="39" t="s">
        <v>590</v>
      </c>
      <c r="C4" s="40">
        <v>212.54</v>
      </c>
      <c r="D4" s="40">
        <v>1435.83</v>
      </c>
      <c r="E4" s="40">
        <v>869.214</v>
      </c>
      <c r="F4" s="40">
        <v>17768.57</v>
      </c>
      <c r="G4" s="40">
        <f>C4+D4+E4+F4</f>
        <v>20286.154</v>
      </c>
    </row>
    <row r="5" spans="1:7" ht="14.25">
      <c r="A5" s="38" t="s">
        <v>591</v>
      </c>
      <c r="B5" s="39" t="s">
        <v>592</v>
      </c>
      <c r="C5" s="40">
        <v>11.2398</v>
      </c>
      <c r="D5" s="40">
        <v>684.889</v>
      </c>
      <c r="E5" s="40">
        <v>392.293</v>
      </c>
      <c r="F5" s="40">
        <v>13891.51</v>
      </c>
      <c r="G5" s="40">
        <f aca="true" t="shared" si="0" ref="G5:G24">C5+D5+E5+F5</f>
        <v>14979.9318</v>
      </c>
    </row>
    <row r="6" spans="1:7" ht="14.25">
      <c r="A6" s="38" t="s">
        <v>593</v>
      </c>
      <c r="B6" s="39" t="s">
        <v>594</v>
      </c>
      <c r="C6" s="40">
        <v>76.0259</v>
      </c>
      <c r="D6" s="40">
        <v>623.472</v>
      </c>
      <c r="E6" s="40">
        <v>517.562</v>
      </c>
      <c r="F6" s="40">
        <v>12432.27</v>
      </c>
      <c r="G6" s="40">
        <f t="shared" si="0"/>
        <v>13649.3299</v>
      </c>
    </row>
    <row r="7" spans="1:7" ht="14.25">
      <c r="A7" s="38" t="s">
        <v>595</v>
      </c>
      <c r="B7" s="39" t="s">
        <v>596</v>
      </c>
      <c r="C7" s="40">
        <v>70.4676</v>
      </c>
      <c r="D7" s="40">
        <v>834.326</v>
      </c>
      <c r="E7" s="40">
        <v>540.241</v>
      </c>
      <c r="F7" s="40">
        <v>19699.59</v>
      </c>
      <c r="G7" s="40">
        <f t="shared" si="0"/>
        <v>21144.6246</v>
      </c>
    </row>
    <row r="8" spans="1:7" ht="14.25">
      <c r="A8" s="38" t="s">
        <v>597</v>
      </c>
      <c r="B8" s="39" t="s">
        <v>598</v>
      </c>
      <c r="C8" s="40">
        <v>4.35196</v>
      </c>
      <c r="D8" s="40">
        <v>571.126</v>
      </c>
      <c r="E8" s="40">
        <v>792.729</v>
      </c>
      <c r="F8" s="40">
        <v>21645.53</v>
      </c>
      <c r="G8" s="40">
        <f t="shared" si="0"/>
        <v>23013.73696</v>
      </c>
    </row>
    <row r="9" spans="1:7" ht="14.25">
      <c r="A9" s="38" t="s">
        <v>599</v>
      </c>
      <c r="B9" s="39" t="s">
        <v>600</v>
      </c>
      <c r="C9" s="40">
        <v>0</v>
      </c>
      <c r="D9" s="40">
        <v>361.888</v>
      </c>
      <c r="E9" s="40">
        <v>293.658</v>
      </c>
      <c r="F9" s="40">
        <v>17075.45</v>
      </c>
      <c r="G9" s="40">
        <f t="shared" si="0"/>
        <v>17730.996</v>
      </c>
    </row>
    <row r="10" spans="1:7" ht="14.25">
      <c r="A10" s="38" t="s">
        <v>601</v>
      </c>
      <c r="B10" s="39" t="s">
        <v>602</v>
      </c>
      <c r="C10" s="40">
        <v>111.247</v>
      </c>
      <c r="D10" s="40">
        <v>470.884</v>
      </c>
      <c r="E10" s="40">
        <v>463.369</v>
      </c>
      <c r="F10" s="40">
        <v>20462.54</v>
      </c>
      <c r="G10" s="40">
        <f t="shared" si="0"/>
        <v>21508.04</v>
      </c>
    </row>
    <row r="11" spans="1:7" ht="14.25">
      <c r="A11" s="38" t="s">
        <v>603</v>
      </c>
      <c r="B11" s="39" t="s">
        <v>604</v>
      </c>
      <c r="C11" s="40">
        <v>49.2009</v>
      </c>
      <c r="D11" s="40">
        <v>362.829</v>
      </c>
      <c r="E11" s="40">
        <v>2.78325</v>
      </c>
      <c r="F11" s="40">
        <v>4741.06</v>
      </c>
      <c r="G11" s="40">
        <f t="shared" si="0"/>
        <v>5155.87315</v>
      </c>
    </row>
    <row r="12" spans="1:7" ht="14.25">
      <c r="A12" s="38" t="s">
        <v>605</v>
      </c>
      <c r="B12" s="39" t="s">
        <v>606</v>
      </c>
      <c r="C12" s="40">
        <v>71.6943</v>
      </c>
      <c r="D12" s="40">
        <v>402.985</v>
      </c>
      <c r="E12" s="40">
        <v>182.328</v>
      </c>
      <c r="F12" s="40">
        <v>7183.39</v>
      </c>
      <c r="G12" s="40">
        <f t="shared" si="0"/>
        <v>7840.3973000000005</v>
      </c>
    </row>
    <row r="13" spans="1:7" ht="14.25">
      <c r="A13" s="38" t="s">
        <v>607</v>
      </c>
      <c r="B13" s="39" t="s">
        <v>608</v>
      </c>
      <c r="C13" s="40">
        <v>749.55</v>
      </c>
      <c r="D13" s="40">
        <v>1229.78</v>
      </c>
      <c r="E13" s="40">
        <v>1259.52</v>
      </c>
      <c r="F13" s="40">
        <v>30727.37</v>
      </c>
      <c r="G13" s="40">
        <f t="shared" si="0"/>
        <v>33966.22</v>
      </c>
    </row>
    <row r="14" spans="1:7" ht="14.25">
      <c r="A14" s="38" t="s">
        <v>609</v>
      </c>
      <c r="B14" s="39" t="s">
        <v>610</v>
      </c>
      <c r="C14" s="40">
        <v>139.056</v>
      </c>
      <c r="D14" s="40">
        <v>276.838</v>
      </c>
      <c r="E14" s="40">
        <v>416.756</v>
      </c>
      <c r="F14" s="40">
        <v>13314.6</v>
      </c>
      <c r="G14" s="40">
        <f t="shared" si="0"/>
        <v>14147.25</v>
      </c>
    </row>
    <row r="15" spans="1:7" ht="14.25">
      <c r="A15" s="38" t="s">
        <v>611</v>
      </c>
      <c r="B15" s="39" t="s">
        <v>612</v>
      </c>
      <c r="C15" s="40">
        <v>562.521</v>
      </c>
      <c r="D15" s="40">
        <v>2126.5</v>
      </c>
      <c r="E15" s="40">
        <v>1843.43</v>
      </c>
      <c r="F15" s="40">
        <v>49244.96</v>
      </c>
      <c r="G15" s="40">
        <f t="shared" si="0"/>
        <v>53777.411</v>
      </c>
    </row>
    <row r="16" spans="1:7" ht="14.25">
      <c r="A16" s="38" t="s">
        <v>613</v>
      </c>
      <c r="B16" s="39" t="s">
        <v>614</v>
      </c>
      <c r="C16" s="40">
        <v>73.5728</v>
      </c>
      <c r="D16" s="40">
        <v>488.526</v>
      </c>
      <c r="E16" s="40">
        <v>603.355</v>
      </c>
      <c r="F16" s="40">
        <v>23553.55</v>
      </c>
      <c r="G16" s="40">
        <f t="shared" si="0"/>
        <v>24719.0038</v>
      </c>
    </row>
    <row r="17" spans="1:7" ht="14.25">
      <c r="A17" s="38" t="s">
        <v>615</v>
      </c>
      <c r="B17" s="39" t="s">
        <v>616</v>
      </c>
      <c r="C17" s="40">
        <v>0</v>
      </c>
      <c r="D17" s="40">
        <v>263.64</v>
      </c>
      <c r="E17" s="40">
        <v>722.665</v>
      </c>
      <c r="F17" s="40">
        <v>14402.43</v>
      </c>
      <c r="G17" s="40">
        <f t="shared" si="0"/>
        <v>15388.735</v>
      </c>
    </row>
    <row r="18" spans="1:7" ht="14.25">
      <c r="A18" s="38" t="s">
        <v>617</v>
      </c>
      <c r="B18" s="39" t="s">
        <v>618</v>
      </c>
      <c r="C18" s="40">
        <v>41.2302</v>
      </c>
      <c r="D18" s="40">
        <v>537.715</v>
      </c>
      <c r="E18" s="40">
        <v>492.38</v>
      </c>
      <c r="F18" s="40">
        <v>9333.63</v>
      </c>
      <c r="G18" s="40">
        <f t="shared" si="0"/>
        <v>10404.955199999999</v>
      </c>
    </row>
    <row r="19" spans="1:7" ht="14.25">
      <c r="A19" s="38" t="s">
        <v>619</v>
      </c>
      <c r="B19" s="39" t="s">
        <v>620</v>
      </c>
      <c r="C19" s="40">
        <v>0</v>
      </c>
      <c r="D19" s="40">
        <v>459.369</v>
      </c>
      <c r="E19" s="40">
        <v>882.052</v>
      </c>
      <c r="F19" s="40">
        <v>29064.08</v>
      </c>
      <c r="G19" s="40">
        <f t="shared" si="0"/>
        <v>30405.501</v>
      </c>
    </row>
    <row r="20" spans="1:7" ht="14.25">
      <c r="A20" s="38" t="s">
        <v>621</v>
      </c>
      <c r="B20" s="39" t="s">
        <v>622</v>
      </c>
      <c r="C20" s="40">
        <v>85.5478</v>
      </c>
      <c r="D20" s="40">
        <v>596.498</v>
      </c>
      <c r="E20" s="40">
        <v>1118.01</v>
      </c>
      <c r="F20" s="40">
        <v>23305.93</v>
      </c>
      <c r="G20" s="40">
        <f t="shared" si="0"/>
        <v>25105.985800000002</v>
      </c>
    </row>
    <row r="21" spans="1:7" ht="14.25">
      <c r="A21" s="38" t="s">
        <v>623</v>
      </c>
      <c r="B21" s="39" t="s">
        <v>624</v>
      </c>
      <c r="C21" s="40">
        <v>83.3669</v>
      </c>
      <c r="D21" s="40">
        <v>433.803</v>
      </c>
      <c r="E21" s="40">
        <v>1196.67</v>
      </c>
      <c r="F21" s="40">
        <v>24072.29</v>
      </c>
      <c r="G21" s="40">
        <f t="shared" si="0"/>
        <v>25786.1299</v>
      </c>
    </row>
    <row r="22" spans="1:7" ht="14.25">
      <c r="A22" s="38" t="s">
        <v>625</v>
      </c>
      <c r="B22" s="39" t="s">
        <v>626</v>
      </c>
      <c r="C22" s="40">
        <v>0</v>
      </c>
      <c r="D22" s="40">
        <v>493.098</v>
      </c>
      <c r="E22" s="40">
        <v>1286.06</v>
      </c>
      <c r="F22" s="40">
        <v>30323.09</v>
      </c>
      <c r="G22" s="40">
        <f t="shared" si="0"/>
        <v>32102.248</v>
      </c>
    </row>
    <row r="23" spans="1:7" ht="14.25">
      <c r="A23" s="38" t="s">
        <v>627</v>
      </c>
      <c r="B23" s="39" t="s">
        <v>628</v>
      </c>
      <c r="C23" s="40">
        <v>96.3344</v>
      </c>
      <c r="D23" s="40">
        <v>985.746</v>
      </c>
      <c r="E23" s="40">
        <v>1470.22</v>
      </c>
      <c r="F23" s="40">
        <v>40728.57</v>
      </c>
      <c r="G23" s="40">
        <f t="shared" si="0"/>
        <v>43280.8704</v>
      </c>
    </row>
    <row r="24" spans="1:7" ht="14.25">
      <c r="A24" s="38" t="s">
        <v>629</v>
      </c>
      <c r="B24" s="39" t="s">
        <v>630</v>
      </c>
      <c r="C24" s="40">
        <v>243.396</v>
      </c>
      <c r="D24" s="40">
        <v>1426.77</v>
      </c>
      <c r="E24" s="40">
        <v>2605.06</v>
      </c>
      <c r="F24" s="40">
        <v>38228.83</v>
      </c>
      <c r="G24" s="40">
        <f t="shared" si="0"/>
        <v>42504.056000000004</v>
      </c>
    </row>
    <row r="25" spans="1:7" ht="15" thickBot="1">
      <c r="A25" s="57"/>
      <c r="B25" s="58" t="s">
        <v>638</v>
      </c>
      <c r="C25" s="59">
        <f>SUM(C4:C24)</f>
        <v>2681.34256</v>
      </c>
      <c r="D25" s="59">
        <f>SUM(D4:D24)</f>
        <v>15066.511999999997</v>
      </c>
      <c r="E25" s="59">
        <f>SUM(E4:E24)</f>
        <v>17950.355249999997</v>
      </c>
      <c r="F25" s="59">
        <f>SUM(F4:F24)</f>
        <v>461199.24000000005</v>
      </c>
      <c r="G25" s="59">
        <f>SUM(G4:G24)</f>
        <v>496897.44981</v>
      </c>
    </row>
    <row r="27" ht="14.25">
      <c r="A27" s="104" t="s">
        <v>689</v>
      </c>
    </row>
    <row r="28" ht="14.25">
      <c r="A28" s="4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pane ySplit="1800" topLeftCell="A282" activePane="bottomLeft" state="split"/>
      <selection pane="topLeft" activeCell="B5" sqref="B5:B294"/>
      <selection pane="bottomLeft" activeCell="A298" sqref="A298"/>
    </sheetView>
  </sheetViews>
  <sheetFormatPr defaultColWidth="8.375" defaultRowHeight="14.25"/>
  <cols>
    <col min="1" max="1" width="4.75390625" style="2" customWidth="1"/>
    <col min="2" max="2" width="12.50390625" style="2" customWidth="1"/>
    <col min="3" max="3" width="19.50390625" style="2" customWidth="1"/>
    <col min="4" max="4" width="13.375" style="2" customWidth="1"/>
    <col min="5" max="5" width="11.00390625" style="2" customWidth="1"/>
    <col min="6" max="6" width="13.375" style="2" customWidth="1"/>
    <col min="7" max="7" width="11.625" style="2" customWidth="1"/>
    <col min="8" max="8" width="13.375" style="2" customWidth="1"/>
    <col min="9" max="9" width="16.125" style="2" customWidth="1"/>
    <col min="10" max="10" width="13.375" style="2" customWidth="1"/>
    <col min="11" max="12" width="8.375" style="15" customWidth="1"/>
    <col min="13" max="16384" width="8.375" style="2" customWidth="1"/>
  </cols>
  <sheetData>
    <row r="1" ht="19.5">
      <c r="A1" s="42" t="s">
        <v>662</v>
      </c>
    </row>
    <row r="3" spans="1:10" ht="15">
      <c r="A3" s="50"/>
      <c r="B3" s="50"/>
      <c r="C3" s="51" t="s">
        <v>647</v>
      </c>
      <c r="D3" s="52"/>
      <c r="E3" s="51" t="s">
        <v>640</v>
      </c>
      <c r="F3" s="52"/>
      <c r="G3" s="51" t="s">
        <v>641</v>
      </c>
      <c r="H3" s="52"/>
      <c r="I3" s="51" t="s">
        <v>586</v>
      </c>
      <c r="J3" s="50"/>
    </row>
    <row r="4" spans="1:13" ht="15.75" thickBot="1">
      <c r="A4" s="53" t="s">
        <v>0</v>
      </c>
      <c r="B4" s="53" t="s">
        <v>1</v>
      </c>
      <c r="C4" s="54" t="s">
        <v>648</v>
      </c>
      <c r="D4" s="54" t="s">
        <v>649</v>
      </c>
      <c r="E4" s="54" t="s">
        <v>648</v>
      </c>
      <c r="F4" s="54" t="s">
        <v>649</v>
      </c>
      <c r="G4" s="54" t="s">
        <v>648</v>
      </c>
      <c r="H4" s="54" t="s">
        <v>649</v>
      </c>
      <c r="I4" s="54" t="s">
        <v>648</v>
      </c>
      <c r="J4" s="54" t="s">
        <v>649</v>
      </c>
      <c r="M4" s="2" t="s">
        <v>654</v>
      </c>
    </row>
    <row r="5" spans="1:10" ht="15">
      <c r="A5" s="3" t="s">
        <v>2</v>
      </c>
      <c r="B5" s="4" t="s">
        <v>3</v>
      </c>
      <c r="C5" s="35">
        <v>35.0075</v>
      </c>
      <c r="D5" s="35">
        <v>18.84</v>
      </c>
      <c r="E5" s="35">
        <v>43.1899</v>
      </c>
      <c r="F5" s="35">
        <v>22.31</v>
      </c>
      <c r="G5" s="35">
        <v>234.879</v>
      </c>
      <c r="H5" s="35">
        <v>145.39</v>
      </c>
      <c r="I5" s="35">
        <v>313.526</v>
      </c>
      <c r="J5" s="35">
        <v>186.54</v>
      </c>
    </row>
    <row r="6" spans="1:10" ht="15">
      <c r="A6" s="3" t="s">
        <v>4</v>
      </c>
      <c r="B6" s="4" t="s">
        <v>5</v>
      </c>
      <c r="C6" s="35">
        <v>82.6873</v>
      </c>
      <c r="D6" s="35">
        <v>32.53</v>
      </c>
      <c r="E6" s="35">
        <v>176.623</v>
      </c>
      <c r="F6" s="35">
        <v>83.68</v>
      </c>
      <c r="G6" s="35">
        <v>429.329</v>
      </c>
      <c r="H6" s="35">
        <v>243.82</v>
      </c>
      <c r="I6" s="35">
        <v>688.831</v>
      </c>
      <c r="J6" s="35">
        <v>360.03</v>
      </c>
    </row>
    <row r="7" spans="1:10" ht="15">
      <c r="A7" s="3" t="s">
        <v>6</v>
      </c>
      <c r="B7" s="4" t="s">
        <v>7</v>
      </c>
      <c r="C7" s="35">
        <v>24.2074</v>
      </c>
      <c r="D7" s="35">
        <v>10.5</v>
      </c>
      <c r="E7" s="35">
        <v>171.659</v>
      </c>
      <c r="F7" s="35">
        <v>83.14</v>
      </c>
      <c r="G7" s="35">
        <v>502.351</v>
      </c>
      <c r="H7" s="35">
        <v>280.39</v>
      </c>
      <c r="I7" s="35">
        <v>698.506</v>
      </c>
      <c r="J7" s="35">
        <v>374.03</v>
      </c>
    </row>
    <row r="8" spans="1:10" ht="15">
      <c r="A8" s="3" t="s">
        <v>8</v>
      </c>
      <c r="B8" s="4" t="s">
        <v>9</v>
      </c>
      <c r="C8" s="35" t="s">
        <v>650</v>
      </c>
      <c r="D8" s="35" t="s">
        <v>650</v>
      </c>
      <c r="E8" s="35">
        <v>201.337</v>
      </c>
      <c r="F8" s="35">
        <v>98.06</v>
      </c>
      <c r="G8" s="35">
        <v>623.968</v>
      </c>
      <c r="H8" s="35">
        <v>372.97</v>
      </c>
      <c r="I8" s="35">
        <v>825.373</v>
      </c>
      <c r="J8" s="35">
        <v>471.03000000000003</v>
      </c>
    </row>
    <row r="9" spans="1:10" ht="15">
      <c r="A9" s="3" t="s">
        <v>10</v>
      </c>
      <c r="B9" s="4" t="s">
        <v>11</v>
      </c>
      <c r="C9" s="35">
        <v>55.8401</v>
      </c>
      <c r="D9" s="35">
        <v>27.36</v>
      </c>
      <c r="E9" s="35">
        <v>3.60516</v>
      </c>
      <c r="F9" s="35">
        <v>2.6</v>
      </c>
      <c r="G9" s="35">
        <v>276.84</v>
      </c>
      <c r="H9" s="35">
        <v>185.48</v>
      </c>
      <c r="I9" s="35">
        <v>336.692</v>
      </c>
      <c r="J9" s="35">
        <v>215.44</v>
      </c>
    </row>
    <row r="10" spans="1:10" ht="15">
      <c r="A10" s="3" t="s">
        <v>12</v>
      </c>
      <c r="B10" s="4" t="s">
        <v>13</v>
      </c>
      <c r="C10" s="35" t="s">
        <v>650</v>
      </c>
      <c r="D10" s="35" t="s">
        <v>650</v>
      </c>
      <c r="E10" s="35">
        <v>142.5</v>
      </c>
      <c r="F10" s="35">
        <v>69.78999999999999</v>
      </c>
      <c r="G10" s="35">
        <v>467.348</v>
      </c>
      <c r="H10" s="35">
        <v>247.98</v>
      </c>
      <c r="I10" s="35">
        <v>609.862</v>
      </c>
      <c r="J10" s="35">
        <v>317.77</v>
      </c>
    </row>
    <row r="11" spans="1:10" ht="15">
      <c r="A11" s="3" t="s">
        <v>14</v>
      </c>
      <c r="B11" s="4" t="s">
        <v>15</v>
      </c>
      <c r="C11" s="35">
        <v>73.2222</v>
      </c>
      <c r="D11" s="35">
        <v>40.94</v>
      </c>
      <c r="E11" s="35">
        <v>64.6344</v>
      </c>
      <c r="F11" s="35">
        <v>38.45</v>
      </c>
      <c r="G11" s="35">
        <v>439.784</v>
      </c>
      <c r="H11" s="35">
        <v>298.40999999999997</v>
      </c>
      <c r="I11" s="35">
        <v>578.418</v>
      </c>
      <c r="J11" s="35">
        <v>377.79999999999995</v>
      </c>
    </row>
    <row r="12" spans="1:10" ht="15">
      <c r="A12" s="3" t="s">
        <v>16</v>
      </c>
      <c r="B12" s="4" t="s">
        <v>17</v>
      </c>
      <c r="C12" s="35">
        <v>33.1715</v>
      </c>
      <c r="D12" s="35">
        <v>20.05</v>
      </c>
      <c r="E12" s="35">
        <v>97.3474</v>
      </c>
      <c r="F12" s="35">
        <v>53.35</v>
      </c>
      <c r="G12" s="35">
        <v>413.534</v>
      </c>
      <c r="H12" s="35">
        <v>252.13</v>
      </c>
      <c r="I12" s="35">
        <v>544.35</v>
      </c>
      <c r="J12" s="35">
        <v>325.53</v>
      </c>
    </row>
    <row r="13" spans="1:10" ht="15">
      <c r="A13" s="3" t="s">
        <v>18</v>
      </c>
      <c r="B13" s="4" t="s">
        <v>19</v>
      </c>
      <c r="C13" s="35">
        <v>27.6264</v>
      </c>
      <c r="D13" s="35">
        <v>13.19</v>
      </c>
      <c r="E13" s="35">
        <v>23.2861</v>
      </c>
      <c r="F13" s="35">
        <v>11.71</v>
      </c>
      <c r="G13" s="35">
        <v>111.751</v>
      </c>
      <c r="H13" s="35">
        <v>64.81</v>
      </c>
      <c r="I13" s="35">
        <v>162.671</v>
      </c>
      <c r="J13" s="35">
        <v>89.71000000000001</v>
      </c>
    </row>
    <row r="14" spans="1:10" ht="15">
      <c r="A14" s="3" t="s">
        <v>20</v>
      </c>
      <c r="B14" s="4" t="s">
        <v>21</v>
      </c>
      <c r="C14" s="35">
        <v>126.6</v>
      </c>
      <c r="D14" s="35">
        <v>51.65</v>
      </c>
      <c r="E14" s="35">
        <v>157.039</v>
      </c>
      <c r="F14" s="35">
        <v>83.17</v>
      </c>
      <c r="G14" s="35">
        <v>704.401</v>
      </c>
      <c r="H14" s="35">
        <v>410.62</v>
      </c>
      <c r="I14" s="35">
        <v>988.599</v>
      </c>
      <c r="J14" s="35">
        <v>545.44</v>
      </c>
    </row>
    <row r="15" spans="1:10" ht="15">
      <c r="A15" s="3" t="s">
        <v>22</v>
      </c>
      <c r="B15" s="4" t="s">
        <v>23</v>
      </c>
      <c r="C15" s="35" t="s">
        <v>650</v>
      </c>
      <c r="D15" s="35" t="s">
        <v>650</v>
      </c>
      <c r="E15" s="35">
        <v>6.19509</v>
      </c>
      <c r="F15" s="35">
        <v>3.67</v>
      </c>
      <c r="G15" s="35">
        <v>238.188</v>
      </c>
      <c r="H15" s="35">
        <v>159.01</v>
      </c>
      <c r="I15" s="35">
        <v>244.552</v>
      </c>
      <c r="J15" s="35">
        <v>162.67999999999998</v>
      </c>
    </row>
    <row r="16" spans="1:10" ht="15">
      <c r="A16" s="3" t="s">
        <v>24</v>
      </c>
      <c r="B16" s="4" t="s">
        <v>25</v>
      </c>
      <c r="C16" s="35">
        <v>103.524</v>
      </c>
      <c r="D16" s="35">
        <v>39.32</v>
      </c>
      <c r="E16" s="35">
        <v>75.4279</v>
      </c>
      <c r="F16" s="35">
        <v>37.64</v>
      </c>
      <c r="G16" s="35">
        <v>392.677</v>
      </c>
      <c r="H16" s="35">
        <v>232.43</v>
      </c>
      <c r="I16" s="35">
        <v>571.756</v>
      </c>
      <c r="J16" s="35">
        <v>309.39</v>
      </c>
    </row>
    <row r="17" spans="1:10" ht="15">
      <c r="A17" s="3" t="s">
        <v>26</v>
      </c>
      <c r="B17" s="4" t="s">
        <v>27</v>
      </c>
      <c r="C17" s="35">
        <v>103.558</v>
      </c>
      <c r="D17" s="35">
        <v>40.91</v>
      </c>
      <c r="E17" s="35">
        <v>53.673</v>
      </c>
      <c r="F17" s="35">
        <v>29.26</v>
      </c>
      <c r="G17" s="35">
        <v>232.332</v>
      </c>
      <c r="H17" s="35">
        <v>125.31</v>
      </c>
      <c r="I17" s="35">
        <v>389.579</v>
      </c>
      <c r="J17" s="35">
        <v>195.48000000000002</v>
      </c>
    </row>
    <row r="18" spans="1:10" ht="15">
      <c r="A18" s="3" t="s">
        <v>28</v>
      </c>
      <c r="B18" s="4" t="s">
        <v>29</v>
      </c>
      <c r="C18" s="35">
        <v>40.5809</v>
      </c>
      <c r="D18" s="35">
        <v>22.42</v>
      </c>
      <c r="E18" s="35">
        <v>54.1737</v>
      </c>
      <c r="F18" s="35">
        <v>24.34</v>
      </c>
      <c r="G18" s="35">
        <v>294.349</v>
      </c>
      <c r="H18" s="35">
        <v>201.9</v>
      </c>
      <c r="I18" s="35">
        <v>389.703</v>
      </c>
      <c r="J18" s="35">
        <v>248.66000000000003</v>
      </c>
    </row>
    <row r="19" spans="1:10" ht="15">
      <c r="A19" s="3" t="s">
        <v>30</v>
      </c>
      <c r="B19" s="4" t="s">
        <v>31</v>
      </c>
      <c r="C19" s="35">
        <v>25.3581</v>
      </c>
      <c r="D19" s="35">
        <v>16.51</v>
      </c>
      <c r="E19" s="35">
        <v>4.57418</v>
      </c>
      <c r="F19" s="35">
        <v>3.19</v>
      </c>
      <c r="G19" s="35">
        <v>195.358</v>
      </c>
      <c r="H19" s="35">
        <v>140.34</v>
      </c>
      <c r="I19" s="35">
        <v>225.55</v>
      </c>
      <c r="J19" s="35">
        <v>160.04000000000002</v>
      </c>
    </row>
    <row r="20" spans="1:10" ht="15">
      <c r="A20" s="3" t="s">
        <v>32</v>
      </c>
      <c r="B20" s="4" t="s">
        <v>33</v>
      </c>
      <c r="C20" s="35">
        <v>67.412</v>
      </c>
      <c r="D20" s="35">
        <v>44.22</v>
      </c>
      <c r="E20" s="35">
        <v>30.0565</v>
      </c>
      <c r="F20" s="35">
        <v>18.04</v>
      </c>
      <c r="G20" s="35">
        <v>272.546</v>
      </c>
      <c r="H20" s="35">
        <v>185.05</v>
      </c>
      <c r="I20" s="35">
        <v>370.52</v>
      </c>
      <c r="J20" s="35">
        <v>247.31</v>
      </c>
    </row>
    <row r="21" spans="1:10" ht="15">
      <c r="A21" s="3" t="s">
        <v>34</v>
      </c>
      <c r="B21" s="4" t="s">
        <v>35</v>
      </c>
      <c r="C21" s="35">
        <v>118.191</v>
      </c>
      <c r="D21" s="35">
        <v>90.83</v>
      </c>
      <c r="E21" s="35">
        <v>50.7211</v>
      </c>
      <c r="F21" s="35">
        <v>32.61</v>
      </c>
      <c r="G21" s="35">
        <v>1951.22</v>
      </c>
      <c r="H21" s="35">
        <v>1532.99</v>
      </c>
      <c r="I21" s="35">
        <v>2122.37</v>
      </c>
      <c r="J21" s="35">
        <v>1656.43</v>
      </c>
    </row>
    <row r="22" spans="1:10" ht="15">
      <c r="A22" s="3" t="s">
        <v>36</v>
      </c>
      <c r="B22" s="4" t="s">
        <v>37</v>
      </c>
      <c r="C22" s="35">
        <v>228.315</v>
      </c>
      <c r="D22" s="35">
        <v>107.32</v>
      </c>
      <c r="E22" s="35">
        <v>222.163</v>
      </c>
      <c r="F22" s="35">
        <v>109.28</v>
      </c>
      <c r="G22" s="35">
        <v>915.624</v>
      </c>
      <c r="H22" s="35">
        <v>512.32</v>
      </c>
      <c r="I22" s="35">
        <v>1366.8</v>
      </c>
      <c r="J22" s="35">
        <v>728.9200000000001</v>
      </c>
    </row>
    <row r="23" spans="1:10" ht="15">
      <c r="A23" s="3" t="s">
        <v>38</v>
      </c>
      <c r="B23" s="4" t="s">
        <v>39</v>
      </c>
      <c r="C23" s="35">
        <v>3.5897</v>
      </c>
      <c r="D23" s="35">
        <v>2.5500000000000003</v>
      </c>
      <c r="E23" s="35">
        <v>88.4625</v>
      </c>
      <c r="F23" s="35">
        <v>54.15</v>
      </c>
      <c r="G23" s="35">
        <v>445.994</v>
      </c>
      <c r="H23" s="35">
        <v>293.97</v>
      </c>
      <c r="I23" s="35">
        <v>538.709</v>
      </c>
      <c r="J23" s="35">
        <v>350.67</v>
      </c>
    </row>
    <row r="24" spans="1:10" ht="15">
      <c r="A24" s="3" t="s">
        <v>40</v>
      </c>
      <c r="B24" s="4" t="s">
        <v>41</v>
      </c>
      <c r="C24" s="35">
        <v>7.55517</v>
      </c>
      <c r="D24" s="35">
        <v>4.98</v>
      </c>
      <c r="E24" s="35" t="s">
        <v>650</v>
      </c>
      <c r="F24" s="35" t="s">
        <v>650</v>
      </c>
      <c r="G24" s="35">
        <v>65.8702</v>
      </c>
      <c r="H24" s="35">
        <v>44.66</v>
      </c>
      <c r="I24" s="35">
        <v>73.4926</v>
      </c>
      <c r="J24" s="35">
        <v>49.64</v>
      </c>
    </row>
    <row r="25" spans="1:10" ht="15">
      <c r="A25" s="3" t="s">
        <v>42</v>
      </c>
      <c r="B25" s="4" t="s">
        <v>43</v>
      </c>
      <c r="C25" s="35">
        <v>56.4453</v>
      </c>
      <c r="D25" s="35">
        <v>42.15</v>
      </c>
      <c r="E25" s="35" t="s">
        <v>650</v>
      </c>
      <c r="F25" s="35" t="s">
        <v>650</v>
      </c>
      <c r="G25" s="35">
        <v>147.547</v>
      </c>
      <c r="H25" s="35">
        <v>98.94</v>
      </c>
      <c r="I25" s="35">
        <v>204.432</v>
      </c>
      <c r="J25" s="35">
        <v>141.09</v>
      </c>
    </row>
    <row r="26" spans="1:10" ht="15">
      <c r="A26" s="3" t="s">
        <v>44</v>
      </c>
      <c r="B26" s="4" t="s">
        <v>45</v>
      </c>
      <c r="C26" s="35" t="s">
        <v>650</v>
      </c>
      <c r="D26" s="35" t="s">
        <v>650</v>
      </c>
      <c r="E26" s="35" t="s">
        <v>650</v>
      </c>
      <c r="F26" s="35" t="s">
        <v>650</v>
      </c>
      <c r="G26" s="35">
        <v>201.607</v>
      </c>
      <c r="H26" s="35">
        <v>137.95</v>
      </c>
      <c r="I26" s="35">
        <v>201.709</v>
      </c>
      <c r="J26" s="35">
        <v>137.95</v>
      </c>
    </row>
    <row r="27" spans="1:10" ht="15">
      <c r="A27" s="3" t="s">
        <v>46</v>
      </c>
      <c r="B27" s="4" t="s">
        <v>47</v>
      </c>
      <c r="C27" s="35" t="s">
        <v>650</v>
      </c>
      <c r="D27" s="35" t="s">
        <v>650</v>
      </c>
      <c r="E27" s="35">
        <v>40.5681</v>
      </c>
      <c r="F27" s="35">
        <v>21.42</v>
      </c>
      <c r="G27" s="35">
        <v>121.648</v>
      </c>
      <c r="H27" s="35">
        <v>75.35</v>
      </c>
      <c r="I27" s="35">
        <v>162.242</v>
      </c>
      <c r="J27" s="35">
        <v>96.77</v>
      </c>
    </row>
    <row r="28" spans="1:10" ht="15">
      <c r="A28" s="3" t="s">
        <v>48</v>
      </c>
      <c r="B28" s="4" t="s">
        <v>49</v>
      </c>
      <c r="C28" s="35">
        <v>316.555</v>
      </c>
      <c r="D28" s="35">
        <v>137.2</v>
      </c>
      <c r="E28" s="35">
        <v>813.906</v>
      </c>
      <c r="F28" s="35">
        <v>364.5</v>
      </c>
      <c r="G28" s="35">
        <v>2327.96</v>
      </c>
      <c r="H28" s="35">
        <v>1219.22</v>
      </c>
      <c r="I28" s="35">
        <v>3458.6</v>
      </c>
      <c r="J28" s="35">
        <v>1720.92</v>
      </c>
    </row>
    <row r="29" spans="1:10" ht="15">
      <c r="A29" s="3" t="s">
        <v>50</v>
      </c>
      <c r="B29" s="4" t="s">
        <v>51</v>
      </c>
      <c r="C29" s="35">
        <v>139.729</v>
      </c>
      <c r="D29" s="35">
        <v>55.58</v>
      </c>
      <c r="E29" s="35">
        <v>239.223</v>
      </c>
      <c r="F29" s="35">
        <v>114.07</v>
      </c>
      <c r="G29" s="35">
        <v>507.009</v>
      </c>
      <c r="H29" s="35">
        <v>292.08</v>
      </c>
      <c r="I29" s="35">
        <v>886.931</v>
      </c>
      <c r="J29" s="35">
        <v>461.72999999999996</v>
      </c>
    </row>
    <row r="30" spans="1:10" ht="15">
      <c r="A30" s="3" t="s">
        <v>52</v>
      </c>
      <c r="B30" s="4" t="s">
        <v>53</v>
      </c>
      <c r="C30" s="35">
        <v>94.0034</v>
      </c>
      <c r="D30" s="35">
        <v>32.25</v>
      </c>
      <c r="E30" s="35">
        <v>182.824</v>
      </c>
      <c r="F30" s="35">
        <v>89.6</v>
      </c>
      <c r="G30" s="35">
        <v>537.107</v>
      </c>
      <c r="H30" s="35">
        <v>291.31</v>
      </c>
      <c r="I30" s="35">
        <v>813.962</v>
      </c>
      <c r="J30" s="35">
        <v>413.15999999999997</v>
      </c>
    </row>
    <row r="31" spans="1:10" ht="15">
      <c r="A31" s="3" t="s">
        <v>54</v>
      </c>
      <c r="B31" s="4" t="s">
        <v>55</v>
      </c>
      <c r="C31" s="35">
        <v>86.1737</v>
      </c>
      <c r="D31" s="35">
        <v>34.5</v>
      </c>
      <c r="E31" s="35">
        <v>60.2502</v>
      </c>
      <c r="F31" s="35">
        <v>30.48</v>
      </c>
      <c r="G31" s="35">
        <v>291.145</v>
      </c>
      <c r="H31" s="35">
        <v>175.12</v>
      </c>
      <c r="I31" s="35">
        <v>437.843</v>
      </c>
      <c r="J31" s="35">
        <v>240.10000000000002</v>
      </c>
    </row>
    <row r="32" spans="1:10" ht="15">
      <c r="A32" s="3" t="s">
        <v>56</v>
      </c>
      <c r="B32" s="4" t="s">
        <v>57</v>
      </c>
      <c r="C32" s="35">
        <v>92.5057</v>
      </c>
      <c r="D32" s="35">
        <v>36.55</v>
      </c>
      <c r="E32" s="35">
        <v>93.4291</v>
      </c>
      <c r="F32" s="35">
        <v>44.97</v>
      </c>
      <c r="G32" s="35">
        <v>278.92</v>
      </c>
      <c r="H32" s="35">
        <v>155.9</v>
      </c>
      <c r="I32" s="35">
        <v>464.88</v>
      </c>
      <c r="J32" s="35">
        <v>237.42000000000002</v>
      </c>
    </row>
    <row r="33" spans="1:10" ht="15">
      <c r="A33" s="3" t="s">
        <v>58</v>
      </c>
      <c r="B33" s="4" t="s">
        <v>59</v>
      </c>
      <c r="C33" s="35">
        <v>132.658</v>
      </c>
      <c r="D33" s="35">
        <v>50.5</v>
      </c>
      <c r="E33" s="35">
        <v>150.358</v>
      </c>
      <c r="F33" s="35">
        <v>68.25</v>
      </c>
      <c r="G33" s="35">
        <v>302.741</v>
      </c>
      <c r="H33" s="35">
        <v>160.74</v>
      </c>
      <c r="I33" s="35">
        <v>585.873</v>
      </c>
      <c r="J33" s="35">
        <v>279.49</v>
      </c>
    </row>
    <row r="34" spans="1:10" ht="15">
      <c r="A34" s="3" t="s">
        <v>60</v>
      </c>
      <c r="B34" s="4" t="s">
        <v>61</v>
      </c>
      <c r="C34" s="35">
        <v>155.823</v>
      </c>
      <c r="D34" s="35">
        <v>60.3</v>
      </c>
      <c r="E34" s="35">
        <v>410.551</v>
      </c>
      <c r="F34" s="35">
        <v>166.84</v>
      </c>
      <c r="G34" s="35">
        <v>1059.32</v>
      </c>
      <c r="H34" s="35">
        <v>558.97</v>
      </c>
      <c r="I34" s="35">
        <v>1625.7</v>
      </c>
      <c r="J34" s="35">
        <v>786.11</v>
      </c>
    </row>
    <row r="35" spans="1:10" ht="15">
      <c r="A35" s="3" t="s">
        <v>62</v>
      </c>
      <c r="B35" s="4" t="s">
        <v>63</v>
      </c>
      <c r="C35" s="35">
        <v>351.043</v>
      </c>
      <c r="D35" s="35">
        <v>120.54</v>
      </c>
      <c r="E35" s="35">
        <v>687.516</v>
      </c>
      <c r="F35" s="35">
        <v>301</v>
      </c>
      <c r="G35" s="35">
        <v>1452.63</v>
      </c>
      <c r="H35" s="35">
        <v>767.69</v>
      </c>
      <c r="I35" s="35">
        <v>2491.77</v>
      </c>
      <c r="J35" s="35">
        <v>1189.23</v>
      </c>
    </row>
    <row r="36" spans="1:10" ht="15">
      <c r="A36" s="3" t="s">
        <v>64</v>
      </c>
      <c r="B36" s="4" t="s">
        <v>65</v>
      </c>
      <c r="C36" s="35">
        <v>374.497</v>
      </c>
      <c r="D36" s="35">
        <v>152.75</v>
      </c>
      <c r="E36" s="35">
        <v>1143.5</v>
      </c>
      <c r="F36" s="35">
        <v>498.61</v>
      </c>
      <c r="G36" s="35">
        <v>2426.71</v>
      </c>
      <c r="H36" s="35">
        <v>1344.49</v>
      </c>
      <c r="I36" s="35">
        <v>3948.4</v>
      </c>
      <c r="J36" s="35">
        <v>1995.85</v>
      </c>
    </row>
    <row r="37" spans="1:10" ht="15">
      <c r="A37" s="3" t="s">
        <v>66</v>
      </c>
      <c r="B37" s="4" t="s">
        <v>67</v>
      </c>
      <c r="C37" s="35">
        <v>368.335</v>
      </c>
      <c r="D37" s="35">
        <v>145.38</v>
      </c>
      <c r="E37" s="35">
        <v>638.323</v>
      </c>
      <c r="F37" s="35">
        <v>288.83</v>
      </c>
      <c r="G37" s="35">
        <v>1188.38</v>
      </c>
      <c r="H37" s="35">
        <v>636.09</v>
      </c>
      <c r="I37" s="35">
        <v>2195.82</v>
      </c>
      <c r="J37" s="35">
        <v>1070.3</v>
      </c>
    </row>
    <row r="38" spans="1:10" ht="15">
      <c r="A38" s="3" t="s">
        <v>68</v>
      </c>
      <c r="B38" s="4" t="s">
        <v>69</v>
      </c>
      <c r="C38" s="35">
        <v>104.065</v>
      </c>
      <c r="D38" s="35">
        <v>32.68</v>
      </c>
      <c r="E38" s="35">
        <v>621.172</v>
      </c>
      <c r="F38" s="35">
        <v>262.48</v>
      </c>
      <c r="G38" s="35">
        <v>1415.97</v>
      </c>
      <c r="H38" s="35">
        <v>740.71</v>
      </c>
      <c r="I38" s="35">
        <v>2141.24</v>
      </c>
      <c r="J38" s="35">
        <v>1035.8700000000001</v>
      </c>
    </row>
    <row r="39" spans="1:10" ht="15">
      <c r="A39" s="3" t="s">
        <v>70</v>
      </c>
      <c r="B39" s="4" t="s">
        <v>71</v>
      </c>
      <c r="C39" s="35">
        <v>47.689</v>
      </c>
      <c r="D39" s="35">
        <v>20</v>
      </c>
      <c r="E39" s="35">
        <v>215.77</v>
      </c>
      <c r="F39" s="35">
        <v>98.66</v>
      </c>
      <c r="G39" s="35">
        <v>467.294</v>
      </c>
      <c r="H39" s="35">
        <v>250.64</v>
      </c>
      <c r="I39" s="35">
        <v>730.83</v>
      </c>
      <c r="J39" s="35">
        <v>369.29999999999995</v>
      </c>
    </row>
    <row r="40" spans="1:10" ht="15">
      <c r="A40" s="3" t="s">
        <v>72</v>
      </c>
      <c r="B40" s="4" t="s">
        <v>73</v>
      </c>
      <c r="C40" s="35">
        <v>45.0069</v>
      </c>
      <c r="D40" s="35">
        <v>17.92</v>
      </c>
      <c r="E40" s="35">
        <v>210.114</v>
      </c>
      <c r="F40" s="35">
        <v>89.25</v>
      </c>
      <c r="G40" s="35">
        <v>504.95</v>
      </c>
      <c r="H40" s="35">
        <v>265.79</v>
      </c>
      <c r="I40" s="35">
        <v>760.135</v>
      </c>
      <c r="J40" s="35">
        <v>372.96000000000004</v>
      </c>
    </row>
    <row r="41" spans="1:10" ht="15">
      <c r="A41" s="3" t="s">
        <v>74</v>
      </c>
      <c r="B41" s="4" t="s">
        <v>75</v>
      </c>
      <c r="C41" s="35">
        <v>553.077</v>
      </c>
      <c r="D41" s="35">
        <v>233.81</v>
      </c>
      <c r="E41" s="35">
        <v>698.747</v>
      </c>
      <c r="F41" s="35">
        <v>308.44</v>
      </c>
      <c r="G41" s="35">
        <v>1663.2</v>
      </c>
      <c r="H41" s="35">
        <v>882.51</v>
      </c>
      <c r="I41" s="35">
        <v>2915.71</v>
      </c>
      <c r="J41" s="35">
        <v>1424.76</v>
      </c>
    </row>
    <row r="42" spans="1:10" ht="15">
      <c r="A42" s="3" t="s">
        <v>76</v>
      </c>
      <c r="B42" s="4" t="s">
        <v>77</v>
      </c>
      <c r="C42" s="35">
        <v>43.6506</v>
      </c>
      <c r="D42" s="35">
        <v>20.86</v>
      </c>
      <c r="E42" s="35">
        <v>6.44808</v>
      </c>
      <c r="F42" s="35">
        <v>3.68</v>
      </c>
      <c r="G42" s="35">
        <v>122.662</v>
      </c>
      <c r="H42" s="35">
        <v>82.43</v>
      </c>
      <c r="I42" s="35">
        <v>172.76</v>
      </c>
      <c r="J42" s="35">
        <v>106.97</v>
      </c>
    </row>
    <row r="43" spans="1:10" ht="15">
      <c r="A43" s="3" t="s">
        <v>78</v>
      </c>
      <c r="B43" s="4" t="s">
        <v>79</v>
      </c>
      <c r="C43" s="35">
        <v>239.692</v>
      </c>
      <c r="D43" s="35">
        <v>87.88</v>
      </c>
      <c r="E43" s="35">
        <v>263.773</v>
      </c>
      <c r="F43" s="35">
        <v>116.12</v>
      </c>
      <c r="G43" s="35">
        <v>882.659</v>
      </c>
      <c r="H43" s="35">
        <v>468.98</v>
      </c>
      <c r="I43" s="35">
        <v>1386.28</v>
      </c>
      <c r="J43" s="35">
        <v>672.98</v>
      </c>
    </row>
    <row r="44" spans="1:10" ht="15">
      <c r="A44" s="3" t="s">
        <v>80</v>
      </c>
      <c r="B44" s="4" t="s">
        <v>81</v>
      </c>
      <c r="C44" s="35">
        <v>203.335</v>
      </c>
      <c r="D44" s="35">
        <v>75.91</v>
      </c>
      <c r="E44" s="35">
        <v>446.513</v>
      </c>
      <c r="F44" s="35">
        <v>200.21</v>
      </c>
      <c r="G44" s="35">
        <v>1289.35</v>
      </c>
      <c r="H44" s="35">
        <v>688.37</v>
      </c>
      <c r="I44" s="35">
        <v>1939.6</v>
      </c>
      <c r="J44" s="35">
        <v>964.49</v>
      </c>
    </row>
    <row r="45" spans="1:10" ht="15">
      <c r="A45" s="3" t="s">
        <v>82</v>
      </c>
      <c r="B45" s="4" t="s">
        <v>83</v>
      </c>
      <c r="C45" s="35">
        <v>262.972</v>
      </c>
      <c r="D45" s="35">
        <v>109.8</v>
      </c>
      <c r="E45" s="35">
        <v>474.833</v>
      </c>
      <c r="F45" s="35">
        <v>216.23</v>
      </c>
      <c r="G45" s="35">
        <v>1697.89</v>
      </c>
      <c r="H45" s="35">
        <v>931.26</v>
      </c>
      <c r="I45" s="35">
        <v>2438.97</v>
      </c>
      <c r="J45" s="35">
        <v>1257.29</v>
      </c>
    </row>
    <row r="46" spans="1:10" ht="15">
      <c r="A46" s="3" t="s">
        <v>84</v>
      </c>
      <c r="B46" s="4" t="s">
        <v>85</v>
      </c>
      <c r="C46" s="35">
        <v>284.144</v>
      </c>
      <c r="D46" s="35">
        <v>111.32</v>
      </c>
      <c r="E46" s="35">
        <v>265.212</v>
      </c>
      <c r="F46" s="35">
        <v>132.22</v>
      </c>
      <c r="G46" s="35">
        <v>1026.22</v>
      </c>
      <c r="H46" s="35">
        <v>540.48</v>
      </c>
      <c r="I46" s="35">
        <v>1576.31</v>
      </c>
      <c r="J46" s="35">
        <v>784.02</v>
      </c>
    </row>
    <row r="47" spans="1:10" ht="15">
      <c r="A47" s="3" t="s">
        <v>86</v>
      </c>
      <c r="B47" s="4" t="s">
        <v>87</v>
      </c>
      <c r="C47" s="35">
        <v>68.9964</v>
      </c>
      <c r="D47" s="35">
        <v>29.37</v>
      </c>
      <c r="E47" s="35">
        <v>115.73</v>
      </c>
      <c r="F47" s="35">
        <v>55.53</v>
      </c>
      <c r="G47" s="35">
        <v>311.8</v>
      </c>
      <c r="H47" s="35">
        <v>169</v>
      </c>
      <c r="I47" s="35">
        <v>496.559</v>
      </c>
      <c r="J47" s="35">
        <v>253.9</v>
      </c>
    </row>
    <row r="48" spans="1:10" ht="15">
      <c r="A48" s="3" t="s">
        <v>88</v>
      </c>
      <c r="B48" s="4" t="s">
        <v>89</v>
      </c>
      <c r="C48" s="35">
        <v>194.742</v>
      </c>
      <c r="D48" s="35">
        <v>83.7</v>
      </c>
      <c r="E48" s="35">
        <v>209.847</v>
      </c>
      <c r="F48" s="35">
        <v>90.53</v>
      </c>
      <c r="G48" s="35">
        <v>530.072</v>
      </c>
      <c r="H48" s="35">
        <v>272.18</v>
      </c>
      <c r="I48" s="35">
        <v>936.307</v>
      </c>
      <c r="J48" s="35">
        <v>446.41</v>
      </c>
    </row>
    <row r="49" spans="1:10" ht="15">
      <c r="A49" s="3" t="s">
        <v>90</v>
      </c>
      <c r="B49" s="4" t="s">
        <v>91</v>
      </c>
      <c r="C49" s="35" t="s">
        <v>650</v>
      </c>
      <c r="D49" s="35" t="s">
        <v>650</v>
      </c>
      <c r="E49" s="35">
        <v>319.84</v>
      </c>
      <c r="F49" s="35">
        <v>134.14</v>
      </c>
      <c r="G49" s="35">
        <v>867.352</v>
      </c>
      <c r="H49" s="35">
        <v>449.67</v>
      </c>
      <c r="I49" s="35">
        <v>1187.19</v>
      </c>
      <c r="J49" s="35">
        <v>583.81</v>
      </c>
    </row>
    <row r="50" spans="1:10" ht="15">
      <c r="A50" s="3" t="s">
        <v>92</v>
      </c>
      <c r="B50" s="4" t="s">
        <v>93</v>
      </c>
      <c r="C50" s="35">
        <v>95.7712</v>
      </c>
      <c r="D50" s="35">
        <v>33.51</v>
      </c>
      <c r="E50" s="35">
        <v>479.638</v>
      </c>
      <c r="F50" s="35">
        <v>210.72</v>
      </c>
      <c r="G50" s="35">
        <v>1327.13</v>
      </c>
      <c r="H50" s="35">
        <v>691.23</v>
      </c>
      <c r="I50" s="35">
        <v>1902.58</v>
      </c>
      <c r="J50" s="35">
        <v>935.46</v>
      </c>
    </row>
    <row r="51" spans="1:10" ht="15">
      <c r="A51" s="3" t="s">
        <v>94</v>
      </c>
      <c r="B51" s="4" t="s">
        <v>95</v>
      </c>
      <c r="C51" s="35">
        <v>44.1836</v>
      </c>
      <c r="D51" s="35">
        <v>17.22</v>
      </c>
      <c r="E51" s="35">
        <v>171.613</v>
      </c>
      <c r="F51" s="35">
        <v>79.85</v>
      </c>
      <c r="G51" s="35">
        <v>639.13</v>
      </c>
      <c r="H51" s="35">
        <v>331.05</v>
      </c>
      <c r="I51" s="35">
        <v>854.932</v>
      </c>
      <c r="J51" s="35">
        <v>428.12</v>
      </c>
    </row>
    <row r="52" spans="1:10" ht="15">
      <c r="A52" s="3" t="s">
        <v>96</v>
      </c>
      <c r="B52" s="4" t="s">
        <v>97</v>
      </c>
      <c r="C52" s="35">
        <v>72.94</v>
      </c>
      <c r="D52" s="35">
        <v>26.87</v>
      </c>
      <c r="E52" s="35">
        <v>304.989</v>
      </c>
      <c r="F52" s="35">
        <v>136.66</v>
      </c>
      <c r="G52" s="35">
        <v>791.901</v>
      </c>
      <c r="H52" s="35">
        <v>417.49</v>
      </c>
      <c r="I52" s="35">
        <v>1170.01</v>
      </c>
      <c r="J52" s="35">
        <v>581.02</v>
      </c>
    </row>
    <row r="53" spans="1:10" ht="15">
      <c r="A53" s="3" t="s">
        <v>98</v>
      </c>
      <c r="B53" s="4" t="s">
        <v>99</v>
      </c>
      <c r="C53" s="35">
        <v>81.8708</v>
      </c>
      <c r="D53" s="35">
        <v>37.18</v>
      </c>
      <c r="E53" s="35">
        <v>278.382</v>
      </c>
      <c r="F53" s="35">
        <v>128.2</v>
      </c>
      <c r="G53" s="35">
        <v>1205.91</v>
      </c>
      <c r="H53" s="35">
        <v>636.81</v>
      </c>
      <c r="I53" s="35">
        <v>1566.38</v>
      </c>
      <c r="J53" s="35">
        <v>802.1899999999999</v>
      </c>
    </row>
    <row r="54" spans="1:10" ht="15">
      <c r="A54" s="3" t="s">
        <v>100</v>
      </c>
      <c r="B54" s="4" t="s">
        <v>101</v>
      </c>
      <c r="C54" s="35">
        <v>105.425</v>
      </c>
      <c r="D54" s="35">
        <v>45.22</v>
      </c>
      <c r="E54" s="35">
        <v>243.493</v>
      </c>
      <c r="F54" s="35">
        <v>114.68</v>
      </c>
      <c r="G54" s="35">
        <v>715.606</v>
      </c>
      <c r="H54" s="35">
        <v>377.83</v>
      </c>
      <c r="I54" s="35">
        <v>1064.67</v>
      </c>
      <c r="J54" s="35">
        <v>537.73</v>
      </c>
    </row>
    <row r="55" spans="1:10" ht="15">
      <c r="A55" s="3" t="s">
        <v>102</v>
      </c>
      <c r="B55" s="4" t="s">
        <v>103</v>
      </c>
      <c r="C55" s="35">
        <v>405.549</v>
      </c>
      <c r="D55" s="35">
        <v>174.28</v>
      </c>
      <c r="E55" s="35">
        <v>832.325</v>
      </c>
      <c r="F55" s="35">
        <v>376.93</v>
      </c>
      <c r="G55" s="35">
        <v>2072.08</v>
      </c>
      <c r="H55" s="35">
        <v>1156.38</v>
      </c>
      <c r="I55" s="35">
        <v>3327.74</v>
      </c>
      <c r="J55" s="35">
        <v>1707.5900000000001</v>
      </c>
    </row>
    <row r="56" spans="1:10" ht="15">
      <c r="A56" s="3" t="s">
        <v>104</v>
      </c>
      <c r="B56" s="4" t="s">
        <v>105</v>
      </c>
      <c r="C56" s="35">
        <v>414.418</v>
      </c>
      <c r="D56" s="35">
        <v>195.32</v>
      </c>
      <c r="E56" s="35">
        <v>645.611</v>
      </c>
      <c r="F56" s="35">
        <v>289.44</v>
      </c>
      <c r="G56" s="35">
        <v>2042.41</v>
      </c>
      <c r="H56" s="35">
        <v>1128.81</v>
      </c>
      <c r="I56" s="35">
        <v>3105.99</v>
      </c>
      <c r="J56" s="35">
        <v>1613.57</v>
      </c>
    </row>
    <row r="57" spans="1:10" ht="15">
      <c r="A57" s="3" t="s">
        <v>106</v>
      </c>
      <c r="B57" s="4" t="s">
        <v>107</v>
      </c>
      <c r="C57" s="35">
        <v>57.9471</v>
      </c>
      <c r="D57" s="35">
        <v>27.34</v>
      </c>
      <c r="E57" s="35">
        <v>304.086</v>
      </c>
      <c r="F57" s="35">
        <v>137.02</v>
      </c>
      <c r="G57" s="35">
        <v>689.648</v>
      </c>
      <c r="H57" s="35">
        <v>360.32</v>
      </c>
      <c r="I57" s="35">
        <v>1051.68</v>
      </c>
      <c r="J57" s="35">
        <v>524.6800000000001</v>
      </c>
    </row>
    <row r="58" spans="1:10" ht="15">
      <c r="A58" s="3" t="s">
        <v>108</v>
      </c>
      <c r="B58" s="4" t="s">
        <v>109</v>
      </c>
      <c r="C58" s="35">
        <v>153.013</v>
      </c>
      <c r="D58" s="35">
        <v>65.32</v>
      </c>
      <c r="E58" s="35">
        <v>474.343</v>
      </c>
      <c r="F58" s="35">
        <v>202.14</v>
      </c>
      <c r="G58" s="35">
        <v>1299.64</v>
      </c>
      <c r="H58" s="35">
        <v>712.16</v>
      </c>
      <c r="I58" s="35">
        <v>1927.17</v>
      </c>
      <c r="J58" s="35">
        <v>979.6199999999999</v>
      </c>
    </row>
    <row r="59" spans="1:10" ht="15">
      <c r="A59" s="3" t="s">
        <v>110</v>
      </c>
      <c r="B59" s="4" t="s">
        <v>111</v>
      </c>
      <c r="C59" s="35">
        <v>40.5244</v>
      </c>
      <c r="D59" s="35">
        <v>17.74</v>
      </c>
      <c r="E59" s="35">
        <v>93.0508</v>
      </c>
      <c r="F59" s="35">
        <v>41.47</v>
      </c>
      <c r="G59" s="35">
        <v>212.904</v>
      </c>
      <c r="H59" s="35">
        <v>113.77</v>
      </c>
      <c r="I59" s="35">
        <v>346.479</v>
      </c>
      <c r="J59" s="35">
        <v>172.98</v>
      </c>
    </row>
    <row r="60" spans="1:10" ht="15">
      <c r="A60" s="3" t="s">
        <v>112</v>
      </c>
      <c r="B60" s="4" t="s">
        <v>113</v>
      </c>
      <c r="C60" s="35">
        <v>229.583</v>
      </c>
      <c r="D60" s="35">
        <v>97.87</v>
      </c>
      <c r="E60" s="35">
        <v>340.086</v>
      </c>
      <c r="F60" s="35">
        <v>151.72</v>
      </c>
      <c r="G60" s="35">
        <v>689.341</v>
      </c>
      <c r="H60" s="35">
        <v>373.48</v>
      </c>
      <c r="I60" s="35">
        <v>1259.34</v>
      </c>
      <c r="J60" s="35">
        <v>623.07</v>
      </c>
    </row>
    <row r="61" spans="1:10" ht="15">
      <c r="A61" s="3" t="s">
        <v>114</v>
      </c>
      <c r="B61" s="4" t="s">
        <v>115</v>
      </c>
      <c r="C61" s="35">
        <v>29.6839</v>
      </c>
      <c r="D61" s="35">
        <v>12.29</v>
      </c>
      <c r="E61" s="35">
        <v>243.467</v>
      </c>
      <c r="F61" s="35">
        <v>108.06</v>
      </c>
      <c r="G61" s="35">
        <v>667.51</v>
      </c>
      <c r="H61" s="35">
        <v>349.98</v>
      </c>
      <c r="I61" s="35">
        <v>940.661</v>
      </c>
      <c r="J61" s="35">
        <v>470.33000000000004</v>
      </c>
    </row>
    <row r="62" spans="1:10" ht="15">
      <c r="A62" s="3" t="s">
        <v>116</v>
      </c>
      <c r="B62" s="4" t="s">
        <v>117</v>
      </c>
      <c r="C62" s="35" t="s">
        <v>650</v>
      </c>
      <c r="D62" s="35" t="s">
        <v>650</v>
      </c>
      <c r="E62" s="35">
        <v>276.76</v>
      </c>
      <c r="F62" s="35">
        <v>111.98</v>
      </c>
      <c r="G62" s="35">
        <v>493.162</v>
      </c>
      <c r="H62" s="35">
        <v>257.92</v>
      </c>
      <c r="I62" s="35">
        <v>770.087</v>
      </c>
      <c r="J62" s="35">
        <v>369.90000000000003</v>
      </c>
    </row>
    <row r="63" spans="1:10" ht="15">
      <c r="A63" s="3" t="s">
        <v>118</v>
      </c>
      <c r="B63" s="4" t="s">
        <v>119</v>
      </c>
      <c r="C63" s="35">
        <v>50.2289</v>
      </c>
      <c r="D63" s="35">
        <v>16.97</v>
      </c>
      <c r="E63" s="35">
        <v>110.609</v>
      </c>
      <c r="F63" s="35">
        <v>45.75</v>
      </c>
      <c r="G63" s="35">
        <v>286.531</v>
      </c>
      <c r="H63" s="35">
        <v>159.01</v>
      </c>
      <c r="I63" s="35">
        <v>447.741</v>
      </c>
      <c r="J63" s="35">
        <v>221.73</v>
      </c>
    </row>
    <row r="64" spans="1:10" ht="15">
      <c r="A64" s="3" t="s">
        <v>120</v>
      </c>
      <c r="B64" s="4" t="s">
        <v>121</v>
      </c>
      <c r="C64" s="35">
        <v>22.5382</v>
      </c>
      <c r="D64" s="35">
        <v>8.79</v>
      </c>
      <c r="E64" s="35">
        <v>186.741</v>
      </c>
      <c r="F64" s="35">
        <v>72.6</v>
      </c>
      <c r="G64" s="35">
        <v>522.014</v>
      </c>
      <c r="H64" s="35">
        <v>279.83</v>
      </c>
      <c r="I64" s="35">
        <v>731.4</v>
      </c>
      <c r="J64" s="35">
        <v>361.21999999999997</v>
      </c>
    </row>
    <row r="65" spans="1:10" ht="15">
      <c r="A65" s="3" t="s">
        <v>122</v>
      </c>
      <c r="B65" s="4" t="s">
        <v>123</v>
      </c>
      <c r="C65" s="35">
        <v>189.553</v>
      </c>
      <c r="D65" s="35">
        <v>71.68</v>
      </c>
      <c r="E65" s="35">
        <v>579.293</v>
      </c>
      <c r="F65" s="35">
        <v>254.25</v>
      </c>
      <c r="G65" s="35">
        <v>1531.06</v>
      </c>
      <c r="H65" s="35">
        <v>823.7</v>
      </c>
      <c r="I65" s="35">
        <v>2300.2</v>
      </c>
      <c r="J65" s="35">
        <v>1149.63</v>
      </c>
    </row>
    <row r="66" spans="1:10" ht="15">
      <c r="A66" s="3" t="s">
        <v>124</v>
      </c>
      <c r="B66" s="4" t="s">
        <v>125</v>
      </c>
      <c r="C66" s="35">
        <v>298.309</v>
      </c>
      <c r="D66" s="35">
        <v>114.94</v>
      </c>
      <c r="E66" s="35">
        <v>370.181</v>
      </c>
      <c r="F66" s="35">
        <v>170.44</v>
      </c>
      <c r="G66" s="35">
        <v>1054.21</v>
      </c>
      <c r="H66" s="35">
        <v>555.35</v>
      </c>
      <c r="I66" s="35">
        <v>1722.77</v>
      </c>
      <c r="J66" s="35">
        <v>840.73</v>
      </c>
    </row>
    <row r="67" spans="1:10" ht="15">
      <c r="A67" s="3" t="s">
        <v>126</v>
      </c>
      <c r="B67" s="4" t="s">
        <v>127</v>
      </c>
      <c r="C67" s="35">
        <v>578.303</v>
      </c>
      <c r="D67" s="35">
        <v>261.53</v>
      </c>
      <c r="E67" s="35">
        <v>653.458</v>
      </c>
      <c r="F67" s="35">
        <v>289.25</v>
      </c>
      <c r="G67" s="35">
        <v>2332.39</v>
      </c>
      <c r="H67" s="35">
        <v>1286.69</v>
      </c>
      <c r="I67" s="35">
        <v>3566.75</v>
      </c>
      <c r="J67" s="35">
        <v>1837.47</v>
      </c>
    </row>
    <row r="68" spans="1:10" ht="15">
      <c r="A68" s="3" t="s">
        <v>128</v>
      </c>
      <c r="B68" s="4" t="s">
        <v>129</v>
      </c>
      <c r="C68" s="35">
        <v>109.406</v>
      </c>
      <c r="D68" s="35">
        <v>41.65</v>
      </c>
      <c r="E68" s="35">
        <v>490.129</v>
      </c>
      <c r="F68" s="35">
        <v>216.39</v>
      </c>
      <c r="G68" s="35">
        <v>1286.48</v>
      </c>
      <c r="H68" s="35">
        <v>695.21</v>
      </c>
      <c r="I68" s="35">
        <v>1886.67</v>
      </c>
      <c r="J68" s="35">
        <v>953.25</v>
      </c>
    </row>
    <row r="69" spans="1:10" ht="15">
      <c r="A69" s="3" t="s">
        <v>130</v>
      </c>
      <c r="B69" s="4" t="s">
        <v>131</v>
      </c>
      <c r="C69" s="35">
        <v>362.361</v>
      </c>
      <c r="D69" s="35">
        <v>134.02</v>
      </c>
      <c r="E69" s="35">
        <v>627.855</v>
      </c>
      <c r="F69" s="35">
        <v>274.99</v>
      </c>
      <c r="G69" s="35">
        <v>1587.22</v>
      </c>
      <c r="H69" s="35">
        <v>834.41</v>
      </c>
      <c r="I69" s="35">
        <v>2578.04</v>
      </c>
      <c r="J69" s="35">
        <v>1243.42</v>
      </c>
    </row>
    <row r="70" spans="1:10" ht="15">
      <c r="A70" s="3" t="s">
        <v>132</v>
      </c>
      <c r="B70" s="4" t="s">
        <v>133</v>
      </c>
      <c r="C70" s="35">
        <v>74.4314</v>
      </c>
      <c r="D70" s="35">
        <v>25.24</v>
      </c>
      <c r="E70" s="35">
        <v>330.587</v>
      </c>
      <c r="F70" s="35">
        <v>141.93</v>
      </c>
      <c r="G70" s="35">
        <v>877.59</v>
      </c>
      <c r="H70" s="35">
        <v>461.6</v>
      </c>
      <c r="I70" s="35">
        <v>1282.63</v>
      </c>
      <c r="J70" s="35">
        <v>628.77</v>
      </c>
    </row>
    <row r="71" spans="1:10" ht="15">
      <c r="A71" s="3" t="s">
        <v>134</v>
      </c>
      <c r="B71" s="4" t="s">
        <v>135</v>
      </c>
      <c r="C71" s="35">
        <v>181.579</v>
      </c>
      <c r="D71" s="35">
        <v>66.46</v>
      </c>
      <c r="E71" s="35">
        <v>640.976</v>
      </c>
      <c r="F71" s="35">
        <v>294.28</v>
      </c>
      <c r="G71" s="35">
        <v>1977.05</v>
      </c>
      <c r="H71" s="35">
        <v>1055.08</v>
      </c>
      <c r="I71" s="35">
        <v>2800.32</v>
      </c>
      <c r="J71" s="35">
        <v>1415.82</v>
      </c>
    </row>
    <row r="72" spans="1:10" ht="15">
      <c r="A72" s="3" t="s">
        <v>136</v>
      </c>
      <c r="B72" s="4" t="s">
        <v>137</v>
      </c>
      <c r="C72" s="35">
        <v>189.13</v>
      </c>
      <c r="D72" s="35">
        <v>67.1</v>
      </c>
      <c r="E72" s="35">
        <v>337.653</v>
      </c>
      <c r="F72" s="35">
        <v>154.32</v>
      </c>
      <c r="G72" s="35">
        <v>1235.2</v>
      </c>
      <c r="H72" s="35">
        <v>662.41</v>
      </c>
      <c r="I72" s="35">
        <v>1762.13</v>
      </c>
      <c r="J72" s="35">
        <v>883.8299999999999</v>
      </c>
    </row>
    <row r="73" spans="1:10" ht="15">
      <c r="A73" s="3" t="s">
        <v>138</v>
      </c>
      <c r="B73" s="4" t="s">
        <v>139</v>
      </c>
      <c r="C73" s="35">
        <v>69.8553</v>
      </c>
      <c r="D73" s="35">
        <v>28.72</v>
      </c>
      <c r="E73" s="35">
        <v>171.949</v>
      </c>
      <c r="F73" s="35">
        <v>75.28</v>
      </c>
      <c r="G73" s="35">
        <v>614.786</v>
      </c>
      <c r="H73" s="35">
        <v>336.22</v>
      </c>
      <c r="I73" s="35">
        <v>856.733</v>
      </c>
      <c r="J73" s="35">
        <v>440.22</v>
      </c>
    </row>
    <row r="74" spans="1:10" ht="15">
      <c r="A74" s="3" t="s">
        <v>140</v>
      </c>
      <c r="B74" s="4" t="s">
        <v>141</v>
      </c>
      <c r="C74" s="35">
        <v>238.724</v>
      </c>
      <c r="D74" s="35">
        <v>81.69</v>
      </c>
      <c r="E74" s="35">
        <v>363.976</v>
      </c>
      <c r="F74" s="35">
        <v>156.16</v>
      </c>
      <c r="G74" s="35">
        <v>1428.35</v>
      </c>
      <c r="H74" s="35">
        <v>740.84</v>
      </c>
      <c r="I74" s="35">
        <v>2031.07</v>
      </c>
      <c r="J74" s="35">
        <v>978.69</v>
      </c>
    </row>
    <row r="75" spans="1:10" ht="15">
      <c r="A75" s="3" t="s">
        <v>142</v>
      </c>
      <c r="B75" s="4" t="s">
        <v>143</v>
      </c>
      <c r="C75" s="35">
        <v>87.2618</v>
      </c>
      <c r="D75" s="35">
        <v>29.7</v>
      </c>
      <c r="E75" s="35">
        <v>143.588</v>
      </c>
      <c r="F75" s="35">
        <v>63.02</v>
      </c>
      <c r="G75" s="35">
        <v>543.546</v>
      </c>
      <c r="H75" s="35">
        <v>295.08</v>
      </c>
      <c r="I75" s="35">
        <v>774.401</v>
      </c>
      <c r="J75" s="35">
        <v>387.79999999999995</v>
      </c>
    </row>
    <row r="76" spans="1:10" ht="15">
      <c r="A76" s="3" t="s">
        <v>144</v>
      </c>
      <c r="B76" s="4" t="s">
        <v>145</v>
      </c>
      <c r="C76" s="35">
        <v>102.353</v>
      </c>
      <c r="D76" s="35">
        <v>37.47</v>
      </c>
      <c r="E76" s="35">
        <v>620.842</v>
      </c>
      <c r="F76" s="35">
        <v>252.87</v>
      </c>
      <c r="G76" s="35">
        <v>1471.95</v>
      </c>
      <c r="H76" s="35">
        <v>749.59</v>
      </c>
      <c r="I76" s="35">
        <v>2195.22</v>
      </c>
      <c r="J76" s="35">
        <v>1039.93</v>
      </c>
    </row>
    <row r="77" spans="1:10" ht="15">
      <c r="A77" s="3" t="s">
        <v>146</v>
      </c>
      <c r="B77" s="4" t="s">
        <v>147</v>
      </c>
      <c r="C77" s="35">
        <v>130.237</v>
      </c>
      <c r="D77" s="35">
        <v>51.45</v>
      </c>
      <c r="E77" s="35">
        <v>585.78</v>
      </c>
      <c r="F77" s="35">
        <v>237.33</v>
      </c>
      <c r="G77" s="35">
        <v>1314.52</v>
      </c>
      <c r="H77" s="35">
        <v>679.45</v>
      </c>
      <c r="I77" s="35">
        <v>2030.68</v>
      </c>
      <c r="J77" s="35">
        <v>968.23</v>
      </c>
    </row>
    <row r="78" spans="1:10" ht="15">
      <c r="A78" s="3" t="s">
        <v>148</v>
      </c>
      <c r="B78" s="4" t="s">
        <v>149</v>
      </c>
      <c r="C78" s="35">
        <v>84.9102</v>
      </c>
      <c r="D78" s="35">
        <v>30.09</v>
      </c>
      <c r="E78" s="35">
        <v>417.985</v>
      </c>
      <c r="F78" s="35">
        <v>160.82</v>
      </c>
      <c r="G78" s="35">
        <v>1219.03</v>
      </c>
      <c r="H78" s="35">
        <v>631.44</v>
      </c>
      <c r="I78" s="35">
        <v>1722.02</v>
      </c>
      <c r="J78" s="35">
        <v>822.35</v>
      </c>
    </row>
    <row r="79" spans="1:10" ht="15">
      <c r="A79" s="3" t="s">
        <v>150</v>
      </c>
      <c r="B79" s="4" t="s">
        <v>151</v>
      </c>
      <c r="C79" s="35">
        <v>134.66</v>
      </c>
      <c r="D79" s="35">
        <v>61.22</v>
      </c>
      <c r="E79" s="35">
        <v>278.581</v>
      </c>
      <c r="F79" s="35">
        <v>125.95</v>
      </c>
      <c r="G79" s="35">
        <v>791.721</v>
      </c>
      <c r="H79" s="35">
        <v>414.3</v>
      </c>
      <c r="I79" s="35">
        <v>1205.25</v>
      </c>
      <c r="J79" s="35">
        <v>601.47</v>
      </c>
    </row>
    <row r="80" spans="1:10" ht="15">
      <c r="A80" s="3" t="s">
        <v>152</v>
      </c>
      <c r="B80" s="4" t="s">
        <v>153</v>
      </c>
      <c r="C80" s="35">
        <v>432.62</v>
      </c>
      <c r="D80" s="35">
        <v>171.97</v>
      </c>
      <c r="E80" s="35">
        <v>753.633</v>
      </c>
      <c r="F80" s="35">
        <v>318.26</v>
      </c>
      <c r="G80" s="35">
        <v>2311.64</v>
      </c>
      <c r="H80" s="35">
        <v>1267.95</v>
      </c>
      <c r="I80" s="35">
        <v>3499.93</v>
      </c>
      <c r="J80" s="35">
        <v>1758.18</v>
      </c>
    </row>
    <row r="81" spans="1:10" ht="15">
      <c r="A81" s="3" t="s">
        <v>154</v>
      </c>
      <c r="B81" s="4" t="s">
        <v>155</v>
      </c>
      <c r="C81" s="35">
        <v>416.029</v>
      </c>
      <c r="D81" s="35">
        <v>166.24</v>
      </c>
      <c r="E81" s="35">
        <v>846.595</v>
      </c>
      <c r="F81" s="35">
        <v>354.88</v>
      </c>
      <c r="G81" s="35">
        <v>2354.38</v>
      </c>
      <c r="H81" s="35">
        <v>1223.53</v>
      </c>
      <c r="I81" s="35">
        <v>3617.64</v>
      </c>
      <c r="J81" s="35">
        <v>1744.65</v>
      </c>
    </row>
    <row r="82" spans="1:10" ht="15">
      <c r="A82" s="3" t="s">
        <v>156</v>
      </c>
      <c r="B82" s="4" t="s">
        <v>157</v>
      </c>
      <c r="C82" s="35">
        <v>142.49</v>
      </c>
      <c r="D82" s="35">
        <v>49.24</v>
      </c>
      <c r="E82" s="35">
        <v>198.765</v>
      </c>
      <c r="F82" s="35">
        <v>92.51</v>
      </c>
      <c r="G82" s="35">
        <v>971.208</v>
      </c>
      <c r="H82" s="35">
        <v>507.03</v>
      </c>
      <c r="I82" s="35">
        <v>1312.6</v>
      </c>
      <c r="J82" s="35">
        <v>648.78</v>
      </c>
    </row>
    <row r="83" spans="1:10" ht="15">
      <c r="A83" s="3" t="s">
        <v>158</v>
      </c>
      <c r="B83" s="4" t="s">
        <v>159</v>
      </c>
      <c r="C83" s="35">
        <v>54.0679</v>
      </c>
      <c r="D83" s="35">
        <v>21.44</v>
      </c>
      <c r="E83" s="35">
        <v>192.687</v>
      </c>
      <c r="F83" s="35">
        <v>92.1</v>
      </c>
      <c r="G83" s="35">
        <v>554.896</v>
      </c>
      <c r="H83" s="35">
        <v>285.29</v>
      </c>
      <c r="I83" s="35">
        <v>801.704</v>
      </c>
      <c r="J83" s="35">
        <v>398.83000000000004</v>
      </c>
    </row>
    <row r="84" spans="1:10" ht="15">
      <c r="A84" s="3" t="s">
        <v>160</v>
      </c>
      <c r="B84" s="4" t="s">
        <v>161</v>
      </c>
      <c r="C84" s="35" t="s">
        <v>650</v>
      </c>
      <c r="D84" s="35" t="s">
        <v>650</v>
      </c>
      <c r="E84" s="35">
        <v>390.84</v>
      </c>
      <c r="F84" s="35">
        <v>162.63</v>
      </c>
      <c r="G84" s="35">
        <v>482.342</v>
      </c>
      <c r="H84" s="35">
        <v>262.54</v>
      </c>
      <c r="I84" s="35">
        <v>873.678</v>
      </c>
      <c r="J84" s="35">
        <v>425.17</v>
      </c>
    </row>
    <row r="85" spans="1:10" ht="15">
      <c r="A85" s="3" t="s">
        <v>162</v>
      </c>
      <c r="B85" s="4" t="s">
        <v>163</v>
      </c>
      <c r="C85" s="35">
        <v>210.473</v>
      </c>
      <c r="D85" s="35">
        <v>76.65</v>
      </c>
      <c r="E85" s="35">
        <v>343.117</v>
      </c>
      <c r="F85" s="35">
        <v>163.95</v>
      </c>
      <c r="G85" s="35">
        <v>1510.3</v>
      </c>
      <c r="H85" s="35">
        <v>804.24</v>
      </c>
      <c r="I85" s="35">
        <v>2063.95</v>
      </c>
      <c r="J85" s="35">
        <v>1044.84</v>
      </c>
    </row>
    <row r="86" spans="1:10" ht="15">
      <c r="A86" s="3" t="s">
        <v>164</v>
      </c>
      <c r="B86" s="4" t="s">
        <v>165</v>
      </c>
      <c r="C86" s="35">
        <v>108.12</v>
      </c>
      <c r="D86" s="35">
        <v>46.59</v>
      </c>
      <c r="E86" s="35">
        <v>182.181</v>
      </c>
      <c r="F86" s="35">
        <v>81.97</v>
      </c>
      <c r="G86" s="35">
        <v>798.418</v>
      </c>
      <c r="H86" s="35">
        <v>425.94</v>
      </c>
      <c r="I86" s="35">
        <v>1088.75</v>
      </c>
      <c r="J86" s="35">
        <v>554.5</v>
      </c>
    </row>
    <row r="87" spans="1:10" ht="15">
      <c r="A87" s="3" t="s">
        <v>166</v>
      </c>
      <c r="B87" s="4" t="s">
        <v>167</v>
      </c>
      <c r="C87" s="35">
        <v>146.545</v>
      </c>
      <c r="D87" s="35">
        <v>47.73</v>
      </c>
      <c r="E87" s="35">
        <v>236.323</v>
      </c>
      <c r="F87" s="35">
        <v>104.1</v>
      </c>
      <c r="G87" s="35">
        <v>946.467</v>
      </c>
      <c r="H87" s="35">
        <v>499.68</v>
      </c>
      <c r="I87" s="35">
        <v>1329.43</v>
      </c>
      <c r="J87" s="35">
        <v>651.51</v>
      </c>
    </row>
    <row r="88" spans="1:10" ht="15">
      <c r="A88" s="3" t="s">
        <v>168</v>
      </c>
      <c r="B88" s="4" t="s">
        <v>169</v>
      </c>
      <c r="C88" s="35">
        <v>274.119</v>
      </c>
      <c r="D88" s="35">
        <v>119.51</v>
      </c>
      <c r="E88" s="35">
        <v>424.811</v>
      </c>
      <c r="F88" s="35">
        <v>197.12</v>
      </c>
      <c r="G88" s="35">
        <v>1587.79</v>
      </c>
      <c r="H88" s="35">
        <v>869.95</v>
      </c>
      <c r="I88" s="35">
        <v>2287.81</v>
      </c>
      <c r="J88" s="35">
        <v>1186.58</v>
      </c>
    </row>
    <row r="89" spans="1:10" ht="15">
      <c r="A89" s="3" t="s">
        <v>170</v>
      </c>
      <c r="B89" s="4" t="s">
        <v>171</v>
      </c>
      <c r="C89" s="35">
        <v>162.6</v>
      </c>
      <c r="D89" s="35">
        <v>62.02</v>
      </c>
      <c r="E89" s="35">
        <v>416.838</v>
      </c>
      <c r="F89" s="35">
        <v>176.97</v>
      </c>
      <c r="G89" s="35">
        <v>1608.44</v>
      </c>
      <c r="H89" s="35">
        <v>836.02</v>
      </c>
      <c r="I89" s="35">
        <v>2188.35</v>
      </c>
      <c r="J89" s="35">
        <v>1075.01</v>
      </c>
    </row>
    <row r="90" spans="1:10" ht="15">
      <c r="A90" s="3" t="s">
        <v>172</v>
      </c>
      <c r="B90" s="4" t="s">
        <v>173</v>
      </c>
      <c r="C90" s="35">
        <v>226.634</v>
      </c>
      <c r="D90" s="35">
        <v>90.39</v>
      </c>
      <c r="E90" s="35">
        <v>308.376</v>
      </c>
      <c r="F90" s="35">
        <v>140.78</v>
      </c>
      <c r="G90" s="35">
        <v>1245.58</v>
      </c>
      <c r="H90" s="35">
        <v>671.58</v>
      </c>
      <c r="I90" s="35">
        <v>1780.71</v>
      </c>
      <c r="J90" s="35">
        <v>902.75</v>
      </c>
    </row>
    <row r="91" spans="1:10" ht="15">
      <c r="A91" s="3" t="s">
        <v>174</v>
      </c>
      <c r="B91" s="4" t="s">
        <v>175</v>
      </c>
      <c r="C91" s="35">
        <v>330.638</v>
      </c>
      <c r="D91" s="35">
        <v>129.17</v>
      </c>
      <c r="E91" s="35">
        <v>721.059</v>
      </c>
      <c r="F91" s="35">
        <v>312.56</v>
      </c>
      <c r="G91" s="35">
        <v>2151.74</v>
      </c>
      <c r="H91" s="35">
        <v>1151.22</v>
      </c>
      <c r="I91" s="35">
        <v>3203.62</v>
      </c>
      <c r="J91" s="35">
        <v>1592.95</v>
      </c>
    </row>
    <row r="92" spans="1:10" ht="15">
      <c r="A92" s="3" t="s">
        <v>176</v>
      </c>
      <c r="B92" s="4" t="s">
        <v>177</v>
      </c>
      <c r="C92" s="35">
        <v>205.211</v>
      </c>
      <c r="D92" s="35">
        <v>72.55</v>
      </c>
      <c r="E92" s="35">
        <v>406.186</v>
      </c>
      <c r="F92" s="35">
        <v>187.16</v>
      </c>
      <c r="G92" s="35">
        <v>1597.51</v>
      </c>
      <c r="H92" s="35">
        <v>842.47</v>
      </c>
      <c r="I92" s="35">
        <v>2209.24</v>
      </c>
      <c r="J92" s="35">
        <v>1102.18</v>
      </c>
    </row>
    <row r="93" spans="1:10" ht="15">
      <c r="A93" s="3" t="s">
        <v>178</v>
      </c>
      <c r="B93" s="4" t="s">
        <v>179</v>
      </c>
      <c r="C93" s="35" t="s">
        <v>650</v>
      </c>
      <c r="D93" s="35" t="s">
        <v>650</v>
      </c>
      <c r="E93" s="35">
        <v>414.689</v>
      </c>
      <c r="F93" s="35">
        <v>169.46</v>
      </c>
      <c r="G93" s="35">
        <v>907.398</v>
      </c>
      <c r="H93" s="35">
        <v>459.34</v>
      </c>
      <c r="I93" s="35">
        <v>1322.14</v>
      </c>
      <c r="J93" s="35">
        <v>628.8</v>
      </c>
    </row>
    <row r="94" spans="1:10" ht="15">
      <c r="A94" s="3" t="s">
        <v>180</v>
      </c>
      <c r="B94" s="4" t="s">
        <v>181</v>
      </c>
      <c r="C94" s="35" t="s">
        <v>650</v>
      </c>
      <c r="D94" s="35" t="s">
        <v>650</v>
      </c>
      <c r="E94" s="35">
        <v>2086.67</v>
      </c>
      <c r="F94" s="35">
        <v>896.86</v>
      </c>
      <c r="G94" s="35">
        <v>2653.3</v>
      </c>
      <c r="H94" s="35">
        <v>1355.49</v>
      </c>
      <c r="I94" s="35">
        <v>4741.07</v>
      </c>
      <c r="J94" s="35">
        <v>2252.35</v>
      </c>
    </row>
    <row r="95" spans="1:10" ht="15">
      <c r="A95" s="3" t="s">
        <v>182</v>
      </c>
      <c r="B95" s="4" t="s">
        <v>183</v>
      </c>
      <c r="C95" s="35" t="s">
        <v>650</v>
      </c>
      <c r="D95" s="35" t="s">
        <v>650</v>
      </c>
      <c r="E95" s="35">
        <v>354.974</v>
      </c>
      <c r="F95" s="35">
        <v>142.16</v>
      </c>
      <c r="G95" s="35">
        <v>679.643</v>
      </c>
      <c r="H95" s="35">
        <v>359.58</v>
      </c>
      <c r="I95" s="35">
        <v>1034.78</v>
      </c>
      <c r="J95" s="35">
        <v>501.74</v>
      </c>
    </row>
    <row r="96" spans="1:10" ht="15">
      <c r="A96" s="3" t="s">
        <v>184</v>
      </c>
      <c r="B96" s="4" t="s">
        <v>185</v>
      </c>
      <c r="C96" s="35">
        <v>186.078</v>
      </c>
      <c r="D96" s="35">
        <v>79.29</v>
      </c>
      <c r="E96" s="35">
        <v>471.65</v>
      </c>
      <c r="F96" s="35">
        <v>220.26</v>
      </c>
      <c r="G96" s="35">
        <v>1766.63</v>
      </c>
      <c r="H96" s="35">
        <v>937.8</v>
      </c>
      <c r="I96" s="35">
        <v>2425.06</v>
      </c>
      <c r="J96" s="35">
        <v>1237.35</v>
      </c>
    </row>
    <row r="97" spans="1:10" ht="15">
      <c r="A97" s="3" t="s">
        <v>186</v>
      </c>
      <c r="B97" s="4" t="s">
        <v>187</v>
      </c>
      <c r="C97" s="35">
        <v>166.506</v>
      </c>
      <c r="D97" s="35">
        <v>67.34</v>
      </c>
      <c r="E97" s="35">
        <v>371.364</v>
      </c>
      <c r="F97" s="35">
        <v>171.65</v>
      </c>
      <c r="G97" s="35">
        <v>1337.49</v>
      </c>
      <c r="H97" s="35">
        <v>705.56</v>
      </c>
      <c r="I97" s="35">
        <v>1875.86</v>
      </c>
      <c r="J97" s="35">
        <v>944.55</v>
      </c>
    </row>
    <row r="98" spans="1:10" ht="15">
      <c r="A98" s="3" t="s">
        <v>188</v>
      </c>
      <c r="B98" s="4" t="s">
        <v>189</v>
      </c>
      <c r="C98" s="35">
        <v>152.382</v>
      </c>
      <c r="D98" s="35">
        <v>59.05</v>
      </c>
      <c r="E98" s="35">
        <v>286.604</v>
      </c>
      <c r="F98" s="35">
        <v>136.05</v>
      </c>
      <c r="G98" s="35">
        <v>862.677</v>
      </c>
      <c r="H98" s="35">
        <v>467.28</v>
      </c>
      <c r="I98" s="35">
        <v>1301.98</v>
      </c>
      <c r="J98" s="35">
        <v>662.38</v>
      </c>
    </row>
    <row r="99" spans="1:10" ht="15">
      <c r="A99" s="3" t="s">
        <v>190</v>
      </c>
      <c r="B99" s="4" t="s">
        <v>191</v>
      </c>
      <c r="C99" s="35">
        <v>56.3586</v>
      </c>
      <c r="D99" s="35">
        <v>25.4</v>
      </c>
      <c r="E99" s="35">
        <v>145.019</v>
      </c>
      <c r="F99" s="35">
        <v>72.78</v>
      </c>
      <c r="G99" s="35">
        <v>344.465</v>
      </c>
      <c r="H99" s="35">
        <v>201.99</v>
      </c>
      <c r="I99" s="35">
        <v>546.003</v>
      </c>
      <c r="J99" s="35">
        <v>300.17</v>
      </c>
    </row>
    <row r="100" spans="1:10" ht="15">
      <c r="A100" s="3" t="s">
        <v>192</v>
      </c>
      <c r="B100" s="4" t="s">
        <v>193</v>
      </c>
      <c r="C100" s="35">
        <v>31.6648</v>
      </c>
      <c r="D100" s="35">
        <v>13.74</v>
      </c>
      <c r="E100" s="35">
        <v>311.128</v>
      </c>
      <c r="F100" s="35">
        <v>141.93</v>
      </c>
      <c r="G100" s="35">
        <v>465.13</v>
      </c>
      <c r="H100" s="35">
        <v>247.65</v>
      </c>
      <c r="I100" s="35">
        <v>807.928</v>
      </c>
      <c r="J100" s="35">
        <v>403.32000000000005</v>
      </c>
    </row>
    <row r="101" spans="1:10" ht="15">
      <c r="A101" s="3" t="s">
        <v>194</v>
      </c>
      <c r="B101" s="4" t="s">
        <v>195</v>
      </c>
      <c r="C101" s="35">
        <v>67.797</v>
      </c>
      <c r="D101" s="35">
        <v>28.13</v>
      </c>
      <c r="E101" s="35">
        <v>144.861</v>
      </c>
      <c r="F101" s="35">
        <v>67.15</v>
      </c>
      <c r="G101" s="35">
        <v>196.385</v>
      </c>
      <c r="H101" s="35">
        <v>121.78</v>
      </c>
      <c r="I101" s="35">
        <v>410.472</v>
      </c>
      <c r="J101" s="35">
        <v>217.06</v>
      </c>
    </row>
    <row r="102" spans="1:10" ht="15">
      <c r="A102" s="3" t="s">
        <v>196</v>
      </c>
      <c r="B102" s="4" t="s">
        <v>197</v>
      </c>
      <c r="C102" s="35">
        <v>113.088</v>
      </c>
      <c r="D102" s="35">
        <v>48.57</v>
      </c>
      <c r="E102" s="35">
        <v>5.80996</v>
      </c>
      <c r="F102" s="35">
        <v>3.76</v>
      </c>
      <c r="G102" s="35">
        <v>90.9365</v>
      </c>
      <c r="H102" s="35">
        <v>61.28</v>
      </c>
      <c r="I102" s="35">
        <v>211.361</v>
      </c>
      <c r="J102" s="35">
        <v>113.61</v>
      </c>
    </row>
    <row r="103" spans="1:10" ht="15">
      <c r="A103" s="3" t="s">
        <v>198</v>
      </c>
      <c r="B103" s="4" t="s">
        <v>199</v>
      </c>
      <c r="C103" s="35">
        <v>45.45</v>
      </c>
      <c r="D103" s="35">
        <v>21.11</v>
      </c>
      <c r="E103" s="35">
        <v>167.025</v>
      </c>
      <c r="F103" s="35">
        <v>81.49</v>
      </c>
      <c r="G103" s="35">
        <v>309.138</v>
      </c>
      <c r="H103" s="35">
        <v>183.67</v>
      </c>
      <c r="I103" s="35">
        <v>521.965</v>
      </c>
      <c r="J103" s="35">
        <v>286.27</v>
      </c>
    </row>
    <row r="104" spans="1:10" ht="15">
      <c r="A104" s="3" t="s">
        <v>200</v>
      </c>
      <c r="B104" s="4" t="s">
        <v>201</v>
      </c>
      <c r="C104" s="35">
        <v>69.1771</v>
      </c>
      <c r="D104" s="35">
        <v>29.02</v>
      </c>
      <c r="E104" s="35">
        <v>308.814</v>
      </c>
      <c r="F104" s="35">
        <v>138.33</v>
      </c>
      <c r="G104" s="35">
        <v>676.765</v>
      </c>
      <c r="H104" s="35">
        <v>369.88</v>
      </c>
      <c r="I104" s="35">
        <v>1054.91</v>
      </c>
      <c r="J104" s="35">
        <v>537.23</v>
      </c>
    </row>
    <row r="105" spans="1:10" ht="15">
      <c r="A105" s="3" t="s">
        <v>202</v>
      </c>
      <c r="B105" s="4" t="s">
        <v>203</v>
      </c>
      <c r="C105" s="35">
        <v>196.452</v>
      </c>
      <c r="D105" s="35">
        <v>85.23</v>
      </c>
      <c r="E105" s="35">
        <v>185.11</v>
      </c>
      <c r="F105" s="35">
        <v>88.44</v>
      </c>
      <c r="G105" s="35">
        <v>529.448</v>
      </c>
      <c r="H105" s="35">
        <v>282.33</v>
      </c>
      <c r="I105" s="35">
        <v>911.608</v>
      </c>
      <c r="J105" s="35">
        <v>456</v>
      </c>
    </row>
    <row r="106" spans="1:10" ht="15">
      <c r="A106" s="3" t="s">
        <v>204</v>
      </c>
      <c r="B106" s="4" t="s">
        <v>205</v>
      </c>
      <c r="C106" s="35" t="s">
        <v>650</v>
      </c>
      <c r="D106" s="35" t="s">
        <v>650</v>
      </c>
      <c r="E106" s="35">
        <v>117.106</v>
      </c>
      <c r="F106" s="35">
        <v>53.65</v>
      </c>
      <c r="G106" s="35">
        <v>235.319</v>
      </c>
      <c r="H106" s="35">
        <v>142.22</v>
      </c>
      <c r="I106" s="35">
        <v>352.851</v>
      </c>
      <c r="J106" s="35">
        <v>195.87</v>
      </c>
    </row>
    <row r="107" spans="1:10" ht="15">
      <c r="A107" s="3" t="s">
        <v>206</v>
      </c>
      <c r="B107" s="4" t="s">
        <v>207</v>
      </c>
      <c r="C107" s="35">
        <v>57.061</v>
      </c>
      <c r="D107" s="35">
        <v>26.88</v>
      </c>
      <c r="E107" s="35">
        <v>174.631</v>
      </c>
      <c r="F107" s="35">
        <v>78.98</v>
      </c>
      <c r="G107" s="35">
        <v>300.765</v>
      </c>
      <c r="H107" s="35">
        <v>183.65</v>
      </c>
      <c r="I107" s="35">
        <v>533.434</v>
      </c>
      <c r="J107" s="35">
        <v>289.51</v>
      </c>
    </row>
    <row r="108" spans="1:10" ht="15">
      <c r="A108" s="3" t="s">
        <v>208</v>
      </c>
      <c r="B108" s="4" t="s">
        <v>209</v>
      </c>
      <c r="C108" s="35">
        <v>96.5577</v>
      </c>
      <c r="D108" s="35">
        <v>44.18</v>
      </c>
      <c r="E108" s="35">
        <v>47.7616</v>
      </c>
      <c r="F108" s="35">
        <v>25.91</v>
      </c>
      <c r="G108" s="35">
        <v>175.304</v>
      </c>
      <c r="H108" s="35">
        <v>116.19</v>
      </c>
      <c r="I108" s="35">
        <v>319.772</v>
      </c>
      <c r="J108" s="35">
        <v>186.28</v>
      </c>
    </row>
    <row r="109" spans="1:10" ht="15">
      <c r="A109" s="3" t="s">
        <v>210</v>
      </c>
      <c r="B109" s="4" t="s">
        <v>211</v>
      </c>
      <c r="C109" s="35">
        <v>90.3222</v>
      </c>
      <c r="D109" s="35">
        <v>40.33</v>
      </c>
      <c r="E109" s="35">
        <v>224.939</v>
      </c>
      <c r="F109" s="35">
        <v>102.74</v>
      </c>
      <c r="G109" s="35">
        <v>302.762</v>
      </c>
      <c r="H109" s="35">
        <v>170.92</v>
      </c>
      <c r="I109" s="35">
        <v>618.664</v>
      </c>
      <c r="J109" s="35">
        <v>313.99</v>
      </c>
    </row>
    <row r="110" spans="1:10" ht="15">
      <c r="A110" s="3" t="s">
        <v>212</v>
      </c>
      <c r="B110" s="4" t="s">
        <v>213</v>
      </c>
      <c r="C110" s="35">
        <v>60.2622</v>
      </c>
      <c r="D110" s="35">
        <v>27.02</v>
      </c>
      <c r="E110" s="35">
        <v>220.023</v>
      </c>
      <c r="F110" s="35">
        <v>100.73</v>
      </c>
      <c r="G110" s="35">
        <v>256.74</v>
      </c>
      <c r="H110" s="35">
        <v>143.44</v>
      </c>
      <c r="I110" s="35">
        <v>537.07</v>
      </c>
      <c r="J110" s="35">
        <v>271.19</v>
      </c>
    </row>
    <row r="111" spans="1:10" ht="15">
      <c r="A111" s="3" t="s">
        <v>214</v>
      </c>
      <c r="B111" s="4" t="s">
        <v>215</v>
      </c>
      <c r="C111" s="35">
        <v>101.929</v>
      </c>
      <c r="D111" s="35">
        <v>41.94</v>
      </c>
      <c r="E111" s="35">
        <v>348.621</v>
      </c>
      <c r="F111" s="35">
        <v>165.99</v>
      </c>
      <c r="G111" s="35">
        <v>645.02</v>
      </c>
      <c r="H111" s="35">
        <v>343.24</v>
      </c>
      <c r="I111" s="35">
        <v>1096.09</v>
      </c>
      <c r="J111" s="35">
        <v>551.1700000000001</v>
      </c>
    </row>
    <row r="112" spans="1:10" ht="15">
      <c r="A112" s="3" t="s">
        <v>216</v>
      </c>
      <c r="B112" s="4" t="s">
        <v>217</v>
      </c>
      <c r="C112" s="35">
        <v>111.153</v>
      </c>
      <c r="D112" s="35">
        <v>44.25</v>
      </c>
      <c r="E112" s="35">
        <v>308.766</v>
      </c>
      <c r="F112" s="35">
        <v>140.7</v>
      </c>
      <c r="G112" s="35">
        <v>504.691</v>
      </c>
      <c r="H112" s="35">
        <v>270.65</v>
      </c>
      <c r="I112" s="35">
        <v>925.078</v>
      </c>
      <c r="J112" s="35">
        <v>455.59999999999997</v>
      </c>
    </row>
    <row r="113" spans="1:10" ht="15">
      <c r="A113" s="3" t="s">
        <v>218</v>
      </c>
      <c r="B113" s="4" t="s">
        <v>219</v>
      </c>
      <c r="C113" s="35">
        <v>128.758</v>
      </c>
      <c r="D113" s="35">
        <v>57.38</v>
      </c>
      <c r="E113" s="35">
        <v>155.447</v>
      </c>
      <c r="F113" s="35">
        <v>71.58</v>
      </c>
      <c r="G113" s="35">
        <v>454.163</v>
      </c>
      <c r="H113" s="35">
        <v>250.24</v>
      </c>
      <c r="I113" s="35">
        <v>738.851</v>
      </c>
      <c r="J113" s="35">
        <v>379.20000000000005</v>
      </c>
    </row>
    <row r="114" spans="1:10" ht="15">
      <c r="A114" s="3" t="s">
        <v>220</v>
      </c>
      <c r="B114" s="4" t="s">
        <v>221</v>
      </c>
      <c r="C114" s="35">
        <v>124.707</v>
      </c>
      <c r="D114" s="35">
        <v>43.64</v>
      </c>
      <c r="E114" s="35">
        <v>228.007</v>
      </c>
      <c r="F114" s="35">
        <v>109.4</v>
      </c>
      <c r="G114" s="35">
        <v>545.954</v>
      </c>
      <c r="H114" s="35">
        <v>282.48</v>
      </c>
      <c r="I114" s="35">
        <v>898.8</v>
      </c>
      <c r="J114" s="35">
        <v>435.52000000000004</v>
      </c>
    </row>
    <row r="115" spans="1:10" ht="15">
      <c r="A115" s="3" t="s">
        <v>222</v>
      </c>
      <c r="B115" s="4" t="s">
        <v>223</v>
      </c>
      <c r="C115" s="35">
        <v>59.9381</v>
      </c>
      <c r="D115" s="35">
        <v>27.26</v>
      </c>
      <c r="E115" s="35">
        <v>119.27</v>
      </c>
      <c r="F115" s="35">
        <v>57.67</v>
      </c>
      <c r="G115" s="35">
        <v>342.211</v>
      </c>
      <c r="H115" s="35">
        <v>191.35</v>
      </c>
      <c r="I115" s="35">
        <v>521.576</v>
      </c>
      <c r="J115" s="35">
        <v>276.28</v>
      </c>
    </row>
    <row r="116" spans="1:10" ht="15">
      <c r="A116" s="3" t="s">
        <v>224</v>
      </c>
      <c r="B116" s="4" t="s">
        <v>225</v>
      </c>
      <c r="C116" s="35">
        <v>67.4147</v>
      </c>
      <c r="D116" s="35">
        <v>26.96</v>
      </c>
      <c r="E116" s="35">
        <v>298.623</v>
      </c>
      <c r="F116" s="35">
        <v>129.05</v>
      </c>
      <c r="G116" s="35">
        <v>912.38</v>
      </c>
      <c r="H116" s="35">
        <v>495.63</v>
      </c>
      <c r="I116" s="35">
        <v>1278.6</v>
      </c>
      <c r="J116" s="35">
        <v>651.64</v>
      </c>
    </row>
    <row r="117" spans="1:10" ht="15">
      <c r="A117" s="3" t="s">
        <v>226</v>
      </c>
      <c r="B117" s="4" t="s">
        <v>227</v>
      </c>
      <c r="C117" s="35">
        <v>37.4783</v>
      </c>
      <c r="D117" s="35">
        <v>16.63</v>
      </c>
      <c r="E117" s="35">
        <v>53.9574</v>
      </c>
      <c r="F117" s="35">
        <v>26.38</v>
      </c>
      <c r="G117" s="35">
        <v>274.96</v>
      </c>
      <c r="H117" s="35">
        <v>147.96</v>
      </c>
      <c r="I117" s="35">
        <v>366.589</v>
      </c>
      <c r="J117" s="35">
        <v>190.97</v>
      </c>
    </row>
    <row r="118" spans="1:10" ht="15">
      <c r="A118" s="3" t="s">
        <v>228</v>
      </c>
      <c r="B118" s="4" t="s">
        <v>229</v>
      </c>
      <c r="C118" s="35">
        <v>134.501</v>
      </c>
      <c r="D118" s="35">
        <v>57.8</v>
      </c>
      <c r="E118" s="35">
        <v>163.17</v>
      </c>
      <c r="F118" s="35">
        <v>80.49</v>
      </c>
      <c r="G118" s="35">
        <v>686.668</v>
      </c>
      <c r="H118" s="35">
        <v>368.91</v>
      </c>
      <c r="I118" s="35">
        <v>984.465</v>
      </c>
      <c r="J118" s="35">
        <v>507.20000000000005</v>
      </c>
    </row>
    <row r="119" spans="1:10" ht="15">
      <c r="A119" s="3" t="s">
        <v>230</v>
      </c>
      <c r="B119" s="4" t="s">
        <v>231</v>
      </c>
      <c r="C119" s="35">
        <v>103.004</v>
      </c>
      <c r="D119" s="35">
        <v>46.06</v>
      </c>
      <c r="E119" s="35">
        <v>57.0985</v>
      </c>
      <c r="F119" s="35">
        <v>30.71</v>
      </c>
      <c r="G119" s="35">
        <v>212.583</v>
      </c>
      <c r="H119" s="35">
        <v>129.03</v>
      </c>
      <c r="I119" s="35">
        <v>372.96</v>
      </c>
      <c r="J119" s="35">
        <v>205.8</v>
      </c>
    </row>
    <row r="120" spans="1:10" ht="15">
      <c r="A120" s="3" t="s">
        <v>232</v>
      </c>
      <c r="B120" s="4" t="s">
        <v>233</v>
      </c>
      <c r="C120" s="35">
        <v>49.481</v>
      </c>
      <c r="D120" s="35">
        <v>21.49</v>
      </c>
      <c r="E120" s="35">
        <v>216.918</v>
      </c>
      <c r="F120" s="35">
        <v>108.82</v>
      </c>
      <c r="G120" s="35">
        <v>409.657</v>
      </c>
      <c r="H120" s="35">
        <v>211.2</v>
      </c>
      <c r="I120" s="35">
        <v>676.331</v>
      </c>
      <c r="J120" s="35">
        <v>341.51</v>
      </c>
    </row>
    <row r="121" spans="1:10" ht="15">
      <c r="A121" s="3" t="s">
        <v>234</v>
      </c>
      <c r="B121" s="4" t="s">
        <v>235</v>
      </c>
      <c r="C121" s="35">
        <v>162.883</v>
      </c>
      <c r="D121" s="35">
        <v>64.29</v>
      </c>
      <c r="E121" s="35">
        <v>26.5154</v>
      </c>
      <c r="F121" s="35">
        <v>14.14</v>
      </c>
      <c r="G121" s="35">
        <v>1200.59</v>
      </c>
      <c r="H121" s="35">
        <v>822.58</v>
      </c>
      <c r="I121" s="35">
        <v>1398.75</v>
      </c>
      <c r="J121" s="35">
        <v>901.01</v>
      </c>
    </row>
    <row r="122" spans="1:10" ht="15">
      <c r="A122" s="3" t="s">
        <v>236</v>
      </c>
      <c r="B122" s="4" t="s">
        <v>237</v>
      </c>
      <c r="C122" s="35">
        <v>156.548</v>
      </c>
      <c r="D122" s="35">
        <v>77.37</v>
      </c>
      <c r="E122" s="35">
        <v>350.58</v>
      </c>
      <c r="F122" s="35">
        <v>166.77</v>
      </c>
      <c r="G122" s="35">
        <v>819.712</v>
      </c>
      <c r="H122" s="35">
        <v>477.42</v>
      </c>
      <c r="I122" s="35">
        <v>1330</v>
      </c>
      <c r="J122" s="35">
        <v>721.5600000000001</v>
      </c>
    </row>
    <row r="123" spans="1:10" ht="15">
      <c r="A123" s="3" t="s">
        <v>238</v>
      </c>
      <c r="B123" s="4" t="s">
        <v>239</v>
      </c>
      <c r="C123" s="35">
        <v>121.919</v>
      </c>
      <c r="D123" s="35">
        <v>56.44</v>
      </c>
      <c r="E123" s="35">
        <v>116.638</v>
      </c>
      <c r="F123" s="35">
        <v>59.77</v>
      </c>
      <c r="G123" s="35">
        <v>294.813</v>
      </c>
      <c r="H123" s="35">
        <v>185.98</v>
      </c>
      <c r="I123" s="35">
        <v>534.072</v>
      </c>
      <c r="J123" s="35">
        <v>302.19</v>
      </c>
    </row>
    <row r="124" spans="1:10" ht="15">
      <c r="A124" s="3" t="s">
        <v>240</v>
      </c>
      <c r="B124" s="4" t="s">
        <v>241</v>
      </c>
      <c r="C124" s="35">
        <v>206.825</v>
      </c>
      <c r="D124" s="35">
        <v>99.87</v>
      </c>
      <c r="E124" s="35">
        <v>297.631</v>
      </c>
      <c r="F124" s="35">
        <v>144.12</v>
      </c>
      <c r="G124" s="35">
        <v>948.781</v>
      </c>
      <c r="H124" s="35">
        <v>594.07</v>
      </c>
      <c r="I124" s="35">
        <v>1457.53</v>
      </c>
      <c r="J124" s="35">
        <v>838.0600000000001</v>
      </c>
    </row>
    <row r="125" spans="1:10" ht="15">
      <c r="A125" s="3" t="s">
        <v>242</v>
      </c>
      <c r="B125" s="4" t="s">
        <v>243</v>
      </c>
      <c r="C125" s="35" t="s">
        <v>650</v>
      </c>
      <c r="D125" s="35" t="s">
        <v>650</v>
      </c>
      <c r="E125" s="35">
        <v>189.751</v>
      </c>
      <c r="F125" s="35">
        <v>93.77</v>
      </c>
      <c r="G125" s="35">
        <v>283.988</v>
      </c>
      <c r="H125" s="35">
        <v>164.83</v>
      </c>
      <c r="I125" s="35">
        <v>474.135</v>
      </c>
      <c r="J125" s="35">
        <v>258.6</v>
      </c>
    </row>
    <row r="126" spans="1:10" ht="15">
      <c r="A126" s="3" t="s">
        <v>244</v>
      </c>
      <c r="B126" s="4" t="s">
        <v>245</v>
      </c>
      <c r="C126" s="35">
        <v>113.148</v>
      </c>
      <c r="D126" s="35">
        <v>47.35</v>
      </c>
      <c r="E126" s="35">
        <v>364.564</v>
      </c>
      <c r="F126" s="35">
        <v>160.04</v>
      </c>
      <c r="G126" s="35">
        <v>551.789</v>
      </c>
      <c r="H126" s="35">
        <v>307.15</v>
      </c>
      <c r="I126" s="35">
        <v>1031.12</v>
      </c>
      <c r="J126" s="35">
        <v>514.54</v>
      </c>
    </row>
    <row r="127" spans="1:10" ht="15">
      <c r="A127" s="3" t="s">
        <v>246</v>
      </c>
      <c r="B127" s="4" t="s">
        <v>247</v>
      </c>
      <c r="C127" s="35">
        <v>138.215</v>
      </c>
      <c r="D127" s="35">
        <v>61.15</v>
      </c>
      <c r="E127" s="35">
        <v>297.157</v>
      </c>
      <c r="F127" s="35">
        <v>142.22</v>
      </c>
      <c r="G127" s="35">
        <v>534.491</v>
      </c>
      <c r="H127" s="35">
        <v>301.28</v>
      </c>
      <c r="I127" s="35">
        <v>971.001</v>
      </c>
      <c r="J127" s="35">
        <v>504.65</v>
      </c>
    </row>
    <row r="128" spans="1:10" ht="15">
      <c r="A128" s="3" t="s">
        <v>248</v>
      </c>
      <c r="B128" s="4" t="s">
        <v>249</v>
      </c>
      <c r="C128" s="35">
        <v>63.2206</v>
      </c>
      <c r="D128" s="35">
        <v>33.23</v>
      </c>
      <c r="E128" s="35">
        <v>384.026</v>
      </c>
      <c r="F128" s="35">
        <v>175.2</v>
      </c>
      <c r="G128" s="35">
        <v>478.758</v>
      </c>
      <c r="H128" s="35">
        <v>280.82</v>
      </c>
      <c r="I128" s="35">
        <v>926.592</v>
      </c>
      <c r="J128" s="35">
        <v>489.25</v>
      </c>
    </row>
    <row r="129" spans="1:10" ht="15">
      <c r="A129" s="3" t="s">
        <v>250</v>
      </c>
      <c r="B129" s="4" t="s">
        <v>251</v>
      </c>
      <c r="C129" s="35">
        <v>297.224</v>
      </c>
      <c r="D129" s="35">
        <v>133.01</v>
      </c>
      <c r="E129" s="35">
        <v>813.668</v>
      </c>
      <c r="F129" s="35">
        <v>383.44</v>
      </c>
      <c r="G129" s="35">
        <v>1955.01</v>
      </c>
      <c r="H129" s="35">
        <v>1079.04</v>
      </c>
      <c r="I129" s="35">
        <v>3067.23</v>
      </c>
      <c r="J129" s="35">
        <v>1595.49</v>
      </c>
    </row>
    <row r="130" spans="1:10" ht="15">
      <c r="A130" s="3" t="s">
        <v>252</v>
      </c>
      <c r="B130" s="4" t="s">
        <v>253</v>
      </c>
      <c r="C130" s="35">
        <v>113.703</v>
      </c>
      <c r="D130" s="35">
        <v>47.86</v>
      </c>
      <c r="E130" s="35">
        <v>284.622</v>
      </c>
      <c r="F130" s="35">
        <v>141.25</v>
      </c>
      <c r="G130" s="35">
        <v>631.369</v>
      </c>
      <c r="H130" s="35">
        <v>335.5</v>
      </c>
      <c r="I130" s="35">
        <v>1029.84</v>
      </c>
      <c r="J130" s="35">
        <v>524.61</v>
      </c>
    </row>
    <row r="131" spans="1:10" ht="15">
      <c r="A131" s="3" t="s">
        <v>254</v>
      </c>
      <c r="B131" s="4" t="s">
        <v>255</v>
      </c>
      <c r="C131" s="35">
        <v>191.826</v>
      </c>
      <c r="D131" s="35">
        <v>84.55</v>
      </c>
      <c r="E131" s="35">
        <v>369.045</v>
      </c>
      <c r="F131" s="35">
        <v>177.09</v>
      </c>
      <c r="G131" s="35">
        <v>730.797</v>
      </c>
      <c r="H131" s="35">
        <v>397.64</v>
      </c>
      <c r="I131" s="35">
        <v>1292.48</v>
      </c>
      <c r="J131" s="35">
        <v>659.28</v>
      </c>
    </row>
    <row r="132" spans="1:10" ht="15">
      <c r="A132" s="3" t="s">
        <v>256</v>
      </c>
      <c r="B132" s="4" t="s">
        <v>257</v>
      </c>
      <c r="C132" s="35">
        <v>293.151</v>
      </c>
      <c r="D132" s="35">
        <v>117.76</v>
      </c>
      <c r="E132" s="35">
        <v>718.881</v>
      </c>
      <c r="F132" s="35">
        <v>323.2</v>
      </c>
      <c r="G132" s="35">
        <v>2062.17</v>
      </c>
      <c r="H132" s="35">
        <v>1117.24</v>
      </c>
      <c r="I132" s="35">
        <v>3074.89</v>
      </c>
      <c r="J132" s="35">
        <v>1558.2</v>
      </c>
    </row>
    <row r="133" spans="1:10" ht="15">
      <c r="A133" s="3" t="s">
        <v>258</v>
      </c>
      <c r="B133" s="4" t="s">
        <v>259</v>
      </c>
      <c r="C133" s="35">
        <v>109.247</v>
      </c>
      <c r="D133" s="35">
        <v>39.8</v>
      </c>
      <c r="E133" s="35">
        <v>497.982</v>
      </c>
      <c r="F133" s="35">
        <v>217.59</v>
      </c>
      <c r="G133" s="35">
        <v>1300.64</v>
      </c>
      <c r="H133" s="35">
        <v>694.56</v>
      </c>
      <c r="I133" s="35">
        <v>1907.93</v>
      </c>
      <c r="J133" s="35">
        <v>951.9499999999999</v>
      </c>
    </row>
    <row r="134" spans="1:10" ht="15">
      <c r="A134" s="3" t="s">
        <v>260</v>
      </c>
      <c r="B134" s="4" t="s">
        <v>261</v>
      </c>
      <c r="C134" s="35">
        <v>318.299</v>
      </c>
      <c r="D134" s="35">
        <v>154.96</v>
      </c>
      <c r="E134" s="35">
        <v>547.01</v>
      </c>
      <c r="F134" s="35">
        <v>256.74</v>
      </c>
      <c r="G134" s="35">
        <v>1919.1</v>
      </c>
      <c r="H134" s="35">
        <v>1101.99</v>
      </c>
      <c r="I134" s="35">
        <v>2785.15</v>
      </c>
      <c r="J134" s="35">
        <v>1513.69</v>
      </c>
    </row>
    <row r="135" spans="1:10" ht="15">
      <c r="A135" s="3" t="s">
        <v>262</v>
      </c>
      <c r="B135" s="4" t="s">
        <v>263</v>
      </c>
      <c r="C135" s="35">
        <v>140.015</v>
      </c>
      <c r="D135" s="35">
        <v>61.96</v>
      </c>
      <c r="E135" s="35">
        <v>496.471</v>
      </c>
      <c r="F135" s="35">
        <v>227.92</v>
      </c>
      <c r="G135" s="35">
        <v>1342.13</v>
      </c>
      <c r="H135" s="35">
        <v>719.7</v>
      </c>
      <c r="I135" s="35">
        <v>1978.84</v>
      </c>
      <c r="J135" s="35">
        <v>1009.58</v>
      </c>
    </row>
    <row r="136" spans="1:10" ht="15">
      <c r="A136" s="3" t="s">
        <v>264</v>
      </c>
      <c r="B136" s="4" t="s">
        <v>265</v>
      </c>
      <c r="C136" s="35">
        <v>149.272</v>
      </c>
      <c r="D136" s="35">
        <v>71.01</v>
      </c>
      <c r="E136" s="35">
        <v>838.798</v>
      </c>
      <c r="F136" s="35">
        <v>377.94</v>
      </c>
      <c r="G136" s="35">
        <v>1856.42</v>
      </c>
      <c r="H136" s="35">
        <v>1005.99</v>
      </c>
      <c r="I136" s="35">
        <v>2845.22</v>
      </c>
      <c r="J136" s="35">
        <v>1454.94</v>
      </c>
    </row>
    <row r="137" spans="1:10" ht="15">
      <c r="A137" s="3" t="s">
        <v>266</v>
      </c>
      <c r="B137" s="4" t="s">
        <v>267</v>
      </c>
      <c r="C137" s="35">
        <v>272.407</v>
      </c>
      <c r="D137" s="35">
        <v>121.8</v>
      </c>
      <c r="E137" s="35">
        <v>526.677</v>
      </c>
      <c r="F137" s="35">
        <v>260.66</v>
      </c>
      <c r="G137" s="35">
        <v>1391.91</v>
      </c>
      <c r="H137" s="35">
        <v>774.41</v>
      </c>
      <c r="I137" s="35">
        <v>2192.1</v>
      </c>
      <c r="J137" s="35">
        <v>1156.87</v>
      </c>
    </row>
    <row r="138" spans="1:10" ht="15">
      <c r="A138" s="3" t="s">
        <v>268</v>
      </c>
      <c r="B138" s="4" t="s">
        <v>269</v>
      </c>
      <c r="C138" s="35">
        <v>174.487</v>
      </c>
      <c r="D138" s="35">
        <v>79.23</v>
      </c>
      <c r="E138" s="35">
        <v>423.648</v>
      </c>
      <c r="F138" s="35">
        <v>211.41</v>
      </c>
      <c r="G138" s="35">
        <v>1008.53</v>
      </c>
      <c r="H138" s="35">
        <v>589.92</v>
      </c>
      <c r="I138" s="35">
        <v>1607.72</v>
      </c>
      <c r="J138" s="35">
        <v>880.56</v>
      </c>
    </row>
    <row r="139" spans="1:10" ht="15">
      <c r="A139" s="3" t="s">
        <v>270</v>
      </c>
      <c r="B139" s="4" t="s">
        <v>271</v>
      </c>
      <c r="C139" s="35">
        <v>172.67</v>
      </c>
      <c r="D139" s="35">
        <v>75.28</v>
      </c>
      <c r="E139" s="35">
        <v>138.872</v>
      </c>
      <c r="F139" s="35">
        <v>68.78</v>
      </c>
      <c r="G139" s="35">
        <v>458.329</v>
      </c>
      <c r="H139" s="35">
        <v>270.4</v>
      </c>
      <c r="I139" s="35">
        <v>770.373</v>
      </c>
      <c r="J139" s="35">
        <v>414.46</v>
      </c>
    </row>
    <row r="140" spans="1:10" ht="15">
      <c r="A140" s="3" t="s">
        <v>272</v>
      </c>
      <c r="B140" s="4" t="s">
        <v>273</v>
      </c>
      <c r="C140" s="35">
        <v>36.442</v>
      </c>
      <c r="D140" s="35">
        <v>23.99</v>
      </c>
      <c r="E140" s="35">
        <v>10.3259</v>
      </c>
      <c r="F140" s="35">
        <v>6.71</v>
      </c>
      <c r="G140" s="35">
        <v>178.77</v>
      </c>
      <c r="H140" s="35">
        <v>118.85</v>
      </c>
      <c r="I140" s="35">
        <v>225.97</v>
      </c>
      <c r="J140" s="35">
        <v>149.54999999999998</v>
      </c>
    </row>
    <row r="141" spans="1:10" ht="15">
      <c r="A141" s="3" t="s">
        <v>274</v>
      </c>
      <c r="B141" s="4" t="s">
        <v>275</v>
      </c>
      <c r="C141" s="35" t="s">
        <v>650</v>
      </c>
      <c r="D141" s="35" t="s">
        <v>650</v>
      </c>
      <c r="E141" s="35">
        <v>2.00857</v>
      </c>
      <c r="F141" s="35">
        <v>1.55</v>
      </c>
      <c r="G141" s="35">
        <v>101.402</v>
      </c>
      <c r="H141" s="35">
        <v>71.04</v>
      </c>
      <c r="I141" s="35">
        <v>103.503</v>
      </c>
      <c r="J141" s="35">
        <v>72.59</v>
      </c>
    </row>
    <row r="142" spans="1:10" ht="15">
      <c r="A142" s="3" t="s">
        <v>276</v>
      </c>
      <c r="B142" s="4" t="s">
        <v>277</v>
      </c>
      <c r="C142" s="35">
        <v>129.11</v>
      </c>
      <c r="D142" s="35">
        <v>59.24</v>
      </c>
      <c r="E142" s="35">
        <v>179.984</v>
      </c>
      <c r="F142" s="35">
        <v>90.17</v>
      </c>
      <c r="G142" s="35">
        <v>433.153</v>
      </c>
      <c r="H142" s="35">
        <v>243.35</v>
      </c>
      <c r="I142" s="35">
        <v>742.47</v>
      </c>
      <c r="J142" s="35">
        <v>392.76</v>
      </c>
    </row>
    <row r="143" spans="1:10" ht="15">
      <c r="A143" s="3" t="s">
        <v>278</v>
      </c>
      <c r="B143" s="4" t="s">
        <v>279</v>
      </c>
      <c r="C143" s="35" t="s">
        <v>650</v>
      </c>
      <c r="D143" s="35" t="s">
        <v>650</v>
      </c>
      <c r="E143" s="35">
        <v>163.912</v>
      </c>
      <c r="F143" s="35">
        <v>80</v>
      </c>
      <c r="G143" s="35">
        <v>303.3</v>
      </c>
      <c r="H143" s="35">
        <v>161.52</v>
      </c>
      <c r="I143" s="35">
        <v>467.323</v>
      </c>
      <c r="J143" s="35">
        <v>241.52</v>
      </c>
    </row>
    <row r="144" spans="1:10" ht="15">
      <c r="A144" s="3" t="s">
        <v>280</v>
      </c>
      <c r="B144" s="4" t="s">
        <v>281</v>
      </c>
      <c r="C144" s="35" t="s">
        <v>650</v>
      </c>
      <c r="D144" s="35" t="s">
        <v>650</v>
      </c>
      <c r="E144" s="35">
        <v>317.833</v>
      </c>
      <c r="F144" s="35">
        <v>145.69</v>
      </c>
      <c r="G144" s="35">
        <v>581.818</v>
      </c>
      <c r="H144" s="35">
        <v>307.32</v>
      </c>
      <c r="I144" s="35">
        <v>899.654</v>
      </c>
      <c r="J144" s="35">
        <v>453.01</v>
      </c>
    </row>
    <row r="145" spans="1:10" ht="15">
      <c r="A145" s="3" t="s">
        <v>282</v>
      </c>
      <c r="B145" s="4" t="s">
        <v>283</v>
      </c>
      <c r="C145" s="35" t="s">
        <v>650</v>
      </c>
      <c r="D145" s="35" t="s">
        <v>650</v>
      </c>
      <c r="E145" s="35">
        <v>122.723</v>
      </c>
      <c r="F145" s="35">
        <v>60.69</v>
      </c>
      <c r="G145" s="35">
        <v>233.646</v>
      </c>
      <c r="H145" s="35">
        <v>140.54</v>
      </c>
      <c r="I145" s="35">
        <v>356.421</v>
      </c>
      <c r="J145" s="35">
        <v>201.23</v>
      </c>
    </row>
    <row r="146" spans="1:10" ht="15">
      <c r="A146" s="3" t="s">
        <v>284</v>
      </c>
      <c r="B146" s="4" t="s">
        <v>285</v>
      </c>
      <c r="C146" s="35">
        <v>99.4018</v>
      </c>
      <c r="D146" s="35">
        <v>45.41</v>
      </c>
      <c r="E146" s="35">
        <v>329.084</v>
      </c>
      <c r="F146" s="35">
        <v>156.57</v>
      </c>
      <c r="G146" s="35">
        <v>634.508</v>
      </c>
      <c r="H146" s="35">
        <v>331.41</v>
      </c>
      <c r="I146" s="35">
        <v>1063.46</v>
      </c>
      <c r="J146" s="35">
        <v>533.39</v>
      </c>
    </row>
    <row r="147" spans="1:10" ht="15">
      <c r="A147" s="3" t="s">
        <v>286</v>
      </c>
      <c r="B147" s="4" t="s">
        <v>287</v>
      </c>
      <c r="C147" s="35">
        <v>101.853</v>
      </c>
      <c r="D147" s="35">
        <v>46.89</v>
      </c>
      <c r="E147" s="35">
        <v>575.586</v>
      </c>
      <c r="F147" s="35">
        <v>252.69</v>
      </c>
      <c r="G147" s="35">
        <v>866.746</v>
      </c>
      <c r="H147" s="35">
        <v>457.2</v>
      </c>
      <c r="I147" s="35">
        <v>1544.28</v>
      </c>
      <c r="J147" s="35">
        <v>756.78</v>
      </c>
    </row>
    <row r="148" spans="1:10" ht="15">
      <c r="A148" s="3" t="s">
        <v>288</v>
      </c>
      <c r="B148" s="4" t="s">
        <v>289</v>
      </c>
      <c r="C148" s="35" t="s">
        <v>650</v>
      </c>
      <c r="D148" s="35" t="s">
        <v>650</v>
      </c>
      <c r="E148" s="35">
        <v>318.281</v>
      </c>
      <c r="F148" s="35">
        <v>135.7</v>
      </c>
      <c r="G148" s="35">
        <v>568.75</v>
      </c>
      <c r="H148" s="35">
        <v>298.98</v>
      </c>
      <c r="I148" s="35">
        <v>887.033</v>
      </c>
      <c r="J148" s="35">
        <v>434.68</v>
      </c>
    </row>
    <row r="149" spans="1:10" ht="15">
      <c r="A149" s="3" t="s">
        <v>290</v>
      </c>
      <c r="B149" s="4" t="s">
        <v>291</v>
      </c>
      <c r="C149" s="35" t="s">
        <v>650</v>
      </c>
      <c r="D149" s="35" t="s">
        <v>650</v>
      </c>
      <c r="E149" s="35">
        <v>329.455</v>
      </c>
      <c r="F149" s="35">
        <v>138.01</v>
      </c>
      <c r="G149" s="35">
        <v>498.821</v>
      </c>
      <c r="H149" s="35">
        <v>259.29</v>
      </c>
      <c r="I149" s="35">
        <v>828.292</v>
      </c>
      <c r="J149" s="35">
        <v>397.3</v>
      </c>
    </row>
    <row r="150" spans="1:10" ht="15">
      <c r="A150" s="3" t="s">
        <v>292</v>
      </c>
      <c r="B150" s="4" t="s">
        <v>293</v>
      </c>
      <c r="C150" s="35">
        <v>36.2956</v>
      </c>
      <c r="D150" s="35">
        <v>20.9</v>
      </c>
      <c r="E150" s="35">
        <v>124.046</v>
      </c>
      <c r="F150" s="35">
        <v>60.64</v>
      </c>
      <c r="G150" s="35">
        <v>427.673</v>
      </c>
      <c r="H150" s="35">
        <v>246.45</v>
      </c>
      <c r="I150" s="35">
        <v>588.175</v>
      </c>
      <c r="J150" s="35">
        <v>327.99</v>
      </c>
    </row>
    <row r="151" spans="1:10" ht="15">
      <c r="A151" s="3" t="s">
        <v>294</v>
      </c>
      <c r="B151" s="4" t="s">
        <v>295</v>
      </c>
      <c r="C151" s="35">
        <v>81.4872</v>
      </c>
      <c r="D151" s="35">
        <v>50.4</v>
      </c>
      <c r="E151" s="35">
        <v>62.9341</v>
      </c>
      <c r="F151" s="35">
        <v>30.93</v>
      </c>
      <c r="G151" s="35">
        <v>522.506</v>
      </c>
      <c r="H151" s="35">
        <v>311.82</v>
      </c>
      <c r="I151" s="35">
        <v>667.2</v>
      </c>
      <c r="J151" s="35">
        <v>393.15</v>
      </c>
    </row>
    <row r="152" spans="1:10" ht="15">
      <c r="A152" s="3" t="s">
        <v>296</v>
      </c>
      <c r="B152" s="4" t="s">
        <v>297</v>
      </c>
      <c r="C152" s="35">
        <v>113.139</v>
      </c>
      <c r="D152" s="35">
        <v>51.25</v>
      </c>
      <c r="E152" s="35">
        <v>194.437</v>
      </c>
      <c r="F152" s="35">
        <v>85.39</v>
      </c>
      <c r="G152" s="35">
        <v>516.303</v>
      </c>
      <c r="H152" s="35">
        <v>275.84</v>
      </c>
      <c r="I152" s="35">
        <v>823.879</v>
      </c>
      <c r="J152" s="35">
        <v>412.47999999999996</v>
      </c>
    </row>
    <row r="153" spans="1:10" ht="15">
      <c r="A153" s="3" t="s">
        <v>298</v>
      </c>
      <c r="B153" s="4" t="s">
        <v>299</v>
      </c>
      <c r="C153" s="35">
        <v>85.0142</v>
      </c>
      <c r="D153" s="35">
        <v>36.76</v>
      </c>
      <c r="E153" s="35">
        <v>119.805</v>
      </c>
      <c r="F153" s="35">
        <v>58.04</v>
      </c>
      <c r="G153" s="35">
        <v>347.565</v>
      </c>
      <c r="H153" s="35">
        <v>184.13</v>
      </c>
      <c r="I153" s="35">
        <v>552.414</v>
      </c>
      <c r="J153" s="35">
        <v>278.93</v>
      </c>
    </row>
    <row r="154" spans="1:10" ht="15">
      <c r="A154" s="3" t="s">
        <v>300</v>
      </c>
      <c r="B154" s="4" t="s">
        <v>301</v>
      </c>
      <c r="C154" s="35">
        <v>73.6258</v>
      </c>
      <c r="D154" s="35">
        <v>30.9</v>
      </c>
      <c r="E154" s="35">
        <v>124.362</v>
      </c>
      <c r="F154" s="35">
        <v>54.78</v>
      </c>
      <c r="G154" s="35">
        <v>294.749</v>
      </c>
      <c r="H154" s="35">
        <v>157.46</v>
      </c>
      <c r="I154" s="35">
        <v>492.917</v>
      </c>
      <c r="J154" s="35">
        <v>243.14000000000001</v>
      </c>
    </row>
    <row r="155" spans="1:10" ht="15">
      <c r="A155" s="3" t="s">
        <v>302</v>
      </c>
      <c r="B155" s="4" t="s">
        <v>303</v>
      </c>
      <c r="C155" s="35">
        <v>14.297</v>
      </c>
      <c r="D155" s="35">
        <v>7.33</v>
      </c>
      <c r="E155" s="35">
        <v>146.937</v>
      </c>
      <c r="F155" s="35">
        <v>66.22</v>
      </c>
      <c r="G155" s="35">
        <v>287.675</v>
      </c>
      <c r="H155" s="35">
        <v>154.5</v>
      </c>
      <c r="I155" s="35">
        <v>448.917</v>
      </c>
      <c r="J155" s="35">
        <v>228.05</v>
      </c>
    </row>
    <row r="156" spans="1:10" ht="15">
      <c r="A156" s="3" t="s">
        <v>304</v>
      </c>
      <c r="B156" s="4" t="s">
        <v>305</v>
      </c>
      <c r="C156" s="35">
        <v>73.3064</v>
      </c>
      <c r="D156" s="35">
        <v>31.26</v>
      </c>
      <c r="E156" s="35">
        <v>162.496</v>
      </c>
      <c r="F156" s="35">
        <v>70.27</v>
      </c>
      <c r="G156" s="35">
        <v>569.646</v>
      </c>
      <c r="H156" s="35">
        <v>305.42</v>
      </c>
      <c r="I156" s="35">
        <v>805.768</v>
      </c>
      <c r="J156" s="35">
        <v>406.95000000000005</v>
      </c>
    </row>
    <row r="157" spans="1:10" ht="15">
      <c r="A157" s="3" t="s">
        <v>306</v>
      </c>
      <c r="B157" s="4" t="s">
        <v>307</v>
      </c>
      <c r="C157" s="35">
        <v>88.8547</v>
      </c>
      <c r="D157" s="35">
        <v>34.5</v>
      </c>
      <c r="E157" s="35">
        <v>102.855</v>
      </c>
      <c r="F157" s="35">
        <v>44.73</v>
      </c>
      <c r="G157" s="35">
        <v>392.535</v>
      </c>
      <c r="H157" s="35">
        <v>208.19</v>
      </c>
      <c r="I157" s="35">
        <v>584.245</v>
      </c>
      <c r="J157" s="35">
        <v>287.41999999999996</v>
      </c>
    </row>
    <row r="158" spans="1:10" ht="15">
      <c r="A158" s="3" t="s">
        <v>308</v>
      </c>
      <c r="B158" s="4" t="s">
        <v>309</v>
      </c>
      <c r="C158" s="35">
        <v>86.721</v>
      </c>
      <c r="D158" s="35">
        <v>29.77</v>
      </c>
      <c r="E158" s="35">
        <v>320.18</v>
      </c>
      <c r="F158" s="35">
        <v>141.64</v>
      </c>
      <c r="G158" s="35">
        <v>965.416</v>
      </c>
      <c r="H158" s="35">
        <v>512.1</v>
      </c>
      <c r="I158" s="35">
        <v>1372.32</v>
      </c>
      <c r="J158" s="35">
        <v>683.51</v>
      </c>
    </row>
    <row r="159" spans="1:10" ht="15">
      <c r="A159" s="3" t="s">
        <v>310</v>
      </c>
      <c r="B159" s="4" t="s">
        <v>311</v>
      </c>
      <c r="C159" s="35" t="s">
        <v>650</v>
      </c>
      <c r="D159" s="35" t="s">
        <v>650</v>
      </c>
      <c r="E159" s="35">
        <v>432.729</v>
      </c>
      <c r="F159" s="35">
        <v>186.32</v>
      </c>
      <c r="G159" s="35">
        <v>913.933</v>
      </c>
      <c r="H159" s="35">
        <v>488.55</v>
      </c>
      <c r="I159" s="35">
        <v>1346.69</v>
      </c>
      <c r="J159" s="35">
        <v>674.87</v>
      </c>
    </row>
    <row r="160" spans="1:10" ht="15">
      <c r="A160" s="3" t="s">
        <v>312</v>
      </c>
      <c r="B160" s="4" t="s">
        <v>313</v>
      </c>
      <c r="C160" s="35">
        <v>78.0997</v>
      </c>
      <c r="D160" s="35">
        <v>31.5</v>
      </c>
      <c r="E160" s="35">
        <v>273.968</v>
      </c>
      <c r="F160" s="35">
        <v>121.91</v>
      </c>
      <c r="G160" s="35">
        <v>566.541</v>
      </c>
      <c r="H160" s="35">
        <v>303.59</v>
      </c>
      <c r="I160" s="35">
        <v>918.66</v>
      </c>
      <c r="J160" s="35">
        <v>457</v>
      </c>
    </row>
    <row r="161" spans="1:10" ht="15">
      <c r="A161" s="3" t="s">
        <v>314</v>
      </c>
      <c r="B161" s="4" t="s">
        <v>315</v>
      </c>
      <c r="C161" s="35">
        <v>31.0181</v>
      </c>
      <c r="D161" s="35">
        <v>14.48</v>
      </c>
      <c r="E161" s="35">
        <v>151.715</v>
      </c>
      <c r="F161" s="35">
        <v>73.4</v>
      </c>
      <c r="G161" s="35">
        <v>398.317</v>
      </c>
      <c r="H161" s="35">
        <v>216.49</v>
      </c>
      <c r="I161" s="35">
        <v>581.05</v>
      </c>
      <c r="J161" s="35">
        <v>304.37</v>
      </c>
    </row>
    <row r="162" spans="1:10" ht="15">
      <c r="A162" s="3" t="s">
        <v>316</v>
      </c>
      <c r="B162" s="4" t="s">
        <v>317</v>
      </c>
      <c r="C162" s="35">
        <v>109.754</v>
      </c>
      <c r="D162" s="35">
        <v>47.39</v>
      </c>
      <c r="E162" s="35">
        <v>451.913</v>
      </c>
      <c r="F162" s="35">
        <v>212.47</v>
      </c>
      <c r="G162" s="35">
        <v>1307.47</v>
      </c>
      <c r="H162" s="35">
        <v>702.45</v>
      </c>
      <c r="I162" s="35">
        <v>1869.22</v>
      </c>
      <c r="J162" s="35">
        <v>962.3100000000001</v>
      </c>
    </row>
    <row r="163" spans="1:10" ht="15">
      <c r="A163" s="3" t="s">
        <v>318</v>
      </c>
      <c r="B163" s="4" t="s">
        <v>319</v>
      </c>
      <c r="C163" s="35">
        <v>17.6163</v>
      </c>
      <c r="D163" s="35">
        <v>7.24</v>
      </c>
      <c r="E163" s="35">
        <v>514.17</v>
      </c>
      <c r="F163" s="35">
        <v>225.48</v>
      </c>
      <c r="G163" s="35">
        <v>1164.44</v>
      </c>
      <c r="H163" s="35">
        <v>612.95</v>
      </c>
      <c r="I163" s="35">
        <v>1696.28</v>
      </c>
      <c r="J163" s="35">
        <v>845.6700000000001</v>
      </c>
    </row>
    <row r="164" spans="1:10" ht="15">
      <c r="A164" s="3" t="s">
        <v>320</v>
      </c>
      <c r="B164" s="4" t="s">
        <v>321</v>
      </c>
      <c r="C164" s="35" t="s">
        <v>650</v>
      </c>
      <c r="D164" s="35" t="s">
        <v>650</v>
      </c>
      <c r="E164" s="35">
        <v>364.514</v>
      </c>
      <c r="F164" s="35">
        <v>152.36</v>
      </c>
      <c r="G164" s="35">
        <v>533.401</v>
      </c>
      <c r="H164" s="35">
        <v>281.36</v>
      </c>
      <c r="I164" s="35">
        <v>897.919</v>
      </c>
      <c r="J164" s="35">
        <v>433.72</v>
      </c>
    </row>
    <row r="165" spans="1:10" ht="15">
      <c r="A165" s="3" t="s">
        <v>322</v>
      </c>
      <c r="B165" s="4" t="s">
        <v>323</v>
      </c>
      <c r="C165" s="35">
        <v>173.741</v>
      </c>
      <c r="D165" s="35">
        <v>66.04</v>
      </c>
      <c r="E165" s="35">
        <v>399.773</v>
      </c>
      <c r="F165" s="35">
        <v>188.15</v>
      </c>
      <c r="G165" s="35">
        <v>837.455</v>
      </c>
      <c r="H165" s="35">
        <v>448.57</v>
      </c>
      <c r="I165" s="35">
        <v>1410.97</v>
      </c>
      <c r="J165" s="35">
        <v>702.76</v>
      </c>
    </row>
    <row r="166" spans="1:10" ht="15">
      <c r="A166" s="3" t="s">
        <v>324</v>
      </c>
      <c r="B166" s="4" t="s">
        <v>325</v>
      </c>
      <c r="C166" s="35">
        <v>109.258</v>
      </c>
      <c r="D166" s="35">
        <v>48.99</v>
      </c>
      <c r="E166" s="35">
        <v>264.935</v>
      </c>
      <c r="F166" s="35">
        <v>122.63</v>
      </c>
      <c r="G166" s="35">
        <v>563.698</v>
      </c>
      <c r="H166" s="35">
        <v>304.33</v>
      </c>
      <c r="I166" s="35">
        <v>938.491</v>
      </c>
      <c r="J166" s="35">
        <v>475.95</v>
      </c>
    </row>
    <row r="167" spans="1:10" ht="15">
      <c r="A167" s="3" t="s">
        <v>326</v>
      </c>
      <c r="B167" s="4" t="s">
        <v>327</v>
      </c>
      <c r="C167" s="35">
        <v>51.7988</v>
      </c>
      <c r="D167" s="35">
        <v>18.91</v>
      </c>
      <c r="E167" s="35">
        <v>89.4561</v>
      </c>
      <c r="F167" s="35">
        <v>39.61</v>
      </c>
      <c r="G167" s="35">
        <v>336.932</v>
      </c>
      <c r="H167" s="35">
        <v>191.85</v>
      </c>
      <c r="I167" s="35">
        <v>478.188</v>
      </c>
      <c r="J167" s="35">
        <v>250.37</v>
      </c>
    </row>
    <row r="168" spans="1:10" ht="15">
      <c r="A168" s="3" t="s">
        <v>328</v>
      </c>
      <c r="B168" s="4" t="s">
        <v>329</v>
      </c>
      <c r="C168" s="35" t="s">
        <v>650</v>
      </c>
      <c r="D168" s="35" t="s">
        <v>650</v>
      </c>
      <c r="E168" s="35">
        <v>321.649</v>
      </c>
      <c r="F168" s="35">
        <v>134.45</v>
      </c>
      <c r="G168" s="35">
        <v>561.682</v>
      </c>
      <c r="H168" s="35">
        <v>298</v>
      </c>
      <c r="I168" s="35">
        <v>883.554</v>
      </c>
      <c r="J168" s="35">
        <v>432.45</v>
      </c>
    </row>
    <row r="169" spans="1:10" ht="15">
      <c r="A169" s="3" t="s">
        <v>330</v>
      </c>
      <c r="B169" s="4" t="s">
        <v>331</v>
      </c>
      <c r="C169" s="35">
        <v>343.704</v>
      </c>
      <c r="D169" s="35">
        <v>220.23999999999998</v>
      </c>
      <c r="E169" s="35">
        <v>130.84</v>
      </c>
      <c r="F169" s="35">
        <v>75.67</v>
      </c>
      <c r="G169" s="35">
        <v>2056.46</v>
      </c>
      <c r="H169" s="35">
        <v>1426.4</v>
      </c>
      <c r="I169" s="35">
        <v>2537.54</v>
      </c>
      <c r="J169" s="35">
        <v>1722.31</v>
      </c>
    </row>
    <row r="170" spans="1:10" ht="15">
      <c r="A170" s="3" t="s">
        <v>332</v>
      </c>
      <c r="B170" s="4" t="s">
        <v>333</v>
      </c>
      <c r="C170" s="35">
        <v>97.4936</v>
      </c>
      <c r="D170" s="35">
        <v>54.31</v>
      </c>
      <c r="E170" s="35">
        <v>44.3565</v>
      </c>
      <c r="F170" s="35">
        <v>21.63</v>
      </c>
      <c r="G170" s="35">
        <v>407.807</v>
      </c>
      <c r="H170" s="35">
        <v>261.53</v>
      </c>
      <c r="I170" s="35">
        <v>550.468</v>
      </c>
      <c r="J170" s="35">
        <v>337.46999999999997</v>
      </c>
    </row>
    <row r="171" spans="1:10" ht="15">
      <c r="A171" s="3" t="s">
        <v>334</v>
      </c>
      <c r="B171" s="4" t="s">
        <v>335</v>
      </c>
      <c r="C171" s="35">
        <v>76.9281</v>
      </c>
      <c r="D171" s="35">
        <v>37.99</v>
      </c>
      <c r="E171" s="35">
        <v>219.269</v>
      </c>
      <c r="F171" s="35">
        <v>106.77</v>
      </c>
      <c r="G171" s="35">
        <v>551.534</v>
      </c>
      <c r="H171" s="35">
        <v>305.78</v>
      </c>
      <c r="I171" s="35">
        <v>848.108</v>
      </c>
      <c r="J171" s="35">
        <v>450.53999999999996</v>
      </c>
    </row>
    <row r="172" spans="1:10" ht="15">
      <c r="A172" s="3" t="s">
        <v>336</v>
      </c>
      <c r="B172" s="4" t="s">
        <v>337</v>
      </c>
      <c r="C172" s="35" t="s">
        <v>650</v>
      </c>
      <c r="D172" s="35" t="s">
        <v>650</v>
      </c>
      <c r="E172" s="35">
        <v>193.558</v>
      </c>
      <c r="F172" s="35">
        <v>89.97</v>
      </c>
      <c r="G172" s="35">
        <v>343.008</v>
      </c>
      <c r="H172" s="35">
        <v>189.45</v>
      </c>
      <c r="I172" s="35">
        <v>536.661</v>
      </c>
      <c r="J172" s="35">
        <v>279.41999999999996</v>
      </c>
    </row>
    <row r="173" spans="1:10" ht="15">
      <c r="A173" s="3" t="s">
        <v>338</v>
      </c>
      <c r="B173" s="4" t="s">
        <v>339</v>
      </c>
      <c r="C173" s="35">
        <v>260.156</v>
      </c>
      <c r="D173" s="35">
        <v>123.98</v>
      </c>
      <c r="E173" s="35">
        <v>361.689</v>
      </c>
      <c r="F173" s="35">
        <v>177.87</v>
      </c>
      <c r="G173" s="35">
        <v>964.628</v>
      </c>
      <c r="H173" s="35">
        <v>532.12</v>
      </c>
      <c r="I173" s="35">
        <v>1587.03</v>
      </c>
      <c r="J173" s="35">
        <v>833.97</v>
      </c>
    </row>
    <row r="174" spans="1:10" ht="15">
      <c r="A174" s="3" t="s">
        <v>340</v>
      </c>
      <c r="B174" s="4" t="s">
        <v>341</v>
      </c>
      <c r="C174" s="35">
        <v>127.203</v>
      </c>
      <c r="D174" s="35">
        <v>54.94</v>
      </c>
      <c r="E174" s="35">
        <v>328.251</v>
      </c>
      <c r="F174" s="35">
        <v>147.06</v>
      </c>
      <c r="G174" s="35">
        <v>462.3</v>
      </c>
      <c r="H174" s="35">
        <v>242.66</v>
      </c>
      <c r="I174" s="35">
        <v>918.133</v>
      </c>
      <c r="J174" s="35">
        <v>444.65999999999997</v>
      </c>
    </row>
    <row r="175" spans="1:10" ht="15">
      <c r="A175" s="3" t="s">
        <v>342</v>
      </c>
      <c r="B175" s="4" t="s">
        <v>343</v>
      </c>
      <c r="C175" s="35">
        <v>154.375</v>
      </c>
      <c r="D175" s="35">
        <v>66.12</v>
      </c>
      <c r="E175" s="35">
        <v>317.956</v>
      </c>
      <c r="F175" s="35">
        <v>151.22</v>
      </c>
      <c r="G175" s="35">
        <v>797.742</v>
      </c>
      <c r="H175" s="35">
        <v>445.35</v>
      </c>
      <c r="I175" s="35">
        <v>1270.27</v>
      </c>
      <c r="J175" s="35">
        <v>662.69</v>
      </c>
    </row>
    <row r="176" spans="1:10" ht="15">
      <c r="A176" s="3" t="s">
        <v>344</v>
      </c>
      <c r="B176" s="4" t="s">
        <v>345</v>
      </c>
      <c r="C176" s="35">
        <v>95.0119</v>
      </c>
      <c r="D176" s="35">
        <v>43.62</v>
      </c>
      <c r="E176" s="35">
        <v>155.509</v>
      </c>
      <c r="F176" s="35">
        <v>73.79</v>
      </c>
      <c r="G176" s="35">
        <v>692.8</v>
      </c>
      <c r="H176" s="35">
        <v>412.34</v>
      </c>
      <c r="I176" s="35">
        <v>944.744</v>
      </c>
      <c r="J176" s="35">
        <v>529.75</v>
      </c>
    </row>
    <row r="177" spans="1:10" ht="15">
      <c r="A177" s="3" t="s">
        <v>346</v>
      </c>
      <c r="B177" s="4" t="s">
        <v>347</v>
      </c>
      <c r="C177" s="35">
        <v>101.478</v>
      </c>
      <c r="D177" s="35">
        <v>52.09</v>
      </c>
      <c r="E177" s="35">
        <v>259.456</v>
      </c>
      <c r="F177" s="35">
        <v>114.94</v>
      </c>
      <c r="G177" s="35">
        <v>711.797</v>
      </c>
      <c r="H177" s="35">
        <v>400.43</v>
      </c>
      <c r="I177" s="35">
        <v>1073.04</v>
      </c>
      <c r="J177" s="35">
        <v>567.46</v>
      </c>
    </row>
    <row r="178" spans="1:10" ht="15">
      <c r="A178" s="3" t="s">
        <v>348</v>
      </c>
      <c r="B178" s="4" t="s">
        <v>349</v>
      </c>
      <c r="C178" s="35">
        <v>298.011</v>
      </c>
      <c r="D178" s="35">
        <v>141.43</v>
      </c>
      <c r="E178" s="35">
        <v>466.045</v>
      </c>
      <c r="F178" s="35">
        <v>229.23</v>
      </c>
      <c r="G178" s="35">
        <v>1521.56</v>
      </c>
      <c r="H178" s="35">
        <v>882.14</v>
      </c>
      <c r="I178" s="35">
        <v>2286.19</v>
      </c>
      <c r="J178" s="35">
        <v>1252.8</v>
      </c>
    </row>
    <row r="179" spans="1:10" ht="15">
      <c r="A179" s="3" t="s">
        <v>350</v>
      </c>
      <c r="B179" s="4" t="s">
        <v>351</v>
      </c>
      <c r="C179" s="35">
        <v>167.314</v>
      </c>
      <c r="D179" s="35">
        <v>75.28</v>
      </c>
      <c r="E179" s="35">
        <v>527.196</v>
      </c>
      <c r="F179" s="35">
        <v>234.14</v>
      </c>
      <c r="G179" s="35">
        <v>1221.89</v>
      </c>
      <c r="H179" s="35">
        <v>653.16</v>
      </c>
      <c r="I179" s="35">
        <v>1916.48</v>
      </c>
      <c r="J179" s="35">
        <v>962.5799999999999</v>
      </c>
    </row>
    <row r="180" spans="1:10" ht="15">
      <c r="A180" s="3" t="s">
        <v>352</v>
      </c>
      <c r="B180" s="4" t="s">
        <v>353</v>
      </c>
      <c r="C180" s="35">
        <v>101.14</v>
      </c>
      <c r="D180" s="35">
        <v>41.78</v>
      </c>
      <c r="E180" s="35">
        <v>203.975</v>
      </c>
      <c r="F180" s="35">
        <v>82.39</v>
      </c>
      <c r="G180" s="35">
        <v>572.843</v>
      </c>
      <c r="H180" s="35">
        <v>310.5</v>
      </c>
      <c r="I180" s="35">
        <v>878.116</v>
      </c>
      <c r="J180" s="35">
        <v>434.67</v>
      </c>
    </row>
    <row r="181" spans="1:10" ht="15">
      <c r="A181" s="3" t="s">
        <v>354</v>
      </c>
      <c r="B181" s="4" t="s">
        <v>355</v>
      </c>
      <c r="C181" s="35">
        <v>211</v>
      </c>
      <c r="D181" s="35">
        <v>91.61</v>
      </c>
      <c r="E181" s="35">
        <v>257.31</v>
      </c>
      <c r="F181" s="35">
        <v>112.47</v>
      </c>
      <c r="G181" s="35">
        <v>842.002</v>
      </c>
      <c r="H181" s="35">
        <v>460.04</v>
      </c>
      <c r="I181" s="35">
        <v>1310.95</v>
      </c>
      <c r="J181" s="35">
        <v>664.12</v>
      </c>
    </row>
    <row r="182" spans="1:10" ht="15">
      <c r="A182" s="3" t="s">
        <v>356</v>
      </c>
      <c r="B182" s="4" t="s">
        <v>357</v>
      </c>
      <c r="C182" s="35">
        <v>73.7782</v>
      </c>
      <c r="D182" s="35">
        <v>31.32</v>
      </c>
      <c r="E182" s="35">
        <v>415.328</v>
      </c>
      <c r="F182" s="35">
        <v>182.81</v>
      </c>
      <c r="G182" s="35">
        <v>974.408</v>
      </c>
      <c r="H182" s="35">
        <v>536.02</v>
      </c>
      <c r="I182" s="35">
        <v>1464.92</v>
      </c>
      <c r="J182" s="35">
        <v>750.15</v>
      </c>
    </row>
    <row r="183" spans="1:10" ht="15">
      <c r="A183" s="3" t="s">
        <v>358</v>
      </c>
      <c r="B183" s="4" t="s">
        <v>359</v>
      </c>
      <c r="C183" s="35">
        <v>128.478</v>
      </c>
      <c r="D183" s="35">
        <v>56.92</v>
      </c>
      <c r="E183" s="35">
        <v>253.542</v>
      </c>
      <c r="F183" s="35">
        <v>114.9</v>
      </c>
      <c r="G183" s="35">
        <v>529.031</v>
      </c>
      <c r="H183" s="35">
        <v>293.53</v>
      </c>
      <c r="I183" s="35">
        <v>911.897</v>
      </c>
      <c r="J183" s="35">
        <v>465.34999999999997</v>
      </c>
    </row>
    <row r="184" spans="1:10" ht="15">
      <c r="A184" s="3" t="s">
        <v>360</v>
      </c>
      <c r="B184" s="4" t="s">
        <v>361</v>
      </c>
      <c r="C184" s="35">
        <v>139.783</v>
      </c>
      <c r="D184" s="35">
        <v>65.16</v>
      </c>
      <c r="E184" s="35">
        <v>371.172</v>
      </c>
      <c r="F184" s="35">
        <v>165.53</v>
      </c>
      <c r="G184" s="35">
        <v>1031.62</v>
      </c>
      <c r="H184" s="35">
        <v>594.56</v>
      </c>
      <c r="I184" s="35">
        <v>1546.07</v>
      </c>
      <c r="J184" s="35">
        <v>825.25</v>
      </c>
    </row>
    <row r="185" spans="1:10" ht="15">
      <c r="A185" s="3" t="s">
        <v>362</v>
      </c>
      <c r="B185" s="4" t="s">
        <v>363</v>
      </c>
      <c r="C185" s="35" t="s">
        <v>650</v>
      </c>
      <c r="D185" s="35" t="s">
        <v>650</v>
      </c>
      <c r="E185" s="35">
        <v>200.568</v>
      </c>
      <c r="F185" s="35">
        <v>82.33</v>
      </c>
      <c r="G185" s="35">
        <v>408.106</v>
      </c>
      <c r="H185" s="35">
        <v>220.33</v>
      </c>
      <c r="I185" s="35">
        <v>609.205</v>
      </c>
      <c r="J185" s="35">
        <v>302.66</v>
      </c>
    </row>
    <row r="186" spans="1:10" ht="15">
      <c r="A186" s="3" t="s">
        <v>364</v>
      </c>
      <c r="B186" s="4" t="s">
        <v>365</v>
      </c>
      <c r="C186" s="35">
        <v>75.869</v>
      </c>
      <c r="D186" s="35">
        <v>24.59</v>
      </c>
      <c r="E186" s="35">
        <v>304.386</v>
      </c>
      <c r="F186" s="35">
        <v>133.12</v>
      </c>
      <c r="G186" s="35">
        <v>615.995</v>
      </c>
      <c r="H186" s="35">
        <v>327.48</v>
      </c>
      <c r="I186" s="35">
        <v>996.538</v>
      </c>
      <c r="J186" s="35">
        <v>485.19000000000005</v>
      </c>
    </row>
    <row r="187" spans="1:10" ht="15">
      <c r="A187" s="3" t="s">
        <v>366</v>
      </c>
      <c r="B187" s="4" t="s">
        <v>367</v>
      </c>
      <c r="C187" s="35">
        <v>180.826</v>
      </c>
      <c r="D187" s="35">
        <v>69.43</v>
      </c>
      <c r="E187" s="35">
        <v>569.857</v>
      </c>
      <c r="F187" s="35">
        <v>247.44</v>
      </c>
      <c r="G187" s="35">
        <v>1055.88</v>
      </c>
      <c r="H187" s="35">
        <v>575.3</v>
      </c>
      <c r="I187" s="35">
        <v>1807.31</v>
      </c>
      <c r="J187" s="35">
        <v>892.17</v>
      </c>
    </row>
    <row r="188" spans="1:10" ht="15">
      <c r="A188" s="3" t="s">
        <v>368</v>
      </c>
      <c r="B188" s="4" t="s">
        <v>369</v>
      </c>
      <c r="C188" s="35">
        <v>120.927</v>
      </c>
      <c r="D188" s="35">
        <v>41.69</v>
      </c>
      <c r="E188" s="35">
        <v>126.509</v>
      </c>
      <c r="F188" s="35">
        <v>57.84</v>
      </c>
      <c r="G188" s="35">
        <v>436.305</v>
      </c>
      <c r="H188" s="35">
        <v>244.91</v>
      </c>
      <c r="I188" s="35">
        <v>683.742</v>
      </c>
      <c r="J188" s="35">
        <v>344.44</v>
      </c>
    </row>
    <row r="189" spans="1:10" ht="15">
      <c r="A189" s="3" t="s">
        <v>370</v>
      </c>
      <c r="B189" s="4" t="s">
        <v>371</v>
      </c>
      <c r="C189" s="35">
        <v>43.065</v>
      </c>
      <c r="D189" s="35">
        <v>16.77</v>
      </c>
      <c r="E189" s="35">
        <v>306.14</v>
      </c>
      <c r="F189" s="35">
        <v>130.25</v>
      </c>
      <c r="G189" s="35">
        <v>691.241</v>
      </c>
      <c r="H189" s="35">
        <v>373.85</v>
      </c>
      <c r="I189" s="35">
        <v>1040.62</v>
      </c>
      <c r="J189" s="35">
        <v>520.87</v>
      </c>
    </row>
    <row r="190" spans="1:10" ht="15">
      <c r="A190" s="3" t="s">
        <v>372</v>
      </c>
      <c r="B190" s="4" t="s">
        <v>373</v>
      </c>
      <c r="C190" s="35">
        <v>433.166</v>
      </c>
      <c r="D190" s="35">
        <v>143.27</v>
      </c>
      <c r="E190" s="35">
        <v>560.929</v>
      </c>
      <c r="F190" s="35">
        <v>224.44</v>
      </c>
      <c r="G190" s="35">
        <v>2931.26</v>
      </c>
      <c r="H190" s="35">
        <v>1542.6</v>
      </c>
      <c r="I190" s="35">
        <v>3925.49</v>
      </c>
      <c r="J190" s="35">
        <v>1910.31</v>
      </c>
    </row>
    <row r="191" spans="1:10" ht="15">
      <c r="A191" s="3" t="s">
        <v>374</v>
      </c>
      <c r="B191" s="4" t="s">
        <v>375</v>
      </c>
      <c r="C191" s="35">
        <v>46.2346</v>
      </c>
      <c r="D191" s="35">
        <v>15.31</v>
      </c>
      <c r="E191" s="35">
        <v>149.332</v>
      </c>
      <c r="F191" s="35">
        <v>59.24</v>
      </c>
      <c r="G191" s="35">
        <v>404.825</v>
      </c>
      <c r="H191" s="35">
        <v>215.26</v>
      </c>
      <c r="I191" s="35">
        <v>600.499</v>
      </c>
      <c r="J191" s="35">
        <v>289.81</v>
      </c>
    </row>
    <row r="192" spans="1:10" ht="15">
      <c r="A192" s="3" t="s">
        <v>376</v>
      </c>
      <c r="B192" s="4" t="s">
        <v>377</v>
      </c>
      <c r="C192" s="35" t="s">
        <v>650</v>
      </c>
      <c r="D192" s="35" t="s">
        <v>650</v>
      </c>
      <c r="E192" s="35">
        <v>35.9307</v>
      </c>
      <c r="F192" s="35">
        <v>17.78</v>
      </c>
      <c r="G192" s="35">
        <v>179.334</v>
      </c>
      <c r="H192" s="35">
        <v>114.19</v>
      </c>
      <c r="I192" s="35">
        <v>215.538</v>
      </c>
      <c r="J192" s="35">
        <v>131.97</v>
      </c>
    </row>
    <row r="193" spans="1:10" ht="15">
      <c r="A193" s="3" t="s">
        <v>378</v>
      </c>
      <c r="B193" s="4" t="s">
        <v>379</v>
      </c>
      <c r="C193" s="35">
        <v>32.4986</v>
      </c>
      <c r="D193" s="35">
        <v>15.59</v>
      </c>
      <c r="E193" s="35">
        <v>53.6701</v>
      </c>
      <c r="F193" s="35">
        <v>26.19</v>
      </c>
      <c r="G193" s="35">
        <v>161.923</v>
      </c>
      <c r="H193" s="35">
        <v>93.25</v>
      </c>
      <c r="I193" s="35">
        <v>248.131</v>
      </c>
      <c r="J193" s="35">
        <v>135.03</v>
      </c>
    </row>
    <row r="194" spans="1:10" ht="15">
      <c r="A194" s="3" t="s">
        <v>380</v>
      </c>
      <c r="B194" s="4" t="s">
        <v>381</v>
      </c>
      <c r="C194" s="35">
        <v>77.3944</v>
      </c>
      <c r="D194" s="35">
        <v>28.68</v>
      </c>
      <c r="E194" s="35">
        <v>113.111</v>
      </c>
      <c r="F194" s="35">
        <v>51.3</v>
      </c>
      <c r="G194" s="35">
        <v>398.113</v>
      </c>
      <c r="H194" s="35">
        <v>227.01</v>
      </c>
      <c r="I194" s="35">
        <v>588.618</v>
      </c>
      <c r="J194" s="35">
        <v>306.99</v>
      </c>
    </row>
    <row r="195" spans="1:10" ht="15">
      <c r="A195" s="3" t="s">
        <v>382</v>
      </c>
      <c r="B195" s="4" t="s">
        <v>383</v>
      </c>
      <c r="C195" s="35">
        <v>91.2524</v>
      </c>
      <c r="D195" s="35">
        <v>40.02</v>
      </c>
      <c r="E195" s="35">
        <v>164.523</v>
      </c>
      <c r="F195" s="35">
        <v>73.09</v>
      </c>
      <c r="G195" s="35">
        <v>416.543</v>
      </c>
      <c r="H195" s="35">
        <v>231.47</v>
      </c>
      <c r="I195" s="35">
        <v>672.56</v>
      </c>
      <c r="J195" s="35">
        <v>344.58000000000004</v>
      </c>
    </row>
    <row r="196" spans="1:10" ht="15">
      <c r="A196" s="3" t="s">
        <v>384</v>
      </c>
      <c r="B196" s="4" t="s">
        <v>385</v>
      </c>
      <c r="C196" s="35">
        <v>144.816</v>
      </c>
      <c r="D196" s="35">
        <v>52.75</v>
      </c>
      <c r="E196" s="35">
        <v>422.029</v>
      </c>
      <c r="F196" s="35">
        <v>179</v>
      </c>
      <c r="G196" s="35">
        <v>1100.28</v>
      </c>
      <c r="H196" s="35">
        <v>577.96</v>
      </c>
      <c r="I196" s="35">
        <v>1667.19</v>
      </c>
      <c r="J196" s="35">
        <v>809.71</v>
      </c>
    </row>
    <row r="197" spans="1:10" ht="15">
      <c r="A197" s="3" t="s">
        <v>386</v>
      </c>
      <c r="B197" s="4" t="s">
        <v>387</v>
      </c>
      <c r="C197" s="35">
        <v>120.635</v>
      </c>
      <c r="D197" s="35">
        <v>40.06</v>
      </c>
      <c r="E197" s="35">
        <v>409.757</v>
      </c>
      <c r="F197" s="35">
        <v>179.26</v>
      </c>
      <c r="G197" s="35">
        <v>1260.08</v>
      </c>
      <c r="H197" s="35">
        <v>665.87</v>
      </c>
      <c r="I197" s="35">
        <v>1790.48</v>
      </c>
      <c r="J197" s="35">
        <v>885.19</v>
      </c>
    </row>
    <row r="198" spans="1:10" ht="15">
      <c r="A198" s="3" t="s">
        <v>388</v>
      </c>
      <c r="B198" s="4" t="s">
        <v>389</v>
      </c>
      <c r="C198" s="35">
        <v>388.537</v>
      </c>
      <c r="D198" s="35">
        <v>167.02</v>
      </c>
      <c r="E198" s="35">
        <v>477.567</v>
      </c>
      <c r="F198" s="35">
        <v>210.1</v>
      </c>
      <c r="G198" s="35">
        <v>1626.11</v>
      </c>
      <c r="H198" s="35">
        <v>945.58</v>
      </c>
      <c r="I198" s="35">
        <v>2493.37</v>
      </c>
      <c r="J198" s="35">
        <v>1322.7</v>
      </c>
    </row>
    <row r="199" spans="1:10" ht="15">
      <c r="A199" s="3" t="s">
        <v>390</v>
      </c>
      <c r="B199" s="4" t="s">
        <v>391</v>
      </c>
      <c r="C199" s="35">
        <v>211.772</v>
      </c>
      <c r="D199" s="35">
        <v>81.11</v>
      </c>
      <c r="E199" s="35">
        <v>175.214</v>
      </c>
      <c r="F199" s="35">
        <v>79.07</v>
      </c>
      <c r="G199" s="35">
        <v>1027.45</v>
      </c>
      <c r="H199" s="35">
        <v>563.28</v>
      </c>
      <c r="I199" s="35">
        <v>1414.99</v>
      </c>
      <c r="J199" s="35">
        <v>723.46</v>
      </c>
    </row>
    <row r="200" spans="1:10" ht="15">
      <c r="A200" s="3" t="s">
        <v>392</v>
      </c>
      <c r="B200" s="4" t="s">
        <v>393</v>
      </c>
      <c r="C200" s="35">
        <v>245.038</v>
      </c>
      <c r="D200" s="35">
        <v>87.07</v>
      </c>
      <c r="E200" s="35">
        <v>351.257</v>
      </c>
      <c r="F200" s="35">
        <v>135.65</v>
      </c>
      <c r="G200" s="35">
        <v>1361.21</v>
      </c>
      <c r="H200" s="35">
        <v>717.95</v>
      </c>
      <c r="I200" s="35">
        <v>1957.51</v>
      </c>
      <c r="J200" s="35">
        <v>940.6700000000001</v>
      </c>
    </row>
    <row r="201" spans="1:10" ht="15">
      <c r="A201" s="3" t="s">
        <v>394</v>
      </c>
      <c r="B201" s="4" t="s">
        <v>395</v>
      </c>
      <c r="C201" s="35">
        <v>109.948</v>
      </c>
      <c r="D201" s="35">
        <v>40.84</v>
      </c>
      <c r="E201" s="35">
        <v>534.908</v>
      </c>
      <c r="F201" s="35">
        <v>206.96</v>
      </c>
      <c r="G201" s="35">
        <v>1552.1</v>
      </c>
      <c r="H201" s="35">
        <v>820.67</v>
      </c>
      <c r="I201" s="35">
        <v>2196.98</v>
      </c>
      <c r="J201" s="35">
        <v>1068.47</v>
      </c>
    </row>
    <row r="202" spans="1:10" ht="15">
      <c r="A202" s="3" t="s">
        <v>396</v>
      </c>
      <c r="B202" s="4" t="s">
        <v>397</v>
      </c>
      <c r="C202" s="35">
        <v>121.759</v>
      </c>
      <c r="D202" s="35">
        <v>46.26</v>
      </c>
      <c r="E202" s="35">
        <v>602.909</v>
      </c>
      <c r="F202" s="35">
        <v>265.19</v>
      </c>
      <c r="G202" s="35">
        <v>1569.46</v>
      </c>
      <c r="H202" s="35">
        <v>845.91</v>
      </c>
      <c r="I202" s="35">
        <v>2294.87</v>
      </c>
      <c r="J202" s="35">
        <v>1157.36</v>
      </c>
    </row>
    <row r="203" spans="1:10" ht="15">
      <c r="A203" s="3" t="s">
        <v>398</v>
      </c>
      <c r="B203" s="4" t="s">
        <v>399</v>
      </c>
      <c r="C203" s="35">
        <v>143.876</v>
      </c>
      <c r="D203" s="35">
        <v>54.3</v>
      </c>
      <c r="E203" s="35">
        <v>397.974</v>
      </c>
      <c r="F203" s="35">
        <v>173.42</v>
      </c>
      <c r="G203" s="35">
        <v>1222.13</v>
      </c>
      <c r="H203" s="35">
        <v>653.61</v>
      </c>
      <c r="I203" s="35">
        <v>1764</v>
      </c>
      <c r="J203" s="35">
        <v>881.3299999999999</v>
      </c>
    </row>
    <row r="204" spans="1:10" ht="15">
      <c r="A204" s="3" t="s">
        <v>400</v>
      </c>
      <c r="B204" s="4" t="s">
        <v>401</v>
      </c>
      <c r="C204" s="35">
        <v>38.6893</v>
      </c>
      <c r="D204" s="35">
        <v>15.01</v>
      </c>
      <c r="E204" s="35">
        <v>215.466</v>
      </c>
      <c r="F204" s="35">
        <v>98.97</v>
      </c>
      <c r="G204" s="35">
        <v>481.955</v>
      </c>
      <c r="H204" s="35">
        <v>255.34</v>
      </c>
      <c r="I204" s="35">
        <v>736.11</v>
      </c>
      <c r="J204" s="35">
        <v>369.32</v>
      </c>
    </row>
    <row r="205" spans="1:10" ht="15">
      <c r="A205" s="3" t="s">
        <v>402</v>
      </c>
      <c r="B205" s="4" t="s">
        <v>403</v>
      </c>
      <c r="C205" s="35">
        <v>83.8387</v>
      </c>
      <c r="D205" s="35">
        <v>34.35</v>
      </c>
      <c r="E205" s="35">
        <v>186.599</v>
      </c>
      <c r="F205" s="35">
        <v>80.63</v>
      </c>
      <c r="G205" s="35">
        <v>667.5</v>
      </c>
      <c r="H205" s="35">
        <v>353.34</v>
      </c>
      <c r="I205" s="35">
        <v>937.937</v>
      </c>
      <c r="J205" s="35">
        <v>468.31999999999994</v>
      </c>
    </row>
    <row r="206" spans="1:10" ht="15">
      <c r="A206" s="3" t="s">
        <v>404</v>
      </c>
      <c r="B206" s="4" t="s">
        <v>405</v>
      </c>
      <c r="C206" s="35">
        <v>163.727</v>
      </c>
      <c r="D206" s="35">
        <v>70.19</v>
      </c>
      <c r="E206" s="35">
        <v>221.96</v>
      </c>
      <c r="F206" s="35">
        <v>96.16</v>
      </c>
      <c r="G206" s="35">
        <v>727.234</v>
      </c>
      <c r="H206" s="35">
        <v>395.06</v>
      </c>
      <c r="I206" s="35">
        <v>1113.01</v>
      </c>
      <c r="J206" s="35">
        <v>561.41</v>
      </c>
    </row>
    <row r="207" spans="1:10" ht="15">
      <c r="A207" s="3" t="s">
        <v>406</v>
      </c>
      <c r="B207" s="4" t="s">
        <v>407</v>
      </c>
      <c r="C207" s="35">
        <v>1.79105</v>
      </c>
      <c r="D207" s="35">
        <v>0.66</v>
      </c>
      <c r="E207" s="35">
        <v>158.546</v>
      </c>
      <c r="F207" s="35">
        <v>74.67</v>
      </c>
      <c r="G207" s="35">
        <v>455.308</v>
      </c>
      <c r="H207" s="35">
        <v>251.66</v>
      </c>
      <c r="I207" s="35">
        <v>615.744</v>
      </c>
      <c r="J207" s="35">
        <v>326.99</v>
      </c>
    </row>
    <row r="208" spans="1:10" ht="15">
      <c r="A208" s="3" t="s">
        <v>408</v>
      </c>
      <c r="B208" s="4" t="s">
        <v>409</v>
      </c>
      <c r="C208" s="35">
        <v>70.273</v>
      </c>
      <c r="D208" s="35">
        <v>27.55</v>
      </c>
      <c r="E208" s="35">
        <v>250.45</v>
      </c>
      <c r="F208" s="35">
        <v>105.32</v>
      </c>
      <c r="G208" s="35">
        <v>1006.15</v>
      </c>
      <c r="H208" s="35">
        <v>533.87</v>
      </c>
      <c r="I208" s="35">
        <v>1326.87</v>
      </c>
      <c r="J208" s="35">
        <v>666.74</v>
      </c>
    </row>
    <row r="209" spans="1:10" ht="15">
      <c r="A209" s="3" t="s">
        <v>410</v>
      </c>
      <c r="B209" s="4" t="s">
        <v>411</v>
      </c>
      <c r="C209" s="35">
        <v>91.2734</v>
      </c>
      <c r="D209" s="35">
        <v>34.23</v>
      </c>
      <c r="E209" s="35">
        <v>120.633</v>
      </c>
      <c r="F209" s="35">
        <v>55.17</v>
      </c>
      <c r="G209" s="35">
        <v>616.508</v>
      </c>
      <c r="H209" s="35">
        <v>329.86</v>
      </c>
      <c r="I209" s="35">
        <v>828.414</v>
      </c>
      <c r="J209" s="35">
        <v>419.26</v>
      </c>
    </row>
    <row r="210" spans="1:10" ht="15">
      <c r="A210" s="3" t="s">
        <v>412</v>
      </c>
      <c r="B210" s="4" t="s">
        <v>413</v>
      </c>
      <c r="C210" s="35">
        <v>450.794</v>
      </c>
      <c r="D210" s="35">
        <v>200.39</v>
      </c>
      <c r="E210" s="35">
        <v>622.175</v>
      </c>
      <c r="F210" s="35">
        <v>294.9</v>
      </c>
      <c r="G210" s="35">
        <v>1875.81</v>
      </c>
      <c r="H210" s="35">
        <v>1053.96</v>
      </c>
      <c r="I210" s="35">
        <v>2950.66</v>
      </c>
      <c r="J210" s="35">
        <v>1549.25</v>
      </c>
    </row>
    <row r="211" spans="1:10" ht="15">
      <c r="A211" s="3" t="s">
        <v>414</v>
      </c>
      <c r="B211" s="4" t="s">
        <v>415</v>
      </c>
      <c r="C211" s="35">
        <v>152.246</v>
      </c>
      <c r="D211" s="35">
        <v>60.94</v>
      </c>
      <c r="E211" s="35">
        <v>117.062</v>
      </c>
      <c r="F211" s="35">
        <v>58.39</v>
      </c>
      <c r="G211" s="35">
        <v>318.163</v>
      </c>
      <c r="H211" s="35">
        <v>186.54</v>
      </c>
      <c r="I211" s="35">
        <v>587.79</v>
      </c>
      <c r="J211" s="35">
        <v>305.87</v>
      </c>
    </row>
    <row r="212" spans="1:10" ht="15">
      <c r="A212" s="3" t="s">
        <v>416</v>
      </c>
      <c r="B212" s="4" t="s">
        <v>417</v>
      </c>
      <c r="C212" s="35">
        <v>153.846</v>
      </c>
      <c r="D212" s="35">
        <v>63.54</v>
      </c>
      <c r="E212" s="35">
        <v>253.766</v>
      </c>
      <c r="F212" s="35">
        <v>122.01</v>
      </c>
      <c r="G212" s="35">
        <v>966.246</v>
      </c>
      <c r="H212" s="35">
        <v>509.05</v>
      </c>
      <c r="I212" s="35">
        <v>1373.86</v>
      </c>
      <c r="J212" s="35">
        <v>694.6</v>
      </c>
    </row>
    <row r="213" spans="1:10" ht="15">
      <c r="A213" s="3" t="s">
        <v>418</v>
      </c>
      <c r="B213" s="4" t="s">
        <v>419</v>
      </c>
      <c r="C213" s="35">
        <v>87.9498</v>
      </c>
      <c r="D213" s="35">
        <v>40.98</v>
      </c>
      <c r="E213" s="35">
        <v>179.539</v>
      </c>
      <c r="F213" s="35">
        <v>81.51</v>
      </c>
      <c r="G213" s="35">
        <v>673.463</v>
      </c>
      <c r="H213" s="35">
        <v>386.45</v>
      </c>
      <c r="I213" s="35">
        <v>942.211</v>
      </c>
      <c r="J213" s="35">
        <v>508.94</v>
      </c>
    </row>
    <row r="214" spans="1:10" ht="15">
      <c r="A214" s="3" t="s">
        <v>420</v>
      </c>
      <c r="B214" s="4" t="s">
        <v>421</v>
      </c>
      <c r="C214" s="35">
        <v>19.4899</v>
      </c>
      <c r="D214" s="35">
        <v>7.5</v>
      </c>
      <c r="E214" s="35">
        <v>225.501</v>
      </c>
      <c r="F214" s="35">
        <v>96.82</v>
      </c>
      <c r="G214" s="35">
        <v>653.294</v>
      </c>
      <c r="H214" s="35">
        <v>347.29</v>
      </c>
      <c r="I214" s="35">
        <v>898.297</v>
      </c>
      <c r="J214" s="35">
        <v>451.61</v>
      </c>
    </row>
    <row r="215" spans="1:10" ht="15">
      <c r="A215" s="3" t="s">
        <v>422</v>
      </c>
      <c r="B215" s="4" t="s">
        <v>423</v>
      </c>
      <c r="C215" s="35">
        <v>180.094</v>
      </c>
      <c r="D215" s="35">
        <v>66.42</v>
      </c>
      <c r="E215" s="35">
        <v>447.399</v>
      </c>
      <c r="F215" s="35">
        <v>203.23</v>
      </c>
      <c r="G215" s="35">
        <v>1463.78</v>
      </c>
      <c r="H215" s="35">
        <v>785.36</v>
      </c>
      <c r="I215" s="35">
        <v>2091.3</v>
      </c>
      <c r="J215" s="35">
        <v>1055.01</v>
      </c>
    </row>
    <row r="216" spans="1:10" ht="15">
      <c r="A216" s="3" t="s">
        <v>424</v>
      </c>
      <c r="B216" s="4" t="s">
        <v>425</v>
      </c>
      <c r="C216" s="35">
        <v>53.0967</v>
      </c>
      <c r="D216" s="35">
        <v>15.96</v>
      </c>
      <c r="E216" s="35">
        <v>246.132</v>
      </c>
      <c r="F216" s="35">
        <v>94.88</v>
      </c>
      <c r="G216" s="35">
        <v>572.801</v>
      </c>
      <c r="H216" s="35">
        <v>295.13</v>
      </c>
      <c r="I216" s="35">
        <v>872.03</v>
      </c>
      <c r="J216" s="35">
        <v>405.97</v>
      </c>
    </row>
    <row r="217" spans="1:10" ht="15">
      <c r="A217" s="3" t="s">
        <v>426</v>
      </c>
      <c r="B217" s="4" t="s">
        <v>427</v>
      </c>
      <c r="C217" s="35">
        <v>89.0403</v>
      </c>
      <c r="D217" s="35">
        <v>38.58</v>
      </c>
      <c r="E217" s="35">
        <v>129.772</v>
      </c>
      <c r="F217" s="35">
        <v>53.54</v>
      </c>
      <c r="G217" s="35">
        <v>334.078</v>
      </c>
      <c r="H217" s="35">
        <v>188.18</v>
      </c>
      <c r="I217" s="35">
        <v>552.906</v>
      </c>
      <c r="J217" s="35">
        <v>280.3</v>
      </c>
    </row>
    <row r="218" spans="1:10" ht="15">
      <c r="A218" s="3" t="s">
        <v>428</v>
      </c>
      <c r="B218" s="4" t="s">
        <v>429</v>
      </c>
      <c r="C218" s="35">
        <v>114.352</v>
      </c>
      <c r="D218" s="35">
        <v>45.64</v>
      </c>
      <c r="E218" s="35">
        <v>86.6676</v>
      </c>
      <c r="F218" s="35">
        <v>40.17</v>
      </c>
      <c r="G218" s="35">
        <v>278.221</v>
      </c>
      <c r="H218" s="35">
        <v>153.29</v>
      </c>
      <c r="I218" s="35">
        <v>479.241</v>
      </c>
      <c r="J218" s="35">
        <v>239.1</v>
      </c>
    </row>
    <row r="219" spans="1:10" ht="15">
      <c r="A219" s="3" t="s">
        <v>430</v>
      </c>
      <c r="B219" s="4" t="s">
        <v>431</v>
      </c>
      <c r="C219" s="35">
        <v>40.3562</v>
      </c>
      <c r="D219" s="35">
        <v>16.21</v>
      </c>
      <c r="E219" s="35">
        <v>110.126</v>
      </c>
      <c r="F219" s="35">
        <v>50.73</v>
      </c>
      <c r="G219" s="35">
        <v>272.717</v>
      </c>
      <c r="H219" s="35">
        <v>161.08</v>
      </c>
      <c r="I219" s="35">
        <v>423.299</v>
      </c>
      <c r="J219" s="35">
        <v>228.02</v>
      </c>
    </row>
    <row r="220" spans="1:10" ht="15">
      <c r="A220" s="3" t="s">
        <v>432</v>
      </c>
      <c r="B220" s="4" t="s">
        <v>433</v>
      </c>
      <c r="C220" s="35">
        <v>125.191</v>
      </c>
      <c r="D220" s="35">
        <v>32.3</v>
      </c>
      <c r="E220" s="35">
        <v>131.476</v>
      </c>
      <c r="F220" s="35">
        <v>56.83</v>
      </c>
      <c r="G220" s="35">
        <v>403.502</v>
      </c>
      <c r="H220" s="35">
        <v>216.95</v>
      </c>
      <c r="I220" s="35">
        <v>660.169</v>
      </c>
      <c r="J220" s="35">
        <v>306.08</v>
      </c>
    </row>
    <row r="221" spans="1:10" ht="15">
      <c r="A221" s="3" t="s">
        <v>434</v>
      </c>
      <c r="B221" s="4" t="s">
        <v>435</v>
      </c>
      <c r="C221" s="35">
        <v>352.022</v>
      </c>
      <c r="D221" s="35">
        <v>136.53</v>
      </c>
      <c r="E221" s="35">
        <v>491.286</v>
      </c>
      <c r="F221" s="35">
        <v>221.72</v>
      </c>
      <c r="G221" s="35">
        <v>1365.37</v>
      </c>
      <c r="H221" s="35">
        <v>801.69</v>
      </c>
      <c r="I221" s="35">
        <v>2211.09</v>
      </c>
      <c r="J221" s="35">
        <v>1159.94</v>
      </c>
    </row>
    <row r="222" spans="1:10" ht="15">
      <c r="A222" s="3" t="s">
        <v>436</v>
      </c>
      <c r="B222" s="4" t="s">
        <v>437</v>
      </c>
      <c r="C222" s="35">
        <v>243.735</v>
      </c>
      <c r="D222" s="35">
        <v>84.26</v>
      </c>
      <c r="E222" s="35">
        <v>491.983</v>
      </c>
      <c r="F222" s="35">
        <v>203.9</v>
      </c>
      <c r="G222" s="35">
        <v>1074.07</v>
      </c>
      <c r="H222" s="35">
        <v>572.19</v>
      </c>
      <c r="I222" s="35">
        <v>1810.29</v>
      </c>
      <c r="J222" s="35">
        <v>860.3500000000001</v>
      </c>
    </row>
    <row r="223" spans="1:10" ht="15">
      <c r="A223" s="3" t="s">
        <v>438</v>
      </c>
      <c r="B223" s="4" t="s">
        <v>439</v>
      </c>
      <c r="C223" s="35">
        <v>122.551</v>
      </c>
      <c r="D223" s="35">
        <v>51.24</v>
      </c>
      <c r="E223" s="35">
        <v>61.6156</v>
      </c>
      <c r="F223" s="35">
        <v>27.33</v>
      </c>
      <c r="G223" s="35">
        <v>324.949</v>
      </c>
      <c r="H223" s="35">
        <v>179.95</v>
      </c>
      <c r="I223" s="35">
        <v>509.211</v>
      </c>
      <c r="J223" s="35">
        <v>258.52</v>
      </c>
    </row>
    <row r="224" spans="1:10" ht="15">
      <c r="A224" s="3" t="s">
        <v>440</v>
      </c>
      <c r="B224" s="4" t="s">
        <v>441</v>
      </c>
      <c r="C224" s="35">
        <v>89.4533</v>
      </c>
      <c r="D224" s="35">
        <v>36.39</v>
      </c>
      <c r="E224" s="35">
        <v>293.283</v>
      </c>
      <c r="F224" s="35">
        <v>127.06</v>
      </c>
      <c r="G224" s="35">
        <v>664.075</v>
      </c>
      <c r="H224" s="35">
        <v>359.14</v>
      </c>
      <c r="I224" s="35">
        <v>1046.92</v>
      </c>
      <c r="J224" s="35">
        <v>522.5899999999999</v>
      </c>
    </row>
    <row r="225" spans="1:10" ht="15">
      <c r="A225" s="3" t="s">
        <v>442</v>
      </c>
      <c r="B225" s="4" t="s">
        <v>443</v>
      </c>
      <c r="C225" s="35">
        <v>131.426</v>
      </c>
      <c r="D225" s="35">
        <v>55.83</v>
      </c>
      <c r="E225" s="35">
        <v>205.049</v>
      </c>
      <c r="F225" s="35">
        <v>92.64</v>
      </c>
      <c r="G225" s="35">
        <v>431.928</v>
      </c>
      <c r="H225" s="35">
        <v>234.2</v>
      </c>
      <c r="I225" s="35">
        <v>769.194</v>
      </c>
      <c r="J225" s="35">
        <v>382.66999999999996</v>
      </c>
    </row>
    <row r="226" spans="1:10" ht="15">
      <c r="A226" s="3" t="s">
        <v>444</v>
      </c>
      <c r="B226" s="4" t="s">
        <v>445</v>
      </c>
      <c r="C226" s="35">
        <v>224.49</v>
      </c>
      <c r="D226" s="35">
        <v>79.03</v>
      </c>
      <c r="E226" s="35">
        <v>196.577</v>
      </c>
      <c r="F226" s="35">
        <v>88.57</v>
      </c>
      <c r="G226" s="35">
        <v>1377.44</v>
      </c>
      <c r="H226" s="35">
        <v>720.13</v>
      </c>
      <c r="I226" s="35">
        <v>1798.53</v>
      </c>
      <c r="J226" s="35">
        <v>887.73</v>
      </c>
    </row>
    <row r="227" spans="1:10" ht="15">
      <c r="A227" s="3" t="s">
        <v>446</v>
      </c>
      <c r="B227" s="4" t="s">
        <v>587</v>
      </c>
      <c r="C227" s="35">
        <v>365.096</v>
      </c>
      <c r="D227" s="35">
        <v>140.34</v>
      </c>
      <c r="E227" s="35">
        <v>521.904</v>
      </c>
      <c r="F227" s="35">
        <v>220.31</v>
      </c>
      <c r="G227" s="35">
        <v>2482.78</v>
      </c>
      <c r="H227" s="35">
        <v>1288.47</v>
      </c>
      <c r="I227" s="35">
        <v>3370.06</v>
      </c>
      <c r="J227" s="35">
        <v>1649.12</v>
      </c>
    </row>
    <row r="228" spans="1:10" ht="15">
      <c r="A228" s="3" t="s">
        <v>448</v>
      </c>
      <c r="B228" s="4" t="s">
        <v>449</v>
      </c>
      <c r="C228" s="35">
        <v>143.536</v>
      </c>
      <c r="D228" s="35">
        <v>55</v>
      </c>
      <c r="E228" s="35">
        <v>100.129</v>
      </c>
      <c r="F228" s="35">
        <v>49.99</v>
      </c>
      <c r="G228" s="35">
        <v>767.27</v>
      </c>
      <c r="H228" s="35">
        <v>404.77</v>
      </c>
      <c r="I228" s="35">
        <v>1011.03</v>
      </c>
      <c r="J228" s="35">
        <v>509.76</v>
      </c>
    </row>
    <row r="229" spans="1:10" ht="15">
      <c r="A229" s="3" t="s">
        <v>450</v>
      </c>
      <c r="B229" s="4" t="s">
        <v>451</v>
      </c>
      <c r="C229" s="35">
        <v>105.269</v>
      </c>
      <c r="D229" s="35">
        <v>40.64</v>
      </c>
      <c r="E229" s="35">
        <v>347.236</v>
      </c>
      <c r="F229" s="35">
        <v>157.53</v>
      </c>
      <c r="G229" s="35">
        <v>1084.61</v>
      </c>
      <c r="H229" s="35">
        <v>574.84</v>
      </c>
      <c r="I229" s="35">
        <v>1537.16</v>
      </c>
      <c r="J229" s="35">
        <v>773.01</v>
      </c>
    </row>
    <row r="230" spans="1:10" ht="15">
      <c r="A230" s="3" t="s">
        <v>452</v>
      </c>
      <c r="B230" s="4" t="s">
        <v>453</v>
      </c>
      <c r="C230" s="35">
        <v>70.3111</v>
      </c>
      <c r="D230" s="35">
        <v>32.15</v>
      </c>
      <c r="E230" s="35">
        <v>316.221</v>
      </c>
      <c r="F230" s="35">
        <v>139.25</v>
      </c>
      <c r="G230" s="35">
        <v>1558.01</v>
      </c>
      <c r="H230" s="35">
        <v>809.98</v>
      </c>
      <c r="I230" s="35">
        <v>1944.8</v>
      </c>
      <c r="J230" s="35">
        <v>981.38</v>
      </c>
    </row>
    <row r="231" spans="1:10" ht="15">
      <c r="A231" s="3" t="s">
        <v>454</v>
      </c>
      <c r="B231" s="4" t="s">
        <v>455</v>
      </c>
      <c r="C231" s="35">
        <v>117.369</v>
      </c>
      <c r="D231" s="35">
        <v>36.76</v>
      </c>
      <c r="E231" s="35">
        <v>216.664</v>
      </c>
      <c r="F231" s="35">
        <v>93.5</v>
      </c>
      <c r="G231" s="35">
        <v>1155.1</v>
      </c>
      <c r="H231" s="35">
        <v>603.57</v>
      </c>
      <c r="I231" s="35">
        <v>1489.48</v>
      </c>
      <c r="J231" s="35">
        <v>733.83</v>
      </c>
    </row>
    <row r="232" spans="1:10" ht="15">
      <c r="A232" s="3" t="s">
        <v>456</v>
      </c>
      <c r="B232" s="4" t="s">
        <v>457</v>
      </c>
      <c r="C232" s="35">
        <v>391.861</v>
      </c>
      <c r="D232" s="35">
        <v>123.75</v>
      </c>
      <c r="E232" s="35">
        <v>712.594</v>
      </c>
      <c r="F232" s="35">
        <v>292</v>
      </c>
      <c r="G232" s="35">
        <v>2598.28</v>
      </c>
      <c r="H232" s="35">
        <v>1345.89</v>
      </c>
      <c r="I232" s="35">
        <v>3702.75</v>
      </c>
      <c r="J232" s="35">
        <v>1761.64</v>
      </c>
    </row>
    <row r="233" spans="1:10" ht="15">
      <c r="A233" s="3" t="s">
        <v>458</v>
      </c>
      <c r="B233" s="4" t="s">
        <v>459</v>
      </c>
      <c r="C233" s="35">
        <v>117.446</v>
      </c>
      <c r="D233" s="35">
        <v>50.28</v>
      </c>
      <c r="E233" s="35">
        <v>263.273</v>
      </c>
      <c r="F233" s="35">
        <v>117.23</v>
      </c>
      <c r="G233" s="35">
        <v>1074.71</v>
      </c>
      <c r="H233" s="35">
        <v>575.74</v>
      </c>
      <c r="I233" s="35">
        <v>1455.46</v>
      </c>
      <c r="J233" s="35">
        <v>743.25</v>
      </c>
    </row>
    <row r="234" spans="1:10" ht="15">
      <c r="A234" s="3" t="s">
        <v>460</v>
      </c>
      <c r="B234" s="4" t="s">
        <v>461</v>
      </c>
      <c r="C234" s="35">
        <v>255.007</v>
      </c>
      <c r="D234" s="35">
        <v>89.39</v>
      </c>
      <c r="E234" s="35">
        <v>356.507</v>
      </c>
      <c r="F234" s="35">
        <v>145.09</v>
      </c>
      <c r="G234" s="35">
        <v>2379.87</v>
      </c>
      <c r="H234" s="35">
        <v>1251.83</v>
      </c>
      <c r="I234" s="35">
        <v>2991.72</v>
      </c>
      <c r="J234" s="35">
        <v>1486.31</v>
      </c>
    </row>
    <row r="235" spans="1:10" ht="15">
      <c r="A235" s="3" t="s">
        <v>462</v>
      </c>
      <c r="B235" s="4" t="s">
        <v>463</v>
      </c>
      <c r="C235" s="35">
        <v>320.307</v>
      </c>
      <c r="D235" s="35">
        <v>127.46</v>
      </c>
      <c r="E235" s="35">
        <v>507.773</v>
      </c>
      <c r="F235" s="35">
        <v>239.33</v>
      </c>
      <c r="G235" s="35">
        <v>2119.29</v>
      </c>
      <c r="H235" s="35">
        <v>1147.61</v>
      </c>
      <c r="I235" s="35">
        <v>2948.01</v>
      </c>
      <c r="J235" s="35">
        <v>1514.3999999999999</v>
      </c>
    </row>
    <row r="236" spans="1:10" ht="15">
      <c r="A236" s="3" t="s">
        <v>464</v>
      </c>
      <c r="B236" s="4" t="s">
        <v>465</v>
      </c>
      <c r="C236" s="35">
        <v>184.108</v>
      </c>
      <c r="D236" s="35">
        <v>85.96</v>
      </c>
      <c r="E236" s="35">
        <v>151.307</v>
      </c>
      <c r="F236" s="35">
        <v>77.45</v>
      </c>
      <c r="G236" s="35">
        <v>885.764</v>
      </c>
      <c r="H236" s="35">
        <v>525.31</v>
      </c>
      <c r="I236" s="35">
        <v>1222.95</v>
      </c>
      <c r="J236" s="35">
        <v>688.7199999999999</v>
      </c>
    </row>
    <row r="237" spans="1:10" ht="15">
      <c r="A237" s="3" t="s">
        <v>466</v>
      </c>
      <c r="B237" s="4" t="s">
        <v>467</v>
      </c>
      <c r="C237" s="35">
        <v>118.025</v>
      </c>
      <c r="D237" s="35">
        <v>48.76</v>
      </c>
      <c r="E237" s="35">
        <v>251.329</v>
      </c>
      <c r="F237" s="35">
        <v>116.96</v>
      </c>
      <c r="G237" s="35">
        <v>665.987</v>
      </c>
      <c r="H237" s="35">
        <v>358.69</v>
      </c>
      <c r="I237" s="35">
        <v>1035.42</v>
      </c>
      <c r="J237" s="35">
        <v>524.41</v>
      </c>
    </row>
    <row r="238" spans="1:10" ht="15">
      <c r="A238" s="3" t="s">
        <v>468</v>
      </c>
      <c r="B238" s="4" t="s">
        <v>469</v>
      </c>
      <c r="C238" s="35">
        <v>153.994</v>
      </c>
      <c r="D238" s="35">
        <v>51.93</v>
      </c>
      <c r="E238" s="35">
        <v>328.519</v>
      </c>
      <c r="F238" s="35">
        <v>151.12</v>
      </c>
      <c r="G238" s="35">
        <v>946.321</v>
      </c>
      <c r="H238" s="35">
        <v>507.13</v>
      </c>
      <c r="I238" s="35">
        <v>1429.11</v>
      </c>
      <c r="J238" s="35">
        <v>710.1800000000001</v>
      </c>
    </row>
    <row r="239" spans="1:10" ht="15">
      <c r="A239" s="3" t="s">
        <v>470</v>
      </c>
      <c r="B239" s="4" t="s">
        <v>471</v>
      </c>
      <c r="C239" s="35">
        <v>199.679</v>
      </c>
      <c r="D239" s="35">
        <v>61.36</v>
      </c>
      <c r="E239" s="35">
        <v>233.552</v>
      </c>
      <c r="F239" s="35">
        <v>114.07</v>
      </c>
      <c r="G239" s="35">
        <v>733.047</v>
      </c>
      <c r="H239" s="35">
        <v>403.25</v>
      </c>
      <c r="I239" s="35">
        <v>1166.42</v>
      </c>
      <c r="J239" s="35">
        <v>578.6800000000001</v>
      </c>
    </row>
    <row r="240" spans="1:10" ht="15">
      <c r="A240" s="3" t="s">
        <v>472</v>
      </c>
      <c r="B240" s="4" t="s">
        <v>473</v>
      </c>
      <c r="C240" s="35">
        <v>158.113</v>
      </c>
      <c r="D240" s="35">
        <v>66.13</v>
      </c>
      <c r="E240" s="35">
        <v>349.565</v>
      </c>
      <c r="F240" s="35">
        <v>151.04</v>
      </c>
      <c r="G240" s="35">
        <v>1452.24</v>
      </c>
      <c r="H240" s="35">
        <v>785.45</v>
      </c>
      <c r="I240" s="35">
        <v>1960.04</v>
      </c>
      <c r="J240" s="35">
        <v>1002.62</v>
      </c>
    </row>
    <row r="241" spans="1:10" ht="15">
      <c r="A241" s="3" t="s">
        <v>474</v>
      </c>
      <c r="B241" s="4" t="s">
        <v>475</v>
      </c>
      <c r="C241" s="35" t="s">
        <v>650</v>
      </c>
      <c r="D241" s="35" t="s">
        <v>650</v>
      </c>
      <c r="E241" s="35">
        <v>267.401</v>
      </c>
      <c r="F241" s="35">
        <v>106.21</v>
      </c>
      <c r="G241" s="35">
        <v>972.091</v>
      </c>
      <c r="H241" s="35">
        <v>506.56</v>
      </c>
      <c r="I241" s="35">
        <v>1239.49</v>
      </c>
      <c r="J241" s="35">
        <v>612.77</v>
      </c>
    </row>
    <row r="242" spans="1:10" ht="15">
      <c r="A242" s="3" t="s">
        <v>476</v>
      </c>
      <c r="B242" s="4" t="s">
        <v>477</v>
      </c>
      <c r="C242" s="35">
        <v>96.6155</v>
      </c>
      <c r="D242" s="35">
        <v>36.96</v>
      </c>
      <c r="E242" s="35">
        <v>61.0232</v>
      </c>
      <c r="F242" s="35">
        <v>32.27</v>
      </c>
      <c r="G242" s="35">
        <v>527.626</v>
      </c>
      <c r="H242" s="35">
        <v>285.39</v>
      </c>
      <c r="I242" s="35">
        <v>685.308</v>
      </c>
      <c r="J242" s="35">
        <v>354.62</v>
      </c>
    </row>
    <row r="243" spans="1:10" ht="15">
      <c r="A243" s="3" t="s">
        <v>478</v>
      </c>
      <c r="B243" s="4" t="s">
        <v>479</v>
      </c>
      <c r="C243" s="35">
        <v>154.843</v>
      </c>
      <c r="D243" s="35">
        <v>33.4</v>
      </c>
      <c r="E243" s="35">
        <v>389.763</v>
      </c>
      <c r="F243" s="35">
        <v>164.07</v>
      </c>
      <c r="G243" s="35">
        <v>1663.93</v>
      </c>
      <c r="H243" s="35">
        <v>872.78</v>
      </c>
      <c r="I243" s="35">
        <v>2208.55</v>
      </c>
      <c r="J243" s="35">
        <v>1070.25</v>
      </c>
    </row>
    <row r="244" spans="1:10" ht="15">
      <c r="A244" s="3" t="s">
        <v>480</v>
      </c>
      <c r="B244" s="4" t="s">
        <v>481</v>
      </c>
      <c r="C244" s="35">
        <v>110.28</v>
      </c>
      <c r="D244" s="35">
        <v>45.91</v>
      </c>
      <c r="E244" s="35">
        <v>352.994</v>
      </c>
      <c r="F244" s="35">
        <v>155.36</v>
      </c>
      <c r="G244" s="35">
        <v>1112.77</v>
      </c>
      <c r="H244" s="35">
        <v>577.55</v>
      </c>
      <c r="I244" s="35">
        <v>1576.04</v>
      </c>
      <c r="J244" s="35">
        <v>778.8199999999999</v>
      </c>
    </row>
    <row r="245" spans="1:10" ht="15">
      <c r="A245" s="3" t="s">
        <v>482</v>
      </c>
      <c r="B245" s="4" t="s">
        <v>483</v>
      </c>
      <c r="C245" s="35">
        <v>471.551</v>
      </c>
      <c r="D245" s="35">
        <v>165.8</v>
      </c>
      <c r="E245" s="35">
        <v>695.316</v>
      </c>
      <c r="F245" s="35">
        <v>288.9</v>
      </c>
      <c r="G245" s="35">
        <v>4274.89</v>
      </c>
      <c r="H245" s="35">
        <v>2226.35</v>
      </c>
      <c r="I245" s="35">
        <v>5441.81</v>
      </c>
      <c r="J245" s="35">
        <v>2681.0499999999997</v>
      </c>
    </row>
    <row r="246" spans="1:10" ht="15">
      <c r="A246" s="3" t="s">
        <v>484</v>
      </c>
      <c r="B246" s="4" t="s">
        <v>485</v>
      </c>
      <c r="C246" s="35">
        <v>522.098</v>
      </c>
      <c r="D246" s="35">
        <v>203.64</v>
      </c>
      <c r="E246" s="35">
        <v>374.286</v>
      </c>
      <c r="F246" s="35">
        <v>172.87</v>
      </c>
      <c r="G246" s="35">
        <v>1964.41</v>
      </c>
      <c r="H246" s="35">
        <v>1108.14</v>
      </c>
      <c r="I246" s="35">
        <v>2861.65</v>
      </c>
      <c r="J246" s="35">
        <v>1484.65</v>
      </c>
    </row>
    <row r="247" spans="1:10" ht="15">
      <c r="A247" s="3" t="s">
        <v>486</v>
      </c>
      <c r="B247" s="4" t="s">
        <v>487</v>
      </c>
      <c r="C247" s="35">
        <v>104.626</v>
      </c>
      <c r="D247" s="35">
        <v>45.02</v>
      </c>
      <c r="E247" s="35">
        <v>366.297</v>
      </c>
      <c r="F247" s="35">
        <v>167.72</v>
      </c>
      <c r="G247" s="35">
        <v>1332.09</v>
      </c>
      <c r="H247" s="35">
        <v>724.67</v>
      </c>
      <c r="I247" s="35">
        <v>1803.21</v>
      </c>
      <c r="J247" s="35">
        <v>937.41</v>
      </c>
    </row>
    <row r="248" spans="1:10" ht="15">
      <c r="A248" s="3" t="s">
        <v>488</v>
      </c>
      <c r="B248" s="4" t="s">
        <v>489</v>
      </c>
      <c r="C248" s="35">
        <v>296.437</v>
      </c>
      <c r="D248" s="35">
        <v>118.61</v>
      </c>
      <c r="E248" s="35">
        <v>365.28</v>
      </c>
      <c r="F248" s="35">
        <v>166.15</v>
      </c>
      <c r="G248" s="35">
        <v>1296.43</v>
      </c>
      <c r="H248" s="35">
        <v>694.02</v>
      </c>
      <c r="I248" s="35">
        <v>1958.44</v>
      </c>
      <c r="J248" s="35">
        <v>978.78</v>
      </c>
    </row>
    <row r="249" spans="1:10" ht="15">
      <c r="A249" s="3" t="s">
        <v>490</v>
      </c>
      <c r="B249" s="4" t="s">
        <v>491</v>
      </c>
      <c r="C249" s="35">
        <v>216.53</v>
      </c>
      <c r="D249" s="35">
        <v>88.73</v>
      </c>
      <c r="E249" s="35">
        <v>393.506</v>
      </c>
      <c r="F249" s="35">
        <v>182.97</v>
      </c>
      <c r="G249" s="35">
        <v>1798.97</v>
      </c>
      <c r="H249" s="35">
        <v>954.3</v>
      </c>
      <c r="I249" s="35">
        <v>2409.15</v>
      </c>
      <c r="J249" s="35">
        <v>1226</v>
      </c>
    </row>
    <row r="250" spans="1:10" ht="15">
      <c r="A250" s="3" t="s">
        <v>492</v>
      </c>
      <c r="B250" s="4" t="s">
        <v>493</v>
      </c>
      <c r="C250" s="35">
        <v>222.798</v>
      </c>
      <c r="D250" s="35">
        <v>80.98</v>
      </c>
      <c r="E250" s="35">
        <v>610.165</v>
      </c>
      <c r="F250" s="35">
        <v>285.1</v>
      </c>
      <c r="G250" s="35">
        <v>2285.46</v>
      </c>
      <c r="H250" s="35">
        <v>1211.59</v>
      </c>
      <c r="I250" s="35">
        <v>3118.57</v>
      </c>
      <c r="J250" s="35">
        <v>1577.67</v>
      </c>
    </row>
    <row r="251" spans="1:10" ht="15">
      <c r="A251" s="3" t="s">
        <v>494</v>
      </c>
      <c r="B251" s="4" t="s">
        <v>495</v>
      </c>
      <c r="C251" s="35">
        <v>253.888</v>
      </c>
      <c r="D251" s="35">
        <v>102.17</v>
      </c>
      <c r="E251" s="35">
        <v>531.07</v>
      </c>
      <c r="F251" s="35">
        <v>223.68</v>
      </c>
      <c r="G251" s="35">
        <v>2254.23</v>
      </c>
      <c r="H251" s="35">
        <v>1182.08</v>
      </c>
      <c r="I251" s="35">
        <v>3039.19</v>
      </c>
      <c r="J251" s="35">
        <v>1507.9299999999998</v>
      </c>
    </row>
    <row r="252" spans="1:10" ht="15">
      <c r="A252" s="3" t="s">
        <v>496</v>
      </c>
      <c r="B252" s="4" t="s">
        <v>497</v>
      </c>
      <c r="C252" s="35">
        <v>82.8209</v>
      </c>
      <c r="D252" s="35">
        <v>36.61</v>
      </c>
      <c r="E252" s="35">
        <v>275.226</v>
      </c>
      <c r="F252" s="35">
        <v>114.5</v>
      </c>
      <c r="G252" s="35">
        <v>706.904</v>
      </c>
      <c r="H252" s="35">
        <v>386.02</v>
      </c>
      <c r="I252" s="35">
        <v>1065.91</v>
      </c>
      <c r="J252" s="35">
        <v>537.13</v>
      </c>
    </row>
    <row r="253" spans="1:10" ht="15">
      <c r="A253" s="3" t="s">
        <v>498</v>
      </c>
      <c r="B253" s="4" t="s">
        <v>499</v>
      </c>
      <c r="C253" s="35">
        <v>134.223</v>
      </c>
      <c r="D253" s="35">
        <v>61.24</v>
      </c>
      <c r="E253" s="35">
        <v>390.827</v>
      </c>
      <c r="F253" s="35">
        <v>170.05</v>
      </c>
      <c r="G253" s="35">
        <v>906.946</v>
      </c>
      <c r="H253" s="35">
        <v>494.69</v>
      </c>
      <c r="I253" s="35">
        <v>1432.07</v>
      </c>
      <c r="J253" s="35">
        <v>725.98</v>
      </c>
    </row>
    <row r="254" spans="1:10" ht="15">
      <c r="A254" s="3" t="s">
        <v>500</v>
      </c>
      <c r="B254" s="4" t="s">
        <v>501</v>
      </c>
      <c r="C254" s="35">
        <v>449.383</v>
      </c>
      <c r="D254" s="35">
        <v>198.22</v>
      </c>
      <c r="E254" s="35">
        <v>840.759</v>
      </c>
      <c r="F254" s="35">
        <v>381.44</v>
      </c>
      <c r="G254" s="35">
        <v>3015.39</v>
      </c>
      <c r="H254" s="35">
        <v>1657.34</v>
      </c>
      <c r="I254" s="35">
        <v>4306.15</v>
      </c>
      <c r="J254" s="35">
        <v>2237</v>
      </c>
    </row>
    <row r="255" spans="1:10" ht="15">
      <c r="A255" s="3" t="s">
        <v>502</v>
      </c>
      <c r="B255" s="4" t="s">
        <v>503</v>
      </c>
      <c r="C255" s="35">
        <v>226.989</v>
      </c>
      <c r="D255" s="35">
        <v>99.62</v>
      </c>
      <c r="E255" s="35">
        <v>715.879</v>
      </c>
      <c r="F255" s="35">
        <v>313.48</v>
      </c>
      <c r="G255" s="35">
        <v>1311.12</v>
      </c>
      <c r="H255" s="35">
        <v>697.51</v>
      </c>
      <c r="I255" s="35">
        <v>2253.99</v>
      </c>
      <c r="J255" s="35">
        <v>1110.6100000000001</v>
      </c>
    </row>
    <row r="256" spans="1:10" ht="15">
      <c r="A256" s="3" t="s">
        <v>504</v>
      </c>
      <c r="B256" s="4" t="s">
        <v>505</v>
      </c>
      <c r="C256" s="35">
        <v>397.333</v>
      </c>
      <c r="D256" s="35">
        <v>137.4</v>
      </c>
      <c r="E256" s="35">
        <v>1195.76</v>
      </c>
      <c r="F256" s="35">
        <v>471.47</v>
      </c>
      <c r="G256" s="35">
        <v>3697.19</v>
      </c>
      <c r="H256" s="35">
        <v>1937.5</v>
      </c>
      <c r="I256" s="35">
        <v>5290.45</v>
      </c>
      <c r="J256" s="35">
        <v>2546.37</v>
      </c>
    </row>
    <row r="257" spans="1:10" ht="15">
      <c r="A257" s="3" t="s">
        <v>506</v>
      </c>
      <c r="B257" s="4" t="s">
        <v>507</v>
      </c>
      <c r="C257" s="35">
        <v>237.509</v>
      </c>
      <c r="D257" s="35">
        <v>102.81</v>
      </c>
      <c r="E257" s="35">
        <v>1818.96</v>
      </c>
      <c r="F257" s="35">
        <v>727.82</v>
      </c>
      <c r="G257" s="35">
        <v>4627.59</v>
      </c>
      <c r="H257" s="35">
        <v>2432.98</v>
      </c>
      <c r="I257" s="35">
        <v>6684.55</v>
      </c>
      <c r="J257" s="35">
        <v>3263.61</v>
      </c>
    </row>
    <row r="258" spans="1:10" ht="15">
      <c r="A258" s="3" t="s">
        <v>508</v>
      </c>
      <c r="B258" s="4" t="s">
        <v>509</v>
      </c>
      <c r="C258" s="35">
        <v>263.026</v>
      </c>
      <c r="D258" s="35">
        <v>89.8</v>
      </c>
      <c r="E258" s="35">
        <v>416.161</v>
      </c>
      <c r="F258" s="35">
        <v>172.38</v>
      </c>
      <c r="G258" s="35">
        <v>1817.42</v>
      </c>
      <c r="H258" s="35">
        <v>947.83</v>
      </c>
      <c r="I258" s="35">
        <v>2496.62</v>
      </c>
      <c r="J258" s="35">
        <v>1210.01</v>
      </c>
    </row>
    <row r="259" spans="1:10" ht="15">
      <c r="A259" s="3" t="s">
        <v>510</v>
      </c>
      <c r="B259" s="4" t="s">
        <v>511</v>
      </c>
      <c r="C259" s="35">
        <v>149.117</v>
      </c>
      <c r="D259" s="35">
        <v>65.68</v>
      </c>
      <c r="E259" s="35">
        <v>733.517</v>
      </c>
      <c r="F259" s="35">
        <v>280.78</v>
      </c>
      <c r="G259" s="35">
        <v>2498.6</v>
      </c>
      <c r="H259" s="35">
        <v>1294.68</v>
      </c>
      <c r="I259" s="35">
        <v>3381.23</v>
      </c>
      <c r="J259" s="35">
        <v>1641.14</v>
      </c>
    </row>
    <row r="260" spans="1:10" ht="15">
      <c r="A260" s="3" t="s">
        <v>512</v>
      </c>
      <c r="B260" s="4" t="s">
        <v>513</v>
      </c>
      <c r="C260" s="35">
        <v>115.348</v>
      </c>
      <c r="D260" s="35">
        <v>45.7</v>
      </c>
      <c r="E260" s="35">
        <v>1022.25</v>
      </c>
      <c r="F260" s="35">
        <v>408.86</v>
      </c>
      <c r="G260" s="35">
        <v>2474.03</v>
      </c>
      <c r="H260" s="35">
        <v>1283.62</v>
      </c>
      <c r="I260" s="35">
        <v>3611.77</v>
      </c>
      <c r="J260" s="35">
        <v>1738.1799999999998</v>
      </c>
    </row>
    <row r="261" spans="1:10" ht="15">
      <c r="A261" s="3" t="s">
        <v>514</v>
      </c>
      <c r="B261" s="4" t="s">
        <v>515</v>
      </c>
      <c r="C261" s="35">
        <v>267.042</v>
      </c>
      <c r="D261" s="35">
        <v>91.82</v>
      </c>
      <c r="E261" s="35">
        <v>1824.04</v>
      </c>
      <c r="F261" s="35">
        <v>665.07</v>
      </c>
      <c r="G261" s="35">
        <v>4099.08</v>
      </c>
      <c r="H261" s="35">
        <v>2117.24</v>
      </c>
      <c r="I261" s="35">
        <v>6190.18</v>
      </c>
      <c r="J261" s="35">
        <v>2874.13</v>
      </c>
    </row>
    <row r="262" spans="1:10" ht="15">
      <c r="A262" s="3" t="s">
        <v>516</v>
      </c>
      <c r="B262" s="4" t="s">
        <v>517</v>
      </c>
      <c r="C262" s="35">
        <v>266.048</v>
      </c>
      <c r="D262" s="35">
        <v>98.12</v>
      </c>
      <c r="E262" s="35">
        <v>720.264</v>
      </c>
      <c r="F262" s="35">
        <v>296.31</v>
      </c>
      <c r="G262" s="35">
        <v>1468.74</v>
      </c>
      <c r="H262" s="35">
        <v>762.14</v>
      </c>
      <c r="I262" s="35">
        <v>2455.05</v>
      </c>
      <c r="J262" s="35">
        <v>1156.57</v>
      </c>
    </row>
    <row r="263" spans="1:10" ht="15">
      <c r="A263" s="3" t="s">
        <v>518</v>
      </c>
      <c r="B263" s="4" t="s">
        <v>519</v>
      </c>
      <c r="C263" s="35">
        <v>186.916</v>
      </c>
      <c r="D263" s="35">
        <v>65.71</v>
      </c>
      <c r="E263" s="35">
        <v>800.544</v>
      </c>
      <c r="F263" s="35">
        <v>291.15</v>
      </c>
      <c r="G263" s="35">
        <v>2205.62</v>
      </c>
      <c r="H263" s="35">
        <v>1140.49</v>
      </c>
      <c r="I263" s="35">
        <v>3193.08</v>
      </c>
      <c r="J263" s="35">
        <v>1497.35</v>
      </c>
    </row>
    <row r="264" spans="1:10" ht="15">
      <c r="A264" s="3" t="s">
        <v>520</v>
      </c>
      <c r="B264" s="4" t="s">
        <v>521</v>
      </c>
      <c r="C264" s="35">
        <v>628.317</v>
      </c>
      <c r="D264" s="35">
        <v>219.71</v>
      </c>
      <c r="E264" s="35">
        <v>781.473</v>
      </c>
      <c r="F264" s="35">
        <v>316.09</v>
      </c>
      <c r="G264" s="35">
        <v>4806.72</v>
      </c>
      <c r="H264" s="35">
        <v>2502.33</v>
      </c>
      <c r="I264" s="35">
        <v>6216.52</v>
      </c>
      <c r="J264" s="35">
        <v>3038.13</v>
      </c>
    </row>
    <row r="265" spans="1:10" ht="15">
      <c r="A265" s="3" t="s">
        <v>522</v>
      </c>
      <c r="B265" s="4" t="s">
        <v>523</v>
      </c>
      <c r="C265" s="35">
        <v>332.964</v>
      </c>
      <c r="D265" s="35">
        <v>122.56</v>
      </c>
      <c r="E265" s="35">
        <v>577.922</v>
      </c>
      <c r="F265" s="35">
        <v>254.86</v>
      </c>
      <c r="G265" s="35">
        <v>1869.87</v>
      </c>
      <c r="H265" s="35">
        <v>1013</v>
      </c>
      <c r="I265" s="35">
        <v>2782.22</v>
      </c>
      <c r="J265" s="35">
        <v>1390.42</v>
      </c>
    </row>
    <row r="266" spans="1:10" ht="15">
      <c r="A266" s="3" t="s">
        <v>524</v>
      </c>
      <c r="B266" s="4" t="s">
        <v>525</v>
      </c>
      <c r="C266" s="35">
        <v>101.619</v>
      </c>
      <c r="D266" s="35">
        <v>40.82</v>
      </c>
      <c r="E266" s="35">
        <v>475.155</v>
      </c>
      <c r="F266" s="35">
        <v>190.58</v>
      </c>
      <c r="G266" s="35">
        <v>989.141</v>
      </c>
      <c r="H266" s="35">
        <v>516.5</v>
      </c>
      <c r="I266" s="35">
        <v>1565.92</v>
      </c>
      <c r="J266" s="35">
        <v>747.9</v>
      </c>
    </row>
    <row r="267" spans="1:10" ht="15">
      <c r="A267" s="3" t="s">
        <v>526</v>
      </c>
      <c r="B267" s="4" t="s">
        <v>527</v>
      </c>
      <c r="C267" s="35">
        <v>121.581</v>
      </c>
      <c r="D267" s="35">
        <v>36.92</v>
      </c>
      <c r="E267" s="35">
        <v>286.377</v>
      </c>
      <c r="F267" s="35">
        <v>109.77</v>
      </c>
      <c r="G267" s="35">
        <v>974.239</v>
      </c>
      <c r="H267" s="35">
        <v>500.37</v>
      </c>
      <c r="I267" s="35">
        <v>1382.2</v>
      </c>
      <c r="J267" s="35">
        <v>647.06</v>
      </c>
    </row>
    <row r="268" spans="1:10" ht="15">
      <c r="A268" s="3" t="s">
        <v>528</v>
      </c>
      <c r="B268" s="4" t="s">
        <v>529</v>
      </c>
      <c r="C268" s="35">
        <v>124.531</v>
      </c>
      <c r="D268" s="35">
        <v>37.25</v>
      </c>
      <c r="E268" s="35">
        <v>665.092</v>
      </c>
      <c r="F268" s="35">
        <v>244.72</v>
      </c>
      <c r="G268" s="35">
        <v>1933.98</v>
      </c>
      <c r="H268" s="35">
        <v>990.93</v>
      </c>
      <c r="I268" s="35">
        <v>2723.6</v>
      </c>
      <c r="J268" s="35">
        <v>1272.9</v>
      </c>
    </row>
    <row r="269" spans="1:10" ht="15">
      <c r="A269" s="3" t="s">
        <v>530</v>
      </c>
      <c r="B269" s="4" t="s">
        <v>531</v>
      </c>
      <c r="C269" s="35">
        <v>147.719</v>
      </c>
      <c r="D269" s="35">
        <v>53.21</v>
      </c>
      <c r="E269" s="35">
        <v>454.977</v>
      </c>
      <c r="F269" s="35">
        <v>186.37</v>
      </c>
      <c r="G269" s="35">
        <v>935.315</v>
      </c>
      <c r="H269" s="35">
        <v>485.4</v>
      </c>
      <c r="I269" s="35">
        <v>1538.01</v>
      </c>
      <c r="J269" s="35">
        <v>724.98</v>
      </c>
    </row>
    <row r="270" spans="1:10" ht="15">
      <c r="A270" s="3" t="s">
        <v>532</v>
      </c>
      <c r="B270" s="4" t="s">
        <v>533</v>
      </c>
      <c r="C270" s="35" t="s">
        <v>650</v>
      </c>
      <c r="D270" s="35" t="s">
        <v>650</v>
      </c>
      <c r="E270" s="35">
        <v>700.365</v>
      </c>
      <c r="F270" s="35">
        <v>252.48</v>
      </c>
      <c r="G270" s="35">
        <v>1198.03</v>
      </c>
      <c r="H270" s="35">
        <v>617.62</v>
      </c>
      <c r="I270" s="35">
        <v>1898.4</v>
      </c>
      <c r="J270" s="35">
        <v>870.1</v>
      </c>
    </row>
    <row r="271" spans="1:10" ht="15">
      <c r="A271" s="3" t="s">
        <v>534</v>
      </c>
      <c r="B271" s="4" t="s">
        <v>535</v>
      </c>
      <c r="C271" s="35" t="s">
        <v>650</v>
      </c>
      <c r="D271" s="35" t="s">
        <v>650</v>
      </c>
      <c r="E271" s="35">
        <v>485.481</v>
      </c>
      <c r="F271" s="35">
        <v>166.45</v>
      </c>
      <c r="G271" s="35">
        <v>791.682</v>
      </c>
      <c r="H271" s="35">
        <v>403.85</v>
      </c>
      <c r="I271" s="35">
        <v>1277.16</v>
      </c>
      <c r="J271" s="35">
        <v>570.3</v>
      </c>
    </row>
    <row r="272" spans="1:10" ht="15">
      <c r="A272" s="3" t="s">
        <v>536</v>
      </c>
      <c r="B272" s="4" t="s">
        <v>537</v>
      </c>
      <c r="C272" s="35">
        <v>718.586</v>
      </c>
      <c r="D272" s="35">
        <v>205.9</v>
      </c>
      <c r="E272" s="35">
        <v>698.253</v>
      </c>
      <c r="F272" s="35">
        <v>250.03</v>
      </c>
      <c r="G272" s="35">
        <v>1841.03</v>
      </c>
      <c r="H272" s="35">
        <v>944.55</v>
      </c>
      <c r="I272" s="35">
        <v>3257.87</v>
      </c>
      <c r="J272" s="35">
        <v>1400.48</v>
      </c>
    </row>
    <row r="273" spans="1:10" ht="15">
      <c r="A273" s="3" t="s">
        <v>538</v>
      </c>
      <c r="B273" s="4" t="s">
        <v>539</v>
      </c>
      <c r="C273" s="35">
        <v>167.792</v>
      </c>
      <c r="D273" s="35">
        <v>50.02</v>
      </c>
      <c r="E273" s="35">
        <v>705.936</v>
      </c>
      <c r="F273" s="35">
        <v>230.23</v>
      </c>
      <c r="G273" s="35">
        <v>1405.18</v>
      </c>
      <c r="H273" s="35">
        <v>719.11</v>
      </c>
      <c r="I273" s="35">
        <v>2278.9</v>
      </c>
      <c r="J273" s="35">
        <v>999.36</v>
      </c>
    </row>
    <row r="274" spans="1:10" ht="15">
      <c r="A274" s="3" t="s">
        <v>540</v>
      </c>
      <c r="B274" s="4" t="s">
        <v>541</v>
      </c>
      <c r="C274" s="35">
        <v>97.9853</v>
      </c>
      <c r="D274" s="35">
        <v>30.36</v>
      </c>
      <c r="E274" s="35">
        <v>453.78</v>
      </c>
      <c r="F274" s="35">
        <v>153.2</v>
      </c>
      <c r="G274" s="35">
        <v>997.073</v>
      </c>
      <c r="H274" s="35">
        <v>514.17</v>
      </c>
      <c r="I274" s="35">
        <v>1548.84</v>
      </c>
      <c r="J274" s="35">
        <v>697.73</v>
      </c>
    </row>
    <row r="275" spans="1:10" ht="15">
      <c r="A275" s="3" t="s">
        <v>542</v>
      </c>
      <c r="B275" s="4" t="s">
        <v>543</v>
      </c>
      <c r="C275" s="35">
        <v>94.1527</v>
      </c>
      <c r="D275" s="35">
        <v>30.13</v>
      </c>
      <c r="E275" s="35">
        <v>208.111</v>
      </c>
      <c r="F275" s="35">
        <v>99.78</v>
      </c>
      <c r="G275" s="35">
        <v>422.675</v>
      </c>
      <c r="H275" s="35">
        <v>221.81</v>
      </c>
      <c r="I275" s="35">
        <v>724.94</v>
      </c>
      <c r="J275" s="35">
        <v>351.72</v>
      </c>
    </row>
    <row r="276" spans="1:10" ht="15">
      <c r="A276" s="3" t="s">
        <v>544</v>
      </c>
      <c r="B276" s="4" t="s">
        <v>545</v>
      </c>
      <c r="C276" s="35">
        <v>198.745</v>
      </c>
      <c r="D276" s="35">
        <v>56.51</v>
      </c>
      <c r="E276" s="35">
        <v>1207.99</v>
      </c>
      <c r="F276" s="35">
        <v>400.52</v>
      </c>
      <c r="G276" s="35">
        <v>1866.09</v>
      </c>
      <c r="H276" s="35">
        <v>959.68</v>
      </c>
      <c r="I276" s="35">
        <v>3272.83</v>
      </c>
      <c r="J276" s="35">
        <v>1416.71</v>
      </c>
    </row>
    <row r="277" spans="1:10" ht="15">
      <c r="A277" s="3" t="s">
        <v>546</v>
      </c>
      <c r="B277" s="4" t="s">
        <v>547</v>
      </c>
      <c r="C277" s="35">
        <v>417.543</v>
      </c>
      <c r="D277" s="35">
        <v>122.39</v>
      </c>
      <c r="E277" s="35">
        <v>653.982</v>
      </c>
      <c r="F277" s="35">
        <v>221.91</v>
      </c>
      <c r="G277" s="35">
        <v>2283.56</v>
      </c>
      <c r="H277" s="35">
        <v>1168.74</v>
      </c>
      <c r="I277" s="35">
        <v>3355.09</v>
      </c>
      <c r="J277" s="35">
        <v>1513.04</v>
      </c>
    </row>
    <row r="278" spans="1:10" ht="15">
      <c r="A278" s="3" t="s">
        <v>548</v>
      </c>
      <c r="B278" s="4" t="s">
        <v>549</v>
      </c>
      <c r="C278" s="35">
        <v>290.122</v>
      </c>
      <c r="D278" s="35">
        <v>124.61</v>
      </c>
      <c r="E278" s="35">
        <v>937.472</v>
      </c>
      <c r="F278" s="35">
        <v>395.59</v>
      </c>
      <c r="G278" s="35">
        <v>2298.56</v>
      </c>
      <c r="H278" s="35">
        <v>1257.06</v>
      </c>
      <c r="I278" s="35">
        <v>3527.99</v>
      </c>
      <c r="J278" s="35">
        <v>1777.2599999999998</v>
      </c>
    </row>
    <row r="279" spans="1:10" ht="15">
      <c r="A279" s="3" t="s">
        <v>550</v>
      </c>
      <c r="B279" s="4" t="s">
        <v>551</v>
      </c>
      <c r="C279" s="35">
        <v>192.762</v>
      </c>
      <c r="D279" s="35">
        <v>59.06</v>
      </c>
      <c r="E279" s="35">
        <v>1319.96</v>
      </c>
      <c r="F279" s="35">
        <v>476.1</v>
      </c>
      <c r="G279" s="35">
        <v>2919.78</v>
      </c>
      <c r="H279" s="35">
        <v>1506.1</v>
      </c>
      <c r="I279" s="35">
        <v>4432.6</v>
      </c>
      <c r="J279" s="35">
        <v>2041.26</v>
      </c>
    </row>
    <row r="280" spans="1:10" ht="15">
      <c r="A280" s="3" t="s">
        <v>552</v>
      </c>
      <c r="B280" s="4" t="s">
        <v>553</v>
      </c>
      <c r="C280" s="35">
        <v>591.52</v>
      </c>
      <c r="D280" s="35">
        <v>219</v>
      </c>
      <c r="E280" s="35">
        <v>2382.9</v>
      </c>
      <c r="F280" s="35">
        <v>950.55</v>
      </c>
      <c r="G280" s="35">
        <v>4968.82</v>
      </c>
      <c r="H280" s="35">
        <v>2599.87</v>
      </c>
      <c r="I280" s="35">
        <v>7944.1</v>
      </c>
      <c r="J280" s="35">
        <v>3769.42</v>
      </c>
    </row>
    <row r="281" spans="1:10" ht="15">
      <c r="A281" s="3" t="s">
        <v>554</v>
      </c>
      <c r="B281" s="4" t="s">
        <v>555</v>
      </c>
      <c r="C281" s="35">
        <v>606.357</v>
      </c>
      <c r="D281" s="35">
        <v>177.81</v>
      </c>
      <c r="E281" s="35">
        <v>822.888</v>
      </c>
      <c r="F281" s="35">
        <v>291.36</v>
      </c>
      <c r="G281" s="35">
        <v>2509.59</v>
      </c>
      <c r="H281" s="35">
        <v>1284.63</v>
      </c>
      <c r="I281" s="35">
        <v>3939.05</v>
      </c>
      <c r="J281" s="35">
        <v>1753.8000000000002</v>
      </c>
    </row>
    <row r="282" spans="1:10" ht="15">
      <c r="A282" s="3" t="s">
        <v>556</v>
      </c>
      <c r="B282" s="4" t="s">
        <v>557</v>
      </c>
      <c r="C282" s="35">
        <v>445.461</v>
      </c>
      <c r="D282" s="35">
        <v>119.07</v>
      </c>
      <c r="E282" s="35">
        <v>631.731</v>
      </c>
      <c r="F282" s="35">
        <v>210.78</v>
      </c>
      <c r="G282" s="35">
        <v>1214.86</v>
      </c>
      <c r="H282" s="35">
        <v>622.14</v>
      </c>
      <c r="I282" s="35">
        <v>2292.05</v>
      </c>
      <c r="J282" s="35">
        <v>951.99</v>
      </c>
    </row>
    <row r="283" spans="1:10" ht="15">
      <c r="A283" s="3" t="s">
        <v>558</v>
      </c>
      <c r="B283" s="4" t="s">
        <v>559</v>
      </c>
      <c r="C283" s="35">
        <v>438.624</v>
      </c>
      <c r="D283" s="35">
        <v>134.88</v>
      </c>
      <c r="E283" s="35">
        <v>799.686</v>
      </c>
      <c r="F283" s="35">
        <v>256.25</v>
      </c>
      <c r="G283" s="35">
        <v>2400.54</v>
      </c>
      <c r="H283" s="35">
        <v>1245.69</v>
      </c>
      <c r="I283" s="35">
        <v>3638.86</v>
      </c>
      <c r="J283" s="35">
        <v>1636.8200000000002</v>
      </c>
    </row>
    <row r="284" spans="1:10" ht="15">
      <c r="A284" s="3" t="s">
        <v>560</v>
      </c>
      <c r="B284" s="4" t="s">
        <v>561</v>
      </c>
      <c r="C284" s="35">
        <v>238.361</v>
      </c>
      <c r="D284" s="35">
        <v>76.79</v>
      </c>
      <c r="E284" s="35">
        <v>445.054</v>
      </c>
      <c r="F284" s="35">
        <v>152.11</v>
      </c>
      <c r="G284" s="35">
        <v>1267.09</v>
      </c>
      <c r="H284" s="35">
        <v>651.75</v>
      </c>
      <c r="I284" s="35">
        <v>1950.55</v>
      </c>
      <c r="J284" s="35">
        <v>880.6500000000001</v>
      </c>
    </row>
    <row r="285" spans="1:10" ht="15">
      <c r="A285" s="3" t="s">
        <v>562</v>
      </c>
      <c r="B285" s="4" t="s">
        <v>563</v>
      </c>
      <c r="C285" s="35">
        <v>242.99</v>
      </c>
      <c r="D285" s="35">
        <v>95.13</v>
      </c>
      <c r="E285" s="35">
        <v>643.095</v>
      </c>
      <c r="F285" s="35">
        <v>245.93</v>
      </c>
      <c r="G285" s="35">
        <v>1143.03</v>
      </c>
      <c r="H285" s="35">
        <v>612.68</v>
      </c>
      <c r="I285" s="35">
        <v>2029.93</v>
      </c>
      <c r="J285" s="35">
        <v>953.74</v>
      </c>
    </row>
    <row r="286" spans="1:10" ht="15">
      <c r="A286" s="3" t="s">
        <v>564</v>
      </c>
      <c r="B286" s="4" t="s">
        <v>565</v>
      </c>
      <c r="C286" s="35">
        <v>285.34</v>
      </c>
      <c r="D286" s="35">
        <v>88.66</v>
      </c>
      <c r="E286" s="35">
        <v>494.305</v>
      </c>
      <c r="F286" s="35">
        <v>165.2</v>
      </c>
      <c r="G286" s="35">
        <v>1006.48</v>
      </c>
      <c r="H286" s="35">
        <v>519.24</v>
      </c>
      <c r="I286" s="35">
        <v>1786.13</v>
      </c>
      <c r="J286" s="35">
        <v>773.1</v>
      </c>
    </row>
    <row r="287" spans="1:10" ht="15">
      <c r="A287" s="3" t="s">
        <v>566</v>
      </c>
      <c r="B287" s="4" t="s">
        <v>567</v>
      </c>
      <c r="C287" s="35">
        <v>407.702</v>
      </c>
      <c r="D287" s="35">
        <v>113.68</v>
      </c>
      <c r="E287" s="35">
        <v>1186.71</v>
      </c>
      <c r="F287" s="35">
        <v>377.8</v>
      </c>
      <c r="G287" s="35">
        <v>2123.66</v>
      </c>
      <c r="H287" s="35">
        <v>1092.8</v>
      </c>
      <c r="I287" s="35">
        <v>3718.07</v>
      </c>
      <c r="J287" s="35">
        <v>1584.28</v>
      </c>
    </row>
    <row r="288" spans="1:10" ht="15">
      <c r="A288" s="3" t="s">
        <v>568</v>
      </c>
      <c r="B288" s="4" t="s">
        <v>569</v>
      </c>
      <c r="C288" s="35">
        <v>476.337</v>
      </c>
      <c r="D288" s="35">
        <v>152.37</v>
      </c>
      <c r="E288" s="35">
        <v>1192.58</v>
      </c>
      <c r="F288" s="35">
        <v>362.74</v>
      </c>
      <c r="G288" s="35">
        <v>2391.59</v>
      </c>
      <c r="H288" s="35">
        <v>1248.43</v>
      </c>
      <c r="I288" s="35">
        <v>4060.61</v>
      </c>
      <c r="J288" s="35">
        <v>1763.54</v>
      </c>
    </row>
    <row r="289" spans="1:10" ht="15">
      <c r="A289" s="3" t="s">
        <v>570</v>
      </c>
      <c r="B289" s="4" t="s">
        <v>571</v>
      </c>
      <c r="C289" s="35">
        <v>141.634</v>
      </c>
      <c r="D289" s="35">
        <v>47.51</v>
      </c>
      <c r="E289" s="35">
        <v>521.282</v>
      </c>
      <c r="F289" s="35">
        <v>193.59</v>
      </c>
      <c r="G289" s="35">
        <v>1031.27</v>
      </c>
      <c r="H289" s="35">
        <v>543.41</v>
      </c>
      <c r="I289" s="35">
        <v>1694.47</v>
      </c>
      <c r="J289" s="35">
        <v>784.51</v>
      </c>
    </row>
    <row r="290" spans="1:10" ht="15">
      <c r="A290" s="3" t="s">
        <v>572</v>
      </c>
      <c r="B290" s="4" t="s">
        <v>573</v>
      </c>
      <c r="C290" s="35">
        <v>362.464</v>
      </c>
      <c r="D290" s="35">
        <v>150.36</v>
      </c>
      <c r="E290" s="35">
        <v>667.001</v>
      </c>
      <c r="F290" s="35">
        <v>264.86</v>
      </c>
      <c r="G290" s="35">
        <v>1746.48</v>
      </c>
      <c r="H290" s="35">
        <v>1000.27</v>
      </c>
      <c r="I290" s="35">
        <v>2778.09</v>
      </c>
      <c r="J290" s="35">
        <v>1415.49</v>
      </c>
    </row>
    <row r="291" spans="1:10" ht="15">
      <c r="A291" s="3" t="s">
        <v>574</v>
      </c>
      <c r="B291" s="4" t="s">
        <v>575</v>
      </c>
      <c r="C291" s="35">
        <v>202.89</v>
      </c>
      <c r="D291" s="35">
        <v>87.63</v>
      </c>
      <c r="E291" s="35">
        <v>1036.28</v>
      </c>
      <c r="F291" s="35">
        <v>392.3</v>
      </c>
      <c r="G291" s="35">
        <v>2052.44</v>
      </c>
      <c r="H291" s="35">
        <v>1084.88</v>
      </c>
      <c r="I291" s="35">
        <v>3292.44</v>
      </c>
      <c r="J291" s="35">
        <v>1564.8100000000002</v>
      </c>
    </row>
    <row r="292" spans="1:10" ht="15">
      <c r="A292" s="3" t="s">
        <v>576</v>
      </c>
      <c r="B292" s="4" t="s">
        <v>577</v>
      </c>
      <c r="C292" s="35">
        <v>230.036</v>
      </c>
      <c r="D292" s="35">
        <v>84.53</v>
      </c>
      <c r="E292" s="35">
        <v>932.723</v>
      </c>
      <c r="F292" s="35">
        <v>318.18</v>
      </c>
      <c r="G292" s="35">
        <v>2331.46</v>
      </c>
      <c r="H292" s="35">
        <v>1236.39</v>
      </c>
      <c r="I292" s="35">
        <v>3494.48</v>
      </c>
      <c r="J292" s="35">
        <v>1639.1000000000001</v>
      </c>
    </row>
    <row r="293" spans="1:10" ht="15">
      <c r="A293" s="3" t="s">
        <v>578</v>
      </c>
      <c r="B293" s="4" t="s">
        <v>579</v>
      </c>
      <c r="C293" s="35">
        <v>158.331</v>
      </c>
      <c r="D293" s="35">
        <v>60.39</v>
      </c>
      <c r="E293" s="35">
        <v>241.285</v>
      </c>
      <c r="F293" s="35">
        <v>87.33</v>
      </c>
      <c r="G293" s="35">
        <v>485.597</v>
      </c>
      <c r="H293" s="35">
        <v>263.15</v>
      </c>
      <c r="I293" s="35">
        <v>886.682</v>
      </c>
      <c r="J293" s="35">
        <v>410.87</v>
      </c>
    </row>
    <row r="294" spans="1:10" ht="15">
      <c r="A294" s="3" t="s">
        <v>580</v>
      </c>
      <c r="B294" s="4" t="s">
        <v>581</v>
      </c>
      <c r="C294" s="35">
        <v>911.314</v>
      </c>
      <c r="D294" s="35">
        <v>263.65</v>
      </c>
      <c r="E294" s="35">
        <v>453.24</v>
      </c>
      <c r="F294" s="35">
        <v>146.95</v>
      </c>
      <c r="G294" s="35">
        <v>1302.4</v>
      </c>
      <c r="H294" s="35">
        <v>699.33</v>
      </c>
      <c r="I294" s="35">
        <v>2667.23</v>
      </c>
      <c r="J294" s="35">
        <v>1109.93</v>
      </c>
    </row>
    <row r="295" spans="1:10" ht="15.75" thickBot="1">
      <c r="A295" s="47"/>
      <c r="B295" s="47" t="s">
        <v>683</v>
      </c>
      <c r="C295" s="60">
        <v>45151.810820000006</v>
      </c>
      <c r="D295" s="60">
        <v>17736.269999999993</v>
      </c>
      <c r="E295" s="60">
        <v>108423.24644000002</v>
      </c>
      <c r="F295" s="60">
        <v>46071.659999999996</v>
      </c>
      <c r="G295" s="60">
        <v>307455.3527000001</v>
      </c>
      <c r="H295" s="60">
        <v>166091.6199999999</v>
      </c>
      <c r="I295" s="60">
        <v>461181.6135999999</v>
      </c>
      <c r="J295" s="60">
        <v>229899.55000000002</v>
      </c>
    </row>
    <row r="297" ht="15">
      <c r="A297" s="104" t="s">
        <v>684</v>
      </c>
    </row>
    <row r="298" ht="15">
      <c r="A298" s="108" t="s">
        <v>685</v>
      </c>
    </row>
    <row r="299" ht="15">
      <c r="A299" s="109" t="s">
        <v>686</v>
      </c>
    </row>
  </sheetData>
  <sheetProtection/>
  <printOptions/>
  <pageMargins left="0.7" right="0.7" top="1.9311023622047243" bottom="1.9311023622047243" header="1.5374015748031495" footer="1.537401574803149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1" sqref="C31"/>
    </sheetView>
  </sheetViews>
  <sheetFormatPr defaultColWidth="8.75390625" defaultRowHeight="14.25"/>
  <cols>
    <col min="1" max="1" width="3.75390625" style="0" bestFit="1" customWidth="1"/>
    <col min="2" max="2" width="16.75390625" style="0" bestFit="1" customWidth="1"/>
    <col min="3" max="3" width="16.50390625" style="0" customWidth="1"/>
    <col min="4" max="4" width="8.00390625" style="0" customWidth="1"/>
    <col min="5" max="5" width="10.125" style="0" bestFit="1" customWidth="1"/>
    <col min="6" max="6" width="8.00390625" style="0" customWidth="1"/>
    <col min="7" max="7" width="11.125" style="0" bestFit="1" customWidth="1"/>
    <col min="8" max="8" width="8.00390625" style="0" customWidth="1"/>
    <col min="9" max="9" width="10.125" style="0" bestFit="1" customWidth="1"/>
    <col min="10" max="10" width="8.00390625" style="0" customWidth="1"/>
  </cols>
  <sheetData>
    <row r="1" ht="19.5">
      <c r="A1" s="42" t="s">
        <v>663</v>
      </c>
    </row>
    <row r="3" spans="1:10" ht="14.25">
      <c r="A3" s="44"/>
      <c r="B3" s="44"/>
      <c r="C3" s="68" t="s">
        <v>647</v>
      </c>
      <c r="D3" s="45"/>
      <c r="E3" s="68" t="s">
        <v>640</v>
      </c>
      <c r="F3" s="45"/>
      <c r="G3" s="68" t="s">
        <v>641</v>
      </c>
      <c r="H3" s="45"/>
      <c r="I3" s="68" t="s">
        <v>586</v>
      </c>
      <c r="J3" s="45"/>
    </row>
    <row r="4" spans="1:10" ht="15" thickBot="1">
      <c r="A4" s="53" t="s">
        <v>0</v>
      </c>
      <c r="B4" s="53" t="s">
        <v>588</v>
      </c>
      <c r="C4" s="54" t="s">
        <v>648</v>
      </c>
      <c r="D4" s="54" t="s">
        <v>649</v>
      </c>
      <c r="E4" s="54" t="s">
        <v>648</v>
      </c>
      <c r="F4" s="54" t="s">
        <v>649</v>
      </c>
      <c r="G4" s="54" t="s">
        <v>648</v>
      </c>
      <c r="H4" s="54" t="s">
        <v>649</v>
      </c>
      <c r="I4" s="54" t="s">
        <v>648</v>
      </c>
      <c r="J4" s="54" t="s">
        <v>649</v>
      </c>
    </row>
    <row r="5" spans="1:10" ht="14.25">
      <c r="A5" s="61" t="s">
        <v>589</v>
      </c>
      <c r="B5" s="62" t="s">
        <v>590</v>
      </c>
      <c r="C5" s="63">
        <v>1763</v>
      </c>
      <c r="D5" s="63">
        <v>851</v>
      </c>
      <c r="E5" s="63">
        <v>2943</v>
      </c>
      <c r="F5" s="63">
        <v>1448</v>
      </c>
      <c r="G5" s="63">
        <v>13052</v>
      </c>
      <c r="H5" s="63">
        <v>8045</v>
      </c>
      <c r="I5" s="63">
        <v>17769</v>
      </c>
      <c r="J5" s="63">
        <v>10345</v>
      </c>
    </row>
    <row r="6" spans="1:10" ht="14.25">
      <c r="A6" s="61" t="s">
        <v>591</v>
      </c>
      <c r="B6" s="62" t="s">
        <v>592</v>
      </c>
      <c r="C6" s="63">
        <v>1665</v>
      </c>
      <c r="D6" s="63">
        <v>633</v>
      </c>
      <c r="E6" s="63">
        <v>3805</v>
      </c>
      <c r="F6" s="63">
        <v>1662</v>
      </c>
      <c r="G6" s="63">
        <v>8416</v>
      </c>
      <c r="H6" s="63">
        <v>4540</v>
      </c>
      <c r="I6" s="63">
        <v>13892</v>
      </c>
      <c r="J6" s="63">
        <v>6834</v>
      </c>
    </row>
    <row r="7" spans="1:10" ht="14.25">
      <c r="A7" s="61" t="s">
        <v>593</v>
      </c>
      <c r="B7" s="62" t="s">
        <v>594</v>
      </c>
      <c r="C7" s="63">
        <v>1749</v>
      </c>
      <c r="D7" s="63">
        <v>707</v>
      </c>
      <c r="E7" s="63">
        <v>2701</v>
      </c>
      <c r="F7" s="63">
        <v>1222</v>
      </c>
      <c r="G7" s="63">
        <v>7977</v>
      </c>
      <c r="H7" s="63">
        <v>4285</v>
      </c>
      <c r="I7" s="63">
        <v>12432</v>
      </c>
      <c r="J7" s="63">
        <v>6214</v>
      </c>
    </row>
    <row r="8" spans="1:10" ht="14.25">
      <c r="A8" s="61" t="s">
        <v>595</v>
      </c>
      <c r="B8" s="62" t="s">
        <v>596</v>
      </c>
      <c r="C8" s="63">
        <v>1895</v>
      </c>
      <c r="D8" s="63">
        <v>821</v>
      </c>
      <c r="E8" s="63">
        <v>4697</v>
      </c>
      <c r="F8" s="63">
        <v>2093</v>
      </c>
      <c r="G8" s="63">
        <v>13083</v>
      </c>
      <c r="H8" s="63">
        <v>7021</v>
      </c>
      <c r="I8" s="63">
        <v>19700</v>
      </c>
      <c r="J8" s="63">
        <v>9935</v>
      </c>
    </row>
    <row r="9" spans="1:10" ht="14.25">
      <c r="A9" s="61" t="s">
        <v>597</v>
      </c>
      <c r="B9" s="62" t="s">
        <v>598</v>
      </c>
      <c r="C9" s="63">
        <v>2156</v>
      </c>
      <c r="D9" s="63">
        <v>850</v>
      </c>
      <c r="E9" s="63">
        <v>5020</v>
      </c>
      <c r="F9" s="63">
        <v>2210</v>
      </c>
      <c r="G9" s="63">
        <v>14464</v>
      </c>
      <c r="H9" s="63">
        <v>7757</v>
      </c>
      <c r="I9" s="63">
        <v>21646</v>
      </c>
      <c r="J9" s="63">
        <v>10816</v>
      </c>
    </row>
    <row r="10" spans="1:11" ht="18.75">
      <c r="A10" s="61" t="s">
        <v>599</v>
      </c>
      <c r="B10" s="62" t="s">
        <v>600</v>
      </c>
      <c r="C10" s="63">
        <v>1627</v>
      </c>
      <c r="D10" s="63">
        <v>630</v>
      </c>
      <c r="E10" s="63">
        <v>4011</v>
      </c>
      <c r="F10" s="63">
        <v>1669</v>
      </c>
      <c r="G10" s="63">
        <v>11435</v>
      </c>
      <c r="H10" s="63">
        <v>6002</v>
      </c>
      <c r="I10" s="63">
        <v>17075</v>
      </c>
      <c r="J10" s="63">
        <v>8301</v>
      </c>
      <c r="K10" s="42"/>
    </row>
    <row r="11" spans="1:10" ht="14.25">
      <c r="A11" s="61" t="s">
        <v>601</v>
      </c>
      <c r="B11" s="62" t="s">
        <v>602</v>
      </c>
      <c r="C11" s="63">
        <v>1861</v>
      </c>
      <c r="D11" s="63">
        <v>715</v>
      </c>
      <c r="E11" s="63">
        <v>4236</v>
      </c>
      <c r="F11" s="63">
        <v>1881</v>
      </c>
      <c r="G11" s="63">
        <v>14363</v>
      </c>
      <c r="H11" s="63">
        <v>7616</v>
      </c>
      <c r="I11" s="63">
        <v>20463</v>
      </c>
      <c r="J11" s="63">
        <v>10212</v>
      </c>
    </row>
    <row r="12" spans="1:10" ht="14.25">
      <c r="A12" s="61" t="s">
        <v>603</v>
      </c>
      <c r="B12" s="62" t="s">
        <v>604</v>
      </c>
      <c r="C12" s="63" t="s">
        <v>650</v>
      </c>
      <c r="D12" s="63" t="s">
        <v>650</v>
      </c>
      <c r="E12" s="63">
        <v>2087</v>
      </c>
      <c r="F12" s="63">
        <v>897</v>
      </c>
      <c r="G12" s="63">
        <v>2653</v>
      </c>
      <c r="H12" s="63">
        <v>1355</v>
      </c>
      <c r="I12" s="63">
        <v>4741</v>
      </c>
      <c r="J12" s="63">
        <v>2252</v>
      </c>
    </row>
    <row r="13" spans="1:10" ht="14.25">
      <c r="A13" s="61" t="s">
        <v>605</v>
      </c>
      <c r="B13" s="62" t="s">
        <v>606</v>
      </c>
      <c r="C13" s="63">
        <v>561</v>
      </c>
      <c r="D13" s="63">
        <v>231</v>
      </c>
      <c r="E13" s="63">
        <v>1630</v>
      </c>
      <c r="F13" s="63">
        <v>743</v>
      </c>
      <c r="G13" s="63">
        <v>4991</v>
      </c>
      <c r="H13" s="63">
        <v>2672</v>
      </c>
      <c r="I13" s="63">
        <v>7183</v>
      </c>
      <c r="J13" s="63">
        <v>3646</v>
      </c>
    </row>
    <row r="14" spans="1:10" ht="14.25">
      <c r="A14" s="61" t="s">
        <v>607</v>
      </c>
      <c r="B14" s="62" t="s">
        <v>608</v>
      </c>
      <c r="C14" s="63">
        <v>3605</v>
      </c>
      <c r="D14" s="63">
        <v>1571</v>
      </c>
      <c r="E14" s="63">
        <v>8070</v>
      </c>
      <c r="F14" s="63">
        <v>3785</v>
      </c>
      <c r="G14" s="63">
        <v>19019</v>
      </c>
      <c r="H14" s="63">
        <v>10777</v>
      </c>
      <c r="I14" s="63">
        <v>30727</v>
      </c>
      <c r="J14" s="63">
        <v>16133</v>
      </c>
    </row>
    <row r="15" spans="1:10" ht="14.25">
      <c r="A15" s="61" t="s">
        <v>609</v>
      </c>
      <c r="B15" s="62" t="s">
        <v>610</v>
      </c>
      <c r="C15" s="63">
        <v>1163</v>
      </c>
      <c r="D15" s="63">
        <v>528</v>
      </c>
      <c r="E15" s="63">
        <v>3331</v>
      </c>
      <c r="F15" s="63">
        <v>1552</v>
      </c>
      <c r="G15" s="63">
        <v>8817</v>
      </c>
      <c r="H15" s="63">
        <v>4886</v>
      </c>
      <c r="I15" s="63">
        <v>13315</v>
      </c>
      <c r="J15" s="63">
        <v>6966</v>
      </c>
    </row>
    <row r="16" spans="1:10" ht="14.25">
      <c r="A16" s="61" t="s">
        <v>611</v>
      </c>
      <c r="B16" s="62" t="s">
        <v>612</v>
      </c>
      <c r="C16" s="63">
        <v>4396</v>
      </c>
      <c r="D16" s="63">
        <v>2029</v>
      </c>
      <c r="E16" s="63">
        <v>12692</v>
      </c>
      <c r="F16" s="63">
        <v>5749</v>
      </c>
      <c r="G16" s="63">
        <v>32133</v>
      </c>
      <c r="H16" s="63">
        <v>17935</v>
      </c>
      <c r="I16" s="63">
        <v>49245</v>
      </c>
      <c r="J16" s="63">
        <v>25714</v>
      </c>
    </row>
    <row r="17" spans="1:10" ht="14.25">
      <c r="A17" s="61" t="s">
        <v>613</v>
      </c>
      <c r="B17" s="62" t="s">
        <v>614</v>
      </c>
      <c r="C17" s="63">
        <v>2331</v>
      </c>
      <c r="D17" s="63">
        <v>871</v>
      </c>
      <c r="E17" s="63">
        <v>4882</v>
      </c>
      <c r="F17" s="63">
        <v>2069</v>
      </c>
      <c r="G17" s="63">
        <v>16337</v>
      </c>
      <c r="H17" s="63">
        <v>8833</v>
      </c>
      <c r="I17" s="63">
        <v>23554</v>
      </c>
      <c r="J17" s="63">
        <v>11772</v>
      </c>
    </row>
    <row r="18" spans="1:10" ht="14.25">
      <c r="A18" s="61" t="s">
        <v>615</v>
      </c>
      <c r="B18" s="62" t="s">
        <v>616</v>
      </c>
      <c r="C18" s="63">
        <v>1495</v>
      </c>
      <c r="D18" s="63">
        <v>623</v>
      </c>
      <c r="E18" s="63">
        <v>2999</v>
      </c>
      <c r="F18" s="63">
        <v>1368</v>
      </c>
      <c r="G18" s="63">
        <v>9905</v>
      </c>
      <c r="H18" s="63">
        <v>5388</v>
      </c>
      <c r="I18" s="63">
        <v>14402</v>
      </c>
      <c r="J18" s="63">
        <v>7378</v>
      </c>
    </row>
    <row r="19" spans="1:10" ht="14.25">
      <c r="A19" s="61" t="s">
        <v>617</v>
      </c>
      <c r="B19" s="62" t="s">
        <v>618</v>
      </c>
      <c r="C19" s="63">
        <v>1361</v>
      </c>
      <c r="D19" s="63">
        <v>513</v>
      </c>
      <c r="E19" s="63">
        <v>2247</v>
      </c>
      <c r="F19" s="63">
        <v>969</v>
      </c>
      <c r="G19" s="63">
        <v>5722</v>
      </c>
      <c r="H19" s="63">
        <v>3162</v>
      </c>
      <c r="I19" s="63">
        <v>9334</v>
      </c>
      <c r="J19" s="63">
        <v>4643</v>
      </c>
    </row>
    <row r="20" spans="1:10" ht="14.25">
      <c r="A20" s="61" t="s">
        <v>619</v>
      </c>
      <c r="B20" s="62" t="s">
        <v>620</v>
      </c>
      <c r="C20" s="63">
        <v>2925</v>
      </c>
      <c r="D20" s="63">
        <v>1089</v>
      </c>
      <c r="E20" s="63">
        <v>4853</v>
      </c>
      <c r="F20" s="63">
        <v>2153</v>
      </c>
      <c r="G20" s="63">
        <v>21281</v>
      </c>
      <c r="H20" s="63">
        <v>11303</v>
      </c>
      <c r="I20" s="63">
        <v>29064</v>
      </c>
      <c r="J20" s="63">
        <v>14546</v>
      </c>
    </row>
    <row r="21" spans="1:10" ht="14.25">
      <c r="A21" s="61" t="s">
        <v>621</v>
      </c>
      <c r="B21" s="62" t="s">
        <v>622</v>
      </c>
      <c r="C21" s="63">
        <v>2196</v>
      </c>
      <c r="D21" s="63">
        <v>819</v>
      </c>
      <c r="E21" s="63">
        <v>3876</v>
      </c>
      <c r="F21" s="63">
        <v>1722</v>
      </c>
      <c r="G21" s="63">
        <v>17232</v>
      </c>
      <c r="H21" s="63">
        <v>9163</v>
      </c>
      <c r="I21" s="63">
        <v>23306</v>
      </c>
      <c r="J21" s="63">
        <v>11704</v>
      </c>
    </row>
    <row r="22" spans="1:10" ht="14.25">
      <c r="A22" s="61" t="s">
        <v>623</v>
      </c>
      <c r="B22" s="62" t="s">
        <v>624</v>
      </c>
      <c r="C22" s="63">
        <v>1782</v>
      </c>
      <c r="D22" s="63">
        <v>738</v>
      </c>
      <c r="E22" s="63">
        <v>5768</v>
      </c>
      <c r="F22" s="63">
        <v>2402</v>
      </c>
      <c r="G22" s="63">
        <v>16519</v>
      </c>
      <c r="H22" s="63">
        <v>8788</v>
      </c>
      <c r="I22" s="63">
        <v>24072</v>
      </c>
      <c r="J22" s="63">
        <v>11929</v>
      </c>
    </row>
    <row r="23" spans="1:10" ht="14.25">
      <c r="A23" s="61" t="s">
        <v>625</v>
      </c>
      <c r="B23" s="62" t="s">
        <v>626</v>
      </c>
      <c r="C23" s="63">
        <v>2209</v>
      </c>
      <c r="D23" s="63">
        <v>799</v>
      </c>
      <c r="E23" s="63">
        <v>6876</v>
      </c>
      <c r="F23" s="63">
        <v>2686</v>
      </c>
      <c r="G23" s="63">
        <v>21236</v>
      </c>
      <c r="H23" s="63">
        <v>11060</v>
      </c>
      <c r="I23" s="63">
        <v>30323</v>
      </c>
      <c r="J23" s="63">
        <v>14544</v>
      </c>
    </row>
    <row r="24" spans="1:10" ht="14.25">
      <c r="A24" s="61" t="s">
        <v>627</v>
      </c>
      <c r="B24" s="62" t="s">
        <v>628</v>
      </c>
      <c r="C24" s="63">
        <v>3265</v>
      </c>
      <c r="D24" s="63">
        <v>1066</v>
      </c>
      <c r="E24" s="63">
        <v>11636</v>
      </c>
      <c r="F24" s="63">
        <v>4328</v>
      </c>
      <c r="G24" s="63">
        <v>25825</v>
      </c>
      <c r="H24" s="63">
        <v>13406</v>
      </c>
      <c r="I24" s="63">
        <v>40729</v>
      </c>
      <c r="J24" s="63">
        <v>18800</v>
      </c>
    </row>
    <row r="25" spans="1:10" ht="14.25">
      <c r="A25" s="61" t="s">
        <v>629</v>
      </c>
      <c r="B25" s="62" t="s">
        <v>630</v>
      </c>
      <c r="C25" s="63">
        <v>5148</v>
      </c>
      <c r="D25" s="63">
        <v>1652</v>
      </c>
      <c r="E25" s="63">
        <v>10068</v>
      </c>
      <c r="F25" s="63">
        <v>3465</v>
      </c>
      <c r="G25" s="63">
        <v>23006</v>
      </c>
      <c r="H25" s="63">
        <v>12105</v>
      </c>
      <c r="I25" s="63">
        <v>38229</v>
      </c>
      <c r="J25" s="63">
        <v>17223</v>
      </c>
    </row>
    <row r="26" spans="1:10" ht="15" thickBot="1">
      <c r="A26" s="64"/>
      <c r="B26" s="65" t="s">
        <v>631</v>
      </c>
      <c r="C26" s="66">
        <v>45152</v>
      </c>
      <c r="D26" s="66">
        <v>17736</v>
      </c>
      <c r="E26" s="66">
        <v>108427</v>
      </c>
      <c r="F26" s="66">
        <v>46074</v>
      </c>
      <c r="G26" s="66">
        <v>307468</v>
      </c>
      <c r="H26" s="66">
        <v>166098</v>
      </c>
      <c r="I26" s="66">
        <v>461199</v>
      </c>
      <c r="J26" s="66">
        <v>229908</v>
      </c>
    </row>
    <row r="28" ht="14.25">
      <c r="A28" s="104" t="s">
        <v>684</v>
      </c>
    </row>
    <row r="29" ht="14.25">
      <c r="A29" s="108" t="s">
        <v>685</v>
      </c>
    </row>
  </sheetData>
  <sheetProtection/>
  <printOptions/>
  <pageMargins left="0" right="0" top="0.6354330708661418" bottom="0.6354330708661418" header="0" footer="0"/>
  <pageSetup fitToHeight="0" fitToWidth="0" horizontalDpi="600" verticalDpi="600" orientation="portrait" pageOrder="overThenDown" paperSize="9" r:id="rId1"/>
  <headerFooter>
    <oddFooter xml:space="preserve">&amp;C&amp;R000000Page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4">
      <pane ySplit="1485" topLeftCell="A1" activePane="bottomLeft" state="split"/>
      <selection pane="topLeft" activeCell="M4" sqref="M4"/>
      <selection pane="bottomLeft" activeCell="A298" sqref="A298"/>
    </sheetView>
  </sheetViews>
  <sheetFormatPr defaultColWidth="8.875" defaultRowHeight="14.25"/>
  <cols>
    <col min="1" max="1" width="4.00390625" style="10" customWidth="1"/>
    <col min="2" max="2" width="8.25390625" style="10" customWidth="1"/>
    <col min="3" max="3" width="17.875" style="10" customWidth="1"/>
    <col min="4" max="4" width="9.00390625" style="10" customWidth="1"/>
    <col min="5" max="5" width="11.25390625" style="10" customWidth="1"/>
    <col min="6" max="6" width="9.25390625" style="10" customWidth="1"/>
    <col min="7" max="16384" width="8.875" style="10" customWidth="1"/>
  </cols>
  <sheetData>
    <row r="1" ht="18.75">
      <c r="A1" s="42" t="s">
        <v>664</v>
      </c>
    </row>
    <row r="3" spans="1:10" ht="14.25">
      <c r="A3" s="69"/>
      <c r="B3" s="69"/>
      <c r="C3" s="41" t="s">
        <v>646</v>
      </c>
      <c r="D3" s="34"/>
      <c r="E3" s="34"/>
      <c r="F3" s="34"/>
      <c r="G3" s="41" t="s">
        <v>632</v>
      </c>
      <c r="H3" s="69"/>
      <c r="I3" s="69"/>
      <c r="J3" s="69"/>
    </row>
    <row r="4" spans="1:10" ht="15" thickBot="1">
      <c r="A4" s="70" t="s">
        <v>0</v>
      </c>
      <c r="B4" s="70" t="s">
        <v>1</v>
      </c>
      <c r="C4" s="70" t="s">
        <v>639</v>
      </c>
      <c r="D4" s="70" t="s">
        <v>640</v>
      </c>
      <c r="E4" s="70" t="s">
        <v>641</v>
      </c>
      <c r="F4" s="70" t="s">
        <v>642</v>
      </c>
      <c r="G4" s="70" t="s">
        <v>643</v>
      </c>
      <c r="H4" s="70" t="s">
        <v>644</v>
      </c>
      <c r="I4" s="70" t="s">
        <v>645</v>
      </c>
      <c r="J4" s="70" t="s">
        <v>665</v>
      </c>
    </row>
    <row r="5" spans="1:10" ht="14.25">
      <c r="A5" s="31" t="s">
        <v>2</v>
      </c>
      <c r="B5" s="31" t="s">
        <v>3</v>
      </c>
      <c r="C5" s="32">
        <v>18.38</v>
      </c>
      <c r="D5" s="32">
        <v>33.77</v>
      </c>
      <c r="E5" s="32">
        <v>289.3</v>
      </c>
      <c r="F5" s="32">
        <v>341.45</v>
      </c>
      <c r="G5" s="33">
        <v>52.145835190138</v>
      </c>
      <c r="H5" s="33">
        <v>185.78257529133</v>
      </c>
      <c r="I5" s="33">
        <v>103.51487860164</v>
      </c>
      <c r="J5" s="32">
        <v>341.443289083108</v>
      </c>
    </row>
    <row r="6" spans="1:10" ht="14.25">
      <c r="A6" s="31" t="s">
        <v>4</v>
      </c>
      <c r="B6" s="31" t="s">
        <v>5</v>
      </c>
      <c r="C6" s="32">
        <v>46.11</v>
      </c>
      <c r="D6" s="32">
        <v>157.94</v>
      </c>
      <c r="E6" s="32">
        <v>647.75</v>
      </c>
      <c r="F6" s="32">
        <v>851.8</v>
      </c>
      <c r="G6" s="33">
        <v>204.04621731964</v>
      </c>
      <c r="H6" s="33">
        <v>100.68297305745</v>
      </c>
      <c r="I6" s="33">
        <v>547.0674184241</v>
      </c>
      <c r="J6" s="32">
        <v>851.7966088011899</v>
      </c>
    </row>
    <row r="7" spans="1:10" ht="14.25">
      <c r="A7" s="31" t="s">
        <v>6</v>
      </c>
      <c r="B7" s="31" t="s">
        <v>7</v>
      </c>
      <c r="C7" s="32">
        <v>10.39</v>
      </c>
      <c r="D7" s="32">
        <v>129.56</v>
      </c>
      <c r="E7" s="32">
        <v>803.92</v>
      </c>
      <c r="F7" s="32">
        <v>943.87</v>
      </c>
      <c r="G7" s="33">
        <v>139.94804664466</v>
      </c>
      <c r="H7" s="33">
        <v>70.29326804238</v>
      </c>
      <c r="I7" s="33">
        <v>733.62491871571</v>
      </c>
      <c r="J7" s="32">
        <v>943.86623340275</v>
      </c>
    </row>
    <row r="8" spans="1:10" ht="14.25">
      <c r="A8" s="31" t="s">
        <v>8</v>
      </c>
      <c r="B8" s="31" t="s">
        <v>9</v>
      </c>
      <c r="C8" s="32" t="s">
        <v>650</v>
      </c>
      <c r="D8" s="32">
        <v>176.79</v>
      </c>
      <c r="E8" s="32">
        <v>1008.29</v>
      </c>
      <c r="F8" s="32">
        <v>1185.08</v>
      </c>
      <c r="G8" s="33">
        <v>176.78625312869</v>
      </c>
      <c r="H8" s="33">
        <v>35.973333548146</v>
      </c>
      <c r="I8" s="33">
        <v>972.31942328991</v>
      </c>
      <c r="J8" s="32">
        <v>1185.079009966746</v>
      </c>
    </row>
    <row r="9" spans="1:10" ht="14.25">
      <c r="A9" s="31" t="s">
        <v>10</v>
      </c>
      <c r="B9" s="31" t="s">
        <v>11</v>
      </c>
      <c r="C9" s="32">
        <v>26.59</v>
      </c>
      <c r="D9" s="32">
        <v>4.02</v>
      </c>
      <c r="E9" s="32">
        <v>323.01</v>
      </c>
      <c r="F9" s="32">
        <v>353.62</v>
      </c>
      <c r="G9" s="33">
        <v>30.614638081087</v>
      </c>
      <c r="H9" s="33">
        <v>314.1393505408</v>
      </c>
      <c r="I9" s="33">
        <v>8.8684447486121</v>
      </c>
      <c r="J9" s="32">
        <v>353.6224333704991</v>
      </c>
    </row>
    <row r="10" spans="1:10" ht="14.25">
      <c r="A10" s="31" t="s">
        <v>12</v>
      </c>
      <c r="B10" s="31" t="s">
        <v>13</v>
      </c>
      <c r="C10" s="32" t="s">
        <v>650</v>
      </c>
      <c r="D10" s="32">
        <v>123.03</v>
      </c>
      <c r="E10" s="32">
        <v>658.56</v>
      </c>
      <c r="F10" s="32">
        <v>781.59</v>
      </c>
      <c r="G10" s="33">
        <v>123.02883292636</v>
      </c>
      <c r="H10" s="33">
        <v>16.115453203322</v>
      </c>
      <c r="I10" s="33">
        <v>642.44705296142</v>
      </c>
      <c r="J10" s="32">
        <v>781.591339091102</v>
      </c>
    </row>
    <row r="11" spans="1:10" ht="14.25">
      <c r="A11" s="31" t="s">
        <v>14</v>
      </c>
      <c r="B11" s="31" t="s">
        <v>15</v>
      </c>
      <c r="C11" s="32">
        <v>36.24</v>
      </c>
      <c r="D11" s="32">
        <v>44.63</v>
      </c>
      <c r="E11" s="32">
        <v>552.8</v>
      </c>
      <c r="F11" s="32">
        <v>633.67</v>
      </c>
      <c r="G11" s="33">
        <v>80.862289598706</v>
      </c>
      <c r="H11" s="33">
        <v>428.00332273124</v>
      </c>
      <c r="I11" s="33">
        <v>124.79223353733</v>
      </c>
      <c r="J11" s="32">
        <v>633.657845867276</v>
      </c>
    </row>
    <row r="12" spans="1:10" ht="14.25">
      <c r="A12" s="31" t="s">
        <v>16</v>
      </c>
      <c r="B12" s="31" t="s">
        <v>17</v>
      </c>
      <c r="C12" s="32">
        <v>18.52</v>
      </c>
      <c r="D12" s="32">
        <v>83.28</v>
      </c>
      <c r="E12" s="32">
        <v>549.28</v>
      </c>
      <c r="F12" s="32">
        <v>651.08</v>
      </c>
      <c r="G12" s="33">
        <v>101.80102044219</v>
      </c>
      <c r="H12" s="33">
        <v>252.94290526636</v>
      </c>
      <c r="I12" s="33">
        <v>296.33543427324</v>
      </c>
      <c r="J12" s="32">
        <v>651.07935998179</v>
      </c>
    </row>
    <row r="13" spans="1:10" ht="14.25">
      <c r="A13" s="31" t="s">
        <v>18</v>
      </c>
      <c r="B13" s="31" t="s">
        <v>19</v>
      </c>
      <c r="C13" s="32">
        <v>12.86</v>
      </c>
      <c r="D13" s="32">
        <v>20.75</v>
      </c>
      <c r="E13" s="32">
        <v>145.84</v>
      </c>
      <c r="F13" s="32">
        <v>179.45</v>
      </c>
      <c r="G13" s="33">
        <v>33.614353791167</v>
      </c>
      <c r="H13" s="33">
        <v>52.587688906559</v>
      </c>
      <c r="I13" s="33">
        <v>93.249403592424</v>
      </c>
      <c r="J13" s="32">
        <v>179.45144629015</v>
      </c>
    </row>
    <row r="14" spans="1:10" ht="14.25">
      <c r="A14" s="31" t="s">
        <v>20</v>
      </c>
      <c r="B14" s="31" t="s">
        <v>21</v>
      </c>
      <c r="C14" s="32">
        <v>51.54</v>
      </c>
      <c r="D14" s="32">
        <v>135.98</v>
      </c>
      <c r="E14" s="32">
        <v>1054.73</v>
      </c>
      <c r="F14" s="32">
        <v>1242.25</v>
      </c>
      <c r="G14" s="33">
        <v>187.51656343143</v>
      </c>
      <c r="H14" s="33">
        <v>255.11529076249</v>
      </c>
      <c r="I14" s="33">
        <v>799.6147826846</v>
      </c>
      <c r="J14" s="32">
        <v>1242.24663687852</v>
      </c>
    </row>
    <row r="15" spans="1:10" ht="14.25">
      <c r="A15" s="31" t="s">
        <v>22</v>
      </c>
      <c r="B15" s="31" t="s">
        <v>23</v>
      </c>
      <c r="C15" s="32" t="s">
        <v>650</v>
      </c>
      <c r="D15" s="32">
        <v>4.75</v>
      </c>
      <c r="E15" s="32">
        <v>317.68</v>
      </c>
      <c r="F15" s="32">
        <v>322.43</v>
      </c>
      <c r="G15" s="33">
        <v>4.750927300537</v>
      </c>
      <c r="H15" s="33">
        <v>212.33789618752</v>
      </c>
      <c r="I15" s="33">
        <v>105.3401029462</v>
      </c>
      <c r="J15" s="32">
        <v>322.428926434257</v>
      </c>
    </row>
    <row r="16" spans="1:10" ht="14.25">
      <c r="A16" s="31" t="s">
        <v>24</v>
      </c>
      <c r="B16" s="31" t="s">
        <v>25</v>
      </c>
      <c r="C16" s="32">
        <v>34.93</v>
      </c>
      <c r="D16" s="32">
        <v>53.08</v>
      </c>
      <c r="E16" s="32">
        <v>619.12</v>
      </c>
      <c r="F16" s="32">
        <v>707.13</v>
      </c>
      <c r="G16" s="33">
        <v>88.436553335861</v>
      </c>
      <c r="H16" s="33">
        <v>115.78078804674</v>
      </c>
      <c r="I16" s="33">
        <v>502.91526394067</v>
      </c>
      <c r="J16" s="32">
        <v>707.132605323271</v>
      </c>
    </row>
    <row r="17" spans="1:10" ht="14.25">
      <c r="A17" s="31" t="s">
        <v>26</v>
      </c>
      <c r="B17" s="31" t="s">
        <v>27</v>
      </c>
      <c r="C17" s="32">
        <v>36.24</v>
      </c>
      <c r="D17" s="32">
        <v>40.06</v>
      </c>
      <c r="E17" s="32">
        <v>356.12</v>
      </c>
      <c r="F17" s="32">
        <v>432.42</v>
      </c>
      <c r="G17" s="33">
        <v>76.301800917622</v>
      </c>
      <c r="H17" s="33">
        <v>41.04620036907</v>
      </c>
      <c r="I17" s="33">
        <v>315.06882112745</v>
      </c>
      <c r="J17" s="32">
        <v>432.416822414142</v>
      </c>
    </row>
    <row r="18" spans="1:10" ht="14.25">
      <c r="A18" s="31" t="s">
        <v>28</v>
      </c>
      <c r="B18" s="31" t="s">
        <v>29</v>
      </c>
      <c r="C18" s="32">
        <v>25.1</v>
      </c>
      <c r="D18" s="32">
        <v>35.02</v>
      </c>
      <c r="E18" s="32">
        <v>364.09</v>
      </c>
      <c r="F18" s="32">
        <v>424.21</v>
      </c>
      <c r="G18" s="33">
        <v>60.120357741515</v>
      </c>
      <c r="H18" s="33">
        <v>264.19585530572</v>
      </c>
      <c r="I18" s="33">
        <v>99.896853088595</v>
      </c>
      <c r="J18" s="32">
        <v>424.21306613583</v>
      </c>
    </row>
    <row r="19" spans="1:10" ht="14.25">
      <c r="A19" s="31" t="s">
        <v>30</v>
      </c>
      <c r="B19" s="31" t="s">
        <v>31</v>
      </c>
      <c r="C19" s="32">
        <v>15.5</v>
      </c>
      <c r="D19" s="32">
        <v>3.2</v>
      </c>
      <c r="E19" s="32">
        <v>237.25</v>
      </c>
      <c r="F19" s="32">
        <v>255.95</v>
      </c>
      <c r="G19" s="33">
        <v>18.697626231342</v>
      </c>
      <c r="H19" s="33">
        <v>228.87918477245</v>
      </c>
      <c r="I19" s="33">
        <v>8.3749371612631</v>
      </c>
      <c r="J19" s="32">
        <v>255.95174816505508</v>
      </c>
    </row>
    <row r="20" spans="1:10" ht="14.25">
      <c r="A20" s="31" t="s">
        <v>32</v>
      </c>
      <c r="B20" s="31" t="s">
        <v>33</v>
      </c>
      <c r="C20" s="32">
        <v>36.03</v>
      </c>
      <c r="D20" s="32">
        <v>28.36</v>
      </c>
      <c r="E20" s="32">
        <v>337.42</v>
      </c>
      <c r="F20" s="32">
        <v>401.81</v>
      </c>
      <c r="G20" s="33">
        <v>64.392577308849</v>
      </c>
      <c r="H20" s="33">
        <v>252.98068075812</v>
      </c>
      <c r="I20" s="33">
        <v>84.436952280942</v>
      </c>
      <c r="J20" s="32">
        <v>401.81021034791104</v>
      </c>
    </row>
    <row r="21" spans="1:10" ht="14.25">
      <c r="A21" s="31" t="s">
        <v>34</v>
      </c>
      <c r="B21" s="31" t="s">
        <v>35</v>
      </c>
      <c r="C21" s="32">
        <v>97.83</v>
      </c>
      <c r="D21" s="32">
        <v>30.54</v>
      </c>
      <c r="E21" s="32">
        <v>2229.58</v>
      </c>
      <c r="F21" s="32">
        <v>2357.95</v>
      </c>
      <c r="G21" s="33">
        <v>128.37662332202</v>
      </c>
      <c r="H21" s="33">
        <v>1788.5846573741</v>
      </c>
      <c r="I21" s="33">
        <v>440.99776413554</v>
      </c>
      <c r="J21" s="32">
        <v>2357.95904483166</v>
      </c>
    </row>
    <row r="22" spans="1:10" ht="14.25">
      <c r="A22" s="31" t="s">
        <v>36</v>
      </c>
      <c r="B22" s="31" t="s">
        <v>37</v>
      </c>
      <c r="C22" s="32">
        <v>106.7</v>
      </c>
      <c r="D22" s="32">
        <v>179.22</v>
      </c>
      <c r="E22" s="32">
        <v>1337.65</v>
      </c>
      <c r="F22" s="32">
        <v>1623.57</v>
      </c>
      <c r="G22" s="33">
        <v>285.92235352989</v>
      </c>
      <c r="H22" s="33">
        <v>299.85665621363</v>
      </c>
      <c r="I22" s="33">
        <v>1037.7894781671</v>
      </c>
      <c r="J22" s="32">
        <v>1623.56848791062</v>
      </c>
    </row>
    <row r="23" spans="1:10" ht="14.25">
      <c r="A23" s="31" t="s">
        <v>38</v>
      </c>
      <c r="B23" s="31" t="s">
        <v>39</v>
      </c>
      <c r="C23" s="32">
        <v>3.23</v>
      </c>
      <c r="D23" s="32">
        <v>56.94</v>
      </c>
      <c r="E23" s="32">
        <v>572.43</v>
      </c>
      <c r="F23" s="32">
        <v>632.6</v>
      </c>
      <c r="G23" s="33">
        <v>60.16676961518</v>
      </c>
      <c r="H23" s="33">
        <v>320.24627217596</v>
      </c>
      <c r="I23" s="33">
        <v>252.1825992663</v>
      </c>
      <c r="J23" s="32">
        <v>632.5956410574399</v>
      </c>
    </row>
    <row r="24" spans="1:10" ht="14.25">
      <c r="A24" s="31" t="s">
        <v>40</v>
      </c>
      <c r="B24" s="31" t="s">
        <v>41</v>
      </c>
      <c r="C24" s="32">
        <v>5.19</v>
      </c>
      <c r="D24" s="32" t="s">
        <v>650</v>
      </c>
      <c r="E24" s="32">
        <v>80.71</v>
      </c>
      <c r="F24" s="32">
        <v>85.9</v>
      </c>
      <c r="G24" s="33">
        <v>5.1924449862368</v>
      </c>
      <c r="H24" s="33">
        <v>68.884321156653</v>
      </c>
      <c r="I24" s="33">
        <v>11.827362553014</v>
      </c>
      <c r="J24" s="32">
        <v>85.9041286959038</v>
      </c>
    </row>
    <row r="25" spans="1:10" ht="14.25">
      <c r="A25" s="31" t="s">
        <v>42</v>
      </c>
      <c r="B25" s="31" t="s">
        <v>43</v>
      </c>
      <c r="C25" s="32">
        <v>42.2</v>
      </c>
      <c r="D25" s="32" t="s">
        <v>650</v>
      </c>
      <c r="E25" s="32">
        <v>175.13</v>
      </c>
      <c r="F25" s="32">
        <v>217.33</v>
      </c>
      <c r="G25" s="33">
        <v>42.196280091334</v>
      </c>
      <c r="H25" s="33">
        <v>133.06663463815</v>
      </c>
      <c r="I25" s="33">
        <v>42.059149974329</v>
      </c>
      <c r="J25" s="32">
        <v>217.322064703813</v>
      </c>
    </row>
    <row r="26" spans="1:10" ht="14.25">
      <c r="A26" s="31" t="s">
        <v>44</v>
      </c>
      <c r="B26" s="31" t="s">
        <v>45</v>
      </c>
      <c r="C26" s="32" t="s">
        <v>650</v>
      </c>
      <c r="D26" s="32" t="s">
        <v>650</v>
      </c>
      <c r="E26" s="32">
        <v>231.49</v>
      </c>
      <c r="F26" s="32">
        <v>231.49</v>
      </c>
      <c r="G26" s="33" t="s">
        <v>650</v>
      </c>
      <c r="H26" s="33">
        <v>226.88490449238</v>
      </c>
      <c r="I26" s="33">
        <v>4.604599738962</v>
      </c>
      <c r="J26" s="32">
        <v>231.489504231342</v>
      </c>
    </row>
    <row r="27" spans="1:10" ht="14.25">
      <c r="A27" s="31" t="s">
        <v>46</v>
      </c>
      <c r="B27" s="31" t="s">
        <v>47</v>
      </c>
      <c r="C27" s="32" t="s">
        <v>650</v>
      </c>
      <c r="D27" s="32">
        <v>35.28</v>
      </c>
      <c r="E27" s="32">
        <v>192.76</v>
      </c>
      <c r="F27" s="32">
        <v>228.04</v>
      </c>
      <c r="G27" s="33">
        <v>35.281371334035</v>
      </c>
      <c r="H27" s="33">
        <v>31.170713652472</v>
      </c>
      <c r="I27" s="33">
        <v>161.58576398121</v>
      </c>
      <c r="J27" s="32">
        <v>228.037848967717</v>
      </c>
    </row>
    <row r="28" spans="1:10" ht="14.25">
      <c r="A28" s="31" t="s">
        <v>48</v>
      </c>
      <c r="B28" s="31" t="s">
        <v>49</v>
      </c>
      <c r="C28" s="32">
        <v>152.53</v>
      </c>
      <c r="D28" s="32">
        <v>743.5</v>
      </c>
      <c r="E28" s="32">
        <v>3746.91</v>
      </c>
      <c r="F28" s="32">
        <v>4642.94</v>
      </c>
      <c r="G28" s="33">
        <v>896.02799503902</v>
      </c>
      <c r="H28" s="33">
        <v>185.05466017224</v>
      </c>
      <c r="I28" s="33">
        <v>3561.8548147114</v>
      </c>
      <c r="J28" s="32">
        <v>4642.93746992266</v>
      </c>
    </row>
    <row r="29" spans="1:10" ht="14.25">
      <c r="A29" s="31" t="s">
        <v>50</v>
      </c>
      <c r="B29" s="31" t="s">
        <v>51</v>
      </c>
      <c r="C29" s="32">
        <v>51.15</v>
      </c>
      <c r="D29" s="32">
        <v>187.88</v>
      </c>
      <c r="E29" s="32">
        <v>753.81</v>
      </c>
      <c r="F29" s="32">
        <v>992.84</v>
      </c>
      <c r="G29" s="33">
        <v>239.03093217374</v>
      </c>
      <c r="H29" s="33">
        <v>180.92882360247</v>
      </c>
      <c r="I29" s="33">
        <v>572.88260524992</v>
      </c>
      <c r="J29" s="32">
        <v>992.84236102613</v>
      </c>
    </row>
    <row r="30" spans="1:10" ht="14.25">
      <c r="A30" s="31" t="s">
        <v>52</v>
      </c>
      <c r="B30" s="31" t="s">
        <v>53</v>
      </c>
      <c r="C30" s="32">
        <v>44.96</v>
      </c>
      <c r="D30" s="32">
        <v>164.78</v>
      </c>
      <c r="E30" s="32">
        <v>807.78</v>
      </c>
      <c r="F30" s="32">
        <v>1017.52</v>
      </c>
      <c r="G30" s="33">
        <v>209.73918296694</v>
      </c>
      <c r="H30" s="33">
        <v>95.211177832369</v>
      </c>
      <c r="I30" s="33">
        <v>712.56896404832</v>
      </c>
      <c r="J30" s="32">
        <v>1017.519324847629</v>
      </c>
    </row>
    <row r="31" spans="1:10" ht="14.25">
      <c r="A31" s="31" t="s">
        <v>54</v>
      </c>
      <c r="B31" s="31" t="s">
        <v>55</v>
      </c>
      <c r="C31" s="32">
        <v>31.66</v>
      </c>
      <c r="D31" s="32">
        <v>44.87</v>
      </c>
      <c r="E31" s="32">
        <v>411.8</v>
      </c>
      <c r="F31" s="32">
        <v>488.33</v>
      </c>
      <c r="G31" s="33">
        <v>76.527111874677</v>
      </c>
      <c r="H31" s="33">
        <v>138.95671994613</v>
      </c>
      <c r="I31" s="33">
        <v>272.8445702145</v>
      </c>
      <c r="J31" s="32">
        <v>488.32840203530696</v>
      </c>
    </row>
    <row r="32" spans="1:10" ht="14.25">
      <c r="A32" s="31" t="s">
        <v>56</v>
      </c>
      <c r="B32" s="31" t="s">
        <v>57</v>
      </c>
      <c r="C32" s="32">
        <v>33.62</v>
      </c>
      <c r="D32" s="32">
        <v>64.66</v>
      </c>
      <c r="E32" s="32">
        <v>440.9</v>
      </c>
      <c r="F32" s="32">
        <v>539.18</v>
      </c>
      <c r="G32" s="33">
        <v>98.289301812005</v>
      </c>
      <c r="H32" s="33">
        <v>27.168600937739</v>
      </c>
      <c r="I32" s="33">
        <v>413.73014899585</v>
      </c>
      <c r="J32" s="32">
        <v>539.1880517455941</v>
      </c>
    </row>
    <row r="33" spans="1:10" ht="14.25">
      <c r="A33" s="31" t="s">
        <v>58</v>
      </c>
      <c r="B33" s="31" t="s">
        <v>59</v>
      </c>
      <c r="C33" s="32">
        <v>44.8</v>
      </c>
      <c r="D33" s="32">
        <v>123.88</v>
      </c>
      <c r="E33" s="32">
        <v>467.03</v>
      </c>
      <c r="F33" s="32">
        <v>635.71</v>
      </c>
      <c r="G33" s="33">
        <v>168.68320508771</v>
      </c>
      <c r="H33" s="33">
        <v>37.408352839139</v>
      </c>
      <c r="I33" s="33">
        <v>429.61754189292</v>
      </c>
      <c r="J33" s="32">
        <v>635.709099819769</v>
      </c>
    </row>
    <row r="34" spans="1:10" ht="14.25">
      <c r="A34" s="31" t="s">
        <v>60</v>
      </c>
      <c r="B34" s="31" t="s">
        <v>61</v>
      </c>
      <c r="C34" s="32">
        <v>81.68</v>
      </c>
      <c r="D34" s="32">
        <v>330.01</v>
      </c>
      <c r="E34" s="32">
        <v>1686.66</v>
      </c>
      <c r="F34" s="32">
        <v>2098.35</v>
      </c>
      <c r="G34" s="33">
        <v>411.68611151508</v>
      </c>
      <c r="H34" s="33">
        <v>65.402379069749</v>
      </c>
      <c r="I34" s="33">
        <v>1621.2564712051</v>
      </c>
      <c r="J34" s="32">
        <v>2098.344961789929</v>
      </c>
    </row>
    <row r="35" spans="1:10" ht="14.25">
      <c r="A35" s="31" t="s">
        <v>62</v>
      </c>
      <c r="B35" s="31" t="s">
        <v>63</v>
      </c>
      <c r="C35" s="32">
        <v>132.46</v>
      </c>
      <c r="D35" s="32">
        <v>513.81</v>
      </c>
      <c r="E35" s="32">
        <v>2284.92</v>
      </c>
      <c r="F35" s="32">
        <v>2931.19</v>
      </c>
      <c r="G35" s="33">
        <v>646.27555570128</v>
      </c>
      <c r="H35" s="33">
        <v>116.92787384333</v>
      </c>
      <c r="I35" s="33">
        <v>2167.9910555296</v>
      </c>
      <c r="J35" s="32">
        <v>2931.19448507421</v>
      </c>
    </row>
    <row r="36" spans="1:10" ht="14.25">
      <c r="A36" s="31" t="s">
        <v>64</v>
      </c>
      <c r="B36" s="31" t="s">
        <v>65</v>
      </c>
      <c r="C36" s="32">
        <v>148.95</v>
      </c>
      <c r="D36" s="32">
        <v>867.85</v>
      </c>
      <c r="E36" s="32">
        <v>3651.63</v>
      </c>
      <c r="F36" s="32">
        <v>4668.43</v>
      </c>
      <c r="G36" s="33">
        <v>1016.7968443976</v>
      </c>
      <c r="H36" s="33">
        <v>448.01552958541</v>
      </c>
      <c r="I36" s="33">
        <v>3203.6134353071</v>
      </c>
      <c r="J36" s="32">
        <v>4668.42580929011</v>
      </c>
    </row>
    <row r="37" spans="1:10" ht="14.25">
      <c r="A37" s="31" t="s">
        <v>66</v>
      </c>
      <c r="B37" s="31" t="s">
        <v>67</v>
      </c>
      <c r="C37" s="32">
        <v>152.13</v>
      </c>
      <c r="D37" s="32">
        <v>552.76</v>
      </c>
      <c r="E37" s="32">
        <v>1838.57</v>
      </c>
      <c r="F37" s="32">
        <v>2543.46</v>
      </c>
      <c r="G37" s="33">
        <v>704.9635546545</v>
      </c>
      <c r="H37" s="33">
        <v>160.98303635793</v>
      </c>
      <c r="I37" s="33">
        <v>1677.5112776737</v>
      </c>
      <c r="J37" s="32">
        <v>2543.45786868613</v>
      </c>
    </row>
    <row r="38" spans="1:10" ht="14.25">
      <c r="A38" s="31" t="s">
        <v>68</v>
      </c>
      <c r="B38" s="31" t="s">
        <v>69</v>
      </c>
      <c r="C38" s="32">
        <v>49.04</v>
      </c>
      <c r="D38" s="32">
        <v>463.32</v>
      </c>
      <c r="E38" s="32">
        <v>2191.99</v>
      </c>
      <c r="F38" s="32">
        <v>2704.35</v>
      </c>
      <c r="G38" s="33">
        <v>512.36024520521</v>
      </c>
      <c r="H38" s="33">
        <v>127.78048670312</v>
      </c>
      <c r="I38" s="33">
        <v>2064.2111751021</v>
      </c>
      <c r="J38" s="32">
        <v>2704.35190701043</v>
      </c>
    </row>
    <row r="39" spans="1:10" ht="14.25">
      <c r="A39" s="31" t="s">
        <v>70</v>
      </c>
      <c r="B39" s="31" t="s">
        <v>71</v>
      </c>
      <c r="C39" s="32">
        <v>24.81</v>
      </c>
      <c r="D39" s="32">
        <v>175.04</v>
      </c>
      <c r="E39" s="32">
        <v>749.48</v>
      </c>
      <c r="F39" s="32">
        <v>949.33</v>
      </c>
      <c r="G39" s="33">
        <v>199.85123601071</v>
      </c>
      <c r="H39" s="33">
        <v>53.521527920975</v>
      </c>
      <c r="I39" s="33">
        <v>695.95603540852</v>
      </c>
      <c r="J39" s="32">
        <v>949.328799340205</v>
      </c>
    </row>
    <row r="40" spans="1:10" ht="14.25">
      <c r="A40" s="31" t="s">
        <v>72</v>
      </c>
      <c r="B40" s="31" t="s">
        <v>73</v>
      </c>
      <c r="C40" s="32">
        <v>25.04</v>
      </c>
      <c r="D40" s="32">
        <v>184.19</v>
      </c>
      <c r="E40" s="32">
        <v>808.85</v>
      </c>
      <c r="F40" s="32">
        <v>1018.08</v>
      </c>
      <c r="G40" s="33">
        <v>209.22803802764</v>
      </c>
      <c r="H40" s="33">
        <v>41.435340461468</v>
      </c>
      <c r="I40" s="33">
        <v>767.41224892908</v>
      </c>
      <c r="J40" s="32">
        <v>1018.075627418188</v>
      </c>
    </row>
    <row r="41" spans="1:10" ht="14.25">
      <c r="A41" s="31" t="s">
        <v>74</v>
      </c>
      <c r="B41" s="31" t="s">
        <v>75</v>
      </c>
      <c r="C41" s="32">
        <v>219.18</v>
      </c>
      <c r="D41" s="32">
        <v>524.02</v>
      </c>
      <c r="E41" s="32">
        <v>2624.24</v>
      </c>
      <c r="F41" s="32">
        <v>3367.44</v>
      </c>
      <c r="G41" s="33">
        <v>743.25459038267</v>
      </c>
      <c r="H41" s="33">
        <v>165.59512449888</v>
      </c>
      <c r="I41" s="33">
        <v>2458.5997648705</v>
      </c>
      <c r="J41" s="32">
        <v>3367.44947975205</v>
      </c>
    </row>
    <row r="42" spans="1:10" ht="14.25">
      <c r="A42" s="31" t="s">
        <v>76</v>
      </c>
      <c r="B42" s="31" t="s">
        <v>77</v>
      </c>
      <c r="C42" s="32">
        <v>19.56</v>
      </c>
      <c r="D42" s="32">
        <v>5.37</v>
      </c>
      <c r="E42" s="32">
        <v>147.1</v>
      </c>
      <c r="F42" s="32">
        <v>172.03</v>
      </c>
      <c r="G42" s="33">
        <v>24.838342374384</v>
      </c>
      <c r="H42" s="33">
        <v>82.832527567693</v>
      </c>
      <c r="I42" s="33">
        <v>64.356417975264</v>
      </c>
      <c r="J42" s="32">
        <v>172.027287917341</v>
      </c>
    </row>
    <row r="43" spans="1:10" ht="14.25">
      <c r="A43" s="31" t="s">
        <v>78</v>
      </c>
      <c r="B43" s="31" t="s">
        <v>79</v>
      </c>
      <c r="C43" s="32">
        <v>117</v>
      </c>
      <c r="D43" s="32">
        <v>234.53</v>
      </c>
      <c r="E43" s="32">
        <v>1377.12</v>
      </c>
      <c r="F43" s="32">
        <v>1728.65</v>
      </c>
      <c r="G43" s="33">
        <v>351.52585964197</v>
      </c>
      <c r="H43" s="33">
        <v>107.27610345838</v>
      </c>
      <c r="I43" s="33">
        <v>1269.8408997376</v>
      </c>
      <c r="J43" s="32">
        <v>1728.64286283795</v>
      </c>
    </row>
    <row r="44" spans="1:10" ht="14.25">
      <c r="A44" s="31" t="s">
        <v>80</v>
      </c>
      <c r="B44" s="31" t="s">
        <v>81</v>
      </c>
      <c r="C44" s="32">
        <v>90.02</v>
      </c>
      <c r="D44" s="32">
        <v>376.06</v>
      </c>
      <c r="E44" s="32">
        <v>2039.72</v>
      </c>
      <c r="F44" s="32">
        <v>2505.8</v>
      </c>
      <c r="G44" s="33">
        <v>466.08264439608</v>
      </c>
      <c r="H44" s="33">
        <v>153.09363426004</v>
      </c>
      <c r="I44" s="33">
        <v>1886.6281080909</v>
      </c>
      <c r="J44" s="32">
        <v>2505.80438674702</v>
      </c>
    </row>
    <row r="45" spans="1:10" ht="14.25">
      <c r="A45" s="31" t="s">
        <v>82</v>
      </c>
      <c r="B45" s="31" t="s">
        <v>83</v>
      </c>
      <c r="C45" s="32">
        <v>133.1</v>
      </c>
      <c r="D45" s="32">
        <v>369.26</v>
      </c>
      <c r="E45" s="32">
        <v>2543.75</v>
      </c>
      <c r="F45" s="32">
        <v>3046.11</v>
      </c>
      <c r="G45" s="33">
        <v>502.36226868231</v>
      </c>
      <c r="H45" s="33">
        <v>360.62137514936</v>
      </c>
      <c r="I45" s="33">
        <v>2183.1331796852</v>
      </c>
      <c r="J45" s="32">
        <v>3046.1168235168698</v>
      </c>
    </row>
    <row r="46" spans="1:10" ht="14.25">
      <c r="A46" s="31" t="s">
        <v>84</v>
      </c>
      <c r="B46" s="31" t="s">
        <v>85</v>
      </c>
      <c r="C46" s="32">
        <v>116.55</v>
      </c>
      <c r="D46" s="32">
        <v>218.6</v>
      </c>
      <c r="E46" s="32">
        <v>1598.47</v>
      </c>
      <c r="F46" s="32">
        <v>1933.62</v>
      </c>
      <c r="G46" s="33">
        <v>335.11227280476</v>
      </c>
      <c r="H46" s="33">
        <v>95.906609097481</v>
      </c>
      <c r="I46" s="33">
        <v>1502.6036553747</v>
      </c>
      <c r="J46" s="32">
        <v>1933.622537276941</v>
      </c>
    </row>
    <row r="47" spans="1:10" ht="14.25">
      <c r="A47" s="31" t="s">
        <v>86</v>
      </c>
      <c r="B47" s="31" t="s">
        <v>87</v>
      </c>
      <c r="C47" s="32">
        <v>26.12</v>
      </c>
      <c r="D47" s="32">
        <v>87.66</v>
      </c>
      <c r="E47" s="32">
        <v>483.31</v>
      </c>
      <c r="F47" s="32">
        <v>597.09</v>
      </c>
      <c r="G47" s="33">
        <v>113.78069276153</v>
      </c>
      <c r="H47" s="33">
        <v>56.115897231025</v>
      </c>
      <c r="I47" s="33">
        <v>427.1907172582</v>
      </c>
      <c r="J47" s="32">
        <v>597.087307250755</v>
      </c>
    </row>
    <row r="48" spans="1:10" ht="14.25">
      <c r="A48" s="31" t="s">
        <v>88</v>
      </c>
      <c r="B48" s="31" t="s">
        <v>89</v>
      </c>
      <c r="C48" s="32">
        <v>75.3</v>
      </c>
      <c r="D48" s="32">
        <v>172.66</v>
      </c>
      <c r="E48" s="32">
        <v>828.02</v>
      </c>
      <c r="F48" s="32">
        <v>1075.98</v>
      </c>
      <c r="G48" s="33">
        <v>247.95460403455</v>
      </c>
      <c r="H48" s="33">
        <v>35.593444297279</v>
      </c>
      <c r="I48" s="33">
        <v>792.42208186553</v>
      </c>
      <c r="J48" s="32">
        <v>1075.970130197359</v>
      </c>
    </row>
    <row r="49" spans="1:10" ht="14.25">
      <c r="A49" s="31" t="s">
        <v>90</v>
      </c>
      <c r="B49" s="31" t="s">
        <v>91</v>
      </c>
      <c r="C49" s="32" t="s">
        <v>650</v>
      </c>
      <c r="D49" s="32">
        <v>260.64</v>
      </c>
      <c r="E49" s="32">
        <v>1402.82</v>
      </c>
      <c r="F49" s="32">
        <v>1663.46</v>
      </c>
      <c r="G49" s="33">
        <v>260.64310176698</v>
      </c>
      <c r="H49" s="33">
        <v>22.312971770995</v>
      </c>
      <c r="I49" s="33">
        <v>1380.505050139</v>
      </c>
      <c r="J49" s="32">
        <v>1663.4611236769751</v>
      </c>
    </row>
    <row r="50" spans="1:10" ht="14.25">
      <c r="A50" s="31" t="s">
        <v>92</v>
      </c>
      <c r="B50" s="31" t="s">
        <v>93</v>
      </c>
      <c r="C50" s="32">
        <v>38.05</v>
      </c>
      <c r="D50" s="32">
        <v>416.24</v>
      </c>
      <c r="E50" s="32">
        <v>2151.95</v>
      </c>
      <c r="F50" s="32">
        <v>2606.24</v>
      </c>
      <c r="G50" s="33">
        <v>454.29635133775</v>
      </c>
      <c r="H50" s="33">
        <v>46.13217899711</v>
      </c>
      <c r="I50" s="33">
        <v>2105.8131144873</v>
      </c>
      <c r="J50" s="32">
        <v>2606.24164482216</v>
      </c>
    </row>
    <row r="51" spans="1:10" ht="14.25">
      <c r="A51" s="31" t="s">
        <v>94</v>
      </c>
      <c r="B51" s="31" t="s">
        <v>95</v>
      </c>
      <c r="C51" s="32">
        <v>19.42</v>
      </c>
      <c r="D51" s="32">
        <v>155.74</v>
      </c>
      <c r="E51" s="32">
        <v>1005.33</v>
      </c>
      <c r="F51" s="32">
        <v>1180.49</v>
      </c>
      <c r="G51" s="33">
        <v>175.16221111074</v>
      </c>
      <c r="H51" s="33">
        <v>40.935384089958</v>
      </c>
      <c r="I51" s="33">
        <v>964.39268097981</v>
      </c>
      <c r="J51" s="32">
        <v>1180.490276180508</v>
      </c>
    </row>
    <row r="52" spans="1:10" ht="14.25">
      <c r="A52" s="31" t="s">
        <v>96</v>
      </c>
      <c r="B52" s="31" t="s">
        <v>97</v>
      </c>
      <c r="C52" s="32">
        <v>36.26</v>
      </c>
      <c r="D52" s="32">
        <v>281.87</v>
      </c>
      <c r="E52" s="32">
        <v>1254.69</v>
      </c>
      <c r="F52" s="32">
        <v>1572.82</v>
      </c>
      <c r="G52" s="33">
        <v>318.12979067893</v>
      </c>
      <c r="H52" s="33">
        <v>77.446529051521</v>
      </c>
      <c r="I52" s="33">
        <v>1177.2422775763</v>
      </c>
      <c r="J52" s="32">
        <v>1572.8185973067511</v>
      </c>
    </row>
    <row r="53" spans="1:10" ht="14.25">
      <c r="A53" s="31" t="s">
        <v>98</v>
      </c>
      <c r="B53" s="31" t="s">
        <v>99</v>
      </c>
      <c r="C53" s="32">
        <v>42.62</v>
      </c>
      <c r="D53" s="32">
        <v>234.51</v>
      </c>
      <c r="E53" s="32">
        <v>1878.8</v>
      </c>
      <c r="F53" s="32">
        <v>2155.93</v>
      </c>
      <c r="G53" s="33">
        <v>277.13172134717</v>
      </c>
      <c r="H53" s="33">
        <v>69.917006013329</v>
      </c>
      <c r="I53" s="33">
        <v>1808.8796867562</v>
      </c>
      <c r="J53" s="32">
        <v>2155.928414116699</v>
      </c>
    </row>
    <row r="54" spans="1:10" ht="14.25">
      <c r="A54" s="31" t="s">
        <v>100</v>
      </c>
      <c r="B54" s="31" t="s">
        <v>101</v>
      </c>
      <c r="C54" s="32">
        <v>67.05</v>
      </c>
      <c r="D54" s="32">
        <v>222.44</v>
      </c>
      <c r="E54" s="32">
        <v>1137.83</v>
      </c>
      <c r="F54" s="32">
        <v>1427.32</v>
      </c>
      <c r="G54" s="33">
        <v>289.48307173129</v>
      </c>
      <c r="H54" s="33">
        <v>41.184652751433</v>
      </c>
      <c r="I54" s="33">
        <v>1096.648536046</v>
      </c>
      <c r="J54" s="32">
        <v>1427.316260528723</v>
      </c>
    </row>
    <row r="55" spans="1:10" ht="14.25">
      <c r="A55" s="31" t="s">
        <v>102</v>
      </c>
      <c r="B55" s="31" t="s">
        <v>103</v>
      </c>
      <c r="C55" s="32">
        <v>179.44</v>
      </c>
      <c r="D55" s="32">
        <v>714.35</v>
      </c>
      <c r="E55" s="32">
        <v>3053.83</v>
      </c>
      <c r="F55" s="32">
        <v>3947.62</v>
      </c>
      <c r="G55" s="33">
        <v>893.79032215006</v>
      </c>
      <c r="H55" s="33">
        <v>566.97649879492</v>
      </c>
      <c r="I55" s="33">
        <v>2486.849759088</v>
      </c>
      <c r="J55" s="32">
        <v>3947.61658003298</v>
      </c>
    </row>
    <row r="56" spans="1:10" ht="14.25">
      <c r="A56" s="31" t="s">
        <v>104</v>
      </c>
      <c r="B56" s="31" t="s">
        <v>105</v>
      </c>
      <c r="C56" s="32">
        <v>221.26</v>
      </c>
      <c r="D56" s="32">
        <v>529.54</v>
      </c>
      <c r="E56" s="32">
        <v>3023.51</v>
      </c>
      <c r="F56" s="32">
        <v>3774.31</v>
      </c>
      <c r="G56" s="33">
        <v>742.64482524319</v>
      </c>
      <c r="H56" s="33">
        <v>373.61972154474</v>
      </c>
      <c r="I56" s="33">
        <v>2658.0493724854</v>
      </c>
      <c r="J56" s="32">
        <v>3774.3139192733297</v>
      </c>
    </row>
    <row r="57" spans="1:10" ht="14.25">
      <c r="A57" s="31" t="s">
        <v>106</v>
      </c>
      <c r="B57" s="31" t="s">
        <v>107</v>
      </c>
      <c r="C57" s="32">
        <v>33.07</v>
      </c>
      <c r="D57" s="32">
        <v>257.79</v>
      </c>
      <c r="E57" s="32">
        <v>1077.57</v>
      </c>
      <c r="F57" s="32">
        <v>1368.43</v>
      </c>
      <c r="G57" s="33">
        <v>290.85739069301</v>
      </c>
      <c r="H57" s="33">
        <v>51.151942747263</v>
      </c>
      <c r="I57" s="33">
        <v>1026.4218958647</v>
      </c>
      <c r="J57" s="32">
        <v>1368.431229304973</v>
      </c>
    </row>
    <row r="58" spans="1:10" ht="14.25">
      <c r="A58" s="31" t="s">
        <v>108</v>
      </c>
      <c r="B58" s="31" t="s">
        <v>109</v>
      </c>
      <c r="C58" s="32">
        <v>87.83</v>
      </c>
      <c r="D58" s="32">
        <v>396.73</v>
      </c>
      <c r="E58" s="32">
        <v>1943.2</v>
      </c>
      <c r="F58" s="32">
        <v>2427.76</v>
      </c>
      <c r="G58" s="33">
        <v>484.56253613212</v>
      </c>
      <c r="H58" s="33">
        <v>236.84684617198</v>
      </c>
      <c r="I58" s="33">
        <v>1706.3530343224</v>
      </c>
      <c r="J58" s="32">
        <v>2427.7624166265</v>
      </c>
    </row>
    <row r="59" spans="1:10" ht="14.25">
      <c r="A59" s="31" t="s">
        <v>110</v>
      </c>
      <c r="B59" s="31" t="s">
        <v>111</v>
      </c>
      <c r="C59" s="32">
        <v>26.03</v>
      </c>
      <c r="D59" s="32">
        <v>86.25</v>
      </c>
      <c r="E59" s="32">
        <v>319</v>
      </c>
      <c r="F59" s="32">
        <v>431.28</v>
      </c>
      <c r="G59" s="33">
        <v>112.28331221425</v>
      </c>
      <c r="H59" s="33">
        <v>40.623091336327</v>
      </c>
      <c r="I59" s="33">
        <v>278.37647137104</v>
      </c>
      <c r="J59" s="32">
        <v>431.282874921617</v>
      </c>
    </row>
    <row r="60" spans="1:10" ht="14.25">
      <c r="A60" s="31" t="s">
        <v>112</v>
      </c>
      <c r="B60" s="31" t="s">
        <v>113</v>
      </c>
      <c r="C60" s="32">
        <v>96.95</v>
      </c>
      <c r="D60" s="32">
        <v>287.96</v>
      </c>
      <c r="E60" s="32">
        <v>1012.43</v>
      </c>
      <c r="F60" s="32">
        <v>1397.34</v>
      </c>
      <c r="G60" s="33">
        <v>381.3956825066</v>
      </c>
      <c r="H60" s="33">
        <v>159.70474499306</v>
      </c>
      <c r="I60" s="33">
        <v>856.24446099035</v>
      </c>
      <c r="J60" s="32">
        <v>1397.34488849001</v>
      </c>
    </row>
    <row r="61" spans="1:10" ht="14.25">
      <c r="A61" s="31" t="s">
        <v>114</v>
      </c>
      <c r="B61" s="31" t="s">
        <v>115</v>
      </c>
      <c r="C61" s="32">
        <v>16.64</v>
      </c>
      <c r="D61" s="32">
        <v>193.94</v>
      </c>
      <c r="E61" s="32">
        <v>1069.75</v>
      </c>
      <c r="F61" s="32">
        <v>1280.33</v>
      </c>
      <c r="G61" s="33">
        <v>210.58070436233</v>
      </c>
      <c r="H61" s="33">
        <v>43.439895647742</v>
      </c>
      <c r="I61" s="33">
        <v>1026.3054447011</v>
      </c>
      <c r="J61" s="32">
        <v>1280.326044711172</v>
      </c>
    </row>
    <row r="62" spans="1:10" ht="14.25">
      <c r="A62" s="31" t="s">
        <v>116</v>
      </c>
      <c r="B62" s="31" t="s">
        <v>117</v>
      </c>
      <c r="C62" s="32" t="s">
        <v>650</v>
      </c>
      <c r="D62" s="32">
        <v>185.72</v>
      </c>
      <c r="E62" s="32">
        <v>741.47</v>
      </c>
      <c r="F62" s="32">
        <v>927.19</v>
      </c>
      <c r="G62" s="33">
        <v>185.71541974263</v>
      </c>
      <c r="H62" s="33">
        <v>6.9363861159288</v>
      </c>
      <c r="I62" s="33">
        <v>734.53245189383</v>
      </c>
      <c r="J62" s="32">
        <v>927.1842577523887</v>
      </c>
    </row>
    <row r="63" spans="1:10" ht="14.25">
      <c r="A63" s="31" t="s">
        <v>118</v>
      </c>
      <c r="B63" s="31" t="s">
        <v>119</v>
      </c>
      <c r="C63" s="32">
        <v>20.67</v>
      </c>
      <c r="D63" s="32">
        <v>97.16</v>
      </c>
      <c r="E63" s="32">
        <v>442.58</v>
      </c>
      <c r="F63" s="32">
        <v>560.41</v>
      </c>
      <c r="G63" s="33">
        <v>117.82939120255</v>
      </c>
      <c r="H63" s="33">
        <v>54.087490736085</v>
      </c>
      <c r="I63" s="33">
        <v>388.49417778917</v>
      </c>
      <c r="J63" s="32">
        <v>560.411059727805</v>
      </c>
    </row>
    <row r="64" spans="1:10" ht="14.25">
      <c r="A64" s="31" t="s">
        <v>120</v>
      </c>
      <c r="B64" s="31" t="s">
        <v>121</v>
      </c>
      <c r="C64" s="32">
        <v>11.35</v>
      </c>
      <c r="D64" s="32">
        <v>125.1</v>
      </c>
      <c r="E64" s="32">
        <v>792.06</v>
      </c>
      <c r="F64" s="32">
        <v>928.51</v>
      </c>
      <c r="G64" s="33">
        <v>136.4480935057</v>
      </c>
      <c r="H64" s="33">
        <v>55.420187326583</v>
      </c>
      <c r="I64" s="33">
        <v>736.63815817002</v>
      </c>
      <c r="J64" s="32">
        <v>928.5064390023031</v>
      </c>
    </row>
    <row r="65" spans="1:10" ht="14.25">
      <c r="A65" s="31" t="s">
        <v>122</v>
      </c>
      <c r="B65" s="31" t="s">
        <v>123</v>
      </c>
      <c r="C65" s="32">
        <v>91.04</v>
      </c>
      <c r="D65" s="32">
        <v>457.08</v>
      </c>
      <c r="E65" s="32">
        <v>2344.41</v>
      </c>
      <c r="F65" s="32">
        <v>2892.53</v>
      </c>
      <c r="G65" s="33">
        <v>548.30410561735</v>
      </c>
      <c r="H65" s="33">
        <v>210.61509742299</v>
      </c>
      <c r="I65" s="33">
        <v>2133.6086278195</v>
      </c>
      <c r="J65" s="32">
        <v>2892.52783085984</v>
      </c>
    </row>
    <row r="66" spans="1:10" ht="14.25">
      <c r="A66" s="31" t="s">
        <v>124</v>
      </c>
      <c r="B66" s="31" t="s">
        <v>125</v>
      </c>
      <c r="C66" s="32">
        <v>112.16</v>
      </c>
      <c r="D66" s="32">
        <v>289.71</v>
      </c>
      <c r="E66" s="32">
        <v>1632.87</v>
      </c>
      <c r="F66" s="32">
        <v>2034.74</v>
      </c>
      <c r="G66" s="33">
        <v>401.87094098679</v>
      </c>
      <c r="H66" s="33">
        <v>96.571838858127</v>
      </c>
      <c r="I66" s="33">
        <v>1536.2972399396</v>
      </c>
      <c r="J66" s="32">
        <v>2034.7400197845172</v>
      </c>
    </row>
    <row r="67" spans="1:10" ht="14.25">
      <c r="A67" s="31" t="s">
        <v>126</v>
      </c>
      <c r="B67" s="31" t="s">
        <v>127</v>
      </c>
      <c r="C67" s="32">
        <v>287.96</v>
      </c>
      <c r="D67" s="32">
        <v>506.95</v>
      </c>
      <c r="E67" s="32">
        <v>3387.26</v>
      </c>
      <c r="F67" s="32">
        <v>4182.17</v>
      </c>
      <c r="G67" s="33">
        <v>794.83535584015</v>
      </c>
      <c r="H67" s="33">
        <v>491.33575277216</v>
      </c>
      <c r="I67" s="33">
        <v>2896.002029367</v>
      </c>
      <c r="J67" s="32">
        <v>4182.17313797931</v>
      </c>
    </row>
    <row r="68" spans="1:10" ht="14.25">
      <c r="A68" s="31" t="s">
        <v>128</v>
      </c>
      <c r="B68" s="31" t="s">
        <v>129</v>
      </c>
      <c r="C68" s="32">
        <v>56.5</v>
      </c>
      <c r="D68" s="32">
        <v>389.5</v>
      </c>
      <c r="E68" s="32">
        <v>1910.36</v>
      </c>
      <c r="F68" s="32">
        <v>2356.36</v>
      </c>
      <c r="G68" s="33">
        <v>445.99966968536</v>
      </c>
      <c r="H68" s="33">
        <v>224.66278244731</v>
      </c>
      <c r="I68" s="33">
        <v>1685.6928896936</v>
      </c>
      <c r="J68" s="32">
        <v>2356.35534182627</v>
      </c>
    </row>
    <row r="69" spans="1:10" ht="14.25">
      <c r="A69" s="31" t="s">
        <v>130</v>
      </c>
      <c r="B69" s="31" t="s">
        <v>131</v>
      </c>
      <c r="C69" s="32">
        <v>149.48</v>
      </c>
      <c r="D69" s="32">
        <v>483.55</v>
      </c>
      <c r="E69" s="32">
        <v>2433.21</v>
      </c>
      <c r="F69" s="32">
        <v>3066.24</v>
      </c>
      <c r="G69" s="33">
        <v>633.0353473104</v>
      </c>
      <c r="H69" s="33">
        <v>125.80038815246</v>
      </c>
      <c r="I69" s="33">
        <v>2307.4114795519</v>
      </c>
      <c r="J69" s="32">
        <v>3066.2472150147596</v>
      </c>
    </row>
    <row r="70" spans="1:10" ht="14.25">
      <c r="A70" s="31" t="s">
        <v>132</v>
      </c>
      <c r="B70" s="31" t="s">
        <v>133</v>
      </c>
      <c r="C70" s="32">
        <v>31.07</v>
      </c>
      <c r="D70" s="32">
        <v>248.53</v>
      </c>
      <c r="E70" s="32">
        <v>1349.29</v>
      </c>
      <c r="F70" s="32">
        <v>1628.89</v>
      </c>
      <c r="G70" s="33">
        <v>279.59808164301</v>
      </c>
      <c r="H70" s="33">
        <v>92.124325378255</v>
      </c>
      <c r="I70" s="33">
        <v>1257.1652055733</v>
      </c>
      <c r="J70" s="32">
        <v>1628.8876125945649</v>
      </c>
    </row>
    <row r="71" spans="1:10" ht="14.25">
      <c r="A71" s="31" t="s">
        <v>134</v>
      </c>
      <c r="B71" s="31" t="s">
        <v>135</v>
      </c>
      <c r="C71" s="32">
        <v>81.86</v>
      </c>
      <c r="D71" s="32">
        <v>539.01</v>
      </c>
      <c r="E71" s="32">
        <v>3088.58</v>
      </c>
      <c r="F71" s="32">
        <v>3709.45</v>
      </c>
      <c r="G71" s="33">
        <v>620.86370622901</v>
      </c>
      <c r="H71" s="33">
        <v>186.99931039416</v>
      </c>
      <c r="I71" s="33">
        <v>2901.5847338827</v>
      </c>
      <c r="J71" s="32">
        <v>3709.4477505058703</v>
      </c>
    </row>
    <row r="72" spans="1:10" ht="14.25">
      <c r="A72" s="31" t="s">
        <v>136</v>
      </c>
      <c r="B72" s="31" t="s">
        <v>137</v>
      </c>
      <c r="C72" s="32">
        <v>81.03</v>
      </c>
      <c r="D72" s="32">
        <v>294.26</v>
      </c>
      <c r="E72" s="32">
        <v>1910.56</v>
      </c>
      <c r="F72" s="32">
        <v>2285.85</v>
      </c>
      <c r="G72" s="33">
        <v>375.2982628897</v>
      </c>
      <c r="H72" s="33">
        <v>144.11018038633</v>
      </c>
      <c r="I72" s="33">
        <v>1766.324562716</v>
      </c>
      <c r="J72" s="32">
        <v>2285.73300599203</v>
      </c>
    </row>
    <row r="73" spans="1:10" ht="14.25">
      <c r="A73" s="31" t="s">
        <v>138</v>
      </c>
      <c r="B73" s="31" t="s">
        <v>139</v>
      </c>
      <c r="C73" s="32">
        <v>29.79</v>
      </c>
      <c r="D73" s="32">
        <v>129.35</v>
      </c>
      <c r="E73" s="32">
        <v>915.12</v>
      </c>
      <c r="F73" s="32">
        <v>1074.26</v>
      </c>
      <c r="G73" s="33">
        <v>159.14149588201</v>
      </c>
      <c r="H73" s="33">
        <v>119.46681402582</v>
      </c>
      <c r="I73" s="33">
        <v>795.65353704416</v>
      </c>
      <c r="J73" s="32">
        <v>1074.26184695199</v>
      </c>
    </row>
    <row r="74" spans="1:10" ht="14.25">
      <c r="A74" s="31" t="s">
        <v>140</v>
      </c>
      <c r="B74" s="31" t="s">
        <v>141</v>
      </c>
      <c r="C74" s="32">
        <v>91.05</v>
      </c>
      <c r="D74" s="32">
        <v>270.35</v>
      </c>
      <c r="E74" s="32">
        <v>2285.82</v>
      </c>
      <c r="F74" s="32">
        <v>2647.22</v>
      </c>
      <c r="G74" s="33">
        <v>361.39798081394</v>
      </c>
      <c r="H74" s="33">
        <v>91.166454290393</v>
      </c>
      <c r="I74" s="33">
        <v>2194.6518337923</v>
      </c>
      <c r="J74" s="32">
        <v>2647.2162688966328</v>
      </c>
    </row>
    <row r="75" spans="1:10" ht="14.25">
      <c r="A75" s="31" t="s">
        <v>142</v>
      </c>
      <c r="B75" s="31" t="s">
        <v>143</v>
      </c>
      <c r="C75" s="32">
        <v>37.44</v>
      </c>
      <c r="D75" s="32">
        <v>102.91</v>
      </c>
      <c r="E75" s="32">
        <v>857.41</v>
      </c>
      <c r="F75" s="32">
        <v>997.76</v>
      </c>
      <c r="G75" s="33">
        <v>140.34886547211</v>
      </c>
      <c r="H75" s="33">
        <v>82.113362196033</v>
      </c>
      <c r="I75" s="33">
        <v>775.29611028525</v>
      </c>
      <c r="J75" s="32">
        <v>997.758337953393</v>
      </c>
    </row>
    <row r="76" spans="1:10" ht="14.25">
      <c r="A76" s="31" t="s">
        <v>144</v>
      </c>
      <c r="B76" s="31" t="s">
        <v>145</v>
      </c>
      <c r="C76" s="32">
        <v>40.74</v>
      </c>
      <c r="D76" s="32">
        <v>472.94</v>
      </c>
      <c r="E76" s="32">
        <v>2321.76</v>
      </c>
      <c r="F76" s="32">
        <v>2835.44</v>
      </c>
      <c r="G76" s="33">
        <v>513.67791290597</v>
      </c>
      <c r="H76" s="33">
        <v>86.23087801826</v>
      </c>
      <c r="I76" s="33">
        <v>2235.5246459937</v>
      </c>
      <c r="J76" s="32">
        <v>2835.4334369179296</v>
      </c>
    </row>
    <row r="77" spans="1:10" ht="14.25">
      <c r="A77" s="31" t="s">
        <v>146</v>
      </c>
      <c r="B77" s="31" t="s">
        <v>147</v>
      </c>
      <c r="C77" s="32">
        <v>71.48</v>
      </c>
      <c r="D77" s="32">
        <v>442.54</v>
      </c>
      <c r="E77" s="32">
        <v>2043.62</v>
      </c>
      <c r="F77" s="32">
        <v>2557.64</v>
      </c>
      <c r="G77" s="33">
        <v>514.02055740412</v>
      </c>
      <c r="H77" s="33">
        <v>97.688216921681</v>
      </c>
      <c r="I77" s="33">
        <v>1945.9286896587</v>
      </c>
      <c r="J77" s="32">
        <v>2557.637463984501</v>
      </c>
    </row>
    <row r="78" spans="1:10" ht="14.25">
      <c r="A78" s="31" t="s">
        <v>148</v>
      </c>
      <c r="B78" s="31" t="s">
        <v>149</v>
      </c>
      <c r="C78" s="32">
        <v>38.68</v>
      </c>
      <c r="D78" s="32">
        <v>325.12</v>
      </c>
      <c r="E78" s="32">
        <v>1889.51</v>
      </c>
      <c r="F78" s="32">
        <v>2253.31</v>
      </c>
      <c r="G78" s="33">
        <v>363.8079112416</v>
      </c>
      <c r="H78" s="33">
        <v>110.59317408089</v>
      </c>
      <c r="I78" s="33">
        <v>1778.9148869893</v>
      </c>
      <c r="J78" s="32">
        <v>2253.3159723117897</v>
      </c>
    </row>
    <row r="79" spans="1:10" ht="14.25">
      <c r="A79" s="31" t="s">
        <v>150</v>
      </c>
      <c r="B79" s="31" t="s">
        <v>151</v>
      </c>
      <c r="C79" s="32">
        <v>62.17</v>
      </c>
      <c r="D79" s="32">
        <v>206.53</v>
      </c>
      <c r="E79" s="32">
        <v>1209.25</v>
      </c>
      <c r="F79" s="32">
        <v>1477.95</v>
      </c>
      <c r="G79" s="33">
        <v>268.69936298912</v>
      </c>
      <c r="H79" s="33">
        <v>94.979044386063</v>
      </c>
      <c r="I79" s="33">
        <v>1114.2702433368</v>
      </c>
      <c r="J79" s="32">
        <v>1477.948650711983</v>
      </c>
    </row>
    <row r="80" spans="1:10" ht="14.25">
      <c r="A80" s="31" t="s">
        <v>152</v>
      </c>
      <c r="B80" s="31" t="s">
        <v>153</v>
      </c>
      <c r="C80" s="32">
        <v>222.05</v>
      </c>
      <c r="D80" s="32">
        <v>596.08</v>
      </c>
      <c r="E80" s="32">
        <v>3533.15</v>
      </c>
      <c r="F80" s="32">
        <v>4351.28</v>
      </c>
      <c r="G80" s="33">
        <v>818.32064187746</v>
      </c>
      <c r="H80" s="33">
        <v>401.2427891591</v>
      </c>
      <c r="I80" s="33">
        <v>3131.718796252</v>
      </c>
      <c r="J80" s="32">
        <v>4351.2822272885605</v>
      </c>
    </row>
    <row r="81" spans="1:10" ht="14.25">
      <c r="A81" s="31" t="s">
        <v>154</v>
      </c>
      <c r="B81" s="31" t="s">
        <v>155</v>
      </c>
      <c r="C81" s="32">
        <v>199.23</v>
      </c>
      <c r="D81" s="32">
        <v>658.87</v>
      </c>
      <c r="E81" s="32">
        <v>3702.31</v>
      </c>
      <c r="F81" s="32">
        <v>4560.41</v>
      </c>
      <c r="G81" s="33">
        <v>858.0954591684</v>
      </c>
      <c r="H81" s="33">
        <v>191.57426249914</v>
      </c>
      <c r="I81" s="33">
        <v>3510.7337008613</v>
      </c>
      <c r="J81" s="32">
        <v>4560.40342252884</v>
      </c>
    </row>
    <row r="82" spans="1:10" ht="14.25">
      <c r="A82" s="31" t="s">
        <v>156</v>
      </c>
      <c r="B82" s="31" t="s">
        <v>157</v>
      </c>
      <c r="C82" s="32">
        <v>66.33</v>
      </c>
      <c r="D82" s="32">
        <v>175.19</v>
      </c>
      <c r="E82" s="32">
        <v>1542.39</v>
      </c>
      <c r="F82" s="32">
        <v>1783.91</v>
      </c>
      <c r="G82" s="33">
        <v>241.52247294845</v>
      </c>
      <c r="H82" s="33">
        <v>71.31370408943</v>
      </c>
      <c r="I82" s="33">
        <v>1471.0764729614</v>
      </c>
      <c r="J82" s="32">
        <v>1783.91264999928</v>
      </c>
    </row>
    <row r="83" spans="1:10" ht="14.25">
      <c r="A83" s="31" t="s">
        <v>158</v>
      </c>
      <c r="B83" s="31" t="s">
        <v>159</v>
      </c>
      <c r="C83" s="32">
        <v>29.38</v>
      </c>
      <c r="D83" s="32">
        <v>167.36</v>
      </c>
      <c r="E83" s="32">
        <v>846.91</v>
      </c>
      <c r="F83" s="32">
        <v>1043.65</v>
      </c>
      <c r="G83" s="33">
        <v>196.74485351572</v>
      </c>
      <c r="H83" s="33">
        <v>48.428937764971</v>
      </c>
      <c r="I83" s="33">
        <v>798.48142478694</v>
      </c>
      <c r="J83" s="32">
        <v>1043.655216067631</v>
      </c>
    </row>
    <row r="84" spans="1:10" ht="14.25">
      <c r="A84" s="31" t="s">
        <v>160</v>
      </c>
      <c r="B84" s="31" t="s">
        <v>161</v>
      </c>
      <c r="C84" s="32" t="s">
        <v>650</v>
      </c>
      <c r="D84" s="32">
        <v>263.18</v>
      </c>
      <c r="E84" s="32">
        <v>698.87</v>
      </c>
      <c r="F84" s="32">
        <v>962.05</v>
      </c>
      <c r="G84" s="33">
        <v>263.18457489271</v>
      </c>
      <c r="H84" s="33">
        <v>96.65870392505</v>
      </c>
      <c r="I84" s="33">
        <v>602.21102345386</v>
      </c>
      <c r="J84" s="32">
        <v>962.0543022716199</v>
      </c>
    </row>
    <row r="85" spans="1:10" ht="14.25">
      <c r="A85" s="31" t="s">
        <v>162</v>
      </c>
      <c r="B85" s="31" t="s">
        <v>163</v>
      </c>
      <c r="C85" s="32">
        <v>102.33</v>
      </c>
      <c r="D85" s="32">
        <v>287.36</v>
      </c>
      <c r="E85" s="32">
        <v>2378.58</v>
      </c>
      <c r="F85" s="32">
        <v>2768.27</v>
      </c>
      <c r="G85" s="33">
        <v>389.6901689363</v>
      </c>
      <c r="H85" s="33">
        <v>142.23901478467</v>
      </c>
      <c r="I85" s="33">
        <v>2235.8126154856</v>
      </c>
      <c r="J85" s="32">
        <v>2767.74179920657</v>
      </c>
    </row>
    <row r="86" spans="1:10" ht="14.25">
      <c r="A86" s="31" t="s">
        <v>164</v>
      </c>
      <c r="B86" s="31" t="s">
        <v>165</v>
      </c>
      <c r="C86" s="32">
        <v>67.62</v>
      </c>
      <c r="D86" s="32">
        <v>139.94</v>
      </c>
      <c r="E86" s="32">
        <v>1228.25</v>
      </c>
      <c r="F86" s="32">
        <v>1435.81</v>
      </c>
      <c r="G86" s="33">
        <v>207.5614084389</v>
      </c>
      <c r="H86" s="33">
        <v>106.33792816632</v>
      </c>
      <c r="I86" s="33">
        <v>1121.9150176744</v>
      </c>
      <c r="J86" s="32">
        <v>1435.81435427962</v>
      </c>
    </row>
    <row r="87" spans="1:10" ht="14.25">
      <c r="A87" s="31" t="s">
        <v>166</v>
      </c>
      <c r="B87" s="31" t="s">
        <v>167</v>
      </c>
      <c r="C87" s="32">
        <v>70.13</v>
      </c>
      <c r="D87" s="32">
        <v>192.79</v>
      </c>
      <c r="E87" s="32">
        <v>1493.48</v>
      </c>
      <c r="F87" s="32">
        <v>1756.4</v>
      </c>
      <c r="G87" s="33">
        <v>262.92541878947</v>
      </c>
      <c r="H87" s="33">
        <v>63.221948377497</v>
      </c>
      <c r="I87" s="33">
        <v>1429.6469267578</v>
      </c>
      <c r="J87" s="32">
        <v>1755.7942939247669</v>
      </c>
    </row>
    <row r="88" spans="1:10" ht="14.25">
      <c r="A88" s="31" t="s">
        <v>168</v>
      </c>
      <c r="B88" s="31" t="s">
        <v>169</v>
      </c>
      <c r="C88" s="32">
        <v>161.79</v>
      </c>
      <c r="D88" s="32">
        <v>314.97</v>
      </c>
      <c r="E88" s="32">
        <v>2291.63</v>
      </c>
      <c r="F88" s="32">
        <v>2768.39</v>
      </c>
      <c r="G88" s="33">
        <v>476.60113818514</v>
      </c>
      <c r="H88" s="33">
        <v>320.65289836789</v>
      </c>
      <c r="I88" s="33">
        <v>1971.1377884187</v>
      </c>
      <c r="J88" s="32">
        <v>2768.39182497173</v>
      </c>
    </row>
    <row r="89" spans="1:10" ht="14.25">
      <c r="A89" s="31" t="s">
        <v>170</v>
      </c>
      <c r="B89" s="31" t="s">
        <v>171</v>
      </c>
      <c r="C89" s="32">
        <v>90.65</v>
      </c>
      <c r="D89" s="32">
        <v>302.38</v>
      </c>
      <c r="E89" s="32">
        <v>2490.68</v>
      </c>
      <c r="F89" s="32">
        <v>2883.71</v>
      </c>
      <c r="G89" s="33">
        <v>393.02889339874</v>
      </c>
      <c r="H89" s="33">
        <v>136.929797098</v>
      </c>
      <c r="I89" s="33">
        <v>2353.7486610202</v>
      </c>
      <c r="J89" s="32">
        <v>2883.70735151694</v>
      </c>
    </row>
    <row r="90" spans="1:10" ht="14.25">
      <c r="A90" s="31" t="s">
        <v>172</v>
      </c>
      <c r="B90" s="31" t="s">
        <v>173</v>
      </c>
      <c r="C90" s="32">
        <v>117.63</v>
      </c>
      <c r="D90" s="32">
        <v>254.23</v>
      </c>
      <c r="E90" s="32">
        <v>1922.66</v>
      </c>
      <c r="F90" s="32">
        <v>2294.52</v>
      </c>
      <c r="G90" s="33">
        <v>371.86465263363</v>
      </c>
      <c r="H90" s="33">
        <v>203.11615836616</v>
      </c>
      <c r="I90" s="33">
        <v>1719.5447055175</v>
      </c>
      <c r="J90" s="32">
        <v>2294.5255165172903</v>
      </c>
    </row>
    <row r="91" spans="1:10" ht="14.25">
      <c r="A91" s="31" t="s">
        <v>174</v>
      </c>
      <c r="B91" s="31" t="s">
        <v>175</v>
      </c>
      <c r="C91" s="32">
        <v>164.96</v>
      </c>
      <c r="D91" s="32">
        <v>636.5</v>
      </c>
      <c r="E91" s="32">
        <v>3370.88</v>
      </c>
      <c r="F91" s="32">
        <v>4172.34</v>
      </c>
      <c r="G91" s="33">
        <v>801.45982332466</v>
      </c>
      <c r="H91" s="33">
        <v>273.93345227446</v>
      </c>
      <c r="I91" s="33">
        <v>3096.9435853436</v>
      </c>
      <c r="J91" s="32">
        <v>4172.33686094272</v>
      </c>
    </row>
    <row r="92" spans="1:10" ht="14.25">
      <c r="A92" s="31" t="s">
        <v>176</v>
      </c>
      <c r="B92" s="31" t="s">
        <v>177</v>
      </c>
      <c r="C92" s="32">
        <v>75.7</v>
      </c>
      <c r="D92" s="32">
        <v>359.48</v>
      </c>
      <c r="E92" s="32">
        <v>2467.19</v>
      </c>
      <c r="F92" s="32">
        <v>2902.37</v>
      </c>
      <c r="G92" s="33">
        <v>435.01105536671</v>
      </c>
      <c r="H92" s="33">
        <v>119.71577379402</v>
      </c>
      <c r="I92" s="33">
        <v>2347.6471575491</v>
      </c>
      <c r="J92" s="32">
        <v>2902.37398670983</v>
      </c>
    </row>
    <row r="93" spans="1:10" ht="14.25">
      <c r="A93" s="31" t="s">
        <v>178</v>
      </c>
      <c r="B93" s="31" t="s">
        <v>179</v>
      </c>
      <c r="C93" s="32" t="s">
        <v>650</v>
      </c>
      <c r="D93" s="32">
        <v>273.48</v>
      </c>
      <c r="E93" s="32">
        <v>1335.73</v>
      </c>
      <c r="F93" s="32">
        <v>1609.21</v>
      </c>
      <c r="G93" s="33">
        <v>273.4843107286</v>
      </c>
      <c r="H93" s="33">
        <v>37.246063277796</v>
      </c>
      <c r="I93" s="33">
        <v>1298.482001209</v>
      </c>
      <c r="J93" s="32">
        <v>1609.212375215396</v>
      </c>
    </row>
    <row r="94" spans="1:10" ht="14.25">
      <c r="A94" s="31" t="s">
        <v>180</v>
      </c>
      <c r="B94" s="31" t="s">
        <v>181</v>
      </c>
      <c r="C94" s="32" t="s">
        <v>650</v>
      </c>
      <c r="D94" s="32">
        <v>1487.13</v>
      </c>
      <c r="E94" s="32">
        <v>4174.44</v>
      </c>
      <c r="F94" s="32">
        <v>5661.57</v>
      </c>
      <c r="G94" s="33">
        <v>1487.125550885</v>
      </c>
      <c r="H94" s="33">
        <v>169.89016839729</v>
      </c>
      <c r="I94" s="33">
        <v>4004.5488286292</v>
      </c>
      <c r="J94" s="32">
        <v>5661.56454791149</v>
      </c>
    </row>
    <row r="95" spans="1:10" ht="14.25">
      <c r="A95" s="31" t="s">
        <v>182</v>
      </c>
      <c r="B95" s="31" t="s">
        <v>183</v>
      </c>
      <c r="C95" s="32" t="s">
        <v>650</v>
      </c>
      <c r="D95" s="32">
        <v>248.23</v>
      </c>
      <c r="E95" s="32">
        <v>1051.22</v>
      </c>
      <c r="F95" s="32">
        <v>1299.45</v>
      </c>
      <c r="G95" s="33">
        <v>248.23012496686</v>
      </c>
      <c r="H95" s="33">
        <v>108.71703136123</v>
      </c>
      <c r="I95" s="33">
        <v>942.50490502656</v>
      </c>
      <c r="J95" s="32">
        <v>1299.45206135465</v>
      </c>
    </row>
    <row r="96" spans="1:10" ht="14.25">
      <c r="A96" s="31" t="s">
        <v>184</v>
      </c>
      <c r="B96" s="31" t="s">
        <v>185</v>
      </c>
      <c r="C96" s="32">
        <v>108.27</v>
      </c>
      <c r="D96" s="32">
        <v>411.65</v>
      </c>
      <c r="E96" s="32">
        <v>2733.31</v>
      </c>
      <c r="F96" s="32">
        <v>3253.23</v>
      </c>
      <c r="G96" s="33">
        <v>520.15474469706</v>
      </c>
      <c r="H96" s="33">
        <v>200.35278542137</v>
      </c>
      <c r="I96" s="33">
        <v>2532.7213879594</v>
      </c>
      <c r="J96" s="32">
        <v>3253.22891807783</v>
      </c>
    </row>
    <row r="97" spans="1:10" ht="14.25">
      <c r="A97" s="31" t="s">
        <v>186</v>
      </c>
      <c r="B97" s="31" t="s">
        <v>187</v>
      </c>
      <c r="C97" s="32">
        <v>89.48</v>
      </c>
      <c r="D97" s="32">
        <v>311.11</v>
      </c>
      <c r="E97" s="32">
        <v>2049.77</v>
      </c>
      <c r="F97" s="32">
        <v>2450.36</v>
      </c>
      <c r="G97" s="33">
        <v>400.7458850103</v>
      </c>
      <c r="H97" s="33">
        <v>182.84823836355</v>
      </c>
      <c r="I97" s="33">
        <v>1866.7543913869</v>
      </c>
      <c r="J97" s="32">
        <v>2450.34851476075</v>
      </c>
    </row>
    <row r="98" spans="1:10" ht="14.25">
      <c r="A98" s="31" t="s">
        <v>188</v>
      </c>
      <c r="B98" s="31" t="s">
        <v>189</v>
      </c>
      <c r="C98" s="32">
        <v>81.3</v>
      </c>
      <c r="D98" s="32">
        <v>249.6</v>
      </c>
      <c r="E98" s="32">
        <v>1288.43</v>
      </c>
      <c r="F98" s="32">
        <v>1619.33</v>
      </c>
      <c r="G98" s="33">
        <v>330.90026991934</v>
      </c>
      <c r="H98" s="33">
        <v>193.94343564458</v>
      </c>
      <c r="I98" s="33">
        <v>1094.4895407381</v>
      </c>
      <c r="J98" s="32">
        <v>1619.3332463020201</v>
      </c>
    </row>
    <row r="99" spans="1:10" ht="14.25">
      <c r="A99" s="31" t="s">
        <v>190</v>
      </c>
      <c r="B99" s="31" t="s">
        <v>191</v>
      </c>
      <c r="C99" s="32">
        <v>28.42</v>
      </c>
      <c r="D99" s="32">
        <v>125.8</v>
      </c>
      <c r="E99" s="32">
        <v>509.07</v>
      </c>
      <c r="F99" s="32">
        <v>663.29</v>
      </c>
      <c r="G99" s="33">
        <v>154.21152440303</v>
      </c>
      <c r="H99" s="33">
        <v>99.711356963528</v>
      </c>
      <c r="I99" s="33">
        <v>409.35616189711</v>
      </c>
      <c r="J99" s="32">
        <v>663.279043263668</v>
      </c>
    </row>
    <row r="100" spans="1:10" ht="14.25">
      <c r="A100" s="31" t="s">
        <v>192</v>
      </c>
      <c r="B100" s="31" t="s">
        <v>193</v>
      </c>
      <c r="C100" s="32">
        <v>15.91</v>
      </c>
      <c r="D100" s="32">
        <v>252</v>
      </c>
      <c r="E100" s="32">
        <v>747.56</v>
      </c>
      <c r="F100" s="32">
        <v>1015.47</v>
      </c>
      <c r="G100" s="33">
        <v>267.90757350297</v>
      </c>
      <c r="H100" s="33">
        <v>70.128866985636</v>
      </c>
      <c r="I100" s="33">
        <v>677.42823337116</v>
      </c>
      <c r="J100" s="32">
        <v>1015.464673859766</v>
      </c>
    </row>
    <row r="101" spans="1:10" ht="14.25">
      <c r="A101" s="31" t="s">
        <v>194</v>
      </c>
      <c r="B101" s="31" t="s">
        <v>195</v>
      </c>
      <c r="C101" s="32">
        <v>38.32</v>
      </c>
      <c r="D101" s="32">
        <v>111.23</v>
      </c>
      <c r="E101" s="32">
        <v>282.61</v>
      </c>
      <c r="F101" s="32">
        <v>432.16</v>
      </c>
      <c r="G101" s="33">
        <v>149.53718496713</v>
      </c>
      <c r="H101" s="33">
        <v>122.31658021543</v>
      </c>
      <c r="I101" s="33">
        <v>160.30202596909</v>
      </c>
      <c r="J101" s="32">
        <v>432.15579115164996</v>
      </c>
    </row>
    <row r="102" spans="1:10" ht="14.25">
      <c r="A102" s="31" t="s">
        <v>196</v>
      </c>
      <c r="B102" s="31" t="s">
        <v>197</v>
      </c>
      <c r="C102" s="32">
        <v>54.55</v>
      </c>
      <c r="D102" s="32">
        <v>4.8</v>
      </c>
      <c r="E102" s="32">
        <v>108.4</v>
      </c>
      <c r="F102" s="32">
        <v>167.75</v>
      </c>
      <c r="G102" s="33">
        <v>59.351910981586</v>
      </c>
      <c r="H102" s="33">
        <v>86.38220324761</v>
      </c>
      <c r="I102" s="33">
        <v>22.014161537149</v>
      </c>
      <c r="J102" s="32">
        <v>167.748275766345</v>
      </c>
    </row>
    <row r="103" spans="1:10" ht="14.25">
      <c r="A103" s="31" t="s">
        <v>198</v>
      </c>
      <c r="B103" s="31" t="s">
        <v>199</v>
      </c>
      <c r="C103" s="32">
        <v>18.75</v>
      </c>
      <c r="D103" s="32">
        <v>133.09</v>
      </c>
      <c r="E103" s="32">
        <v>471.78</v>
      </c>
      <c r="F103" s="32">
        <v>623.62</v>
      </c>
      <c r="G103" s="33">
        <v>151.84111274921</v>
      </c>
      <c r="H103" s="33">
        <v>116.53518486388</v>
      </c>
      <c r="I103" s="33">
        <v>355.24595221413</v>
      </c>
      <c r="J103" s="32">
        <v>623.62224982722</v>
      </c>
    </row>
    <row r="104" spans="1:10" ht="14.25">
      <c r="A104" s="31" t="s">
        <v>200</v>
      </c>
      <c r="B104" s="31" t="s">
        <v>201</v>
      </c>
      <c r="C104" s="32">
        <v>42.95</v>
      </c>
      <c r="D104" s="32">
        <v>238</v>
      </c>
      <c r="E104" s="32">
        <v>1066.95</v>
      </c>
      <c r="F104" s="32">
        <v>1347.9</v>
      </c>
      <c r="G104" s="33">
        <v>280.95308923459</v>
      </c>
      <c r="H104" s="33">
        <v>115.87684380319</v>
      </c>
      <c r="I104" s="33">
        <v>951.07479890949</v>
      </c>
      <c r="J104" s="32">
        <v>1347.90473194727</v>
      </c>
    </row>
    <row r="105" spans="1:10" ht="14.25">
      <c r="A105" s="31" t="s">
        <v>202</v>
      </c>
      <c r="B105" s="31" t="s">
        <v>203</v>
      </c>
      <c r="C105" s="32">
        <v>92.16</v>
      </c>
      <c r="D105" s="32">
        <v>128.49</v>
      </c>
      <c r="E105" s="32">
        <v>811.5</v>
      </c>
      <c r="F105" s="32">
        <v>1032.15</v>
      </c>
      <c r="G105" s="33">
        <v>220.65301104753</v>
      </c>
      <c r="H105" s="33">
        <v>82.583269376658</v>
      </c>
      <c r="I105" s="33">
        <v>728.91310387058</v>
      </c>
      <c r="J105" s="32">
        <v>1032.149384294768</v>
      </c>
    </row>
    <row r="106" spans="1:10" ht="14.25">
      <c r="A106" s="31" t="s">
        <v>204</v>
      </c>
      <c r="B106" s="31" t="s">
        <v>205</v>
      </c>
      <c r="C106" s="32" t="s">
        <v>650</v>
      </c>
      <c r="D106" s="32">
        <v>82.98</v>
      </c>
      <c r="E106" s="32">
        <v>334.6</v>
      </c>
      <c r="F106" s="32">
        <v>417.58</v>
      </c>
      <c r="G106" s="33">
        <v>82.982647935546</v>
      </c>
      <c r="H106" s="33">
        <v>131.14835313443</v>
      </c>
      <c r="I106" s="33">
        <v>203.44740159789</v>
      </c>
      <c r="J106" s="32">
        <v>417.57840266786604</v>
      </c>
    </row>
    <row r="107" spans="1:10" ht="14.25">
      <c r="A107" s="31" t="s">
        <v>206</v>
      </c>
      <c r="B107" s="31" t="s">
        <v>207</v>
      </c>
      <c r="C107" s="32">
        <v>24.18</v>
      </c>
      <c r="D107" s="32">
        <v>124.15</v>
      </c>
      <c r="E107" s="32">
        <v>438.64</v>
      </c>
      <c r="F107" s="32">
        <v>586.97</v>
      </c>
      <c r="G107" s="33">
        <v>148.34295777887</v>
      </c>
      <c r="H107" s="33">
        <v>161.26034368431</v>
      </c>
      <c r="I107" s="33">
        <v>277.36546940177</v>
      </c>
      <c r="J107" s="32">
        <v>586.9687708649499</v>
      </c>
    </row>
    <row r="108" spans="1:10" ht="14.25">
      <c r="A108" s="31" t="s">
        <v>208</v>
      </c>
      <c r="B108" s="31" t="s">
        <v>209</v>
      </c>
      <c r="C108" s="32">
        <v>42.31</v>
      </c>
      <c r="D108" s="32">
        <v>40.79</v>
      </c>
      <c r="E108" s="32">
        <v>231.24</v>
      </c>
      <c r="F108" s="32">
        <v>314.34</v>
      </c>
      <c r="G108" s="33">
        <v>83.10291665735</v>
      </c>
      <c r="H108" s="33">
        <v>144.46798293245</v>
      </c>
      <c r="I108" s="33">
        <v>86.769241586707</v>
      </c>
      <c r="J108" s="32">
        <v>314.340141176507</v>
      </c>
    </row>
    <row r="109" spans="1:10" ht="14.25">
      <c r="A109" s="31" t="s">
        <v>210</v>
      </c>
      <c r="B109" s="31" t="s">
        <v>211</v>
      </c>
      <c r="C109" s="32">
        <v>45.98</v>
      </c>
      <c r="D109" s="32">
        <v>176.2</v>
      </c>
      <c r="E109" s="32">
        <v>452.56</v>
      </c>
      <c r="F109" s="32">
        <v>674.74</v>
      </c>
      <c r="G109" s="33">
        <v>222.18704579074</v>
      </c>
      <c r="H109" s="33">
        <v>100.80317832829</v>
      </c>
      <c r="I109" s="33">
        <v>351.75217558731</v>
      </c>
      <c r="J109" s="32">
        <v>674.7423997063399</v>
      </c>
    </row>
    <row r="110" spans="1:10" ht="14.25">
      <c r="A110" s="31" t="s">
        <v>212</v>
      </c>
      <c r="B110" s="31" t="s">
        <v>213</v>
      </c>
      <c r="C110" s="32">
        <v>41.14</v>
      </c>
      <c r="D110" s="32">
        <v>189.8</v>
      </c>
      <c r="E110" s="32">
        <v>402.28</v>
      </c>
      <c r="F110" s="32">
        <v>633.22</v>
      </c>
      <c r="G110" s="33">
        <v>230.93221619329</v>
      </c>
      <c r="H110" s="33">
        <v>75.691740511477</v>
      </c>
      <c r="I110" s="33">
        <v>326.58628854669</v>
      </c>
      <c r="J110" s="32">
        <v>633.2102452514571</v>
      </c>
    </row>
    <row r="111" spans="1:10" ht="14.25">
      <c r="A111" s="31" t="s">
        <v>214</v>
      </c>
      <c r="B111" s="31" t="s">
        <v>215</v>
      </c>
      <c r="C111" s="32">
        <v>52</v>
      </c>
      <c r="D111" s="32">
        <v>304</v>
      </c>
      <c r="E111" s="32">
        <v>1033.95</v>
      </c>
      <c r="F111" s="32">
        <v>1389.95</v>
      </c>
      <c r="G111" s="33">
        <v>355.99965182256</v>
      </c>
      <c r="H111" s="33">
        <v>109.72049325789</v>
      </c>
      <c r="I111" s="33">
        <v>924.22731204396</v>
      </c>
      <c r="J111" s="32">
        <v>1389.94745712441</v>
      </c>
    </row>
    <row r="112" spans="1:10" ht="14.25">
      <c r="A112" s="31" t="s">
        <v>216</v>
      </c>
      <c r="B112" s="31" t="s">
        <v>217</v>
      </c>
      <c r="C112" s="32">
        <v>57.35</v>
      </c>
      <c r="D112" s="32">
        <v>289.03</v>
      </c>
      <c r="E112" s="32">
        <v>776.95</v>
      </c>
      <c r="F112" s="32">
        <v>1123.33</v>
      </c>
      <c r="G112" s="33">
        <v>346.37795480259</v>
      </c>
      <c r="H112" s="33">
        <v>66.651923332344</v>
      </c>
      <c r="I112" s="33">
        <v>710.29442099551</v>
      </c>
      <c r="J112" s="32">
        <v>1123.324299130444</v>
      </c>
    </row>
    <row r="113" spans="1:10" ht="14.25">
      <c r="A113" s="31" t="s">
        <v>218</v>
      </c>
      <c r="B113" s="31" t="s">
        <v>219</v>
      </c>
      <c r="C113" s="32">
        <v>64.86</v>
      </c>
      <c r="D113" s="32">
        <v>148.34</v>
      </c>
      <c r="E113" s="32">
        <v>721.86</v>
      </c>
      <c r="F113" s="32">
        <v>935.06</v>
      </c>
      <c r="G113" s="33">
        <v>213.20196084928</v>
      </c>
      <c r="H113" s="33">
        <v>80.276904595965</v>
      </c>
      <c r="I113" s="33">
        <v>641.5865612013</v>
      </c>
      <c r="J113" s="32">
        <v>935.065426646545</v>
      </c>
    </row>
    <row r="114" spans="1:10" ht="14.25">
      <c r="A114" s="31" t="s">
        <v>220</v>
      </c>
      <c r="B114" s="31" t="s">
        <v>221</v>
      </c>
      <c r="C114" s="32">
        <v>55</v>
      </c>
      <c r="D114" s="32">
        <v>194.66</v>
      </c>
      <c r="E114" s="32">
        <v>871.35</v>
      </c>
      <c r="F114" s="32">
        <v>1121.01</v>
      </c>
      <c r="G114" s="33">
        <v>249.66139522108</v>
      </c>
      <c r="H114" s="33">
        <v>66.899434856547</v>
      </c>
      <c r="I114" s="33">
        <v>804.45324687288</v>
      </c>
      <c r="J114" s="32">
        <v>1121.014076950507</v>
      </c>
    </row>
    <row r="115" spans="1:10" ht="14.25">
      <c r="A115" s="31" t="s">
        <v>222</v>
      </c>
      <c r="B115" s="31" t="s">
        <v>223</v>
      </c>
      <c r="C115" s="32">
        <v>27.39</v>
      </c>
      <c r="D115" s="32">
        <v>79.44</v>
      </c>
      <c r="E115" s="32">
        <v>531.52</v>
      </c>
      <c r="F115" s="32">
        <v>638.35</v>
      </c>
      <c r="G115" s="33">
        <v>106.82807267644</v>
      </c>
      <c r="H115" s="33">
        <v>79.643517110783</v>
      </c>
      <c r="I115" s="33">
        <v>451.87928837573</v>
      </c>
      <c r="J115" s="32">
        <v>638.350878162953</v>
      </c>
    </row>
    <row r="116" spans="1:10" ht="14.25">
      <c r="A116" s="31" t="s">
        <v>224</v>
      </c>
      <c r="B116" s="31" t="s">
        <v>225</v>
      </c>
      <c r="C116" s="32">
        <v>41.56</v>
      </c>
      <c r="D116" s="32">
        <v>242.77</v>
      </c>
      <c r="E116" s="32">
        <v>1416.15</v>
      </c>
      <c r="F116" s="32">
        <v>1700.48</v>
      </c>
      <c r="G116" s="33">
        <v>284.33969979796</v>
      </c>
      <c r="H116" s="33">
        <v>109.38824073556</v>
      </c>
      <c r="I116" s="33">
        <v>1306.7497250698</v>
      </c>
      <c r="J116" s="32">
        <v>1700.47766560332</v>
      </c>
    </row>
    <row r="117" spans="1:10" ht="14.25">
      <c r="A117" s="31" t="s">
        <v>226</v>
      </c>
      <c r="B117" s="31" t="s">
        <v>227</v>
      </c>
      <c r="C117" s="32">
        <v>22.61</v>
      </c>
      <c r="D117" s="32">
        <v>46.5</v>
      </c>
      <c r="E117" s="32">
        <v>412.63</v>
      </c>
      <c r="F117" s="32">
        <v>481.74</v>
      </c>
      <c r="G117" s="33">
        <v>69.115898538486</v>
      </c>
      <c r="H117" s="33">
        <v>47.701713649218</v>
      </c>
      <c r="I117" s="33">
        <v>364.93182269224</v>
      </c>
      <c r="J117" s="32">
        <v>481.74943487994403</v>
      </c>
    </row>
    <row r="118" spans="1:10" ht="14.25">
      <c r="A118" s="31" t="s">
        <v>228</v>
      </c>
      <c r="B118" s="31" t="s">
        <v>229</v>
      </c>
      <c r="C118" s="32">
        <v>63.86</v>
      </c>
      <c r="D118" s="32">
        <v>138.74</v>
      </c>
      <c r="E118" s="32">
        <v>1014.38</v>
      </c>
      <c r="F118" s="32">
        <v>1216.98</v>
      </c>
      <c r="G118" s="33">
        <v>202.593240046</v>
      </c>
      <c r="H118" s="33">
        <v>133.63679107303</v>
      </c>
      <c r="I118" s="33">
        <v>880.74705706366</v>
      </c>
      <c r="J118" s="32">
        <v>1216.97708818269</v>
      </c>
    </row>
    <row r="119" spans="1:10" ht="14.25">
      <c r="A119" s="31" t="s">
        <v>230</v>
      </c>
      <c r="B119" s="31" t="s">
        <v>231</v>
      </c>
      <c r="C119" s="32">
        <v>51.73</v>
      </c>
      <c r="D119" s="32">
        <v>46.85</v>
      </c>
      <c r="E119" s="32">
        <v>293.18</v>
      </c>
      <c r="F119" s="32">
        <v>391.76</v>
      </c>
      <c r="G119" s="33">
        <v>98.576767224213</v>
      </c>
      <c r="H119" s="33">
        <v>116.49451796971</v>
      </c>
      <c r="I119" s="33">
        <v>176.68969627783</v>
      </c>
      <c r="J119" s="32">
        <v>391.760981471753</v>
      </c>
    </row>
    <row r="120" spans="1:10" ht="14.25">
      <c r="A120" s="31" t="s">
        <v>232</v>
      </c>
      <c r="B120" s="31" t="s">
        <v>233</v>
      </c>
      <c r="C120" s="32">
        <v>21.78</v>
      </c>
      <c r="D120" s="32">
        <v>184.53</v>
      </c>
      <c r="E120" s="32">
        <v>606.13</v>
      </c>
      <c r="F120" s="32">
        <v>812.44</v>
      </c>
      <c r="G120" s="33">
        <v>206.30840014403</v>
      </c>
      <c r="H120" s="33">
        <v>54.90041856793</v>
      </c>
      <c r="I120" s="33">
        <v>551.22819242275</v>
      </c>
      <c r="J120" s="32">
        <v>812.43701113471</v>
      </c>
    </row>
    <row r="121" spans="1:10" ht="14.25">
      <c r="A121" s="31" t="s">
        <v>234</v>
      </c>
      <c r="B121" s="31" t="s">
        <v>235</v>
      </c>
      <c r="C121" s="32">
        <v>70.15</v>
      </c>
      <c r="D121" s="32">
        <v>22.18</v>
      </c>
      <c r="E121" s="32">
        <v>1131.66</v>
      </c>
      <c r="F121" s="32">
        <v>1223.99</v>
      </c>
      <c r="G121" s="33">
        <v>92.326126904222</v>
      </c>
      <c r="H121" s="33">
        <v>1003.1905658093</v>
      </c>
      <c r="I121" s="33">
        <v>128.46964063209</v>
      </c>
      <c r="J121" s="32">
        <v>1223.986333345612</v>
      </c>
    </row>
    <row r="122" spans="1:10" ht="14.25">
      <c r="A122" s="31" t="s">
        <v>236</v>
      </c>
      <c r="B122" s="31" t="s">
        <v>237</v>
      </c>
      <c r="C122" s="32">
        <v>90.97</v>
      </c>
      <c r="D122" s="32">
        <v>280.35</v>
      </c>
      <c r="E122" s="32">
        <v>1144.64</v>
      </c>
      <c r="F122" s="32">
        <v>1515.96</v>
      </c>
      <c r="G122" s="33">
        <v>371.29770751214</v>
      </c>
      <c r="H122" s="33">
        <v>389.59441465</v>
      </c>
      <c r="I122" s="33">
        <v>755.06681433307</v>
      </c>
      <c r="J122" s="32">
        <v>1515.9589364952099</v>
      </c>
    </row>
    <row r="123" spans="1:10" ht="14.25">
      <c r="A123" s="31" t="s">
        <v>238</v>
      </c>
      <c r="B123" s="31" t="s">
        <v>239</v>
      </c>
      <c r="C123" s="32">
        <v>54.52</v>
      </c>
      <c r="D123" s="32">
        <v>96.08</v>
      </c>
      <c r="E123" s="32">
        <v>420.2</v>
      </c>
      <c r="F123" s="32">
        <v>570.8</v>
      </c>
      <c r="G123" s="33">
        <v>150.59641947737</v>
      </c>
      <c r="H123" s="33">
        <v>178.95337202855</v>
      </c>
      <c r="I123" s="33">
        <v>241.24918415189</v>
      </c>
      <c r="J123" s="32">
        <v>570.7989756578099</v>
      </c>
    </row>
    <row r="124" spans="1:10" ht="14.25">
      <c r="A124" s="31" t="s">
        <v>240</v>
      </c>
      <c r="B124" s="31" t="s">
        <v>241</v>
      </c>
      <c r="C124" s="32">
        <v>97.99</v>
      </c>
      <c r="D124" s="32">
        <v>228.36</v>
      </c>
      <c r="E124" s="32">
        <v>1076.03</v>
      </c>
      <c r="F124" s="32">
        <v>1402.38</v>
      </c>
      <c r="G124" s="33">
        <v>326.34726220758</v>
      </c>
      <c r="H124" s="33">
        <v>693.55423027856</v>
      </c>
      <c r="I124" s="33">
        <v>382.47679221085</v>
      </c>
      <c r="J124" s="32">
        <v>1402.37828469699</v>
      </c>
    </row>
    <row r="125" spans="1:10" ht="14.25">
      <c r="A125" s="31" t="s">
        <v>242</v>
      </c>
      <c r="B125" s="31" t="s">
        <v>243</v>
      </c>
      <c r="C125" s="32" t="s">
        <v>650</v>
      </c>
      <c r="D125" s="32">
        <v>147.35</v>
      </c>
      <c r="E125" s="32">
        <v>402.39</v>
      </c>
      <c r="F125" s="32">
        <v>549.74</v>
      </c>
      <c r="G125" s="33">
        <v>147.34945163985</v>
      </c>
      <c r="H125" s="33">
        <v>118.94413296405</v>
      </c>
      <c r="I125" s="33">
        <v>283.44289094183</v>
      </c>
      <c r="J125" s="32">
        <v>549.73647554573</v>
      </c>
    </row>
    <row r="126" spans="1:10" ht="14.25">
      <c r="A126" s="31" t="s">
        <v>244</v>
      </c>
      <c r="B126" s="31" t="s">
        <v>245</v>
      </c>
      <c r="C126" s="32">
        <v>57.49</v>
      </c>
      <c r="D126" s="32">
        <v>290.31</v>
      </c>
      <c r="E126" s="32">
        <v>810.38</v>
      </c>
      <c r="F126" s="32">
        <v>1158.18</v>
      </c>
      <c r="G126" s="33">
        <v>347.8025657689</v>
      </c>
      <c r="H126" s="33">
        <v>145.20954091837</v>
      </c>
      <c r="I126" s="33">
        <v>665.17219816108</v>
      </c>
      <c r="J126" s="32">
        <v>1158.1843048483502</v>
      </c>
    </row>
    <row r="127" spans="1:10" ht="14.25">
      <c r="A127" s="31" t="s">
        <v>246</v>
      </c>
      <c r="B127" s="31" t="s">
        <v>247</v>
      </c>
      <c r="C127" s="32">
        <v>77.56</v>
      </c>
      <c r="D127" s="32">
        <v>271.17</v>
      </c>
      <c r="E127" s="32">
        <v>794.55</v>
      </c>
      <c r="F127" s="32">
        <v>1143.28</v>
      </c>
      <c r="G127" s="33">
        <v>348.72366578937</v>
      </c>
      <c r="H127" s="33">
        <v>193.30486107292</v>
      </c>
      <c r="I127" s="33">
        <v>601.24932721185</v>
      </c>
      <c r="J127" s="32">
        <v>1143.27785407414</v>
      </c>
    </row>
    <row r="128" spans="1:10" ht="14.25">
      <c r="A128" s="31" t="s">
        <v>248</v>
      </c>
      <c r="B128" s="31" t="s">
        <v>249</v>
      </c>
      <c r="C128" s="32">
        <v>41.84</v>
      </c>
      <c r="D128" s="32">
        <v>341.55</v>
      </c>
      <c r="E128" s="32">
        <v>750.08</v>
      </c>
      <c r="F128" s="32">
        <v>1133.47</v>
      </c>
      <c r="G128" s="33">
        <v>383.39274406377</v>
      </c>
      <c r="H128" s="33">
        <v>184.82359252568</v>
      </c>
      <c r="I128" s="33">
        <v>565.25395244534</v>
      </c>
      <c r="J128" s="32">
        <v>1133.47028903479</v>
      </c>
    </row>
    <row r="129" spans="1:10" ht="14.25">
      <c r="A129" s="31" t="s">
        <v>250</v>
      </c>
      <c r="B129" s="31" t="s">
        <v>251</v>
      </c>
      <c r="C129" s="32">
        <v>156.58</v>
      </c>
      <c r="D129" s="32">
        <v>668.56</v>
      </c>
      <c r="E129" s="32">
        <v>3105.56</v>
      </c>
      <c r="F129" s="32">
        <v>3930.7</v>
      </c>
      <c r="G129" s="33">
        <v>825.1202720771</v>
      </c>
      <c r="H129" s="33">
        <v>390.02802596164</v>
      </c>
      <c r="I129" s="33">
        <v>2715.5580239355</v>
      </c>
      <c r="J129" s="32">
        <v>3930.70632197424</v>
      </c>
    </row>
    <row r="130" spans="1:10" ht="14.25">
      <c r="A130" s="31" t="s">
        <v>252</v>
      </c>
      <c r="B130" s="31" t="s">
        <v>253</v>
      </c>
      <c r="C130" s="32">
        <v>57.7</v>
      </c>
      <c r="D130" s="32">
        <v>243.82</v>
      </c>
      <c r="E130" s="32">
        <v>992.04</v>
      </c>
      <c r="F130" s="32">
        <v>1293.56</v>
      </c>
      <c r="G130" s="33">
        <v>301.5223511026</v>
      </c>
      <c r="H130" s="33">
        <v>134.82113937672</v>
      </c>
      <c r="I130" s="33">
        <v>857.22359465377</v>
      </c>
      <c r="J130" s="32">
        <v>1293.56708513309</v>
      </c>
    </row>
    <row r="131" spans="1:10" ht="14.25">
      <c r="A131" s="31" t="s">
        <v>254</v>
      </c>
      <c r="B131" s="31" t="s">
        <v>255</v>
      </c>
      <c r="C131" s="32">
        <v>87.81</v>
      </c>
      <c r="D131" s="32">
        <v>278.71</v>
      </c>
      <c r="E131" s="32">
        <v>1074.71</v>
      </c>
      <c r="F131" s="32">
        <v>1441.23</v>
      </c>
      <c r="G131" s="33">
        <v>366.51275202749</v>
      </c>
      <c r="H131" s="33">
        <v>193.47589625523</v>
      </c>
      <c r="I131" s="33">
        <v>881.23753299459</v>
      </c>
      <c r="J131" s="32">
        <v>1441.22618127731</v>
      </c>
    </row>
    <row r="132" spans="1:10" ht="14.25">
      <c r="A132" s="31" t="s">
        <v>256</v>
      </c>
      <c r="B132" s="31" t="s">
        <v>257</v>
      </c>
      <c r="C132" s="32">
        <v>163.24</v>
      </c>
      <c r="D132" s="32">
        <v>643.97</v>
      </c>
      <c r="E132" s="32">
        <v>3154.02</v>
      </c>
      <c r="F132" s="32">
        <v>3961.23</v>
      </c>
      <c r="G132" s="33">
        <v>807.20776868067</v>
      </c>
      <c r="H132" s="33">
        <v>353.25778942832</v>
      </c>
      <c r="I132" s="33">
        <v>2800.7626822397</v>
      </c>
      <c r="J132" s="32">
        <v>3961.22824034869</v>
      </c>
    </row>
    <row r="133" spans="1:10" ht="14.25">
      <c r="A133" s="31" t="s">
        <v>258</v>
      </c>
      <c r="B133" s="31" t="s">
        <v>259</v>
      </c>
      <c r="C133" s="32">
        <v>59.78</v>
      </c>
      <c r="D133" s="32">
        <v>416.05</v>
      </c>
      <c r="E133" s="32">
        <v>2072.98</v>
      </c>
      <c r="F133" s="32">
        <v>2548.81</v>
      </c>
      <c r="G133" s="33">
        <v>475.82967514833</v>
      </c>
      <c r="H133" s="33">
        <v>0.78398726998583</v>
      </c>
      <c r="I133" s="33">
        <v>2072.1937119278</v>
      </c>
      <c r="J133" s="32">
        <v>2548.807374346116</v>
      </c>
    </row>
    <row r="134" spans="1:10" ht="14.25">
      <c r="A134" s="31" t="s">
        <v>260</v>
      </c>
      <c r="B134" s="31" t="s">
        <v>261</v>
      </c>
      <c r="C134" s="32">
        <v>149.05</v>
      </c>
      <c r="D134" s="32">
        <v>438.03</v>
      </c>
      <c r="E134" s="32">
        <v>2818.02</v>
      </c>
      <c r="F134" s="32">
        <v>3405.1</v>
      </c>
      <c r="G134" s="33">
        <v>587.14252514456</v>
      </c>
      <c r="H134" s="33">
        <v>403.95266241849</v>
      </c>
      <c r="I134" s="33">
        <v>2413.9960300183</v>
      </c>
      <c r="J134" s="32">
        <v>3405.09121758135</v>
      </c>
    </row>
    <row r="135" spans="1:10" ht="14.25">
      <c r="A135" s="31" t="s">
        <v>262</v>
      </c>
      <c r="B135" s="31" t="s">
        <v>263</v>
      </c>
      <c r="C135" s="32">
        <v>75.66</v>
      </c>
      <c r="D135" s="32">
        <v>384.62</v>
      </c>
      <c r="E135" s="32">
        <v>2147.46</v>
      </c>
      <c r="F135" s="32">
        <v>2607.74</v>
      </c>
      <c r="G135" s="33">
        <v>460.28176091016</v>
      </c>
      <c r="H135" s="33">
        <v>66.695343204431</v>
      </c>
      <c r="I135" s="33">
        <v>2080.7670360904</v>
      </c>
      <c r="J135" s="32">
        <v>2607.744140204991</v>
      </c>
    </row>
    <row r="136" spans="1:10" ht="14.25">
      <c r="A136" s="31" t="s">
        <v>264</v>
      </c>
      <c r="B136" s="31" t="s">
        <v>265</v>
      </c>
      <c r="C136" s="32">
        <v>67</v>
      </c>
      <c r="D136" s="32">
        <v>612.52</v>
      </c>
      <c r="E136" s="32">
        <v>2904.08</v>
      </c>
      <c r="F136" s="32">
        <v>3583.6</v>
      </c>
      <c r="G136" s="33">
        <v>679.51637159185</v>
      </c>
      <c r="H136" s="33">
        <v>204.53816162054</v>
      </c>
      <c r="I136" s="33">
        <v>2699.5449390961</v>
      </c>
      <c r="J136" s="32">
        <v>3583.5994723084896</v>
      </c>
    </row>
    <row r="137" spans="1:10" ht="14.25">
      <c r="A137" s="31" t="s">
        <v>266</v>
      </c>
      <c r="B137" s="31" t="s">
        <v>267</v>
      </c>
      <c r="C137" s="32">
        <v>125.57</v>
      </c>
      <c r="D137" s="32">
        <v>434.72</v>
      </c>
      <c r="E137" s="32">
        <v>2194.78</v>
      </c>
      <c r="F137" s="32">
        <v>2755.07</v>
      </c>
      <c r="G137" s="33">
        <v>560.72178103504</v>
      </c>
      <c r="H137" s="33">
        <v>179.05622220443</v>
      </c>
      <c r="I137" s="33">
        <v>2015.290267918</v>
      </c>
      <c r="J137" s="32">
        <v>2755.06827115747</v>
      </c>
    </row>
    <row r="138" spans="1:10" ht="14.25">
      <c r="A138" s="31" t="s">
        <v>268</v>
      </c>
      <c r="B138" s="31" t="s">
        <v>269</v>
      </c>
      <c r="C138" s="32">
        <v>74.21</v>
      </c>
      <c r="D138" s="32">
        <v>349.91</v>
      </c>
      <c r="E138" s="32">
        <v>1637.29</v>
      </c>
      <c r="F138" s="32">
        <v>2061.41</v>
      </c>
      <c r="G138" s="33">
        <v>425.0727505127</v>
      </c>
      <c r="H138" s="33">
        <v>120.9952614099</v>
      </c>
      <c r="I138" s="33">
        <v>1515.3392435494</v>
      </c>
      <c r="J138" s="32">
        <v>2061.407255472</v>
      </c>
    </row>
    <row r="139" spans="1:10" ht="14.25">
      <c r="A139" s="31" t="s">
        <v>270</v>
      </c>
      <c r="B139" s="31" t="s">
        <v>271</v>
      </c>
      <c r="C139" s="32">
        <v>70.08</v>
      </c>
      <c r="D139" s="32">
        <v>100.96</v>
      </c>
      <c r="E139" s="32">
        <v>715.7</v>
      </c>
      <c r="F139" s="32">
        <v>886.74</v>
      </c>
      <c r="G139" s="33">
        <v>171.55909340804</v>
      </c>
      <c r="H139" s="33">
        <v>120.59946199015</v>
      </c>
      <c r="I139" s="33">
        <v>594.58300291685</v>
      </c>
      <c r="J139" s="32">
        <v>886.74155831504</v>
      </c>
    </row>
    <row r="140" spans="1:10" ht="14.25">
      <c r="A140" s="31" t="s">
        <v>272</v>
      </c>
      <c r="B140" s="31" t="s">
        <v>273</v>
      </c>
      <c r="C140" s="32">
        <v>21.09</v>
      </c>
      <c r="D140" s="32">
        <v>8.59</v>
      </c>
      <c r="E140" s="32">
        <v>227.34</v>
      </c>
      <c r="F140" s="32">
        <v>257.02</v>
      </c>
      <c r="G140" s="33">
        <v>29.908879423749</v>
      </c>
      <c r="H140" s="33">
        <v>163.67684528813</v>
      </c>
      <c r="I140" s="33">
        <v>63.432896372668</v>
      </c>
      <c r="J140" s="32">
        <v>257.018621084547</v>
      </c>
    </row>
    <row r="141" spans="1:10" ht="14.25">
      <c r="A141" s="31" t="s">
        <v>274</v>
      </c>
      <c r="B141" s="31" t="s">
        <v>275</v>
      </c>
      <c r="C141" s="32" t="s">
        <v>650</v>
      </c>
      <c r="D141" s="32">
        <v>1.17</v>
      </c>
      <c r="E141" s="32">
        <v>137.3</v>
      </c>
      <c r="F141" s="32">
        <v>138.47</v>
      </c>
      <c r="G141" s="33">
        <v>1.172496582972</v>
      </c>
      <c r="H141" s="33">
        <v>97.854452689901</v>
      </c>
      <c r="I141" s="33">
        <v>39.440988176266</v>
      </c>
      <c r="J141" s="32">
        <v>138.46793744913901</v>
      </c>
    </row>
    <row r="142" spans="1:10" ht="14.25">
      <c r="A142" s="31" t="s">
        <v>276</v>
      </c>
      <c r="B142" s="31" t="s">
        <v>277</v>
      </c>
      <c r="C142" s="32">
        <v>55.77</v>
      </c>
      <c r="D142" s="32">
        <v>138.94</v>
      </c>
      <c r="E142" s="32">
        <v>673.12</v>
      </c>
      <c r="F142" s="32">
        <v>867.83</v>
      </c>
      <c r="G142" s="33">
        <v>195.22397498601</v>
      </c>
      <c r="H142" s="33">
        <v>91.395209401606</v>
      </c>
      <c r="I142" s="33">
        <v>581.2119221708</v>
      </c>
      <c r="J142" s="32">
        <v>867.831106558416</v>
      </c>
    </row>
    <row r="143" spans="1:10" ht="14.25">
      <c r="A143" s="31" t="s">
        <v>278</v>
      </c>
      <c r="B143" s="31" t="s">
        <v>279</v>
      </c>
      <c r="C143" s="32" t="s">
        <v>650</v>
      </c>
      <c r="D143" s="32">
        <v>123.55</v>
      </c>
      <c r="E143" s="32">
        <v>493.76</v>
      </c>
      <c r="F143" s="32">
        <v>617.31</v>
      </c>
      <c r="G143" s="33">
        <v>123.55100370413</v>
      </c>
      <c r="H143" s="33" t="s">
        <v>650</v>
      </c>
      <c r="I143" s="33">
        <v>493.73148973389</v>
      </c>
      <c r="J143" s="32">
        <v>617.3086591964959</v>
      </c>
    </row>
    <row r="144" spans="1:10" ht="14.25">
      <c r="A144" s="31" t="s">
        <v>280</v>
      </c>
      <c r="B144" s="31" t="s">
        <v>281</v>
      </c>
      <c r="C144" s="32" t="s">
        <v>650</v>
      </c>
      <c r="D144" s="32">
        <v>241.4</v>
      </c>
      <c r="E144" s="32">
        <v>953.78</v>
      </c>
      <c r="F144" s="32">
        <v>1195.18</v>
      </c>
      <c r="G144" s="33">
        <v>242.16573575356</v>
      </c>
      <c r="H144" s="33" t="s">
        <v>650</v>
      </c>
      <c r="I144" s="33">
        <v>953.01193685854</v>
      </c>
      <c r="J144" s="32">
        <v>1195.1776726121</v>
      </c>
    </row>
    <row r="145" spans="1:10" ht="14.25">
      <c r="A145" s="31" t="s">
        <v>282</v>
      </c>
      <c r="B145" s="31" t="s">
        <v>283</v>
      </c>
      <c r="C145" s="32" t="s">
        <v>650</v>
      </c>
      <c r="D145" s="32">
        <v>107.53</v>
      </c>
      <c r="E145" s="32">
        <v>348.88</v>
      </c>
      <c r="F145" s="32">
        <v>456.41</v>
      </c>
      <c r="G145" s="33">
        <v>108.25880796256</v>
      </c>
      <c r="H145" s="33">
        <v>107.46666961422</v>
      </c>
      <c r="I145" s="33">
        <v>240.6779563648</v>
      </c>
      <c r="J145" s="32">
        <v>456.40343394158003</v>
      </c>
    </row>
    <row r="146" spans="1:10" ht="14.25">
      <c r="A146" s="31" t="s">
        <v>284</v>
      </c>
      <c r="B146" s="31" t="s">
        <v>285</v>
      </c>
      <c r="C146" s="32">
        <v>46.45</v>
      </c>
      <c r="D146" s="32">
        <v>269.19</v>
      </c>
      <c r="E146" s="32">
        <v>1034.8</v>
      </c>
      <c r="F146" s="32">
        <v>1350.44</v>
      </c>
      <c r="G146" s="33">
        <v>315.6428105581</v>
      </c>
      <c r="H146" s="33">
        <v>2.3154105083042</v>
      </c>
      <c r="I146" s="33">
        <v>1032.4894718613</v>
      </c>
      <c r="J146" s="32">
        <v>1350.447692927704</v>
      </c>
    </row>
    <row r="147" spans="1:10" ht="14.25">
      <c r="A147" s="31" t="s">
        <v>286</v>
      </c>
      <c r="B147" s="31" t="s">
        <v>287</v>
      </c>
      <c r="C147" s="32">
        <v>50.48</v>
      </c>
      <c r="D147" s="32">
        <v>477.24</v>
      </c>
      <c r="E147" s="32">
        <v>1434.56</v>
      </c>
      <c r="F147" s="32">
        <v>1962.28</v>
      </c>
      <c r="G147" s="33">
        <v>528.43253530645</v>
      </c>
      <c r="H147" s="33">
        <v>28.772039164424</v>
      </c>
      <c r="I147" s="33">
        <v>1405.0741914958</v>
      </c>
      <c r="J147" s="32">
        <v>1962.278765966674</v>
      </c>
    </row>
    <row r="148" spans="1:10" ht="14.25">
      <c r="A148" s="31" t="s">
        <v>288</v>
      </c>
      <c r="B148" s="31" t="s">
        <v>289</v>
      </c>
      <c r="C148" s="32" t="s">
        <v>650</v>
      </c>
      <c r="D148" s="32">
        <v>257.59</v>
      </c>
      <c r="E148" s="32">
        <v>916.78</v>
      </c>
      <c r="F148" s="32">
        <v>1174.37</v>
      </c>
      <c r="G148" s="33">
        <v>258.47036664784</v>
      </c>
      <c r="H148" s="33">
        <v>37.407540040616</v>
      </c>
      <c r="I148" s="33">
        <v>878.49445612177</v>
      </c>
      <c r="J148" s="32">
        <v>1174.3723628102262</v>
      </c>
    </row>
    <row r="149" spans="1:10" ht="14.25">
      <c r="A149" s="31" t="s">
        <v>290</v>
      </c>
      <c r="B149" s="31" t="s">
        <v>291</v>
      </c>
      <c r="C149" s="32" t="s">
        <v>650</v>
      </c>
      <c r="D149" s="32">
        <v>263.94</v>
      </c>
      <c r="E149" s="32">
        <v>826.75</v>
      </c>
      <c r="F149" s="32">
        <v>1090.69</v>
      </c>
      <c r="G149" s="33">
        <v>263.93541522839</v>
      </c>
      <c r="H149" s="33" t="s">
        <v>650</v>
      </c>
      <c r="I149" s="33">
        <v>826.74645003293</v>
      </c>
      <c r="J149" s="32">
        <v>1090.6818652613201</v>
      </c>
    </row>
    <row r="150" spans="1:10" ht="14.25">
      <c r="A150" s="31" t="s">
        <v>292</v>
      </c>
      <c r="B150" s="31" t="s">
        <v>293</v>
      </c>
      <c r="C150" s="32">
        <v>24.29</v>
      </c>
      <c r="D150" s="32">
        <v>103.97</v>
      </c>
      <c r="E150" s="32">
        <v>671.36</v>
      </c>
      <c r="F150" s="32">
        <v>799.62</v>
      </c>
      <c r="G150" s="33">
        <v>148.92310437433</v>
      </c>
      <c r="H150" s="33">
        <v>35.650760253448</v>
      </c>
      <c r="I150" s="33">
        <v>615.05487228118</v>
      </c>
      <c r="J150" s="32">
        <v>799.628736908958</v>
      </c>
    </row>
    <row r="151" spans="1:10" ht="14.25">
      <c r="A151" s="31" t="s">
        <v>294</v>
      </c>
      <c r="B151" s="31" t="s">
        <v>295</v>
      </c>
      <c r="C151" s="32">
        <v>44.03</v>
      </c>
      <c r="D151" s="32">
        <v>45.22</v>
      </c>
      <c r="E151" s="32">
        <v>795.12</v>
      </c>
      <c r="F151" s="32">
        <v>884.37</v>
      </c>
      <c r="G151" s="33">
        <v>89.335114144978</v>
      </c>
      <c r="H151" s="33">
        <v>196.4140067792</v>
      </c>
      <c r="I151" s="33">
        <v>598.62647021271</v>
      </c>
      <c r="J151" s="32">
        <v>884.375591136888</v>
      </c>
    </row>
    <row r="152" spans="1:10" ht="14.25">
      <c r="A152" s="31" t="s">
        <v>296</v>
      </c>
      <c r="B152" s="31" t="s">
        <v>297</v>
      </c>
      <c r="C152" s="32">
        <v>51.04</v>
      </c>
      <c r="D152" s="32">
        <v>162.11</v>
      </c>
      <c r="E152" s="32">
        <v>834.55</v>
      </c>
      <c r="F152" s="32">
        <v>1047.7</v>
      </c>
      <c r="G152" s="33">
        <v>213.36829882522</v>
      </c>
      <c r="H152" s="33">
        <v>33.21570585431</v>
      </c>
      <c r="I152" s="33">
        <v>801.11600503654</v>
      </c>
      <c r="J152" s="32">
        <v>1047.7000097160699</v>
      </c>
    </row>
    <row r="153" spans="1:10" ht="14.25">
      <c r="A153" s="31" t="s">
        <v>298</v>
      </c>
      <c r="B153" s="31" t="s">
        <v>299</v>
      </c>
      <c r="C153" s="32">
        <v>33.67</v>
      </c>
      <c r="D153" s="32">
        <v>95.39</v>
      </c>
      <c r="E153" s="32">
        <v>571.59</v>
      </c>
      <c r="F153" s="32">
        <v>700.65</v>
      </c>
      <c r="G153" s="33">
        <v>129.06410116054</v>
      </c>
      <c r="H153" s="33">
        <v>1.7380395250771</v>
      </c>
      <c r="I153" s="33">
        <v>569.85118240538</v>
      </c>
      <c r="J153" s="32">
        <v>700.6533230909971</v>
      </c>
    </row>
    <row r="154" spans="1:10" ht="14.25">
      <c r="A154" s="31" t="s">
        <v>300</v>
      </c>
      <c r="B154" s="31" t="s">
        <v>301</v>
      </c>
      <c r="C154" s="32">
        <v>35.7</v>
      </c>
      <c r="D154" s="32">
        <v>102.13</v>
      </c>
      <c r="E154" s="32">
        <v>471.9</v>
      </c>
      <c r="F154" s="32">
        <v>609.73</v>
      </c>
      <c r="G154" s="33">
        <v>137.82210640782</v>
      </c>
      <c r="H154" s="33">
        <v>24.770215618931</v>
      </c>
      <c r="I154" s="33">
        <v>447.13254510961</v>
      </c>
      <c r="J154" s="32">
        <v>609.724867136361</v>
      </c>
    </row>
    <row r="155" spans="1:10" ht="14.25">
      <c r="A155" s="31" t="s">
        <v>302</v>
      </c>
      <c r="B155" s="31" t="s">
        <v>303</v>
      </c>
      <c r="C155" s="32">
        <v>5.34</v>
      </c>
      <c r="D155" s="32">
        <v>123.76</v>
      </c>
      <c r="E155" s="32">
        <v>458.95</v>
      </c>
      <c r="F155" s="32">
        <v>588.05</v>
      </c>
      <c r="G155" s="33">
        <v>129.10017825843</v>
      </c>
      <c r="H155" s="33">
        <v>24.877729850756</v>
      </c>
      <c r="I155" s="33">
        <v>434.07388246922</v>
      </c>
      <c r="J155" s="32">
        <v>588.051790578406</v>
      </c>
    </row>
    <row r="156" spans="1:10" ht="14.25">
      <c r="A156" s="31" t="s">
        <v>304</v>
      </c>
      <c r="B156" s="31" t="s">
        <v>305</v>
      </c>
      <c r="C156" s="32">
        <v>34.79</v>
      </c>
      <c r="D156" s="32">
        <v>133.22</v>
      </c>
      <c r="E156" s="32">
        <v>903.95</v>
      </c>
      <c r="F156" s="32">
        <v>1071.96</v>
      </c>
      <c r="G156" s="33">
        <v>168.0523310378</v>
      </c>
      <c r="H156" s="33">
        <v>61.784335784427</v>
      </c>
      <c r="I156" s="33">
        <v>842.12650449888</v>
      </c>
      <c r="J156" s="32">
        <v>1071.963171321107</v>
      </c>
    </row>
    <row r="157" spans="1:10" ht="14.25">
      <c r="A157" s="31" t="s">
        <v>306</v>
      </c>
      <c r="B157" s="31" t="s">
        <v>307</v>
      </c>
      <c r="C157" s="32">
        <v>42.34</v>
      </c>
      <c r="D157" s="32">
        <v>82.12</v>
      </c>
      <c r="E157" s="32">
        <v>619.78</v>
      </c>
      <c r="F157" s="32">
        <v>744.24</v>
      </c>
      <c r="G157" s="33">
        <v>124.46243199911</v>
      </c>
      <c r="H157" s="33">
        <v>45.035150557227</v>
      </c>
      <c r="I157" s="33">
        <v>574.74499721461</v>
      </c>
      <c r="J157" s="32">
        <v>744.2425797709469</v>
      </c>
    </row>
    <row r="158" spans="1:10" ht="14.25">
      <c r="A158" s="31" t="s">
        <v>308</v>
      </c>
      <c r="B158" s="31" t="s">
        <v>309</v>
      </c>
      <c r="C158" s="32">
        <v>32.69</v>
      </c>
      <c r="D158" s="32">
        <v>276.16</v>
      </c>
      <c r="E158" s="32">
        <v>1551.56</v>
      </c>
      <c r="F158" s="32">
        <v>1860.41</v>
      </c>
      <c r="G158" s="33">
        <v>308.86156990448</v>
      </c>
      <c r="H158" s="33">
        <v>80.339167327226</v>
      </c>
      <c r="I158" s="33">
        <v>1471.2175861832</v>
      </c>
      <c r="J158" s="32">
        <v>1860.418323414906</v>
      </c>
    </row>
    <row r="159" spans="1:10" ht="14.25">
      <c r="A159" s="31" t="s">
        <v>310</v>
      </c>
      <c r="B159" s="31" t="s">
        <v>311</v>
      </c>
      <c r="C159" s="32" t="s">
        <v>650</v>
      </c>
      <c r="D159" s="32">
        <v>347.78</v>
      </c>
      <c r="E159" s="32">
        <v>1451.54</v>
      </c>
      <c r="F159" s="32">
        <v>1799.32</v>
      </c>
      <c r="G159" s="33">
        <v>347.80498924294</v>
      </c>
      <c r="H159" s="33">
        <v>104.60721604738</v>
      </c>
      <c r="I159" s="33">
        <v>1346.9065165892</v>
      </c>
      <c r="J159" s="32">
        <v>1799.3187218795201</v>
      </c>
    </row>
    <row r="160" spans="1:10" ht="14.25">
      <c r="A160" s="31" t="s">
        <v>312</v>
      </c>
      <c r="B160" s="31" t="s">
        <v>313</v>
      </c>
      <c r="C160" s="32">
        <v>43.03</v>
      </c>
      <c r="D160" s="32">
        <v>235.79</v>
      </c>
      <c r="E160" s="32">
        <v>904.72</v>
      </c>
      <c r="F160" s="32">
        <v>1183.54</v>
      </c>
      <c r="G160" s="33">
        <v>278.81224963068</v>
      </c>
      <c r="H160" s="33">
        <v>68.427164730287</v>
      </c>
      <c r="I160" s="33">
        <v>836.28886471145</v>
      </c>
      <c r="J160" s="32">
        <v>1183.528279072417</v>
      </c>
    </row>
    <row r="161" spans="1:10" ht="14.25">
      <c r="A161" s="31" t="s">
        <v>314</v>
      </c>
      <c r="B161" s="31" t="s">
        <v>315</v>
      </c>
      <c r="C161" s="32">
        <v>11.96</v>
      </c>
      <c r="D161" s="32">
        <v>126.52</v>
      </c>
      <c r="E161" s="32">
        <v>633.83</v>
      </c>
      <c r="F161" s="32">
        <v>772.31</v>
      </c>
      <c r="G161" s="33">
        <v>143.08032146626</v>
      </c>
      <c r="H161" s="33">
        <v>55.008307333754</v>
      </c>
      <c r="I161" s="33">
        <v>574.22000003679</v>
      </c>
      <c r="J161" s="32">
        <v>772.308628836804</v>
      </c>
    </row>
    <row r="162" spans="1:10" ht="14.25">
      <c r="A162" s="31" t="s">
        <v>316</v>
      </c>
      <c r="B162" s="31" t="s">
        <v>317</v>
      </c>
      <c r="C162" s="32">
        <v>45.9</v>
      </c>
      <c r="D162" s="32">
        <v>385.74</v>
      </c>
      <c r="E162" s="32">
        <v>2079.77</v>
      </c>
      <c r="F162" s="32">
        <v>2511.41</v>
      </c>
      <c r="G162" s="33">
        <v>432.74805855354</v>
      </c>
      <c r="H162" s="33">
        <v>100.86930914976</v>
      </c>
      <c r="I162" s="33">
        <v>1977.7878650767</v>
      </c>
      <c r="J162" s="32">
        <v>2511.40523278</v>
      </c>
    </row>
    <row r="163" spans="1:10" ht="14.25">
      <c r="A163" s="31" t="s">
        <v>318</v>
      </c>
      <c r="B163" s="31" t="s">
        <v>319</v>
      </c>
      <c r="C163" s="32">
        <v>9.91</v>
      </c>
      <c r="D163" s="32">
        <v>428.65</v>
      </c>
      <c r="E163" s="32">
        <v>1883.89</v>
      </c>
      <c r="F163" s="32">
        <v>2322.45</v>
      </c>
      <c r="G163" s="33">
        <v>438.55181855261</v>
      </c>
      <c r="H163" s="33">
        <v>73.485254912371</v>
      </c>
      <c r="I163" s="33">
        <v>1810.4059688266</v>
      </c>
      <c r="J163" s="32">
        <v>2322.443042291581</v>
      </c>
    </row>
    <row r="164" spans="1:10" ht="14.25">
      <c r="A164" s="31" t="s">
        <v>320</v>
      </c>
      <c r="B164" s="31" t="s">
        <v>321</v>
      </c>
      <c r="C164" s="32" t="s">
        <v>650</v>
      </c>
      <c r="D164" s="32">
        <v>292.87</v>
      </c>
      <c r="E164" s="32">
        <v>868.41</v>
      </c>
      <c r="F164" s="32">
        <v>1161.28</v>
      </c>
      <c r="G164" s="33">
        <v>292.86923691131</v>
      </c>
      <c r="H164" s="33">
        <v>16.728977082586</v>
      </c>
      <c r="I164" s="33">
        <v>851.68516724975</v>
      </c>
      <c r="J164" s="32">
        <v>1161.283381243646</v>
      </c>
    </row>
    <row r="165" spans="1:10" ht="14.25">
      <c r="A165" s="31" t="s">
        <v>322</v>
      </c>
      <c r="B165" s="31" t="s">
        <v>323</v>
      </c>
      <c r="C165" s="32">
        <v>81.15</v>
      </c>
      <c r="D165" s="32">
        <v>357.55</v>
      </c>
      <c r="E165" s="32">
        <v>1340.26</v>
      </c>
      <c r="F165" s="32">
        <v>1778.96</v>
      </c>
      <c r="G165" s="33">
        <v>441.2996495676</v>
      </c>
      <c r="H165" s="33">
        <v>47.263063846514</v>
      </c>
      <c r="I165" s="33">
        <v>1290.4001647571</v>
      </c>
      <c r="J165" s="32">
        <v>1778.962878171214</v>
      </c>
    </row>
    <row r="166" spans="1:10" ht="14.25">
      <c r="A166" s="31" t="s">
        <v>324</v>
      </c>
      <c r="B166" s="31" t="s">
        <v>325</v>
      </c>
      <c r="C166" s="32">
        <v>49.44</v>
      </c>
      <c r="D166" s="32">
        <v>215.17</v>
      </c>
      <c r="E166" s="32">
        <v>874.84</v>
      </c>
      <c r="F166" s="32">
        <v>1139.45</v>
      </c>
      <c r="G166" s="33">
        <v>264.63973425545</v>
      </c>
      <c r="H166" s="33">
        <v>93.708793243025</v>
      </c>
      <c r="I166" s="33">
        <v>781.09568864382</v>
      </c>
      <c r="J166" s="32">
        <v>1139.444216142295</v>
      </c>
    </row>
    <row r="167" spans="1:10" ht="14.25">
      <c r="A167" s="31" t="s">
        <v>326</v>
      </c>
      <c r="B167" s="31" t="s">
        <v>327</v>
      </c>
      <c r="C167" s="32">
        <v>20.82</v>
      </c>
      <c r="D167" s="32">
        <v>73.45</v>
      </c>
      <c r="E167" s="32">
        <v>497.04</v>
      </c>
      <c r="F167" s="32">
        <v>591.31</v>
      </c>
      <c r="G167" s="33">
        <v>94.269406145897</v>
      </c>
      <c r="H167" s="33">
        <v>81.788535490305</v>
      </c>
      <c r="I167" s="33">
        <v>414.88699826013</v>
      </c>
      <c r="J167" s="32">
        <v>590.944939896332</v>
      </c>
    </row>
    <row r="168" spans="1:10" ht="14.25">
      <c r="A168" s="31" t="s">
        <v>328</v>
      </c>
      <c r="B168" s="31" t="s">
        <v>329</v>
      </c>
      <c r="C168" s="32" t="s">
        <v>650</v>
      </c>
      <c r="D168" s="32">
        <v>251.01</v>
      </c>
      <c r="E168" s="32">
        <v>898.15</v>
      </c>
      <c r="F168" s="32">
        <v>1149.16</v>
      </c>
      <c r="G168" s="33">
        <v>251.00722232061</v>
      </c>
      <c r="H168" s="33">
        <v>51.141447389316</v>
      </c>
      <c r="I168" s="33">
        <v>847.00656064823</v>
      </c>
      <c r="J168" s="32">
        <v>1149.1552303581561</v>
      </c>
    </row>
    <row r="169" spans="1:10" ht="14.25">
      <c r="A169" s="31" t="s">
        <v>330</v>
      </c>
      <c r="B169" s="31" t="s">
        <v>331</v>
      </c>
      <c r="C169" s="32">
        <v>242.74</v>
      </c>
      <c r="D169" s="32">
        <v>102.27</v>
      </c>
      <c r="E169" s="32">
        <v>2451.58</v>
      </c>
      <c r="F169" s="32">
        <v>2796.59</v>
      </c>
      <c r="G169" s="33">
        <v>345.58371135797</v>
      </c>
      <c r="H169" s="33">
        <v>1625.9716953126</v>
      </c>
      <c r="I169" s="33">
        <v>825.03010258242</v>
      </c>
      <c r="J169" s="32">
        <v>2796.58550925299</v>
      </c>
    </row>
    <row r="170" spans="1:10" ht="14.25">
      <c r="A170" s="31" t="s">
        <v>332</v>
      </c>
      <c r="B170" s="31" t="s">
        <v>333</v>
      </c>
      <c r="C170" s="32">
        <v>56.66</v>
      </c>
      <c r="D170" s="32">
        <v>29.72</v>
      </c>
      <c r="E170" s="32">
        <v>519.84</v>
      </c>
      <c r="F170" s="32">
        <v>606.22</v>
      </c>
      <c r="G170" s="33">
        <v>86.619559821816</v>
      </c>
      <c r="H170" s="33">
        <v>270.72208389983</v>
      </c>
      <c r="I170" s="33">
        <v>248.87806650234</v>
      </c>
      <c r="J170" s="32">
        <v>606.219710223986</v>
      </c>
    </row>
    <row r="171" spans="1:10" ht="14.25">
      <c r="A171" s="31" t="s">
        <v>334</v>
      </c>
      <c r="B171" s="31" t="s">
        <v>335</v>
      </c>
      <c r="C171" s="32">
        <v>36.43</v>
      </c>
      <c r="D171" s="32">
        <v>195.33</v>
      </c>
      <c r="E171" s="32">
        <v>854.71</v>
      </c>
      <c r="F171" s="32">
        <v>1086.47</v>
      </c>
      <c r="G171" s="33">
        <v>231.86897941785</v>
      </c>
      <c r="H171" s="33">
        <v>114.0575081532</v>
      </c>
      <c r="I171" s="33">
        <v>740.54386995362</v>
      </c>
      <c r="J171" s="32">
        <v>1086.47035752467</v>
      </c>
    </row>
    <row r="172" spans="1:10" ht="14.25">
      <c r="A172" s="31" t="s">
        <v>336</v>
      </c>
      <c r="B172" s="31" t="s">
        <v>337</v>
      </c>
      <c r="C172" s="32" t="s">
        <v>650</v>
      </c>
      <c r="D172" s="32">
        <v>152.49</v>
      </c>
      <c r="E172" s="32">
        <v>538.16</v>
      </c>
      <c r="F172" s="32">
        <v>690.65</v>
      </c>
      <c r="G172" s="33">
        <v>151.06456623509</v>
      </c>
      <c r="H172" s="33">
        <v>78.274231588819</v>
      </c>
      <c r="I172" s="33">
        <v>461.30828359039</v>
      </c>
      <c r="J172" s="32">
        <v>690.647081414299</v>
      </c>
    </row>
    <row r="173" spans="1:10" ht="14.25">
      <c r="A173" s="31" t="s">
        <v>338</v>
      </c>
      <c r="B173" s="31" t="s">
        <v>339</v>
      </c>
      <c r="C173" s="32">
        <v>128.27</v>
      </c>
      <c r="D173" s="32">
        <v>275.82</v>
      </c>
      <c r="E173" s="32">
        <v>1480.88</v>
      </c>
      <c r="F173" s="32">
        <v>1884.97</v>
      </c>
      <c r="G173" s="33">
        <v>405.21980504801</v>
      </c>
      <c r="H173" s="33">
        <v>212.04862906943</v>
      </c>
      <c r="I173" s="33">
        <v>1267.7007676131</v>
      </c>
      <c r="J173" s="32">
        <v>1884.9692017305401</v>
      </c>
    </row>
    <row r="174" spans="1:10" ht="14.25">
      <c r="A174" s="31" t="s">
        <v>340</v>
      </c>
      <c r="B174" s="31" t="s">
        <v>341</v>
      </c>
      <c r="C174" s="32">
        <v>63.67</v>
      </c>
      <c r="D174" s="32">
        <v>259.51</v>
      </c>
      <c r="E174" s="32">
        <v>732.74</v>
      </c>
      <c r="F174" s="32">
        <v>1055.92</v>
      </c>
      <c r="G174" s="33">
        <v>323.23642670458</v>
      </c>
      <c r="H174" s="33">
        <v>48.142928663373</v>
      </c>
      <c r="I174" s="33">
        <v>684.53491326984</v>
      </c>
      <c r="J174" s="32">
        <v>1055.9142686377932</v>
      </c>
    </row>
    <row r="175" spans="1:10" ht="14.25">
      <c r="A175" s="31" t="s">
        <v>342</v>
      </c>
      <c r="B175" s="31" t="s">
        <v>343</v>
      </c>
      <c r="C175" s="32">
        <v>82.22</v>
      </c>
      <c r="D175" s="32">
        <v>274.26</v>
      </c>
      <c r="E175" s="32">
        <v>1206.96</v>
      </c>
      <c r="F175" s="32">
        <v>1563.44</v>
      </c>
      <c r="G175" s="33">
        <v>357.01060049156</v>
      </c>
      <c r="H175" s="33">
        <v>173.8824034975</v>
      </c>
      <c r="I175" s="33">
        <v>1032.5527455548</v>
      </c>
      <c r="J175" s="32">
        <v>1563.44574954386</v>
      </c>
    </row>
    <row r="176" spans="1:10" ht="14.25">
      <c r="A176" s="31" t="s">
        <v>344</v>
      </c>
      <c r="B176" s="31" t="s">
        <v>345</v>
      </c>
      <c r="C176" s="32">
        <v>58.54</v>
      </c>
      <c r="D176" s="32">
        <v>135.99</v>
      </c>
      <c r="E176" s="32">
        <v>994.48</v>
      </c>
      <c r="F176" s="32">
        <v>1189.01</v>
      </c>
      <c r="G176" s="33">
        <v>211.49177907923</v>
      </c>
      <c r="H176" s="33">
        <v>268.77700814092</v>
      </c>
      <c r="I176" s="33">
        <v>708.7416474031</v>
      </c>
      <c r="J176" s="32">
        <v>1189.0104346232501</v>
      </c>
    </row>
    <row r="177" spans="1:10" ht="14.25">
      <c r="A177" s="31" t="s">
        <v>346</v>
      </c>
      <c r="B177" s="31" t="s">
        <v>347</v>
      </c>
      <c r="C177" s="32">
        <v>51.12</v>
      </c>
      <c r="D177" s="32">
        <v>195.69</v>
      </c>
      <c r="E177" s="32">
        <v>1126.25</v>
      </c>
      <c r="F177" s="32">
        <v>1373.06</v>
      </c>
      <c r="G177" s="33">
        <v>247.7668348226</v>
      </c>
      <c r="H177" s="33">
        <v>130.92807087975</v>
      </c>
      <c r="I177" s="33">
        <v>994.36188688444</v>
      </c>
      <c r="J177" s="32">
        <v>1373.05679258679</v>
      </c>
    </row>
    <row r="178" spans="1:10" ht="14.25">
      <c r="A178" s="31" t="s">
        <v>348</v>
      </c>
      <c r="B178" s="31" t="s">
        <v>349</v>
      </c>
      <c r="C178" s="32">
        <v>157.27</v>
      </c>
      <c r="D178" s="32">
        <v>379.97</v>
      </c>
      <c r="E178" s="32">
        <v>2295.84</v>
      </c>
      <c r="F178" s="32">
        <v>2833.08</v>
      </c>
      <c r="G178" s="33">
        <v>533.72864739713</v>
      </c>
      <c r="H178" s="33">
        <v>506.52466734801</v>
      </c>
      <c r="I178" s="33">
        <v>1792.8355981619</v>
      </c>
      <c r="J178" s="32">
        <v>2833.08891290704</v>
      </c>
    </row>
    <row r="179" spans="1:10" ht="14.25">
      <c r="A179" s="31" t="s">
        <v>350</v>
      </c>
      <c r="B179" s="31" t="s">
        <v>351</v>
      </c>
      <c r="C179" s="32">
        <v>95.48</v>
      </c>
      <c r="D179" s="32">
        <v>456.67</v>
      </c>
      <c r="E179" s="32">
        <v>1929.95</v>
      </c>
      <c r="F179" s="32">
        <v>2482.1</v>
      </c>
      <c r="G179" s="33">
        <v>551.97230732248</v>
      </c>
      <c r="H179" s="33">
        <v>135.96266327514</v>
      </c>
      <c r="I179" s="33">
        <v>1794.1619993517</v>
      </c>
      <c r="J179" s="32">
        <v>2482.09696994932</v>
      </c>
    </row>
    <row r="180" spans="1:10" ht="14.25">
      <c r="A180" s="31" t="s">
        <v>352</v>
      </c>
      <c r="B180" s="31" t="s">
        <v>353</v>
      </c>
      <c r="C180" s="32">
        <v>48.49</v>
      </c>
      <c r="D180" s="32">
        <v>156.57</v>
      </c>
      <c r="E180" s="32">
        <v>891.78</v>
      </c>
      <c r="F180" s="32">
        <v>1096.84</v>
      </c>
      <c r="G180" s="33">
        <v>205.27727051739</v>
      </c>
      <c r="H180" s="33">
        <v>94.027375018674</v>
      </c>
      <c r="I180" s="33">
        <v>797.54188994274</v>
      </c>
      <c r="J180" s="32">
        <v>1096.846535478804</v>
      </c>
    </row>
    <row r="181" spans="1:10" ht="14.25">
      <c r="A181" s="31" t="s">
        <v>354</v>
      </c>
      <c r="B181" s="31" t="s">
        <v>355</v>
      </c>
      <c r="C181" s="32">
        <v>108.84</v>
      </c>
      <c r="D181" s="32">
        <v>223.99</v>
      </c>
      <c r="E181" s="32">
        <v>1265.42</v>
      </c>
      <c r="F181" s="32">
        <v>1598.25</v>
      </c>
      <c r="G181" s="33">
        <v>332.82625280449</v>
      </c>
      <c r="H181" s="33">
        <v>159.2675601989</v>
      </c>
      <c r="I181" s="33">
        <v>1106.1523143102</v>
      </c>
      <c r="J181" s="32">
        <v>1598.24612731359</v>
      </c>
    </row>
    <row r="182" spans="1:10" ht="14.25">
      <c r="A182" s="31" t="s">
        <v>356</v>
      </c>
      <c r="B182" s="31" t="s">
        <v>357</v>
      </c>
      <c r="C182" s="32">
        <v>33.45</v>
      </c>
      <c r="D182" s="32">
        <v>322.72</v>
      </c>
      <c r="E182" s="32">
        <v>1479.86</v>
      </c>
      <c r="F182" s="32">
        <v>1836.03</v>
      </c>
      <c r="G182" s="33">
        <v>362.46244610719</v>
      </c>
      <c r="H182" s="33">
        <v>195.2272864203</v>
      </c>
      <c r="I182" s="33">
        <v>1278.3430754677</v>
      </c>
      <c r="J182" s="32">
        <v>1836.0328079951898</v>
      </c>
    </row>
    <row r="183" spans="1:10" ht="14.25">
      <c r="A183" s="31" t="s">
        <v>358</v>
      </c>
      <c r="B183" s="31" t="s">
        <v>359</v>
      </c>
      <c r="C183" s="32">
        <v>70.17</v>
      </c>
      <c r="D183" s="32">
        <v>212.58</v>
      </c>
      <c r="E183" s="32">
        <v>814.59</v>
      </c>
      <c r="F183" s="32">
        <v>1097.34</v>
      </c>
      <c r="G183" s="33">
        <v>283.37937472182</v>
      </c>
      <c r="H183" s="33">
        <v>89.73832031149</v>
      </c>
      <c r="I183" s="33">
        <v>724.22694993864</v>
      </c>
      <c r="J183" s="32">
        <v>1097.34464497195</v>
      </c>
    </row>
    <row r="184" spans="1:10" ht="14.25">
      <c r="A184" s="31" t="s">
        <v>360</v>
      </c>
      <c r="B184" s="31" t="s">
        <v>361</v>
      </c>
      <c r="C184" s="32">
        <v>79.36</v>
      </c>
      <c r="D184" s="32">
        <v>302.42</v>
      </c>
      <c r="E184" s="32">
        <v>1520.07</v>
      </c>
      <c r="F184" s="32">
        <v>1901.85</v>
      </c>
      <c r="G184" s="33">
        <v>381.99907730048</v>
      </c>
      <c r="H184" s="33">
        <v>259.3177601069</v>
      </c>
      <c r="I184" s="33">
        <v>1260.5268368709</v>
      </c>
      <c r="J184" s="32">
        <v>1901.84367427828</v>
      </c>
    </row>
    <row r="185" spans="1:10" ht="14.25">
      <c r="A185" s="31" t="s">
        <v>362</v>
      </c>
      <c r="B185" s="31" t="s">
        <v>363</v>
      </c>
      <c r="C185" s="32" t="s">
        <v>650</v>
      </c>
      <c r="D185" s="32">
        <v>139.22</v>
      </c>
      <c r="E185" s="32">
        <v>642.51</v>
      </c>
      <c r="F185" s="32">
        <v>781.73</v>
      </c>
      <c r="G185" s="33">
        <v>139.22037735123</v>
      </c>
      <c r="H185" s="33">
        <v>60.839431567711</v>
      </c>
      <c r="I185" s="33">
        <v>581.66801204576</v>
      </c>
      <c r="J185" s="32">
        <v>781.727820964701</v>
      </c>
    </row>
    <row r="186" spans="1:10" ht="14.25">
      <c r="A186" s="31" t="s">
        <v>364</v>
      </c>
      <c r="B186" s="31" t="s">
        <v>365</v>
      </c>
      <c r="C186" s="32">
        <v>30.89</v>
      </c>
      <c r="D186" s="32">
        <v>265.38</v>
      </c>
      <c r="E186" s="32">
        <v>983.13</v>
      </c>
      <c r="F186" s="32">
        <v>1279.4</v>
      </c>
      <c r="G186" s="33">
        <v>296.30218999472</v>
      </c>
      <c r="H186" s="33">
        <v>58.331000208456</v>
      </c>
      <c r="I186" s="33">
        <v>924.7693107002</v>
      </c>
      <c r="J186" s="32">
        <v>1279.402500903376</v>
      </c>
    </row>
    <row r="187" spans="1:10" ht="14.25">
      <c r="A187" s="31" t="s">
        <v>366</v>
      </c>
      <c r="B187" s="31" t="s">
        <v>367</v>
      </c>
      <c r="C187" s="32">
        <v>84.26</v>
      </c>
      <c r="D187" s="32">
        <v>500.51</v>
      </c>
      <c r="E187" s="32">
        <v>1629.71</v>
      </c>
      <c r="F187" s="32">
        <v>2214.48</v>
      </c>
      <c r="G187" s="33">
        <v>584.61893244392</v>
      </c>
      <c r="H187" s="33">
        <v>174.21775725508</v>
      </c>
      <c r="I187" s="33">
        <v>1455.6459268387</v>
      </c>
      <c r="J187" s="32">
        <v>2214.4826165377</v>
      </c>
    </row>
    <row r="188" spans="1:10" ht="14.25">
      <c r="A188" s="31" t="s">
        <v>368</v>
      </c>
      <c r="B188" s="31" t="s">
        <v>369</v>
      </c>
      <c r="C188" s="32">
        <v>60.82</v>
      </c>
      <c r="D188" s="32">
        <v>109.85</v>
      </c>
      <c r="E188" s="32">
        <v>644.35</v>
      </c>
      <c r="F188" s="32">
        <v>815.02</v>
      </c>
      <c r="G188" s="33">
        <v>170.67892026926</v>
      </c>
      <c r="H188" s="33">
        <v>87.332051226003</v>
      </c>
      <c r="I188" s="33">
        <v>557.01858338783</v>
      </c>
      <c r="J188" s="32">
        <v>815.0295548830929</v>
      </c>
    </row>
    <row r="189" spans="1:10" ht="14.25">
      <c r="A189" s="31" t="s">
        <v>370</v>
      </c>
      <c r="B189" s="31" t="s">
        <v>371</v>
      </c>
      <c r="C189" s="32">
        <v>22.81</v>
      </c>
      <c r="D189" s="32">
        <v>238.73</v>
      </c>
      <c r="E189" s="32">
        <v>1098.33</v>
      </c>
      <c r="F189" s="32">
        <v>1359.87</v>
      </c>
      <c r="G189" s="33">
        <v>261.44401768335</v>
      </c>
      <c r="H189" s="33">
        <v>68.538035313525</v>
      </c>
      <c r="I189" s="33">
        <v>1029.8903416316</v>
      </c>
      <c r="J189" s="32">
        <v>1359.872394628475</v>
      </c>
    </row>
    <row r="190" spans="1:10" ht="14.25">
      <c r="A190" s="31" t="s">
        <v>372</v>
      </c>
      <c r="B190" s="31" t="s">
        <v>373</v>
      </c>
      <c r="C190" s="32">
        <v>212.49</v>
      </c>
      <c r="D190" s="32">
        <v>464.48</v>
      </c>
      <c r="E190" s="32">
        <v>4696.23</v>
      </c>
      <c r="F190" s="32">
        <v>5373.2</v>
      </c>
      <c r="G190" s="33">
        <v>676.96881736441</v>
      </c>
      <c r="H190" s="33">
        <v>73.110791387077</v>
      </c>
      <c r="I190" s="33">
        <v>4623.1170222774</v>
      </c>
      <c r="J190" s="32">
        <v>5373.196631028887</v>
      </c>
    </row>
    <row r="191" spans="1:10" ht="14.25">
      <c r="A191" s="31" t="s">
        <v>374</v>
      </c>
      <c r="B191" s="31" t="s">
        <v>375</v>
      </c>
      <c r="C191" s="32">
        <v>18.61</v>
      </c>
      <c r="D191" s="32">
        <v>105.55</v>
      </c>
      <c r="E191" s="32">
        <v>646.48</v>
      </c>
      <c r="F191" s="32">
        <v>770.64</v>
      </c>
      <c r="G191" s="33">
        <v>124.15927536257</v>
      </c>
      <c r="H191" s="33">
        <v>33.362972334358</v>
      </c>
      <c r="I191" s="33">
        <v>613.11627118582</v>
      </c>
      <c r="J191" s="32">
        <v>770.638518882748</v>
      </c>
    </row>
    <row r="192" spans="1:10" ht="14.25">
      <c r="A192" s="31" t="s">
        <v>376</v>
      </c>
      <c r="B192" s="31" t="s">
        <v>377</v>
      </c>
      <c r="C192" s="32" t="s">
        <v>650</v>
      </c>
      <c r="D192" s="32">
        <v>26.93</v>
      </c>
      <c r="E192" s="32">
        <v>225.17</v>
      </c>
      <c r="F192" s="32">
        <v>252.1</v>
      </c>
      <c r="G192" s="33">
        <v>26.925145766495</v>
      </c>
      <c r="H192" s="33">
        <v>131.29134340357</v>
      </c>
      <c r="I192" s="33">
        <v>93.878325368369</v>
      </c>
      <c r="J192" s="32">
        <v>252.09481453843404</v>
      </c>
    </row>
    <row r="193" spans="1:10" ht="14.25">
      <c r="A193" s="31" t="s">
        <v>378</v>
      </c>
      <c r="B193" s="31" t="s">
        <v>379</v>
      </c>
      <c r="C193" s="32">
        <v>16.01</v>
      </c>
      <c r="D193" s="32">
        <v>47.64</v>
      </c>
      <c r="E193" s="32">
        <v>248.72</v>
      </c>
      <c r="F193" s="32">
        <v>312.37</v>
      </c>
      <c r="G193" s="33">
        <v>63.649063463137</v>
      </c>
      <c r="H193" s="33">
        <v>39.423056208334</v>
      </c>
      <c r="I193" s="33">
        <v>209.29228258377</v>
      </c>
      <c r="J193" s="32">
        <v>312.364402255241</v>
      </c>
    </row>
    <row r="194" spans="1:10" ht="14.25">
      <c r="A194" s="31" t="s">
        <v>380</v>
      </c>
      <c r="B194" s="31" t="s">
        <v>381</v>
      </c>
      <c r="C194" s="32">
        <v>33.31</v>
      </c>
      <c r="D194" s="32">
        <v>95.23</v>
      </c>
      <c r="E194" s="32">
        <v>593.37</v>
      </c>
      <c r="F194" s="32">
        <v>721.91</v>
      </c>
      <c r="G194" s="33">
        <v>128.54136426681</v>
      </c>
      <c r="H194" s="33">
        <v>110.27599370061</v>
      </c>
      <c r="I194" s="33">
        <v>483.09350927196</v>
      </c>
      <c r="J194" s="32">
        <v>721.91086723938</v>
      </c>
    </row>
    <row r="195" spans="1:10" ht="14.25">
      <c r="A195" s="31" t="s">
        <v>382</v>
      </c>
      <c r="B195" s="31" t="s">
        <v>383</v>
      </c>
      <c r="C195" s="32">
        <v>49.06</v>
      </c>
      <c r="D195" s="32">
        <v>127.82</v>
      </c>
      <c r="E195" s="32">
        <v>643.25</v>
      </c>
      <c r="F195" s="32">
        <v>820.13</v>
      </c>
      <c r="G195" s="33">
        <v>176.8791367429</v>
      </c>
      <c r="H195" s="33">
        <v>75.553122541737</v>
      </c>
      <c r="I195" s="33">
        <v>567.6932033307</v>
      </c>
      <c r="J195" s="32">
        <v>820.125462615337</v>
      </c>
    </row>
    <row r="196" spans="1:10" ht="14.25">
      <c r="A196" s="31" t="s">
        <v>384</v>
      </c>
      <c r="B196" s="31" t="s">
        <v>385</v>
      </c>
      <c r="C196" s="32">
        <v>62.99</v>
      </c>
      <c r="D196" s="32">
        <v>373.42</v>
      </c>
      <c r="E196" s="32">
        <v>1788.61</v>
      </c>
      <c r="F196" s="32">
        <v>2225.02</v>
      </c>
      <c r="G196" s="33">
        <v>437.16827173949</v>
      </c>
      <c r="H196" s="33">
        <v>48.473116809606</v>
      </c>
      <c r="I196" s="33">
        <v>1739.3689835554</v>
      </c>
      <c r="J196" s="32">
        <v>2225.010372104496</v>
      </c>
    </row>
    <row r="197" spans="1:10" ht="14.25">
      <c r="A197" s="31" t="s">
        <v>386</v>
      </c>
      <c r="B197" s="31" t="s">
        <v>387</v>
      </c>
      <c r="C197" s="32">
        <v>50.78</v>
      </c>
      <c r="D197" s="32">
        <v>325.94</v>
      </c>
      <c r="E197" s="32">
        <v>2022.76</v>
      </c>
      <c r="F197" s="32">
        <v>2399.48</v>
      </c>
      <c r="G197" s="33">
        <v>376.72359628085</v>
      </c>
      <c r="H197" s="33">
        <v>75.628739837204</v>
      </c>
      <c r="I197" s="33">
        <v>1947.1278140855</v>
      </c>
      <c r="J197" s="32">
        <v>2399.480150203554</v>
      </c>
    </row>
    <row r="198" spans="1:10" ht="14.25">
      <c r="A198" s="31" t="s">
        <v>388</v>
      </c>
      <c r="B198" s="31" t="s">
        <v>389</v>
      </c>
      <c r="C198" s="32">
        <v>211.97</v>
      </c>
      <c r="D198" s="32">
        <v>373.5</v>
      </c>
      <c r="E198" s="32">
        <v>2336.49</v>
      </c>
      <c r="F198" s="32">
        <v>2921.96</v>
      </c>
      <c r="G198" s="33">
        <v>585.46806632624</v>
      </c>
      <c r="H198" s="33">
        <v>479.34009715662</v>
      </c>
      <c r="I198" s="33">
        <v>1857.1469541232</v>
      </c>
      <c r="J198" s="32">
        <v>2921.95511760606</v>
      </c>
    </row>
    <row r="199" spans="1:10" ht="14.25">
      <c r="A199" s="31" t="s">
        <v>390</v>
      </c>
      <c r="B199" s="31" t="s">
        <v>391</v>
      </c>
      <c r="C199" s="32">
        <v>107.12</v>
      </c>
      <c r="D199" s="32">
        <v>157.33</v>
      </c>
      <c r="E199" s="32">
        <v>1535.86</v>
      </c>
      <c r="F199" s="32">
        <v>1800.31</v>
      </c>
      <c r="G199" s="33">
        <v>265.1301920318</v>
      </c>
      <c r="H199" s="33">
        <v>239.05350756617</v>
      </c>
      <c r="I199" s="33">
        <v>1296.1308933168</v>
      </c>
      <c r="J199" s="32">
        <v>1800.31459291477</v>
      </c>
    </row>
    <row r="200" spans="1:10" ht="14.25">
      <c r="A200" s="31" t="s">
        <v>392</v>
      </c>
      <c r="B200" s="31" t="s">
        <v>393</v>
      </c>
      <c r="C200" s="32">
        <v>99.23</v>
      </c>
      <c r="D200" s="32">
        <v>263.35</v>
      </c>
      <c r="E200" s="32">
        <v>2201.63</v>
      </c>
      <c r="F200" s="32">
        <v>2564.21</v>
      </c>
      <c r="G200" s="33">
        <v>362.58427497464</v>
      </c>
      <c r="H200" s="33">
        <v>92.833801263315</v>
      </c>
      <c r="I200" s="33">
        <v>2108.7983594678</v>
      </c>
      <c r="J200" s="32">
        <v>2564.216435705755</v>
      </c>
    </row>
    <row r="201" spans="1:10" ht="14.25">
      <c r="A201" s="31" t="s">
        <v>394</v>
      </c>
      <c r="B201" s="31" t="s">
        <v>395</v>
      </c>
      <c r="C201" s="32">
        <v>52.48</v>
      </c>
      <c r="D201" s="32">
        <v>365.76</v>
      </c>
      <c r="E201" s="32">
        <v>2500.47</v>
      </c>
      <c r="F201" s="32">
        <v>2918.71</v>
      </c>
      <c r="G201" s="33">
        <v>418.2345113387</v>
      </c>
      <c r="H201" s="33">
        <v>110.91918404495</v>
      </c>
      <c r="I201" s="33">
        <v>2389.5514316571</v>
      </c>
      <c r="J201" s="32">
        <v>2918.7051270407496</v>
      </c>
    </row>
    <row r="202" spans="1:10" ht="14.25">
      <c r="A202" s="31" t="s">
        <v>396</v>
      </c>
      <c r="B202" s="31" t="s">
        <v>397</v>
      </c>
      <c r="C202" s="32">
        <v>48.61</v>
      </c>
      <c r="D202" s="32">
        <v>465.53</v>
      </c>
      <c r="E202" s="32">
        <v>2478.43</v>
      </c>
      <c r="F202" s="32">
        <v>2992.57</v>
      </c>
      <c r="G202" s="33">
        <v>514.13286247688</v>
      </c>
      <c r="H202" s="33">
        <v>156.41868980305</v>
      </c>
      <c r="I202" s="33">
        <v>2322.0126144481</v>
      </c>
      <c r="J202" s="32">
        <v>2992.56416672803</v>
      </c>
    </row>
    <row r="203" spans="1:10" ht="14.25">
      <c r="A203" s="31" t="s">
        <v>398</v>
      </c>
      <c r="B203" s="31" t="s">
        <v>399</v>
      </c>
      <c r="C203" s="32">
        <v>65.06</v>
      </c>
      <c r="D203" s="32">
        <v>332.95</v>
      </c>
      <c r="E203" s="32">
        <v>1928.73</v>
      </c>
      <c r="F203" s="32">
        <v>2326.74</v>
      </c>
      <c r="G203" s="33">
        <v>398.17857485946</v>
      </c>
      <c r="H203" s="33">
        <v>102.57279355737</v>
      </c>
      <c r="I203" s="33">
        <v>1825.9976694912</v>
      </c>
      <c r="J203" s="32">
        <v>2326.74903790803</v>
      </c>
    </row>
    <row r="204" spans="1:10" ht="14.25">
      <c r="A204" s="31" t="s">
        <v>400</v>
      </c>
      <c r="B204" s="31" t="s">
        <v>401</v>
      </c>
      <c r="C204" s="32">
        <v>22.51</v>
      </c>
      <c r="D204" s="32">
        <v>178.14</v>
      </c>
      <c r="E204" s="32">
        <v>786.35</v>
      </c>
      <c r="F204" s="32">
        <v>987</v>
      </c>
      <c r="G204" s="33">
        <v>200.64998802916</v>
      </c>
      <c r="H204" s="33">
        <v>19.487900088614</v>
      </c>
      <c r="I204" s="33">
        <v>766.86695948132</v>
      </c>
      <c r="J204" s="32">
        <v>987.004847599094</v>
      </c>
    </row>
    <row r="205" spans="1:10" ht="14.25">
      <c r="A205" s="31" t="s">
        <v>402</v>
      </c>
      <c r="B205" s="31" t="s">
        <v>403</v>
      </c>
      <c r="C205" s="32">
        <v>55.57</v>
      </c>
      <c r="D205" s="32">
        <v>128.2</v>
      </c>
      <c r="E205" s="32">
        <v>1050.9</v>
      </c>
      <c r="F205" s="32">
        <v>1234.67</v>
      </c>
      <c r="G205" s="33">
        <v>183.7650550614</v>
      </c>
      <c r="H205" s="33">
        <v>59.351753081449</v>
      </c>
      <c r="I205" s="33">
        <v>991.54821270993</v>
      </c>
      <c r="J205" s="32">
        <v>1234.665020852779</v>
      </c>
    </row>
    <row r="206" spans="1:10" ht="14.25">
      <c r="A206" s="31" t="s">
        <v>404</v>
      </c>
      <c r="B206" s="31" t="s">
        <v>405</v>
      </c>
      <c r="C206" s="32">
        <v>82.68</v>
      </c>
      <c r="D206" s="32">
        <v>197.66</v>
      </c>
      <c r="E206" s="32">
        <v>1117.81</v>
      </c>
      <c r="F206" s="32">
        <v>1398.15</v>
      </c>
      <c r="G206" s="33">
        <v>280.33884036868</v>
      </c>
      <c r="H206" s="33">
        <v>112.96350740731</v>
      </c>
      <c r="I206" s="33">
        <v>1004.8421913378</v>
      </c>
      <c r="J206" s="32">
        <v>1398.14453911379</v>
      </c>
    </row>
    <row r="207" spans="1:10" ht="14.25">
      <c r="A207" s="31" t="s">
        <v>406</v>
      </c>
      <c r="B207" s="31" t="s">
        <v>407</v>
      </c>
      <c r="C207" s="32">
        <v>1.05</v>
      </c>
      <c r="D207" s="32">
        <v>110.18</v>
      </c>
      <c r="E207" s="32">
        <v>715.6</v>
      </c>
      <c r="F207" s="32">
        <v>826.83</v>
      </c>
      <c r="G207" s="33">
        <v>111.23122740416</v>
      </c>
      <c r="H207" s="33">
        <v>81.021667262045</v>
      </c>
      <c r="I207" s="33">
        <v>634.58316813205</v>
      </c>
      <c r="J207" s="32">
        <v>826.8360627982549</v>
      </c>
    </row>
    <row r="208" spans="1:10" ht="14.25">
      <c r="A208" s="31" t="s">
        <v>408</v>
      </c>
      <c r="B208" s="31" t="s">
        <v>409</v>
      </c>
      <c r="C208" s="32">
        <v>36.63</v>
      </c>
      <c r="D208" s="32">
        <v>189.67</v>
      </c>
      <c r="E208" s="32">
        <v>1601.87</v>
      </c>
      <c r="F208" s="32">
        <v>1828.17</v>
      </c>
      <c r="G208" s="33">
        <v>226.29859800614</v>
      </c>
      <c r="H208" s="33">
        <v>55.296205829623</v>
      </c>
      <c r="I208" s="33">
        <v>1546.5697258256</v>
      </c>
      <c r="J208" s="32">
        <v>1828.164529661363</v>
      </c>
    </row>
    <row r="209" spans="1:10" ht="14.25">
      <c r="A209" s="31" t="s">
        <v>410</v>
      </c>
      <c r="B209" s="31" t="s">
        <v>411</v>
      </c>
      <c r="C209" s="32">
        <v>45.8</v>
      </c>
      <c r="D209" s="32">
        <v>107.08</v>
      </c>
      <c r="E209" s="32">
        <v>984.94</v>
      </c>
      <c r="F209" s="32">
        <v>1137.82</v>
      </c>
      <c r="G209" s="33">
        <v>152.88060876194</v>
      </c>
      <c r="H209" s="33">
        <v>43.51957185355</v>
      </c>
      <c r="I209" s="33">
        <v>941.42146747749</v>
      </c>
      <c r="J209" s="32">
        <v>1137.82164809298</v>
      </c>
    </row>
    <row r="210" spans="1:10" ht="14.25">
      <c r="A210" s="31" t="s">
        <v>412</v>
      </c>
      <c r="B210" s="31" t="s">
        <v>413</v>
      </c>
      <c r="C210" s="32">
        <v>218.73</v>
      </c>
      <c r="D210" s="32">
        <v>526.09</v>
      </c>
      <c r="E210" s="32">
        <v>2858.86</v>
      </c>
      <c r="F210" s="32">
        <v>3603.68</v>
      </c>
      <c r="G210" s="33">
        <v>744.82601039863</v>
      </c>
      <c r="H210" s="33">
        <v>421.92029062184</v>
      </c>
      <c r="I210" s="33">
        <v>2436.9394065216</v>
      </c>
      <c r="J210" s="32">
        <v>3603.6857075420703</v>
      </c>
    </row>
    <row r="211" spans="1:10" ht="14.25">
      <c r="A211" s="31" t="s">
        <v>414</v>
      </c>
      <c r="B211" s="31" t="s">
        <v>415</v>
      </c>
      <c r="C211" s="32">
        <v>64.73</v>
      </c>
      <c r="D211" s="32">
        <v>98.81</v>
      </c>
      <c r="E211" s="32">
        <v>461.23</v>
      </c>
      <c r="F211" s="32">
        <v>624.77</v>
      </c>
      <c r="G211" s="33">
        <v>163.54498442169</v>
      </c>
      <c r="H211" s="33">
        <v>112.08307190098</v>
      </c>
      <c r="I211" s="33">
        <v>349.14806949769</v>
      </c>
      <c r="J211" s="32">
        <v>624.77612582036</v>
      </c>
    </row>
    <row r="212" spans="1:10" ht="14.25">
      <c r="A212" s="31" t="s">
        <v>416</v>
      </c>
      <c r="B212" s="31" t="s">
        <v>417</v>
      </c>
      <c r="C212" s="32">
        <v>77.38</v>
      </c>
      <c r="D212" s="32">
        <v>216.3</v>
      </c>
      <c r="E212" s="32">
        <v>1565.88</v>
      </c>
      <c r="F212" s="32">
        <v>1859.56</v>
      </c>
      <c r="G212" s="33">
        <v>293.68449638153</v>
      </c>
      <c r="H212" s="33">
        <v>39.054804850689</v>
      </c>
      <c r="I212" s="33">
        <v>1526.826276473</v>
      </c>
      <c r="J212" s="32">
        <v>1859.5655777052189</v>
      </c>
    </row>
    <row r="213" spans="1:10" ht="14.25">
      <c r="A213" s="31" t="s">
        <v>418</v>
      </c>
      <c r="B213" s="31" t="s">
        <v>419</v>
      </c>
      <c r="C213" s="32">
        <v>59.27</v>
      </c>
      <c r="D213" s="32">
        <v>133.93</v>
      </c>
      <c r="E213" s="32">
        <v>1024.51</v>
      </c>
      <c r="F213" s="32">
        <v>1217.71</v>
      </c>
      <c r="G213" s="33">
        <v>193.19843872762</v>
      </c>
      <c r="H213" s="33">
        <v>182.02728954211</v>
      </c>
      <c r="I213" s="33">
        <v>842.48416422221</v>
      </c>
      <c r="J213" s="32">
        <v>1217.70989249194</v>
      </c>
    </row>
    <row r="214" spans="1:10" ht="14.25">
      <c r="A214" s="31" t="s">
        <v>420</v>
      </c>
      <c r="B214" s="31" t="s">
        <v>421</v>
      </c>
      <c r="C214" s="32">
        <v>9.92</v>
      </c>
      <c r="D214" s="32">
        <v>167.39</v>
      </c>
      <c r="E214" s="32">
        <v>1053.33</v>
      </c>
      <c r="F214" s="32">
        <v>1230.64</v>
      </c>
      <c r="G214" s="33">
        <v>177.3169755932</v>
      </c>
      <c r="H214" s="33">
        <v>60.017064473134</v>
      </c>
      <c r="I214" s="33">
        <v>993.30849676501</v>
      </c>
      <c r="J214" s="32">
        <v>1230.642536831344</v>
      </c>
    </row>
    <row r="215" spans="1:10" ht="14.25">
      <c r="A215" s="31" t="s">
        <v>422</v>
      </c>
      <c r="B215" s="31" t="s">
        <v>423</v>
      </c>
      <c r="C215" s="32">
        <v>73.51</v>
      </c>
      <c r="D215" s="32">
        <v>381.36</v>
      </c>
      <c r="E215" s="32">
        <v>2320.86</v>
      </c>
      <c r="F215" s="32">
        <v>2775.73</v>
      </c>
      <c r="G215" s="33">
        <v>454.87307393594</v>
      </c>
      <c r="H215" s="33">
        <v>169.80783149357</v>
      </c>
      <c r="I215" s="33">
        <v>2151.0525414676</v>
      </c>
      <c r="J215" s="32">
        <v>2775.73344689711</v>
      </c>
    </row>
    <row r="216" spans="1:10" ht="14.25">
      <c r="A216" s="31" t="s">
        <v>424</v>
      </c>
      <c r="B216" s="31" t="s">
        <v>425</v>
      </c>
      <c r="C216" s="32">
        <v>22.69</v>
      </c>
      <c r="D216" s="32">
        <v>158.43</v>
      </c>
      <c r="E216" s="32">
        <v>937.25</v>
      </c>
      <c r="F216" s="32">
        <v>1118.37</v>
      </c>
      <c r="G216" s="33">
        <v>181.12492888691</v>
      </c>
      <c r="H216" s="33" t="s">
        <v>650</v>
      </c>
      <c r="I216" s="33">
        <v>937.25465181487</v>
      </c>
      <c r="J216" s="32">
        <v>1118.37958070178</v>
      </c>
    </row>
    <row r="217" spans="1:10" ht="14.25">
      <c r="A217" s="31" t="s">
        <v>426</v>
      </c>
      <c r="B217" s="31" t="s">
        <v>427</v>
      </c>
      <c r="C217" s="32">
        <v>46.01</v>
      </c>
      <c r="D217" s="32">
        <v>96.06</v>
      </c>
      <c r="E217" s="32">
        <v>513.72</v>
      </c>
      <c r="F217" s="32">
        <v>655.79</v>
      </c>
      <c r="G217" s="33">
        <v>142.07639614758</v>
      </c>
      <c r="H217" s="33">
        <v>77.267098176024</v>
      </c>
      <c r="I217" s="33">
        <v>436.45272648898</v>
      </c>
      <c r="J217" s="32">
        <v>655.796220812584</v>
      </c>
    </row>
    <row r="218" spans="1:10" ht="14.25">
      <c r="A218" s="31" t="s">
        <v>428</v>
      </c>
      <c r="B218" s="31" t="s">
        <v>429</v>
      </c>
      <c r="C218" s="32">
        <v>60.86</v>
      </c>
      <c r="D218" s="32">
        <v>61.53</v>
      </c>
      <c r="E218" s="32">
        <v>437.61</v>
      </c>
      <c r="F218" s="32">
        <v>560</v>
      </c>
      <c r="G218" s="33">
        <v>122.38916788078</v>
      </c>
      <c r="H218" s="33">
        <v>49.346591228465</v>
      </c>
      <c r="I218" s="33">
        <v>388.25825831344</v>
      </c>
      <c r="J218" s="32">
        <v>559.994017422685</v>
      </c>
    </row>
    <row r="219" spans="1:10" ht="14.25">
      <c r="A219" s="31" t="s">
        <v>430</v>
      </c>
      <c r="B219" s="31" t="s">
        <v>431</v>
      </c>
      <c r="C219" s="32">
        <v>25.87</v>
      </c>
      <c r="D219" s="32">
        <v>85.32</v>
      </c>
      <c r="E219" s="32">
        <v>396.97</v>
      </c>
      <c r="F219" s="32">
        <v>508.16</v>
      </c>
      <c r="G219" s="33">
        <v>111.19268132635</v>
      </c>
      <c r="H219" s="33">
        <v>105.8579837865</v>
      </c>
      <c r="I219" s="33">
        <v>291.1150575201</v>
      </c>
      <c r="J219" s="32">
        <v>508.16572263294995</v>
      </c>
    </row>
    <row r="220" spans="1:10" ht="14.25">
      <c r="A220" s="31" t="s">
        <v>432</v>
      </c>
      <c r="B220" s="31" t="s">
        <v>433</v>
      </c>
      <c r="C220" s="32">
        <v>38.01</v>
      </c>
      <c r="D220" s="32">
        <v>113.35</v>
      </c>
      <c r="E220" s="32">
        <v>637.68</v>
      </c>
      <c r="F220" s="32">
        <v>789.04</v>
      </c>
      <c r="G220" s="33">
        <v>151.363003951</v>
      </c>
      <c r="H220" s="33">
        <v>44.208271405315</v>
      </c>
      <c r="I220" s="33">
        <v>593.46992344133</v>
      </c>
      <c r="J220" s="32">
        <v>789.041198797645</v>
      </c>
    </row>
    <row r="221" spans="1:10" ht="14.25">
      <c r="A221" s="31" t="s">
        <v>434</v>
      </c>
      <c r="B221" s="31" t="s">
        <v>435</v>
      </c>
      <c r="C221" s="32">
        <v>162.26</v>
      </c>
      <c r="D221" s="32">
        <v>416.94</v>
      </c>
      <c r="E221" s="32">
        <v>1949.15</v>
      </c>
      <c r="F221" s="32">
        <v>2528.35</v>
      </c>
      <c r="G221" s="33">
        <v>579.1963207183</v>
      </c>
      <c r="H221" s="33">
        <v>499.30455408428</v>
      </c>
      <c r="I221" s="33">
        <v>1449.8549931359</v>
      </c>
      <c r="J221" s="32">
        <v>2528.35586793848</v>
      </c>
    </row>
    <row r="222" spans="1:10" ht="14.25">
      <c r="A222" s="31" t="s">
        <v>436</v>
      </c>
      <c r="B222" s="31" t="s">
        <v>437</v>
      </c>
      <c r="C222" s="32">
        <v>104.83</v>
      </c>
      <c r="D222" s="32">
        <v>412.22</v>
      </c>
      <c r="E222" s="32">
        <v>1689.81</v>
      </c>
      <c r="F222" s="32">
        <v>2206.86</v>
      </c>
      <c r="G222" s="33">
        <v>517.04985263023</v>
      </c>
      <c r="H222" s="33">
        <v>109.50621211257</v>
      </c>
      <c r="I222" s="33">
        <v>1580.3068660623</v>
      </c>
      <c r="J222" s="32">
        <v>2206.8629308051</v>
      </c>
    </row>
    <row r="223" spans="1:10" ht="14.25">
      <c r="A223" s="31" t="s">
        <v>438</v>
      </c>
      <c r="B223" s="31" t="s">
        <v>439</v>
      </c>
      <c r="C223" s="32">
        <v>61.19</v>
      </c>
      <c r="D223" s="32">
        <v>48.04</v>
      </c>
      <c r="E223" s="32">
        <v>491.85</v>
      </c>
      <c r="F223" s="32">
        <v>601.08</v>
      </c>
      <c r="G223" s="33">
        <v>109.22521356913</v>
      </c>
      <c r="H223" s="33">
        <v>72.473480027866</v>
      </c>
      <c r="I223" s="33">
        <v>419.38149981468</v>
      </c>
      <c r="J223" s="32">
        <v>601.080193411676</v>
      </c>
    </row>
    <row r="224" spans="1:10" ht="14.25">
      <c r="A224" s="31" t="s">
        <v>440</v>
      </c>
      <c r="B224" s="31" t="s">
        <v>441</v>
      </c>
      <c r="C224" s="32">
        <v>44.98</v>
      </c>
      <c r="D224" s="32">
        <v>241.49</v>
      </c>
      <c r="E224" s="32">
        <v>1000.42</v>
      </c>
      <c r="F224" s="32">
        <v>1286.89</v>
      </c>
      <c r="G224" s="33">
        <v>286.46777261588</v>
      </c>
      <c r="H224" s="33">
        <v>117.5556005942</v>
      </c>
      <c r="I224" s="33">
        <v>882.86238382993</v>
      </c>
      <c r="J224" s="32">
        <v>1286.88575704001</v>
      </c>
    </row>
    <row r="225" spans="1:10" ht="14.25">
      <c r="A225" s="31" t="s">
        <v>442</v>
      </c>
      <c r="B225" s="31" t="s">
        <v>443</v>
      </c>
      <c r="C225" s="32">
        <v>57.93</v>
      </c>
      <c r="D225" s="32">
        <v>149.31</v>
      </c>
      <c r="E225" s="32">
        <v>669.42</v>
      </c>
      <c r="F225" s="32">
        <v>876.66</v>
      </c>
      <c r="G225" s="33">
        <v>207.23948842208</v>
      </c>
      <c r="H225" s="33">
        <v>79.844663022211</v>
      </c>
      <c r="I225" s="33">
        <v>589.57702427685</v>
      </c>
      <c r="J225" s="32">
        <v>876.661175721141</v>
      </c>
    </row>
    <row r="226" spans="1:10" ht="14.25">
      <c r="A226" s="31" t="s">
        <v>444</v>
      </c>
      <c r="B226" s="31" t="s">
        <v>445</v>
      </c>
      <c r="C226" s="32">
        <v>110.12</v>
      </c>
      <c r="D226" s="32">
        <v>163.62</v>
      </c>
      <c r="E226" s="32">
        <v>2211.41</v>
      </c>
      <c r="F226" s="32">
        <v>2485.15</v>
      </c>
      <c r="G226" s="33">
        <v>273.73978846116</v>
      </c>
      <c r="H226" s="33">
        <v>43.557509737502</v>
      </c>
      <c r="I226" s="33">
        <v>2167.8516791637</v>
      </c>
      <c r="J226" s="32">
        <v>2485.1489773623616</v>
      </c>
    </row>
    <row r="227" spans="1:10" ht="14.25">
      <c r="A227" s="31" t="s">
        <v>446</v>
      </c>
      <c r="B227" s="31" t="s">
        <v>587</v>
      </c>
      <c r="C227" s="32">
        <v>173.53</v>
      </c>
      <c r="D227" s="32">
        <v>385.97</v>
      </c>
      <c r="E227" s="32">
        <v>3835.65</v>
      </c>
      <c r="F227" s="32">
        <v>4395.15</v>
      </c>
      <c r="G227" s="33">
        <v>559.49242660639</v>
      </c>
      <c r="H227" s="33">
        <v>52.671622153129</v>
      </c>
      <c r="I227" s="33">
        <v>3782.9805964047</v>
      </c>
      <c r="J227" s="32">
        <v>4395.144645164219</v>
      </c>
    </row>
    <row r="228" spans="1:10" ht="14.25">
      <c r="A228" s="31" t="s">
        <v>448</v>
      </c>
      <c r="B228" s="31" t="s">
        <v>449</v>
      </c>
      <c r="C228" s="32">
        <v>65.21</v>
      </c>
      <c r="D228" s="32">
        <v>95.07</v>
      </c>
      <c r="E228" s="32">
        <v>1250.4</v>
      </c>
      <c r="F228" s="32">
        <v>1410.68</v>
      </c>
      <c r="G228" s="33">
        <v>160.27581526888</v>
      </c>
      <c r="H228" s="33">
        <v>2.175544021274</v>
      </c>
      <c r="I228" s="33">
        <v>1248.2199131328</v>
      </c>
      <c r="J228" s="32">
        <v>1410.671272422954</v>
      </c>
    </row>
    <row r="229" spans="1:10" ht="14.25">
      <c r="A229" s="31" t="s">
        <v>450</v>
      </c>
      <c r="B229" s="31" t="s">
        <v>451</v>
      </c>
      <c r="C229" s="32">
        <v>41.26</v>
      </c>
      <c r="D229" s="32">
        <v>269.64</v>
      </c>
      <c r="E229" s="32">
        <v>1733.06</v>
      </c>
      <c r="F229" s="32">
        <v>2043.96</v>
      </c>
      <c r="G229" s="33">
        <v>310.90032151674</v>
      </c>
      <c r="H229" s="33">
        <v>182.55702884016</v>
      </c>
      <c r="I229" s="33">
        <v>1550.499576059</v>
      </c>
      <c r="J229" s="32">
        <v>2043.9569264159</v>
      </c>
    </row>
    <row r="230" spans="1:10" ht="14.25">
      <c r="A230" s="31" t="s">
        <v>452</v>
      </c>
      <c r="B230" s="31" t="s">
        <v>453</v>
      </c>
      <c r="C230" s="32">
        <v>29.64</v>
      </c>
      <c r="D230" s="32">
        <v>225.94</v>
      </c>
      <c r="E230" s="32">
        <v>2518.28</v>
      </c>
      <c r="F230" s="32">
        <v>2773.86</v>
      </c>
      <c r="G230" s="33">
        <v>255.58623527073</v>
      </c>
      <c r="H230" s="33">
        <v>36.401503340144</v>
      </c>
      <c r="I230" s="33">
        <v>2481.8809412436</v>
      </c>
      <c r="J230" s="32">
        <v>2773.868679854474</v>
      </c>
    </row>
    <row r="231" spans="1:10" ht="14.25">
      <c r="A231" s="31" t="s">
        <v>454</v>
      </c>
      <c r="B231" s="31" t="s">
        <v>455</v>
      </c>
      <c r="C231" s="32">
        <v>55.06</v>
      </c>
      <c r="D231" s="32">
        <v>191.89</v>
      </c>
      <c r="E231" s="32">
        <v>1811.33</v>
      </c>
      <c r="F231" s="32">
        <v>2058.28</v>
      </c>
      <c r="G231" s="33">
        <v>246.95179290033</v>
      </c>
      <c r="H231" s="33">
        <v>34.739592944642</v>
      </c>
      <c r="I231" s="33">
        <v>1776.5924043441</v>
      </c>
      <c r="J231" s="32">
        <v>2058.283790189072</v>
      </c>
    </row>
    <row r="232" spans="1:10" ht="14.25">
      <c r="A232" s="31" t="s">
        <v>456</v>
      </c>
      <c r="B232" s="31" t="s">
        <v>457</v>
      </c>
      <c r="C232" s="32">
        <v>170</v>
      </c>
      <c r="D232" s="32">
        <v>524.89</v>
      </c>
      <c r="E232" s="32">
        <v>4101.86</v>
      </c>
      <c r="F232" s="32">
        <v>4796.75</v>
      </c>
      <c r="G232" s="33">
        <v>694.89369648011</v>
      </c>
      <c r="H232" s="33">
        <v>65.614816603607</v>
      </c>
      <c r="I232" s="33">
        <v>4036.2452499759</v>
      </c>
      <c r="J232" s="32">
        <v>4796.753763059617</v>
      </c>
    </row>
    <row r="233" spans="1:10" ht="14.25">
      <c r="A233" s="31" t="s">
        <v>458</v>
      </c>
      <c r="B233" s="31" t="s">
        <v>459</v>
      </c>
      <c r="C233" s="32">
        <v>44.23</v>
      </c>
      <c r="D233" s="32">
        <v>214.41</v>
      </c>
      <c r="E233" s="32">
        <v>1699.66</v>
      </c>
      <c r="F233" s="32">
        <v>1958.3</v>
      </c>
      <c r="G233" s="33">
        <v>258.64065819345</v>
      </c>
      <c r="H233" s="33">
        <v>112.99553907017</v>
      </c>
      <c r="I233" s="33">
        <v>1586.6633279491</v>
      </c>
      <c r="J233" s="32">
        <v>1958.29952521272</v>
      </c>
    </row>
    <row r="234" spans="1:10" ht="14.25">
      <c r="A234" s="31" t="s">
        <v>460</v>
      </c>
      <c r="B234" s="31" t="s">
        <v>461</v>
      </c>
      <c r="C234" s="32">
        <v>115.07</v>
      </c>
      <c r="D234" s="32">
        <v>251.73</v>
      </c>
      <c r="E234" s="32">
        <v>3733.84</v>
      </c>
      <c r="F234" s="32">
        <v>4100.64</v>
      </c>
      <c r="G234" s="33">
        <v>368.86817747916</v>
      </c>
      <c r="H234" s="33">
        <v>122.21747668677</v>
      </c>
      <c r="I234" s="33">
        <v>3609.5553855559</v>
      </c>
      <c r="J234" s="32">
        <v>4100.64103972183</v>
      </c>
    </row>
    <row r="235" spans="1:10" ht="14.25">
      <c r="A235" s="31" t="s">
        <v>462</v>
      </c>
      <c r="B235" s="31" t="s">
        <v>463</v>
      </c>
      <c r="C235" s="32">
        <v>158.39</v>
      </c>
      <c r="D235" s="32">
        <v>398.26</v>
      </c>
      <c r="E235" s="32">
        <v>3328.38</v>
      </c>
      <c r="F235" s="32">
        <v>3885.03</v>
      </c>
      <c r="G235" s="33">
        <v>556.17761819393</v>
      </c>
      <c r="H235" s="33">
        <v>246.03377380394</v>
      </c>
      <c r="I235" s="33">
        <v>3082.8123992822</v>
      </c>
      <c r="J235" s="32">
        <v>3885.0237912800703</v>
      </c>
    </row>
    <row r="236" spans="1:10" ht="14.25">
      <c r="A236" s="31" t="s">
        <v>464</v>
      </c>
      <c r="B236" s="31" t="s">
        <v>465</v>
      </c>
      <c r="C236" s="32">
        <v>111.68</v>
      </c>
      <c r="D236" s="32">
        <v>126.14</v>
      </c>
      <c r="E236" s="32">
        <v>1254.95</v>
      </c>
      <c r="F236" s="32">
        <v>1492.77</v>
      </c>
      <c r="G236" s="33">
        <v>237.8244915681</v>
      </c>
      <c r="H236" s="33">
        <v>343.96881715779</v>
      </c>
      <c r="I236" s="33">
        <v>910.9813844471</v>
      </c>
      <c r="J236" s="32">
        <v>1492.77469317299</v>
      </c>
    </row>
    <row r="237" spans="1:10" ht="14.25">
      <c r="A237" s="31" t="s">
        <v>466</v>
      </c>
      <c r="B237" s="31" t="s">
        <v>467</v>
      </c>
      <c r="C237" s="32">
        <v>73.05</v>
      </c>
      <c r="D237" s="32">
        <v>206.94</v>
      </c>
      <c r="E237" s="32">
        <v>1031.88</v>
      </c>
      <c r="F237" s="32">
        <v>1311.87</v>
      </c>
      <c r="G237" s="33">
        <v>279.98680357771</v>
      </c>
      <c r="H237" s="33">
        <v>99.525341892399</v>
      </c>
      <c r="I237" s="33">
        <v>932.35859182671</v>
      </c>
      <c r="J237" s="32">
        <v>1311.870737296819</v>
      </c>
    </row>
    <row r="238" spans="1:10" ht="14.25">
      <c r="A238" s="31" t="s">
        <v>468</v>
      </c>
      <c r="B238" s="31" t="s">
        <v>469</v>
      </c>
      <c r="C238" s="32">
        <v>63.11</v>
      </c>
      <c r="D238" s="32">
        <v>263.79</v>
      </c>
      <c r="E238" s="32">
        <v>1502.69</v>
      </c>
      <c r="F238" s="32">
        <v>1829.59</v>
      </c>
      <c r="G238" s="33">
        <v>324.49740708285</v>
      </c>
      <c r="H238" s="33">
        <v>74.690981595964</v>
      </c>
      <c r="I238" s="33">
        <v>1430.4029921699</v>
      </c>
      <c r="J238" s="32">
        <v>1829.591380848714</v>
      </c>
    </row>
    <row r="239" spans="1:10" ht="14.25">
      <c r="A239" s="31" t="s">
        <v>470</v>
      </c>
      <c r="B239" s="31" t="s">
        <v>471</v>
      </c>
      <c r="C239" s="32">
        <v>65.09</v>
      </c>
      <c r="D239" s="32">
        <v>206.6</v>
      </c>
      <c r="E239" s="32">
        <v>1104.08</v>
      </c>
      <c r="F239" s="32">
        <v>1375.77</v>
      </c>
      <c r="G239" s="33">
        <v>271.68604883564</v>
      </c>
      <c r="H239" s="33">
        <v>176.1827037237</v>
      </c>
      <c r="I239" s="33">
        <v>927.90177469839</v>
      </c>
      <c r="J239" s="32">
        <v>1375.77052725773</v>
      </c>
    </row>
    <row r="240" spans="1:10" ht="14.25">
      <c r="A240" s="31" t="s">
        <v>472</v>
      </c>
      <c r="B240" s="31" t="s">
        <v>473</v>
      </c>
      <c r="C240" s="32">
        <v>86.98</v>
      </c>
      <c r="D240" s="32">
        <v>272.11</v>
      </c>
      <c r="E240" s="32">
        <v>2308.82</v>
      </c>
      <c r="F240" s="32">
        <v>2667.91</v>
      </c>
      <c r="G240" s="33">
        <v>359.08767034736</v>
      </c>
      <c r="H240" s="33">
        <v>118.98267340314</v>
      </c>
      <c r="I240" s="33">
        <v>2189.8384456675</v>
      </c>
      <c r="J240" s="32">
        <v>2667.9087894179997</v>
      </c>
    </row>
    <row r="241" spans="1:10" ht="14.25">
      <c r="A241" s="31" t="s">
        <v>474</v>
      </c>
      <c r="B241" s="31" t="s">
        <v>475</v>
      </c>
      <c r="C241" s="32" t="s">
        <v>650</v>
      </c>
      <c r="D241" s="32">
        <v>167.23</v>
      </c>
      <c r="E241" s="32">
        <v>1550.99</v>
      </c>
      <c r="F241" s="32">
        <v>1718.22</v>
      </c>
      <c r="G241" s="33">
        <v>167.23018825651</v>
      </c>
      <c r="H241" s="33" t="s">
        <v>650</v>
      </c>
      <c r="I241" s="33">
        <v>1550.9862239267</v>
      </c>
      <c r="J241" s="32">
        <v>1718.21641218321</v>
      </c>
    </row>
    <row r="242" spans="1:10" ht="14.25">
      <c r="A242" s="31" t="s">
        <v>476</v>
      </c>
      <c r="B242" s="31" t="s">
        <v>477</v>
      </c>
      <c r="C242" s="32">
        <v>39.34</v>
      </c>
      <c r="D242" s="32">
        <v>48.3</v>
      </c>
      <c r="E242" s="32">
        <v>824.08</v>
      </c>
      <c r="F242" s="32">
        <v>911.72</v>
      </c>
      <c r="G242" s="33">
        <v>87.642521288212</v>
      </c>
      <c r="H242" s="33">
        <v>71.332271052507</v>
      </c>
      <c r="I242" s="33">
        <v>752.75174428573</v>
      </c>
      <c r="J242" s="32">
        <v>911.7265366264489</v>
      </c>
    </row>
    <row r="243" spans="1:10" ht="14.25">
      <c r="A243" s="31" t="s">
        <v>478</v>
      </c>
      <c r="B243" s="31" t="s">
        <v>479</v>
      </c>
      <c r="C243" s="32">
        <v>47.13</v>
      </c>
      <c r="D243" s="32">
        <v>257.44</v>
      </c>
      <c r="E243" s="32">
        <v>2671.48</v>
      </c>
      <c r="F243" s="32">
        <v>2976.05</v>
      </c>
      <c r="G243" s="33">
        <v>304.57175849443</v>
      </c>
      <c r="H243" s="33">
        <v>61.199918804176</v>
      </c>
      <c r="I243" s="33">
        <v>2610.2782136356</v>
      </c>
      <c r="J243" s="32">
        <v>2976.049890934206</v>
      </c>
    </row>
    <row r="244" spans="1:10" ht="14.25">
      <c r="A244" s="31" t="s">
        <v>480</v>
      </c>
      <c r="B244" s="31" t="s">
        <v>481</v>
      </c>
      <c r="C244" s="32">
        <v>50.79</v>
      </c>
      <c r="D244" s="32">
        <v>265.16</v>
      </c>
      <c r="E244" s="32">
        <v>1793.99</v>
      </c>
      <c r="F244" s="32">
        <v>2109.94</v>
      </c>
      <c r="G244" s="33">
        <v>315.94771497494</v>
      </c>
      <c r="H244" s="33" t="s">
        <v>650</v>
      </c>
      <c r="I244" s="33">
        <v>1793.989972679</v>
      </c>
      <c r="J244" s="32">
        <v>2109.93768765394</v>
      </c>
    </row>
    <row r="245" spans="1:10" ht="14.25">
      <c r="A245" s="31" t="s">
        <v>482</v>
      </c>
      <c r="B245" s="31" t="s">
        <v>483</v>
      </c>
      <c r="C245" s="32">
        <v>228.72</v>
      </c>
      <c r="D245" s="32">
        <v>503.62</v>
      </c>
      <c r="E245" s="32">
        <v>6886</v>
      </c>
      <c r="F245" s="32">
        <v>7618.34</v>
      </c>
      <c r="G245" s="33">
        <v>732.34326825472</v>
      </c>
      <c r="H245" s="33">
        <v>84.66183726589</v>
      </c>
      <c r="I245" s="33">
        <v>6801.34095461</v>
      </c>
      <c r="J245" s="32">
        <v>7618.346060130611</v>
      </c>
    </row>
    <row r="246" spans="1:10" ht="14.25">
      <c r="A246" s="31" t="s">
        <v>484</v>
      </c>
      <c r="B246" s="31" t="s">
        <v>485</v>
      </c>
      <c r="C246" s="32">
        <v>243.96</v>
      </c>
      <c r="D246" s="32">
        <v>262.18</v>
      </c>
      <c r="E246" s="32">
        <v>2931.02</v>
      </c>
      <c r="F246" s="32">
        <v>3437.16</v>
      </c>
      <c r="G246" s="33">
        <v>506.14499618204</v>
      </c>
      <c r="H246" s="33">
        <v>475.55747732828</v>
      </c>
      <c r="I246" s="33">
        <v>2455.467091579</v>
      </c>
      <c r="J246" s="32">
        <v>3437.1695650893203</v>
      </c>
    </row>
    <row r="247" spans="1:10" ht="14.25">
      <c r="A247" s="31" t="s">
        <v>486</v>
      </c>
      <c r="B247" s="31" t="s">
        <v>487</v>
      </c>
      <c r="C247" s="32">
        <v>60.85</v>
      </c>
      <c r="D247" s="32">
        <v>260.52</v>
      </c>
      <c r="E247" s="32">
        <v>2088.93</v>
      </c>
      <c r="F247" s="32">
        <v>2410.3</v>
      </c>
      <c r="G247" s="33">
        <v>321.37005724866</v>
      </c>
      <c r="H247" s="33">
        <v>147.94213865476</v>
      </c>
      <c r="I247" s="33">
        <v>1940.9918997525</v>
      </c>
      <c r="J247" s="32">
        <v>2410.30409565592</v>
      </c>
    </row>
    <row r="248" spans="1:10" ht="14.25">
      <c r="A248" s="31" t="s">
        <v>488</v>
      </c>
      <c r="B248" s="31" t="s">
        <v>489</v>
      </c>
      <c r="C248" s="32">
        <v>147.72</v>
      </c>
      <c r="D248" s="32">
        <v>251.54</v>
      </c>
      <c r="E248" s="32">
        <v>2004.28</v>
      </c>
      <c r="F248" s="32">
        <v>2403.54</v>
      </c>
      <c r="G248" s="33">
        <v>399.25411002048</v>
      </c>
      <c r="H248" s="33">
        <v>188.87630814994</v>
      </c>
      <c r="I248" s="33">
        <v>1815.4028671001</v>
      </c>
      <c r="J248" s="32">
        <v>2403.53328527052</v>
      </c>
    </row>
    <row r="249" spans="1:10" ht="14.25">
      <c r="A249" s="31" t="s">
        <v>490</v>
      </c>
      <c r="B249" s="31" t="s">
        <v>491</v>
      </c>
      <c r="C249" s="32">
        <v>95.28</v>
      </c>
      <c r="D249" s="32">
        <v>325.43</v>
      </c>
      <c r="E249" s="32">
        <v>2861.81</v>
      </c>
      <c r="F249" s="32">
        <v>3282.52</v>
      </c>
      <c r="G249" s="33">
        <v>420.71443059183</v>
      </c>
      <c r="H249" s="33">
        <v>131.06981471931</v>
      </c>
      <c r="I249" s="33">
        <v>2730.7373040896</v>
      </c>
      <c r="J249" s="32">
        <v>3282.52154940074</v>
      </c>
    </row>
    <row r="250" spans="1:10" ht="14.25">
      <c r="A250" s="31" t="s">
        <v>492</v>
      </c>
      <c r="B250" s="31" t="s">
        <v>493</v>
      </c>
      <c r="C250" s="32">
        <v>106.47</v>
      </c>
      <c r="D250" s="32">
        <v>480.05</v>
      </c>
      <c r="E250" s="32">
        <v>3612.23</v>
      </c>
      <c r="F250" s="32">
        <v>4198.75</v>
      </c>
      <c r="G250" s="33">
        <v>586.51279211105</v>
      </c>
      <c r="H250" s="33">
        <v>181.72496191465</v>
      </c>
      <c r="I250" s="33">
        <v>3430.507102656</v>
      </c>
      <c r="J250" s="32">
        <v>4198.7448566817</v>
      </c>
    </row>
    <row r="251" spans="1:10" ht="14.25">
      <c r="A251" s="31" t="s">
        <v>494</v>
      </c>
      <c r="B251" s="31" t="s">
        <v>495</v>
      </c>
      <c r="C251" s="32">
        <v>95.22</v>
      </c>
      <c r="D251" s="32">
        <v>447.82</v>
      </c>
      <c r="E251" s="32">
        <v>3659.42</v>
      </c>
      <c r="F251" s="32">
        <v>4202.46</v>
      </c>
      <c r="G251" s="33">
        <v>543.03484677748</v>
      </c>
      <c r="H251" s="33">
        <v>44.366495077316</v>
      </c>
      <c r="I251" s="33">
        <v>3615.0561171642</v>
      </c>
      <c r="J251" s="32">
        <v>4202.457459018996</v>
      </c>
    </row>
    <row r="252" spans="1:10" ht="14.25">
      <c r="A252" s="31" t="s">
        <v>496</v>
      </c>
      <c r="B252" s="31" t="s">
        <v>497</v>
      </c>
      <c r="C252" s="32">
        <v>52.7</v>
      </c>
      <c r="D252" s="32">
        <v>206.87</v>
      </c>
      <c r="E252" s="32">
        <v>1083.27</v>
      </c>
      <c r="F252" s="32">
        <v>1342.84</v>
      </c>
      <c r="G252" s="33">
        <v>259.57109455156</v>
      </c>
      <c r="H252" s="33">
        <v>136.05553411667</v>
      </c>
      <c r="I252" s="33">
        <v>947.210390198</v>
      </c>
      <c r="J252" s="32">
        <v>1342.83701886623</v>
      </c>
    </row>
    <row r="253" spans="1:10" ht="14.25">
      <c r="A253" s="31" t="s">
        <v>498</v>
      </c>
      <c r="B253" s="31" t="s">
        <v>499</v>
      </c>
      <c r="C253" s="32">
        <v>84.84</v>
      </c>
      <c r="D253" s="32">
        <v>317.4</v>
      </c>
      <c r="E253" s="32">
        <v>1413.31</v>
      </c>
      <c r="F253" s="32">
        <v>1815.55</v>
      </c>
      <c r="G253" s="33">
        <v>402.23427986625</v>
      </c>
      <c r="H253" s="33">
        <v>120.72060313833</v>
      </c>
      <c r="I253" s="33">
        <v>1292.5923889927</v>
      </c>
      <c r="J253" s="32">
        <v>1815.54727199728</v>
      </c>
    </row>
    <row r="254" spans="1:10" ht="14.25">
      <c r="A254" s="31" t="s">
        <v>500</v>
      </c>
      <c r="B254" s="31" t="s">
        <v>501</v>
      </c>
      <c r="C254" s="32">
        <v>207.14</v>
      </c>
      <c r="D254" s="32">
        <v>700.91</v>
      </c>
      <c r="E254" s="32">
        <v>4631.49</v>
      </c>
      <c r="F254" s="32">
        <v>5539.54</v>
      </c>
      <c r="G254" s="33">
        <v>908.05213547502</v>
      </c>
      <c r="H254" s="33">
        <v>424.47859787188</v>
      </c>
      <c r="I254" s="33">
        <v>4207.0104586032</v>
      </c>
      <c r="J254" s="32">
        <v>5539.5411919501</v>
      </c>
    </row>
    <row r="255" spans="1:10" ht="14.25">
      <c r="A255" s="31" t="s">
        <v>502</v>
      </c>
      <c r="B255" s="31" t="s">
        <v>503</v>
      </c>
      <c r="C255" s="32">
        <v>125.85</v>
      </c>
      <c r="D255" s="32">
        <v>603.29</v>
      </c>
      <c r="E255" s="32">
        <v>2125.67</v>
      </c>
      <c r="F255" s="32">
        <v>2854.81</v>
      </c>
      <c r="G255" s="33">
        <v>729.13131822651</v>
      </c>
      <c r="H255" s="33">
        <v>90.598446805013</v>
      </c>
      <c r="I255" s="33">
        <v>2035.0724583137</v>
      </c>
      <c r="J255" s="32">
        <v>2854.802223345223</v>
      </c>
    </row>
    <row r="256" spans="1:10" ht="14.25">
      <c r="A256" s="31" t="s">
        <v>504</v>
      </c>
      <c r="B256" s="31" t="s">
        <v>505</v>
      </c>
      <c r="C256" s="32">
        <v>166.97</v>
      </c>
      <c r="D256" s="32">
        <v>882.71</v>
      </c>
      <c r="E256" s="32">
        <v>5922.32</v>
      </c>
      <c r="F256" s="32">
        <v>6972</v>
      </c>
      <c r="G256" s="33">
        <v>1049.6871308069</v>
      </c>
      <c r="H256" s="33">
        <v>110.61346742829</v>
      </c>
      <c r="I256" s="33">
        <v>5811.7040883318</v>
      </c>
      <c r="J256" s="32">
        <v>6972.00468656699</v>
      </c>
    </row>
    <row r="257" spans="1:10" ht="14.25">
      <c r="A257" s="31" t="s">
        <v>506</v>
      </c>
      <c r="B257" s="31" t="s">
        <v>507</v>
      </c>
      <c r="C257" s="32">
        <v>132.31</v>
      </c>
      <c r="D257" s="32">
        <v>1298.62</v>
      </c>
      <c r="E257" s="32">
        <v>7295.98</v>
      </c>
      <c r="F257" s="32">
        <v>8726.91</v>
      </c>
      <c r="G257" s="33">
        <v>1430.9230713258</v>
      </c>
      <c r="H257" s="33">
        <v>389.64016449485</v>
      </c>
      <c r="I257" s="33">
        <v>6906.3417152722</v>
      </c>
      <c r="J257" s="32">
        <v>8726.90495109285</v>
      </c>
    </row>
    <row r="258" spans="1:10" ht="14.25">
      <c r="A258" s="31" t="s">
        <v>508</v>
      </c>
      <c r="B258" s="31" t="s">
        <v>509</v>
      </c>
      <c r="C258" s="32">
        <v>106.28</v>
      </c>
      <c r="D258" s="32">
        <v>333.55</v>
      </c>
      <c r="E258" s="32">
        <v>2915.7</v>
      </c>
      <c r="F258" s="32">
        <v>3355.53</v>
      </c>
      <c r="G258" s="33">
        <v>439.83071805517</v>
      </c>
      <c r="H258" s="33">
        <v>6.4921993607003</v>
      </c>
      <c r="I258" s="33">
        <v>2909.2055754821</v>
      </c>
      <c r="J258" s="32">
        <v>3355.52849289797</v>
      </c>
    </row>
    <row r="259" spans="1:10" ht="14.25">
      <c r="A259" s="31" t="s">
        <v>510</v>
      </c>
      <c r="B259" s="31" t="s">
        <v>511</v>
      </c>
      <c r="C259" s="32">
        <v>55.29</v>
      </c>
      <c r="D259" s="32">
        <v>562.37</v>
      </c>
      <c r="E259" s="32">
        <v>4043.57</v>
      </c>
      <c r="F259" s="32">
        <v>4661.23</v>
      </c>
      <c r="G259" s="33">
        <v>617.657699344</v>
      </c>
      <c r="H259" s="33">
        <v>40.7823226978</v>
      </c>
      <c r="I259" s="33">
        <v>4002.7871550662</v>
      </c>
      <c r="J259" s="32">
        <v>4661.2271771079995</v>
      </c>
    </row>
    <row r="260" spans="1:10" ht="14.25">
      <c r="A260" s="31" t="s">
        <v>512</v>
      </c>
      <c r="B260" s="31" t="s">
        <v>513</v>
      </c>
      <c r="C260" s="32">
        <v>43.17</v>
      </c>
      <c r="D260" s="32">
        <v>746.45</v>
      </c>
      <c r="E260" s="32">
        <v>3989.22</v>
      </c>
      <c r="F260" s="32">
        <v>4778.84</v>
      </c>
      <c r="G260" s="33">
        <v>789.62130667208</v>
      </c>
      <c r="H260" s="33">
        <v>17.822287136855</v>
      </c>
      <c r="I260" s="33">
        <v>3971.4009464256</v>
      </c>
      <c r="J260" s="32">
        <v>4778.844540234535</v>
      </c>
    </row>
    <row r="261" spans="1:10" ht="14.25">
      <c r="A261" s="31" t="s">
        <v>514</v>
      </c>
      <c r="B261" s="31" t="s">
        <v>515</v>
      </c>
      <c r="C261" s="32">
        <v>116.98</v>
      </c>
      <c r="D261" s="32">
        <v>1336.3</v>
      </c>
      <c r="E261" s="32">
        <v>6623.08</v>
      </c>
      <c r="F261" s="32">
        <v>8076.36</v>
      </c>
      <c r="G261" s="33">
        <v>1453.2838809793</v>
      </c>
      <c r="H261" s="33">
        <v>69.456050644069</v>
      </c>
      <c r="I261" s="33">
        <v>6553.6242190281</v>
      </c>
      <c r="J261" s="32">
        <v>8076.364150651469</v>
      </c>
    </row>
    <row r="262" spans="1:10" ht="14.25">
      <c r="A262" s="31" t="s">
        <v>516</v>
      </c>
      <c r="B262" s="31" t="s">
        <v>517</v>
      </c>
      <c r="C262" s="32">
        <v>117.95</v>
      </c>
      <c r="D262" s="32">
        <v>512.36</v>
      </c>
      <c r="E262" s="32">
        <v>2341.54</v>
      </c>
      <c r="F262" s="32">
        <v>2971.85</v>
      </c>
      <c r="G262" s="33">
        <v>630.30929793109</v>
      </c>
      <c r="H262" s="33">
        <v>35.035733036478</v>
      </c>
      <c r="I262" s="33">
        <v>2306.5015955139</v>
      </c>
      <c r="J262" s="32">
        <v>2971.846626481468</v>
      </c>
    </row>
    <row r="263" spans="1:10" ht="14.25">
      <c r="A263" s="31" t="s">
        <v>518</v>
      </c>
      <c r="B263" s="31" t="s">
        <v>519</v>
      </c>
      <c r="C263" s="32">
        <v>76.52</v>
      </c>
      <c r="D263" s="32">
        <v>543.23</v>
      </c>
      <c r="E263" s="32">
        <v>3565.92</v>
      </c>
      <c r="F263" s="32">
        <v>4185.67</v>
      </c>
      <c r="G263" s="33">
        <v>619.75361767489</v>
      </c>
      <c r="H263" s="33" t="s">
        <v>650</v>
      </c>
      <c r="I263" s="33">
        <v>3565.9249602993</v>
      </c>
      <c r="J263" s="32">
        <v>4185.67857797419</v>
      </c>
    </row>
    <row r="264" spans="1:10" ht="14.25">
      <c r="A264" s="31" t="s">
        <v>520</v>
      </c>
      <c r="B264" s="31" t="s">
        <v>521</v>
      </c>
      <c r="C264" s="32">
        <v>292.48</v>
      </c>
      <c r="D264" s="32">
        <v>550.63</v>
      </c>
      <c r="E264" s="32">
        <v>7739</v>
      </c>
      <c r="F264" s="32">
        <v>8582.11</v>
      </c>
      <c r="G264" s="33">
        <v>843.11300578923</v>
      </c>
      <c r="H264" s="33">
        <v>96.52867483719</v>
      </c>
      <c r="I264" s="33">
        <v>7642.4758195645</v>
      </c>
      <c r="J264" s="32">
        <v>8582.11750019092</v>
      </c>
    </row>
    <row r="265" spans="1:10" ht="14.25">
      <c r="A265" s="31" t="s">
        <v>522</v>
      </c>
      <c r="B265" s="31" t="s">
        <v>523</v>
      </c>
      <c r="C265" s="32">
        <v>153.73</v>
      </c>
      <c r="D265" s="32">
        <v>500.47</v>
      </c>
      <c r="E265" s="32">
        <v>2840.84</v>
      </c>
      <c r="F265" s="32">
        <v>3495.04</v>
      </c>
      <c r="G265" s="33">
        <v>654.2055001859</v>
      </c>
      <c r="H265" s="33">
        <v>296.54816278723</v>
      </c>
      <c r="I265" s="33">
        <v>2544.2901975683</v>
      </c>
      <c r="J265" s="32">
        <v>3495.0438605414297</v>
      </c>
    </row>
    <row r="266" spans="1:10" ht="14.25">
      <c r="A266" s="31" t="s">
        <v>524</v>
      </c>
      <c r="B266" s="31" t="s">
        <v>525</v>
      </c>
      <c r="C266" s="32">
        <v>67.27</v>
      </c>
      <c r="D266" s="32">
        <v>333.48</v>
      </c>
      <c r="E266" s="32">
        <v>1489.72</v>
      </c>
      <c r="F266" s="32">
        <v>1890.47</v>
      </c>
      <c r="G266" s="33">
        <v>400.74571581313</v>
      </c>
      <c r="H266" s="33">
        <v>44.210273790072</v>
      </c>
      <c r="I266" s="33">
        <v>1445.509193854</v>
      </c>
      <c r="J266" s="32">
        <v>1890.4651834572019</v>
      </c>
    </row>
    <row r="267" spans="1:10" ht="14.25">
      <c r="A267" s="31" t="s">
        <v>526</v>
      </c>
      <c r="B267" s="31" t="s">
        <v>527</v>
      </c>
      <c r="C267" s="32">
        <v>49.07</v>
      </c>
      <c r="D267" s="32">
        <v>183.2</v>
      </c>
      <c r="E267" s="32">
        <v>1483.76</v>
      </c>
      <c r="F267" s="32">
        <v>1716.03</v>
      </c>
      <c r="G267" s="33">
        <v>232.27000292373</v>
      </c>
      <c r="H267" s="33">
        <v>12.26702531269</v>
      </c>
      <c r="I267" s="33">
        <v>1471.4892583046</v>
      </c>
      <c r="J267" s="32">
        <v>1716.02628654102</v>
      </c>
    </row>
    <row r="268" spans="1:10" ht="14.25">
      <c r="A268" s="31" t="s">
        <v>528</v>
      </c>
      <c r="B268" s="31" t="s">
        <v>529</v>
      </c>
      <c r="C268" s="32">
        <v>56.61</v>
      </c>
      <c r="D268" s="32">
        <v>464.58</v>
      </c>
      <c r="E268" s="32">
        <v>2907.7</v>
      </c>
      <c r="F268" s="32">
        <v>3428.89</v>
      </c>
      <c r="G268" s="33">
        <v>521.19380065881</v>
      </c>
      <c r="H268" s="33">
        <v>42.45690881185</v>
      </c>
      <c r="I268" s="33">
        <v>2865.2417245546</v>
      </c>
      <c r="J268" s="32">
        <v>3428.8924340252597</v>
      </c>
    </row>
    <row r="269" spans="1:10" ht="14.25">
      <c r="A269" s="31" t="s">
        <v>530</v>
      </c>
      <c r="B269" s="31" t="s">
        <v>531</v>
      </c>
      <c r="C269" s="32">
        <v>70.77</v>
      </c>
      <c r="D269" s="32">
        <v>342.95</v>
      </c>
      <c r="E269" s="32">
        <v>1377.01</v>
      </c>
      <c r="F269" s="32">
        <v>1790.73</v>
      </c>
      <c r="G269" s="33">
        <v>413.7210964352</v>
      </c>
      <c r="H269" s="33">
        <v>37.3264578825</v>
      </c>
      <c r="I269" s="33">
        <v>1339.6823785222</v>
      </c>
      <c r="J269" s="32">
        <v>1790.7299328399</v>
      </c>
    </row>
    <row r="270" spans="1:10" ht="14.25">
      <c r="A270" s="31" t="s">
        <v>532</v>
      </c>
      <c r="B270" s="31" t="s">
        <v>533</v>
      </c>
      <c r="C270" s="32" t="s">
        <v>650</v>
      </c>
      <c r="D270" s="32">
        <v>429.01</v>
      </c>
      <c r="E270" s="32">
        <v>1879.55</v>
      </c>
      <c r="F270" s="32">
        <v>2308.56</v>
      </c>
      <c r="G270" s="33">
        <v>429.01412255129</v>
      </c>
      <c r="H270" s="33">
        <v>31.14301922528</v>
      </c>
      <c r="I270" s="33">
        <v>1848.4029427168</v>
      </c>
      <c r="J270" s="32">
        <v>2308.56008449337</v>
      </c>
    </row>
    <row r="271" spans="1:10" ht="14.25">
      <c r="A271" s="31" t="s">
        <v>534</v>
      </c>
      <c r="B271" s="31" t="s">
        <v>535</v>
      </c>
      <c r="C271" s="32" t="s">
        <v>650</v>
      </c>
      <c r="D271" s="32">
        <v>290.35</v>
      </c>
      <c r="E271" s="32">
        <v>1211.45</v>
      </c>
      <c r="F271" s="32">
        <v>1501.8</v>
      </c>
      <c r="G271" s="33">
        <v>290.34821801761</v>
      </c>
      <c r="H271" s="33">
        <v>28.470946722081</v>
      </c>
      <c r="I271" s="33">
        <v>1182.9751785488</v>
      </c>
      <c r="J271" s="32">
        <v>1501.7943432884908</v>
      </c>
    </row>
    <row r="272" spans="1:10" ht="14.25">
      <c r="A272" s="31" t="s">
        <v>536</v>
      </c>
      <c r="B272" s="31" t="s">
        <v>537</v>
      </c>
      <c r="C272" s="32">
        <v>303.87</v>
      </c>
      <c r="D272" s="32">
        <v>553.3</v>
      </c>
      <c r="E272" s="32">
        <v>2853.52</v>
      </c>
      <c r="F272" s="32">
        <v>3710.69</v>
      </c>
      <c r="G272" s="33">
        <v>857.16962610178</v>
      </c>
      <c r="H272" s="33">
        <v>54.583103803298</v>
      </c>
      <c r="I272" s="33">
        <v>2798.9390039471</v>
      </c>
      <c r="J272" s="32">
        <v>3710.691733852178</v>
      </c>
    </row>
    <row r="273" spans="1:10" ht="14.25">
      <c r="A273" s="31" t="s">
        <v>538</v>
      </c>
      <c r="B273" s="31" t="s">
        <v>539</v>
      </c>
      <c r="C273" s="32">
        <v>72.62</v>
      </c>
      <c r="D273" s="32">
        <v>458.58</v>
      </c>
      <c r="E273" s="32">
        <v>2221.03</v>
      </c>
      <c r="F273" s="32">
        <v>2752.23</v>
      </c>
      <c r="G273" s="33">
        <v>531.20843809251</v>
      </c>
      <c r="H273" s="33">
        <v>28.518042201422</v>
      </c>
      <c r="I273" s="33">
        <v>2192.5121246174</v>
      </c>
      <c r="J273" s="32">
        <v>2752.238604911332</v>
      </c>
    </row>
    <row r="274" spans="1:10" ht="14.25">
      <c r="A274" s="31" t="s">
        <v>540</v>
      </c>
      <c r="B274" s="31" t="s">
        <v>541</v>
      </c>
      <c r="C274" s="32">
        <v>42.11</v>
      </c>
      <c r="D274" s="32">
        <v>301.58</v>
      </c>
      <c r="E274" s="32">
        <v>1578.07</v>
      </c>
      <c r="F274" s="32">
        <v>1921.76</v>
      </c>
      <c r="G274" s="33">
        <v>343.69224989779</v>
      </c>
      <c r="H274" s="33">
        <v>20.321976485113</v>
      </c>
      <c r="I274" s="33">
        <v>1557.7526484988</v>
      </c>
      <c r="J274" s="32">
        <v>1921.766874881703</v>
      </c>
    </row>
    <row r="275" spans="1:10" ht="14.25">
      <c r="A275" s="31" t="s">
        <v>542</v>
      </c>
      <c r="B275" s="31" t="s">
        <v>543</v>
      </c>
      <c r="C275" s="32">
        <v>36.95</v>
      </c>
      <c r="D275" s="32">
        <v>187.91</v>
      </c>
      <c r="E275" s="32">
        <v>600.62</v>
      </c>
      <c r="F275" s="32">
        <v>825.48</v>
      </c>
      <c r="G275" s="33">
        <v>224.85721303928</v>
      </c>
      <c r="H275" s="33">
        <v>49.22796128886</v>
      </c>
      <c r="I275" s="33">
        <v>551.39698760906</v>
      </c>
      <c r="J275" s="32">
        <v>825.4821619372001</v>
      </c>
    </row>
    <row r="276" spans="1:10" ht="14.25">
      <c r="A276" s="31" t="s">
        <v>544</v>
      </c>
      <c r="B276" s="31" t="s">
        <v>545</v>
      </c>
      <c r="C276" s="32">
        <v>84.2</v>
      </c>
      <c r="D276" s="32">
        <v>811.64</v>
      </c>
      <c r="E276" s="32">
        <v>2848.87</v>
      </c>
      <c r="F276" s="32">
        <v>3744.71</v>
      </c>
      <c r="G276" s="33">
        <v>895.83780838065</v>
      </c>
      <c r="H276" s="33">
        <v>44.892735476051</v>
      </c>
      <c r="I276" s="33">
        <v>2803.9783682195</v>
      </c>
      <c r="J276" s="32">
        <v>3744.708912076201</v>
      </c>
    </row>
    <row r="277" spans="1:10" ht="14.25">
      <c r="A277" s="31" t="s">
        <v>546</v>
      </c>
      <c r="B277" s="31" t="s">
        <v>547</v>
      </c>
      <c r="C277" s="32">
        <v>171.18</v>
      </c>
      <c r="D277" s="32">
        <v>435.66</v>
      </c>
      <c r="E277" s="32">
        <v>3585.86</v>
      </c>
      <c r="F277" s="32">
        <v>4192.7</v>
      </c>
      <c r="G277" s="33">
        <v>606.84147649987</v>
      </c>
      <c r="H277" s="33">
        <v>31.99079822634</v>
      </c>
      <c r="I277" s="33">
        <v>3553.8647657394</v>
      </c>
      <c r="J277" s="32">
        <v>4192.6970404656095</v>
      </c>
    </row>
    <row r="278" spans="1:10" ht="14.25">
      <c r="A278" s="31" t="s">
        <v>548</v>
      </c>
      <c r="B278" s="31" t="s">
        <v>549</v>
      </c>
      <c r="C278" s="32">
        <v>185.09</v>
      </c>
      <c r="D278" s="32">
        <v>639.14</v>
      </c>
      <c r="E278" s="32">
        <v>3277.84</v>
      </c>
      <c r="F278" s="32">
        <v>4102.07</v>
      </c>
      <c r="G278" s="33">
        <v>824.5136852873</v>
      </c>
      <c r="H278" s="33">
        <v>451.48501426908</v>
      </c>
      <c r="I278" s="33">
        <v>2826.0746675995</v>
      </c>
      <c r="J278" s="32">
        <v>4102.07336715588</v>
      </c>
    </row>
    <row r="279" spans="1:10" ht="14.25">
      <c r="A279" s="31" t="s">
        <v>550</v>
      </c>
      <c r="B279" s="31" t="s">
        <v>551</v>
      </c>
      <c r="C279" s="32">
        <v>81.22</v>
      </c>
      <c r="D279" s="32">
        <v>873.13</v>
      </c>
      <c r="E279" s="32">
        <v>4558.01</v>
      </c>
      <c r="F279" s="32">
        <v>5512.36</v>
      </c>
      <c r="G279" s="33">
        <v>954.35482046398</v>
      </c>
      <c r="H279" s="33">
        <v>84.694742994763</v>
      </c>
      <c r="I279" s="33">
        <v>4473.3196373997</v>
      </c>
      <c r="J279" s="32">
        <v>5512.369200858443</v>
      </c>
    </row>
    <row r="280" spans="1:10" ht="14.25">
      <c r="A280" s="31" t="s">
        <v>552</v>
      </c>
      <c r="B280" s="31" t="s">
        <v>553</v>
      </c>
      <c r="C280" s="32">
        <v>280.1</v>
      </c>
      <c r="D280" s="32">
        <v>1674.46</v>
      </c>
      <c r="E280" s="32">
        <v>7625.05</v>
      </c>
      <c r="F280" s="32">
        <v>9579.61</v>
      </c>
      <c r="G280" s="33">
        <v>1954.6652646268</v>
      </c>
      <c r="H280" s="33">
        <v>418.87104507052</v>
      </c>
      <c r="I280" s="33">
        <v>7206.0767647131</v>
      </c>
      <c r="J280" s="32">
        <v>9579.61307441042</v>
      </c>
    </row>
    <row r="281" spans="1:10" ht="14.25">
      <c r="A281" s="31" t="s">
        <v>554</v>
      </c>
      <c r="B281" s="31" t="s">
        <v>555</v>
      </c>
      <c r="C281" s="32">
        <v>248.29</v>
      </c>
      <c r="D281" s="32">
        <v>617.23</v>
      </c>
      <c r="E281" s="32">
        <v>3932.27</v>
      </c>
      <c r="F281" s="32">
        <v>4797.79</v>
      </c>
      <c r="G281" s="33">
        <v>865.52158662745</v>
      </c>
      <c r="H281" s="33">
        <v>63.891967695948</v>
      </c>
      <c r="I281" s="33">
        <v>3868.3760545504</v>
      </c>
      <c r="J281" s="32">
        <v>4797.789608873798</v>
      </c>
    </row>
    <row r="282" spans="1:10" ht="14.25">
      <c r="A282" s="31" t="s">
        <v>556</v>
      </c>
      <c r="B282" s="31" t="s">
        <v>557</v>
      </c>
      <c r="C282" s="32">
        <v>185.03</v>
      </c>
      <c r="D282" s="32">
        <v>465.53</v>
      </c>
      <c r="E282" s="32">
        <v>1885.87</v>
      </c>
      <c r="F282" s="32">
        <v>2536.43</v>
      </c>
      <c r="G282" s="33">
        <v>650.56318174772</v>
      </c>
      <c r="H282" s="33">
        <v>29.195340339175</v>
      </c>
      <c r="I282" s="33">
        <v>1856.6767521344</v>
      </c>
      <c r="J282" s="32">
        <v>2536.435274221295</v>
      </c>
    </row>
    <row r="283" spans="1:10" ht="14.25">
      <c r="A283" s="31" t="s">
        <v>558</v>
      </c>
      <c r="B283" s="31" t="s">
        <v>559</v>
      </c>
      <c r="C283" s="32">
        <v>185.77</v>
      </c>
      <c r="D283" s="32">
        <v>531.71</v>
      </c>
      <c r="E283" s="32">
        <v>3861.45</v>
      </c>
      <c r="F283" s="32">
        <v>4578.93</v>
      </c>
      <c r="G283" s="33">
        <v>717.47534559204</v>
      </c>
      <c r="H283" s="33">
        <v>61.523438227561</v>
      </c>
      <c r="I283" s="33">
        <v>3799.9311279854</v>
      </c>
      <c r="J283" s="32">
        <v>4578.929911805001</v>
      </c>
    </row>
    <row r="284" spans="1:10" ht="14.25">
      <c r="A284" s="31" t="s">
        <v>560</v>
      </c>
      <c r="B284" s="31" t="s">
        <v>561</v>
      </c>
      <c r="C284" s="32">
        <v>97.85</v>
      </c>
      <c r="D284" s="32">
        <v>315.69</v>
      </c>
      <c r="E284" s="32">
        <v>2069.07</v>
      </c>
      <c r="F284" s="32">
        <v>2482.61</v>
      </c>
      <c r="G284" s="33">
        <v>413.53856875733</v>
      </c>
      <c r="H284" s="33">
        <v>17.055972575904</v>
      </c>
      <c r="I284" s="33">
        <v>2052.0144704356</v>
      </c>
      <c r="J284" s="32">
        <v>2482.6090117688336</v>
      </c>
    </row>
    <row r="285" spans="1:10" ht="14.25">
      <c r="A285" s="31" t="s">
        <v>562</v>
      </c>
      <c r="B285" s="31" t="s">
        <v>563</v>
      </c>
      <c r="C285" s="32">
        <v>114.41</v>
      </c>
      <c r="D285" s="32">
        <v>447.41</v>
      </c>
      <c r="E285" s="32">
        <v>1823.26</v>
      </c>
      <c r="F285" s="32">
        <v>2385.08</v>
      </c>
      <c r="G285" s="33">
        <v>561.81729327306</v>
      </c>
      <c r="H285" s="33">
        <v>153.02879457574</v>
      </c>
      <c r="I285" s="33">
        <v>1670.2294816758</v>
      </c>
      <c r="J285" s="32">
        <v>2385.0755695246</v>
      </c>
    </row>
    <row r="286" spans="1:10" ht="14.25">
      <c r="A286" s="31" t="s">
        <v>564</v>
      </c>
      <c r="B286" s="31" t="s">
        <v>565</v>
      </c>
      <c r="C286" s="32">
        <v>125.91</v>
      </c>
      <c r="D286" s="32">
        <v>315.23</v>
      </c>
      <c r="E286" s="32">
        <v>1640.31</v>
      </c>
      <c r="F286" s="32">
        <v>2081.45</v>
      </c>
      <c r="G286" s="33">
        <v>441.13922935207</v>
      </c>
      <c r="H286" s="33">
        <v>25.314396522078</v>
      </c>
      <c r="I286" s="33">
        <v>1614.9968681898</v>
      </c>
      <c r="J286" s="32">
        <v>2081.450494063948</v>
      </c>
    </row>
    <row r="287" spans="1:10" ht="14.25">
      <c r="A287" s="31" t="s">
        <v>566</v>
      </c>
      <c r="B287" s="31" t="s">
        <v>567</v>
      </c>
      <c r="C287" s="32">
        <v>177.87</v>
      </c>
      <c r="D287" s="32">
        <v>681.92</v>
      </c>
      <c r="E287" s="32">
        <v>3462.59</v>
      </c>
      <c r="F287" s="32">
        <v>4322.38</v>
      </c>
      <c r="G287" s="33">
        <v>859.79476454616</v>
      </c>
      <c r="H287" s="33">
        <v>28.386607879175</v>
      </c>
      <c r="I287" s="33">
        <v>3434.2041314373</v>
      </c>
      <c r="J287" s="32">
        <v>4322.385503862635</v>
      </c>
    </row>
    <row r="288" spans="1:10" ht="14.25">
      <c r="A288" s="31" t="s">
        <v>568</v>
      </c>
      <c r="B288" s="31" t="s">
        <v>569</v>
      </c>
      <c r="C288" s="32">
        <v>189.3</v>
      </c>
      <c r="D288" s="32">
        <v>667.7</v>
      </c>
      <c r="E288" s="32">
        <v>3743.02</v>
      </c>
      <c r="F288" s="32">
        <v>4600.02</v>
      </c>
      <c r="G288" s="33">
        <v>856.9958423392</v>
      </c>
      <c r="H288" s="33">
        <v>227.40262321729</v>
      </c>
      <c r="I288" s="33">
        <v>3515.6194332457</v>
      </c>
      <c r="J288" s="32">
        <v>4600.01789880219</v>
      </c>
    </row>
    <row r="289" spans="1:10" ht="14.25">
      <c r="A289" s="31" t="s">
        <v>570</v>
      </c>
      <c r="B289" s="31" t="s">
        <v>571</v>
      </c>
      <c r="C289" s="32">
        <v>57.78</v>
      </c>
      <c r="D289" s="32">
        <v>346.33</v>
      </c>
      <c r="E289" s="32">
        <v>1613.61</v>
      </c>
      <c r="F289" s="32">
        <v>2017.72</v>
      </c>
      <c r="G289" s="33">
        <v>404.06043362411</v>
      </c>
      <c r="H289" s="33">
        <v>68.629336362515</v>
      </c>
      <c r="I289" s="33">
        <v>1545.0374946852</v>
      </c>
      <c r="J289" s="32">
        <v>2017.727264671825</v>
      </c>
    </row>
    <row r="290" spans="1:10" ht="14.25">
      <c r="A290" s="31" t="s">
        <v>572</v>
      </c>
      <c r="B290" s="31" t="s">
        <v>573</v>
      </c>
      <c r="C290" s="32">
        <v>201.72</v>
      </c>
      <c r="D290" s="32">
        <v>462.91</v>
      </c>
      <c r="E290" s="32">
        <v>2484.57</v>
      </c>
      <c r="F290" s="32">
        <v>3149.2</v>
      </c>
      <c r="G290" s="33">
        <v>664.6253214311</v>
      </c>
      <c r="H290" s="33">
        <v>435.03190975434</v>
      </c>
      <c r="I290" s="33">
        <v>2049.5391414117</v>
      </c>
      <c r="J290" s="32">
        <v>3149.19637259714</v>
      </c>
    </row>
    <row r="291" spans="1:10" ht="14.25">
      <c r="A291" s="31" t="s">
        <v>574</v>
      </c>
      <c r="B291" s="31" t="s">
        <v>575</v>
      </c>
      <c r="C291" s="32">
        <v>103.84</v>
      </c>
      <c r="D291" s="32">
        <v>675.32</v>
      </c>
      <c r="E291" s="32">
        <v>3100.27</v>
      </c>
      <c r="F291" s="32">
        <v>3879.43</v>
      </c>
      <c r="G291" s="33">
        <v>778.53704326901</v>
      </c>
      <c r="H291" s="33">
        <v>284.28693895234</v>
      </c>
      <c r="I291" s="33">
        <v>2816.6154462901</v>
      </c>
      <c r="J291" s="32">
        <v>3879.43942851145</v>
      </c>
    </row>
    <row r="292" spans="1:10" ht="14.25">
      <c r="A292" s="31" t="s">
        <v>576</v>
      </c>
      <c r="B292" s="31" t="s">
        <v>577</v>
      </c>
      <c r="C292" s="32">
        <v>93.89</v>
      </c>
      <c r="D292" s="32">
        <v>618.21</v>
      </c>
      <c r="E292" s="32">
        <v>3686.24</v>
      </c>
      <c r="F292" s="32">
        <v>4398.34</v>
      </c>
      <c r="G292" s="33">
        <v>712.10709074622</v>
      </c>
      <c r="H292" s="33">
        <v>201.39966364703</v>
      </c>
      <c r="I292" s="33">
        <v>3484.8398939976</v>
      </c>
      <c r="J292" s="32">
        <v>4398.3466483908505</v>
      </c>
    </row>
    <row r="293" spans="1:10" ht="14.25">
      <c r="A293" s="31" t="s">
        <v>578</v>
      </c>
      <c r="B293" s="31" t="s">
        <v>579</v>
      </c>
      <c r="C293" s="32">
        <v>82.9</v>
      </c>
      <c r="D293" s="32">
        <v>161.69</v>
      </c>
      <c r="E293" s="32">
        <v>749.02</v>
      </c>
      <c r="F293" s="32">
        <v>993.61</v>
      </c>
      <c r="G293" s="33">
        <v>244.58980156644</v>
      </c>
      <c r="H293" s="33">
        <v>69.110626671301</v>
      </c>
      <c r="I293" s="33">
        <v>679.91029605456</v>
      </c>
      <c r="J293" s="32">
        <v>993.610724292301</v>
      </c>
    </row>
    <row r="294" spans="1:10" ht="14.25">
      <c r="A294" s="31" t="s">
        <v>580</v>
      </c>
      <c r="B294" s="31" t="s">
        <v>581</v>
      </c>
      <c r="C294" s="32">
        <v>382.18</v>
      </c>
      <c r="D294" s="32">
        <v>274.88</v>
      </c>
      <c r="E294" s="32">
        <v>2011.4</v>
      </c>
      <c r="F294" s="32">
        <v>2668.46</v>
      </c>
      <c r="G294" s="33">
        <v>657.06499357941</v>
      </c>
      <c r="H294" s="33">
        <v>139.83677503226</v>
      </c>
      <c r="I294" s="33">
        <v>1871.5610934382</v>
      </c>
      <c r="J294" s="32">
        <v>2668.46286204987</v>
      </c>
    </row>
    <row r="295" spans="1:10" ht="15" thickBot="1">
      <c r="A295" s="71"/>
      <c r="B295" s="71" t="s">
        <v>691</v>
      </c>
      <c r="C295" s="72">
        <f>SUM(C5:C294)</f>
        <v>21288.609999999997</v>
      </c>
      <c r="D295" s="72">
        <f aca="true" t="shared" si="0" ref="D295:I295">SUM(D5:D294)</f>
        <v>83368.7100000001</v>
      </c>
      <c r="E295" s="72">
        <f t="shared" si="0"/>
        <v>474908.6400000001</v>
      </c>
      <c r="F295" s="72">
        <f t="shared" si="0"/>
        <v>579565.9599999998</v>
      </c>
      <c r="G295" s="72">
        <f t="shared" si="0"/>
        <v>104704.70056364438</v>
      </c>
      <c r="H295" s="72">
        <f t="shared" si="0"/>
        <v>41825.350183564944</v>
      </c>
      <c r="I295" s="72">
        <f t="shared" si="0"/>
        <v>433034.2758031953</v>
      </c>
      <c r="J295" s="73">
        <v>579564.3527161628</v>
      </c>
    </row>
    <row r="297" ht="14.25">
      <c r="A297" s="111" t="s">
        <v>693</v>
      </c>
    </row>
    <row r="298" ht="14.25">
      <c r="A298" s="28" t="s">
        <v>692</v>
      </c>
    </row>
  </sheetData>
  <sheetProtection/>
  <printOptions/>
  <pageMargins left="0.7" right="0.7" top="1.5374015748031495" bottom="1.5374015748031495" header="1.1437007874015748" footer="1.1437007874015748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8.375" defaultRowHeight="14.25"/>
  <cols>
    <col min="1" max="1" width="10.00390625" style="15" customWidth="1"/>
    <col min="2" max="2" width="8.00390625" style="2" customWidth="1"/>
    <col min="3" max="3" width="11.00390625" style="2" customWidth="1"/>
    <col min="4" max="4" width="7.875" style="2" customWidth="1"/>
    <col min="5" max="5" width="16.75390625" style="2" customWidth="1"/>
    <col min="6" max="6" width="8.50390625" style="2" customWidth="1"/>
    <col min="7" max="16384" width="8.375" style="2" customWidth="1"/>
  </cols>
  <sheetData>
    <row r="1" ht="18.75">
      <c r="A1" s="75" t="s">
        <v>670</v>
      </c>
    </row>
    <row r="3" spans="1:6" ht="15">
      <c r="A3" s="43"/>
      <c r="B3" s="44"/>
      <c r="C3" s="67" t="s">
        <v>655</v>
      </c>
      <c r="D3" s="44"/>
      <c r="E3" s="67" t="s">
        <v>668</v>
      </c>
      <c r="F3" s="44"/>
    </row>
    <row r="4" spans="1:6" ht="15.75" thickBot="1">
      <c r="A4" s="53" t="s">
        <v>0</v>
      </c>
      <c r="B4" s="53" t="s">
        <v>1</v>
      </c>
      <c r="C4" s="54" t="s">
        <v>585</v>
      </c>
      <c r="D4" s="54" t="s">
        <v>649</v>
      </c>
      <c r="E4" s="54" t="s">
        <v>585</v>
      </c>
      <c r="F4" s="54" t="s">
        <v>667</v>
      </c>
    </row>
    <row r="5" spans="1:6" ht="15">
      <c r="A5" s="28" t="s">
        <v>6</v>
      </c>
      <c r="B5" s="28" t="s">
        <v>7</v>
      </c>
      <c r="C5" s="74">
        <v>0.234583</v>
      </c>
      <c r="D5" s="29">
        <v>0.174472</v>
      </c>
      <c r="E5" s="30">
        <v>943.87</v>
      </c>
      <c r="F5" s="30">
        <v>374.2</v>
      </c>
    </row>
    <row r="6" spans="1:6" ht="15">
      <c r="A6" s="28" t="s">
        <v>8</v>
      </c>
      <c r="B6" s="28" t="s">
        <v>9</v>
      </c>
      <c r="C6" s="74">
        <v>0.0031003</v>
      </c>
      <c r="D6" s="29">
        <v>0.00732988</v>
      </c>
      <c r="E6" s="30">
        <v>1185.08</v>
      </c>
      <c r="F6" s="30">
        <v>471.04</v>
      </c>
    </row>
    <row r="7" spans="1:6" ht="15">
      <c r="A7" s="28" t="s">
        <v>12</v>
      </c>
      <c r="B7" s="28" t="s">
        <v>13</v>
      </c>
      <c r="C7" s="74">
        <v>0.177524</v>
      </c>
      <c r="D7" s="29">
        <v>0.232459</v>
      </c>
      <c r="E7" s="30">
        <v>781.59</v>
      </c>
      <c r="F7" s="30">
        <v>318</v>
      </c>
    </row>
    <row r="8" spans="1:6" ht="15">
      <c r="A8" s="28" t="s">
        <v>14</v>
      </c>
      <c r="B8" s="28" t="s">
        <v>15</v>
      </c>
      <c r="C8" s="74">
        <v>0.204789</v>
      </c>
      <c r="D8" s="29">
        <v>0.100291</v>
      </c>
      <c r="E8" s="30">
        <v>633.67</v>
      </c>
      <c r="F8" s="30">
        <v>377.9</v>
      </c>
    </row>
    <row r="9" spans="1:6" ht="15">
      <c r="A9" s="28" t="s">
        <v>20</v>
      </c>
      <c r="B9" s="28" t="s">
        <v>21</v>
      </c>
      <c r="C9" s="74">
        <v>1.28944</v>
      </c>
      <c r="D9" s="29">
        <v>0.777183</v>
      </c>
      <c r="E9" s="30">
        <v>1242.25</v>
      </c>
      <c r="F9" s="30">
        <v>546.22</v>
      </c>
    </row>
    <row r="10" spans="1:6" ht="15">
      <c r="A10" s="28" t="s">
        <v>28</v>
      </c>
      <c r="B10" s="28" t="s">
        <v>29</v>
      </c>
      <c r="C10" s="74">
        <v>2.01296</v>
      </c>
      <c r="D10" s="29">
        <v>1.21623</v>
      </c>
      <c r="E10" s="30">
        <v>424.21</v>
      </c>
      <c r="F10" s="30">
        <v>249.88</v>
      </c>
    </row>
    <row r="11" spans="1:6" ht="15">
      <c r="A11" s="28" t="s">
        <v>32</v>
      </c>
      <c r="B11" s="28" t="s">
        <v>33</v>
      </c>
      <c r="C11" s="74">
        <v>4.82966</v>
      </c>
      <c r="D11" s="29">
        <v>4.9752</v>
      </c>
      <c r="E11" s="30">
        <v>401.81</v>
      </c>
      <c r="F11" s="30">
        <v>252.29</v>
      </c>
    </row>
    <row r="12" spans="1:6" ht="15">
      <c r="A12" s="28" t="s">
        <v>34</v>
      </c>
      <c r="B12" s="28" t="s">
        <v>35</v>
      </c>
      <c r="C12" s="74">
        <v>27.0013</v>
      </c>
      <c r="D12" s="29">
        <v>18.8792</v>
      </c>
      <c r="E12" s="30">
        <v>2357.95</v>
      </c>
      <c r="F12" s="30">
        <v>1675.3</v>
      </c>
    </row>
    <row r="13" spans="1:6" ht="15">
      <c r="A13" s="28" t="s">
        <v>38</v>
      </c>
      <c r="B13" s="28" t="s">
        <v>39</v>
      </c>
      <c r="C13" s="74">
        <v>2.24775</v>
      </c>
      <c r="D13" s="29">
        <v>2.33965</v>
      </c>
      <c r="E13" s="30">
        <v>632.6</v>
      </c>
      <c r="F13" s="30">
        <v>353.01</v>
      </c>
    </row>
    <row r="14" spans="1:6" ht="15">
      <c r="A14" s="28" t="s">
        <v>42</v>
      </c>
      <c r="B14" s="28" t="s">
        <v>43</v>
      </c>
      <c r="C14" s="74">
        <v>0.558373</v>
      </c>
      <c r="D14" s="29">
        <v>0.578077</v>
      </c>
      <c r="E14" s="30">
        <v>217.33</v>
      </c>
      <c r="F14" s="30">
        <v>141.67</v>
      </c>
    </row>
    <row r="15" spans="1:6" ht="15">
      <c r="A15" s="28" t="s">
        <v>52</v>
      </c>
      <c r="B15" s="28" t="s">
        <v>53</v>
      </c>
      <c r="C15" s="74">
        <v>1.62843</v>
      </c>
      <c r="D15" s="29">
        <v>0.980832</v>
      </c>
      <c r="E15" s="30">
        <v>1017.52</v>
      </c>
      <c r="F15" s="30">
        <v>414.14</v>
      </c>
    </row>
    <row r="16" spans="1:6" ht="15">
      <c r="A16" s="28" t="s">
        <v>66</v>
      </c>
      <c r="B16" s="28" t="s">
        <v>67</v>
      </c>
      <c r="C16" s="74">
        <v>0.769782</v>
      </c>
      <c r="D16" s="29">
        <v>0.760317</v>
      </c>
      <c r="E16" s="30">
        <v>2543.46</v>
      </c>
      <c r="F16" s="30">
        <v>1071.06</v>
      </c>
    </row>
    <row r="17" spans="1:6" ht="15">
      <c r="A17" s="28" t="s">
        <v>180</v>
      </c>
      <c r="B17" s="28" t="s">
        <v>181</v>
      </c>
      <c r="C17" s="74">
        <v>0.130849</v>
      </c>
      <c r="D17" s="29">
        <v>0.0493176</v>
      </c>
      <c r="E17" s="30">
        <v>5661.57</v>
      </c>
      <c r="F17" s="30">
        <v>2252.4</v>
      </c>
    </row>
    <row r="18" spans="1:6" ht="15">
      <c r="A18" s="28" t="s">
        <v>240</v>
      </c>
      <c r="B18" s="28" t="s">
        <v>241</v>
      </c>
      <c r="C18" s="74">
        <v>0.353546</v>
      </c>
      <c r="D18" s="29">
        <v>0.278047</v>
      </c>
      <c r="E18" s="30">
        <v>1402.38</v>
      </c>
      <c r="F18" s="30">
        <v>838.34</v>
      </c>
    </row>
    <row r="19" spans="1:6" ht="15">
      <c r="A19" s="28" t="s">
        <v>266</v>
      </c>
      <c r="B19" s="28" t="s">
        <v>267</v>
      </c>
      <c r="C19" s="74">
        <v>0.535768</v>
      </c>
      <c r="D19" s="29">
        <v>0.638159</v>
      </c>
      <c r="E19" s="30">
        <v>2755.07</v>
      </c>
      <c r="F19" s="30">
        <v>1157.51</v>
      </c>
    </row>
    <row r="20" spans="1:6" ht="15">
      <c r="A20" s="28" t="s">
        <v>276</v>
      </c>
      <c r="B20" s="28" t="s">
        <v>277</v>
      </c>
      <c r="C20" s="74">
        <v>0.124044</v>
      </c>
      <c r="D20" s="29">
        <v>0.101361</v>
      </c>
      <c r="E20" s="30">
        <v>867.83</v>
      </c>
      <c r="F20" s="30">
        <v>392.86</v>
      </c>
    </row>
    <row r="21" spans="1:6" ht="15">
      <c r="A21" s="28" t="s">
        <v>280</v>
      </c>
      <c r="B21" s="28" t="s">
        <v>281</v>
      </c>
      <c r="C21" s="74">
        <v>0.632062</v>
      </c>
      <c r="D21" s="29">
        <v>0.470501</v>
      </c>
      <c r="E21" s="30">
        <v>1195.18</v>
      </c>
      <c r="F21" s="30">
        <v>453.48</v>
      </c>
    </row>
    <row r="22" spans="1:6" ht="15">
      <c r="A22" s="28" t="s">
        <v>286</v>
      </c>
      <c r="B22" s="28" t="s">
        <v>287</v>
      </c>
      <c r="C22" s="74">
        <v>0.304762</v>
      </c>
      <c r="D22" s="29">
        <v>0.320466</v>
      </c>
      <c r="E22" s="30">
        <v>1962.28</v>
      </c>
      <c r="F22" s="30">
        <v>757.1</v>
      </c>
    </row>
    <row r="23" spans="1:6" ht="15">
      <c r="A23" s="28" t="s">
        <v>294</v>
      </c>
      <c r="B23" s="28" t="s">
        <v>295</v>
      </c>
      <c r="C23" s="74">
        <v>0.185877</v>
      </c>
      <c r="D23" s="29">
        <v>0.267609</v>
      </c>
      <c r="E23" s="30">
        <v>884.37</v>
      </c>
      <c r="F23" s="30">
        <v>393.42</v>
      </c>
    </row>
    <row r="24" spans="1:6" ht="15">
      <c r="A24" s="28" t="s">
        <v>330</v>
      </c>
      <c r="B24" s="28" t="s">
        <v>331</v>
      </c>
      <c r="C24" s="74">
        <v>10.638</v>
      </c>
      <c r="D24" s="29">
        <v>10.0173</v>
      </c>
      <c r="E24" s="30">
        <v>2796.59</v>
      </c>
      <c r="F24" s="30">
        <v>1732.33</v>
      </c>
    </row>
    <row r="25" spans="1:6" ht="15">
      <c r="A25" s="28" t="s">
        <v>338</v>
      </c>
      <c r="B25" s="28" t="s">
        <v>339</v>
      </c>
      <c r="C25" s="74">
        <v>1.20495</v>
      </c>
      <c r="D25" s="29">
        <v>1.25013</v>
      </c>
      <c r="E25" s="30">
        <v>1884.97</v>
      </c>
      <c r="F25" s="30">
        <v>835.22</v>
      </c>
    </row>
    <row r="26" spans="1:6" ht="15">
      <c r="A26" s="28" t="s">
        <v>360</v>
      </c>
      <c r="B26" s="28" t="s">
        <v>361</v>
      </c>
      <c r="C26" s="74">
        <v>0.609382</v>
      </c>
      <c r="D26" s="29">
        <v>0.498447</v>
      </c>
      <c r="E26" s="30">
        <v>1901.85</v>
      </c>
      <c r="F26" s="30">
        <v>825.75</v>
      </c>
    </row>
    <row r="27" spans="1:6" ht="15">
      <c r="A27" s="28" t="s">
        <v>508</v>
      </c>
      <c r="B27" s="28" t="s">
        <v>509</v>
      </c>
      <c r="C27" s="74">
        <v>0.180178</v>
      </c>
      <c r="D27" s="29">
        <v>0.172551</v>
      </c>
      <c r="E27" s="30">
        <v>3355.53</v>
      </c>
      <c r="F27" s="30">
        <v>1210.18</v>
      </c>
    </row>
    <row r="28" spans="1:6" ht="15">
      <c r="A28" s="28" t="s">
        <v>516</v>
      </c>
      <c r="B28" s="28" t="s">
        <v>517</v>
      </c>
      <c r="C28" s="74">
        <v>0.132709</v>
      </c>
      <c r="D28" s="29">
        <v>0.125851</v>
      </c>
      <c r="E28" s="30">
        <v>2971.85</v>
      </c>
      <c r="F28" s="30">
        <v>1156.7</v>
      </c>
    </row>
    <row r="29" spans="1:6" ht="15">
      <c r="A29" s="28" t="s">
        <v>548</v>
      </c>
      <c r="B29" s="28" t="s">
        <v>549</v>
      </c>
      <c r="C29" s="74">
        <v>0.653311</v>
      </c>
      <c r="D29" s="29">
        <v>0.466314</v>
      </c>
      <c r="E29" s="30">
        <v>4102.07</v>
      </c>
      <c r="F29" s="30">
        <v>1777.73</v>
      </c>
    </row>
    <row r="30" spans="1:6" ht="15.75" thickBot="1">
      <c r="A30" s="46"/>
      <c r="B30" s="47" t="s">
        <v>666</v>
      </c>
      <c r="C30" s="80">
        <f>SUM(C5:C29)</f>
        <v>56.643129299999984</v>
      </c>
      <c r="D30" s="80">
        <v>45.67729448</v>
      </c>
      <c r="E30" s="79"/>
      <c r="F30" s="79"/>
    </row>
    <row r="31" spans="1:6" ht="15.75" thickBot="1">
      <c r="A31" s="76"/>
      <c r="B31" s="77"/>
      <c r="C31" s="77"/>
      <c r="D31" s="77" t="s">
        <v>582</v>
      </c>
      <c r="E31" s="78">
        <v>579588</v>
      </c>
      <c r="F31" s="78">
        <v>229954</v>
      </c>
    </row>
  </sheetData>
  <sheetProtection/>
  <printOptions/>
  <pageMargins left="0.7" right="0.7" top="1.9311023622047243" bottom="1.9311023622047243" header="1.5374015748031495" footer="1.537401574803149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2">
      <pane ySplit="1410" topLeftCell="A269" activePane="topLeft" state="split"/>
      <selection pane="topLeft" activeCell="D3" sqref="D3"/>
      <selection pane="bottomLeft" activeCell="A296" sqref="A296:A299"/>
    </sheetView>
  </sheetViews>
  <sheetFormatPr defaultColWidth="8.875" defaultRowHeight="14.25"/>
  <cols>
    <col min="1" max="1" width="5.125" style="16" customWidth="1"/>
    <col min="2" max="2" width="19.625" style="16" customWidth="1"/>
    <col min="3" max="3" width="9.125" style="10" customWidth="1"/>
    <col min="4" max="4" width="19.375" style="10" customWidth="1"/>
    <col min="5" max="5" width="10.375" style="10" customWidth="1"/>
    <col min="6" max="6" width="16.625" style="10" customWidth="1"/>
    <col min="7" max="7" width="24.00390625" style="10" customWidth="1"/>
    <col min="8" max="8" width="11.75390625" style="10" customWidth="1"/>
    <col min="9" max="16384" width="8.875" style="10" customWidth="1"/>
  </cols>
  <sheetData>
    <row r="1" ht="18.75">
      <c r="A1" s="81" t="s">
        <v>669</v>
      </c>
    </row>
    <row r="3" spans="1:8" ht="18" thickBot="1">
      <c r="A3" s="82" t="s">
        <v>0</v>
      </c>
      <c r="B3" s="82" t="s">
        <v>1</v>
      </c>
      <c r="C3" s="85" t="s">
        <v>653</v>
      </c>
      <c r="D3" s="85" t="s">
        <v>699</v>
      </c>
      <c r="E3" s="85" t="s">
        <v>694</v>
      </c>
      <c r="F3" s="85" t="s">
        <v>697</v>
      </c>
      <c r="G3" s="85" t="s">
        <v>696</v>
      </c>
      <c r="H3" s="86" t="s">
        <v>695</v>
      </c>
    </row>
    <row r="4" spans="1:8" ht="14.25">
      <c r="A4" t="s">
        <v>2</v>
      </c>
      <c r="B4" t="s">
        <v>3</v>
      </c>
      <c r="C4" s="25">
        <v>17.3612</v>
      </c>
      <c r="D4" s="25">
        <v>0.215167</v>
      </c>
      <c r="E4" s="25">
        <v>23.334</v>
      </c>
      <c r="F4" s="25">
        <v>0.854628</v>
      </c>
      <c r="G4" s="25">
        <v>1.15505</v>
      </c>
      <c r="H4" s="25">
        <v>21.3243</v>
      </c>
    </row>
    <row r="5" spans="1:8" ht="14.25">
      <c r="A5" t="s">
        <v>4</v>
      </c>
      <c r="B5" t="s">
        <v>5</v>
      </c>
      <c r="C5" s="25">
        <v>23.1712</v>
      </c>
      <c r="D5" s="25">
        <v>0.0251242</v>
      </c>
      <c r="E5" s="25">
        <v>31.3378</v>
      </c>
      <c r="F5" s="25">
        <v>0.0234415</v>
      </c>
      <c r="G5" s="25">
        <v>0.732949</v>
      </c>
      <c r="H5" s="25">
        <v>30.5814</v>
      </c>
    </row>
    <row r="6" spans="1:8" ht="14.25">
      <c r="A6" t="s">
        <v>6</v>
      </c>
      <c r="B6" t="s">
        <v>7</v>
      </c>
      <c r="C6" s="25">
        <v>12.5782</v>
      </c>
      <c r="D6" s="25">
        <v>0.00820356</v>
      </c>
      <c r="E6" s="25">
        <v>15.7025</v>
      </c>
      <c r="F6" s="25">
        <v>0.0311575</v>
      </c>
      <c r="G6" s="25">
        <v>0.523743</v>
      </c>
      <c r="H6" s="25">
        <v>15.1476</v>
      </c>
    </row>
    <row r="7" spans="1:8" ht="14.25">
      <c r="A7" t="s">
        <v>8</v>
      </c>
      <c r="B7" t="s">
        <v>9</v>
      </c>
      <c r="C7" s="25" t="s">
        <v>650</v>
      </c>
      <c r="D7" s="25" t="s">
        <v>650</v>
      </c>
      <c r="E7" s="25" t="s">
        <v>650</v>
      </c>
      <c r="F7" s="25" t="s">
        <v>650</v>
      </c>
      <c r="G7" s="25" t="s">
        <v>650</v>
      </c>
      <c r="H7" s="25" t="s">
        <v>650</v>
      </c>
    </row>
    <row r="8" spans="1:8" ht="14.25">
      <c r="A8" t="s">
        <v>10</v>
      </c>
      <c r="B8" t="s">
        <v>11</v>
      </c>
      <c r="C8" s="25">
        <v>12.5889</v>
      </c>
      <c r="D8" s="25">
        <v>1.30558</v>
      </c>
      <c r="E8" s="25">
        <v>16.0715</v>
      </c>
      <c r="F8" s="25">
        <v>2.00069</v>
      </c>
      <c r="G8" s="25">
        <v>0.218025</v>
      </c>
      <c r="H8" s="25">
        <v>13.8528</v>
      </c>
    </row>
    <row r="9" spans="1:8" ht="14.25">
      <c r="A9" t="s">
        <v>12</v>
      </c>
      <c r="B9" t="s">
        <v>13</v>
      </c>
      <c r="C9" s="25" t="s">
        <v>650</v>
      </c>
      <c r="D9" s="25" t="s">
        <v>650</v>
      </c>
      <c r="E9" s="25" t="s">
        <v>650</v>
      </c>
      <c r="F9" s="25" t="s">
        <v>650</v>
      </c>
      <c r="G9" s="25" t="s">
        <v>650</v>
      </c>
      <c r="H9" s="25" t="s">
        <v>650</v>
      </c>
    </row>
    <row r="10" spans="1:8" ht="14.25">
      <c r="A10" t="s">
        <v>14</v>
      </c>
      <c r="B10" t="s">
        <v>15</v>
      </c>
      <c r="C10" s="25">
        <v>25.3394</v>
      </c>
      <c r="D10" s="25">
        <v>4.85676</v>
      </c>
      <c r="E10" s="25">
        <v>34.8067</v>
      </c>
      <c r="F10" s="25">
        <v>7.60587</v>
      </c>
      <c r="G10" s="25">
        <v>0.442942</v>
      </c>
      <c r="H10" s="25">
        <v>26.7579</v>
      </c>
    </row>
    <row r="11" spans="1:8" ht="14.25">
      <c r="A11" t="s">
        <v>16</v>
      </c>
      <c r="B11" t="s">
        <v>17</v>
      </c>
      <c r="C11" s="25">
        <v>35.5233</v>
      </c>
      <c r="D11" s="25">
        <v>9.32591</v>
      </c>
      <c r="E11" s="25">
        <v>46.835</v>
      </c>
      <c r="F11" s="25">
        <v>13.2662</v>
      </c>
      <c r="G11" s="25">
        <v>0.877069</v>
      </c>
      <c r="H11" s="25">
        <v>32.6917</v>
      </c>
    </row>
    <row r="12" spans="1:8" ht="14.25">
      <c r="A12" t="s">
        <v>18</v>
      </c>
      <c r="B12" t="s">
        <v>19</v>
      </c>
      <c r="C12" s="25">
        <v>5.38949</v>
      </c>
      <c r="D12" s="25">
        <v>0.432984</v>
      </c>
      <c r="E12" s="25">
        <v>7.83085</v>
      </c>
      <c r="F12" s="25">
        <v>0.80112</v>
      </c>
      <c r="G12" s="25">
        <v>0.0331661</v>
      </c>
      <c r="H12" s="25">
        <v>6.99656</v>
      </c>
    </row>
    <row r="13" spans="1:8" ht="14.25">
      <c r="A13" t="s">
        <v>20</v>
      </c>
      <c r="B13" t="s">
        <v>21</v>
      </c>
      <c r="C13" s="25">
        <v>31.6922</v>
      </c>
      <c r="D13" s="25">
        <v>0.277408</v>
      </c>
      <c r="E13" s="25">
        <v>41.01</v>
      </c>
      <c r="F13" s="25">
        <v>0.932844</v>
      </c>
      <c r="G13" s="25">
        <v>1.35724</v>
      </c>
      <c r="H13" s="25">
        <v>38.7199</v>
      </c>
    </row>
    <row r="14" spans="1:8" ht="14.25">
      <c r="A14" t="s">
        <v>22</v>
      </c>
      <c r="B14" t="s">
        <v>23</v>
      </c>
      <c r="C14" s="25" t="s">
        <v>650</v>
      </c>
      <c r="D14" s="25" t="s">
        <v>650</v>
      </c>
      <c r="E14" s="25" t="s">
        <v>650</v>
      </c>
      <c r="F14" s="25" t="s">
        <v>650</v>
      </c>
      <c r="G14" s="25" t="s">
        <v>650</v>
      </c>
      <c r="H14" s="25" t="s">
        <v>650</v>
      </c>
    </row>
    <row r="15" spans="1:8" ht="14.25">
      <c r="A15" t="s">
        <v>24</v>
      </c>
      <c r="B15" t="s">
        <v>25</v>
      </c>
      <c r="C15" s="25">
        <v>27.5021</v>
      </c>
      <c r="D15" s="25">
        <v>0.965643</v>
      </c>
      <c r="E15" s="25">
        <v>35.7093</v>
      </c>
      <c r="F15" s="25">
        <v>1.853</v>
      </c>
      <c r="G15" s="25">
        <v>0.274088</v>
      </c>
      <c r="H15" s="25">
        <v>33.5822</v>
      </c>
    </row>
    <row r="16" spans="1:8" ht="14.25">
      <c r="A16" t="s">
        <v>26</v>
      </c>
      <c r="B16" t="s">
        <v>27</v>
      </c>
      <c r="C16" s="25">
        <v>19.5232</v>
      </c>
      <c r="D16" s="25">
        <v>0.0832646</v>
      </c>
      <c r="E16" s="25">
        <v>30.3556</v>
      </c>
      <c r="F16" s="25">
        <v>0.299241</v>
      </c>
      <c r="G16" s="25">
        <v>0.654325</v>
      </c>
      <c r="H16" s="25">
        <v>29.402</v>
      </c>
    </row>
    <row r="17" spans="1:8" ht="14.25">
      <c r="A17" t="s">
        <v>28</v>
      </c>
      <c r="B17" t="s">
        <v>29</v>
      </c>
      <c r="C17" s="25">
        <v>18.7299</v>
      </c>
      <c r="D17" s="25">
        <v>0.136791</v>
      </c>
      <c r="E17" s="25">
        <v>19.2946</v>
      </c>
      <c r="F17" s="25">
        <v>0.209767</v>
      </c>
      <c r="G17" s="25">
        <v>0.599252</v>
      </c>
      <c r="H17" s="25">
        <v>18.4856</v>
      </c>
    </row>
    <row r="18" spans="1:8" ht="14.25">
      <c r="A18" t="s">
        <v>30</v>
      </c>
      <c r="B18" t="s">
        <v>31</v>
      </c>
      <c r="C18" s="25">
        <v>11.4592</v>
      </c>
      <c r="D18" s="25">
        <v>1.62657</v>
      </c>
      <c r="E18" s="25">
        <v>15.8742</v>
      </c>
      <c r="F18" s="25">
        <v>2.26765</v>
      </c>
      <c r="G18" s="25">
        <v>2.83082</v>
      </c>
      <c r="H18" s="25">
        <v>10.7757</v>
      </c>
    </row>
    <row r="19" spans="1:8" ht="14.25">
      <c r="A19" t="s">
        <v>32</v>
      </c>
      <c r="B19" t="s">
        <v>33</v>
      </c>
      <c r="C19" s="25">
        <v>23.0547</v>
      </c>
      <c r="D19" s="25">
        <v>0.310959</v>
      </c>
      <c r="E19" s="25">
        <v>32.6775</v>
      </c>
      <c r="F19" s="25">
        <v>0.964388</v>
      </c>
      <c r="G19" s="25">
        <v>1.58228</v>
      </c>
      <c r="H19" s="25">
        <v>30.1308</v>
      </c>
    </row>
    <row r="20" spans="1:8" ht="14.25">
      <c r="A20" t="s">
        <v>34</v>
      </c>
      <c r="B20" t="s">
        <v>35</v>
      </c>
      <c r="C20" s="25">
        <v>274.306</v>
      </c>
      <c r="D20" s="25">
        <v>60.5262</v>
      </c>
      <c r="E20" s="25">
        <v>347.231</v>
      </c>
      <c r="F20" s="25">
        <v>90.6002</v>
      </c>
      <c r="G20" s="25">
        <v>22.825</v>
      </c>
      <c r="H20" s="25">
        <v>233.806</v>
      </c>
    </row>
    <row r="21" spans="1:8" ht="14.25">
      <c r="A21" t="s">
        <v>36</v>
      </c>
      <c r="B21" t="s">
        <v>37</v>
      </c>
      <c r="C21" s="25">
        <v>95.7358</v>
      </c>
      <c r="D21" s="25">
        <v>3.76124</v>
      </c>
      <c r="E21" s="25">
        <v>131.258</v>
      </c>
      <c r="F21" s="25">
        <v>6.96835</v>
      </c>
      <c r="G21" s="25">
        <v>2.71174</v>
      </c>
      <c r="H21" s="25">
        <v>121.578</v>
      </c>
    </row>
    <row r="22" spans="1:8" ht="14.25">
      <c r="A22" t="s">
        <v>38</v>
      </c>
      <c r="B22" t="s">
        <v>39</v>
      </c>
      <c r="C22" s="25">
        <v>17.2649</v>
      </c>
      <c r="D22" s="25">
        <v>0.381357</v>
      </c>
      <c r="E22" s="25">
        <v>19.1237</v>
      </c>
      <c r="F22" s="25">
        <v>0.746552</v>
      </c>
      <c r="G22" s="25">
        <v>0.805827</v>
      </c>
      <c r="H22" s="25">
        <v>17.5713</v>
      </c>
    </row>
    <row r="23" spans="1:8" ht="14.25">
      <c r="A23" t="s">
        <v>40</v>
      </c>
      <c r="B23" t="s">
        <v>41</v>
      </c>
      <c r="C23" s="25">
        <v>14.1117</v>
      </c>
      <c r="D23" s="25">
        <v>8.40251</v>
      </c>
      <c r="E23" s="25">
        <v>18.2485</v>
      </c>
      <c r="F23" s="25">
        <v>11.7884</v>
      </c>
      <c r="G23" s="25">
        <v>0.287379</v>
      </c>
      <c r="H23" s="25">
        <v>6.17272</v>
      </c>
    </row>
    <row r="24" spans="1:8" ht="14.25">
      <c r="A24" t="s">
        <v>42</v>
      </c>
      <c r="B24" t="s">
        <v>43</v>
      </c>
      <c r="C24" s="25">
        <v>106.48</v>
      </c>
      <c r="D24" s="25">
        <v>10.7454</v>
      </c>
      <c r="E24" s="25">
        <v>89.0492</v>
      </c>
      <c r="F24" s="25">
        <v>15.8608</v>
      </c>
      <c r="G24" s="25">
        <v>1.09433</v>
      </c>
      <c r="H24" s="25">
        <v>72.0941</v>
      </c>
    </row>
    <row r="25" spans="1:8" ht="14.25">
      <c r="A25" t="s">
        <v>44</v>
      </c>
      <c r="B25" t="s">
        <v>45</v>
      </c>
      <c r="C25" s="25">
        <v>9.27</v>
      </c>
      <c r="D25" s="25">
        <v>0.0844399</v>
      </c>
      <c r="E25" s="25">
        <v>10.5704</v>
      </c>
      <c r="F25" s="25">
        <v>0.159161</v>
      </c>
      <c r="G25" s="25">
        <v>0.697612</v>
      </c>
      <c r="H25" s="25">
        <v>9.71363</v>
      </c>
    </row>
    <row r="26" spans="1:8" ht="14.25">
      <c r="A26" t="s">
        <v>46</v>
      </c>
      <c r="B26" t="s">
        <v>47</v>
      </c>
      <c r="C26" s="25" t="s">
        <v>650</v>
      </c>
      <c r="D26" s="25" t="s">
        <v>650</v>
      </c>
      <c r="E26" s="25" t="s">
        <v>650</v>
      </c>
      <c r="F26" s="25" t="s">
        <v>650</v>
      </c>
      <c r="G26" s="25" t="s">
        <v>650</v>
      </c>
      <c r="H26" s="25" t="s">
        <v>650</v>
      </c>
    </row>
    <row r="27" spans="1:8" ht="14.25">
      <c r="A27" t="s">
        <v>48</v>
      </c>
      <c r="B27" t="s">
        <v>49</v>
      </c>
      <c r="C27" s="25">
        <v>17.1392</v>
      </c>
      <c r="D27" s="25">
        <v>0.0161136</v>
      </c>
      <c r="E27" s="25">
        <v>20.6778</v>
      </c>
      <c r="F27" s="25">
        <v>0.0194322</v>
      </c>
      <c r="G27" s="25">
        <v>0.103258</v>
      </c>
      <c r="H27" s="25">
        <v>20.5551</v>
      </c>
    </row>
    <row r="28" spans="1:8" ht="14.25">
      <c r="A28" t="s">
        <v>50</v>
      </c>
      <c r="B28" t="s">
        <v>51</v>
      </c>
      <c r="C28" s="25">
        <v>42.3467</v>
      </c>
      <c r="D28" s="25">
        <v>5.86624</v>
      </c>
      <c r="E28" s="25">
        <v>60.0789</v>
      </c>
      <c r="F28" s="25">
        <v>6.75307</v>
      </c>
      <c r="G28" s="25">
        <v>1.55973</v>
      </c>
      <c r="H28" s="25">
        <v>51.7661</v>
      </c>
    </row>
    <row r="29" spans="1:8" ht="14.25">
      <c r="A29" t="s">
        <v>52</v>
      </c>
      <c r="B29" t="s">
        <v>53</v>
      </c>
      <c r="C29" s="25">
        <v>21.3059</v>
      </c>
      <c r="D29" s="25">
        <v>0.0878536</v>
      </c>
      <c r="E29" s="25">
        <v>28.5896</v>
      </c>
      <c r="F29" s="25">
        <v>0.454324</v>
      </c>
      <c r="G29" s="25">
        <v>0.626303</v>
      </c>
      <c r="H29" s="25">
        <v>27.509</v>
      </c>
    </row>
    <row r="30" spans="1:8" ht="14.25">
      <c r="A30" t="s">
        <v>54</v>
      </c>
      <c r="B30" t="s">
        <v>55</v>
      </c>
      <c r="C30" s="25">
        <v>15.3999</v>
      </c>
      <c r="D30" s="25">
        <v>0.430992</v>
      </c>
      <c r="E30" s="25">
        <v>19.3678</v>
      </c>
      <c r="F30" s="25">
        <v>0.681604</v>
      </c>
      <c r="G30" s="25">
        <v>0.284095</v>
      </c>
      <c r="H30" s="25">
        <v>18.4021</v>
      </c>
    </row>
    <row r="31" spans="1:8" ht="14.25">
      <c r="A31" t="s">
        <v>56</v>
      </c>
      <c r="B31" t="s">
        <v>57</v>
      </c>
      <c r="C31" s="25">
        <v>29.8432</v>
      </c>
      <c r="D31" s="25">
        <v>0.155511</v>
      </c>
      <c r="E31" s="25">
        <v>44.6071</v>
      </c>
      <c r="F31" s="25">
        <v>0.633277</v>
      </c>
      <c r="G31" s="25">
        <v>1.25861</v>
      </c>
      <c r="H31" s="25">
        <v>42.7152</v>
      </c>
    </row>
    <row r="32" spans="1:8" ht="14.25">
      <c r="A32" t="s">
        <v>58</v>
      </c>
      <c r="B32" t="s">
        <v>59</v>
      </c>
      <c r="C32" s="25">
        <v>12.9011</v>
      </c>
      <c r="D32" s="25">
        <v>0.0381339</v>
      </c>
      <c r="E32" s="25">
        <v>15.9115</v>
      </c>
      <c r="F32" s="25">
        <v>0.135607</v>
      </c>
      <c r="G32" s="25">
        <v>0.291505</v>
      </c>
      <c r="H32" s="25">
        <v>15.4844</v>
      </c>
    </row>
    <row r="33" spans="1:8" ht="14.25">
      <c r="A33" t="s">
        <v>60</v>
      </c>
      <c r="B33" t="s">
        <v>61</v>
      </c>
      <c r="C33" s="25">
        <v>21.6433</v>
      </c>
      <c r="D33" s="25">
        <v>0.0224121</v>
      </c>
      <c r="E33" s="25">
        <v>26.3993</v>
      </c>
      <c r="F33" s="25">
        <v>0.0715065</v>
      </c>
      <c r="G33" s="25">
        <v>0.999269</v>
      </c>
      <c r="H33" s="25">
        <v>25.3285</v>
      </c>
    </row>
    <row r="34" spans="1:8" ht="14.25">
      <c r="A34" t="s">
        <v>62</v>
      </c>
      <c r="B34" t="s">
        <v>63</v>
      </c>
      <c r="C34" s="25">
        <v>45.0783</v>
      </c>
      <c r="D34" s="25">
        <v>0.178245</v>
      </c>
      <c r="E34" s="25">
        <v>58.0371</v>
      </c>
      <c r="F34" s="25">
        <v>0.654142</v>
      </c>
      <c r="G34" s="25">
        <v>1.22119</v>
      </c>
      <c r="H34" s="25">
        <v>56.1618</v>
      </c>
    </row>
    <row r="35" spans="1:8" ht="14.25">
      <c r="A35" t="s">
        <v>64</v>
      </c>
      <c r="B35" t="s">
        <v>65</v>
      </c>
      <c r="C35" s="25">
        <v>117.982</v>
      </c>
      <c r="D35" s="25">
        <v>0.179392</v>
      </c>
      <c r="E35" s="25">
        <v>138.163</v>
      </c>
      <c r="F35" s="25">
        <v>0.613434</v>
      </c>
      <c r="G35" s="25">
        <v>2.78835</v>
      </c>
      <c r="H35" s="25">
        <v>134.761</v>
      </c>
    </row>
    <row r="36" spans="1:8" ht="14.25">
      <c r="A36" t="s">
        <v>66</v>
      </c>
      <c r="B36" t="s">
        <v>67</v>
      </c>
      <c r="C36" s="25">
        <v>31.4922</v>
      </c>
      <c r="D36" s="25">
        <v>0.331315</v>
      </c>
      <c r="E36" s="25">
        <v>38.7545</v>
      </c>
      <c r="F36" s="25">
        <v>0.452919</v>
      </c>
      <c r="G36" s="25">
        <v>0.338067</v>
      </c>
      <c r="H36" s="25">
        <v>37.9635</v>
      </c>
    </row>
    <row r="37" spans="1:8" ht="14.25">
      <c r="A37" t="s">
        <v>68</v>
      </c>
      <c r="B37" t="s">
        <v>69</v>
      </c>
      <c r="C37" s="25">
        <v>57.6357</v>
      </c>
      <c r="D37" s="25">
        <v>0.0544937</v>
      </c>
      <c r="E37" s="25">
        <v>62.9786</v>
      </c>
      <c r="F37" s="25">
        <v>0.122508</v>
      </c>
      <c r="G37" s="25">
        <v>1.37911</v>
      </c>
      <c r="H37" s="25">
        <v>61.477</v>
      </c>
    </row>
    <row r="38" spans="1:8" ht="14.25">
      <c r="A38" t="s">
        <v>70</v>
      </c>
      <c r="B38" t="s">
        <v>71</v>
      </c>
      <c r="C38" s="25">
        <v>27.0243</v>
      </c>
      <c r="D38" s="25">
        <v>0.104537</v>
      </c>
      <c r="E38" s="25">
        <v>30.795</v>
      </c>
      <c r="F38" s="25">
        <v>0.295611</v>
      </c>
      <c r="G38" s="25">
        <v>0.536584</v>
      </c>
      <c r="H38" s="25">
        <v>29.9628</v>
      </c>
    </row>
    <row r="39" spans="1:8" ht="14.25">
      <c r="A39" t="s">
        <v>72</v>
      </c>
      <c r="B39" t="s">
        <v>73</v>
      </c>
      <c r="C39" s="25">
        <v>26.0887</v>
      </c>
      <c r="D39" s="25">
        <v>0.137927</v>
      </c>
      <c r="E39" s="25">
        <v>29.9661</v>
      </c>
      <c r="F39" s="25">
        <v>0.88381</v>
      </c>
      <c r="G39" s="25">
        <v>1.15874</v>
      </c>
      <c r="H39" s="25">
        <v>27.9235</v>
      </c>
    </row>
    <row r="40" spans="1:8" ht="14.25">
      <c r="A40" t="s">
        <v>74</v>
      </c>
      <c r="B40" t="s">
        <v>75</v>
      </c>
      <c r="C40" s="25">
        <v>106.536</v>
      </c>
      <c r="D40" s="25">
        <v>0.349714</v>
      </c>
      <c r="E40" s="25">
        <v>120.649</v>
      </c>
      <c r="F40" s="25">
        <v>1.22736</v>
      </c>
      <c r="G40" s="25">
        <v>2.64226</v>
      </c>
      <c r="H40" s="25">
        <v>116.779</v>
      </c>
    </row>
    <row r="41" spans="1:8" ht="14.25">
      <c r="A41" t="s">
        <v>76</v>
      </c>
      <c r="B41" t="s">
        <v>77</v>
      </c>
      <c r="C41" s="25">
        <v>26.5506</v>
      </c>
      <c r="D41" s="25">
        <v>0.206319</v>
      </c>
      <c r="E41" s="25">
        <v>30.8154</v>
      </c>
      <c r="F41" s="25">
        <v>0.344779</v>
      </c>
      <c r="G41" s="25">
        <v>1.68053</v>
      </c>
      <c r="H41" s="25">
        <v>28.7901</v>
      </c>
    </row>
    <row r="42" spans="1:8" ht="14.25">
      <c r="A42" t="s">
        <v>78</v>
      </c>
      <c r="B42" t="s">
        <v>79</v>
      </c>
      <c r="C42" s="25">
        <v>68.5388</v>
      </c>
      <c r="D42" s="25">
        <v>0.209527</v>
      </c>
      <c r="E42" s="25">
        <v>72.3734</v>
      </c>
      <c r="F42" s="25">
        <v>0.70778</v>
      </c>
      <c r="G42" s="25">
        <v>1.66706</v>
      </c>
      <c r="H42" s="25">
        <v>69.9986</v>
      </c>
    </row>
    <row r="43" spans="1:8" ht="14.25">
      <c r="A43" t="s">
        <v>80</v>
      </c>
      <c r="B43" t="s">
        <v>81</v>
      </c>
      <c r="C43" s="25">
        <v>55.0632</v>
      </c>
      <c r="D43" s="25">
        <v>0.461011</v>
      </c>
      <c r="E43" s="25">
        <v>69.8119</v>
      </c>
      <c r="F43" s="25">
        <v>1.2272</v>
      </c>
      <c r="G43" s="25">
        <v>1.89028</v>
      </c>
      <c r="H43" s="25">
        <v>66.6944</v>
      </c>
    </row>
    <row r="44" spans="1:8" ht="14.25">
      <c r="A44" t="s">
        <v>82</v>
      </c>
      <c r="B44" t="s">
        <v>83</v>
      </c>
      <c r="C44" s="25">
        <v>80.9489</v>
      </c>
      <c r="D44" s="25">
        <v>0.259155</v>
      </c>
      <c r="E44" s="25">
        <v>100.619</v>
      </c>
      <c r="F44" s="25">
        <v>1.23907</v>
      </c>
      <c r="G44" s="25">
        <v>2.60902</v>
      </c>
      <c r="H44" s="25">
        <v>96.7709</v>
      </c>
    </row>
    <row r="45" spans="1:8" ht="14.25">
      <c r="A45" t="s">
        <v>84</v>
      </c>
      <c r="B45" t="s">
        <v>85</v>
      </c>
      <c r="C45" s="25">
        <v>53.2332</v>
      </c>
      <c r="D45" s="25">
        <v>3.72327</v>
      </c>
      <c r="E45" s="25">
        <v>71.0833</v>
      </c>
      <c r="F45" s="25">
        <v>5.55255</v>
      </c>
      <c r="G45" s="25">
        <v>0.930314</v>
      </c>
      <c r="H45" s="25">
        <v>64.6004</v>
      </c>
    </row>
    <row r="46" spans="1:8" ht="14.25">
      <c r="A46" t="s">
        <v>86</v>
      </c>
      <c r="B46" t="s">
        <v>87</v>
      </c>
      <c r="C46" s="25">
        <v>14.0466</v>
      </c>
      <c r="D46" s="25">
        <v>0.0709867</v>
      </c>
      <c r="E46" s="25">
        <v>16.6135</v>
      </c>
      <c r="F46" s="25">
        <v>0.226913</v>
      </c>
      <c r="G46" s="25">
        <v>0.344259</v>
      </c>
      <c r="H46" s="25">
        <v>16.0423</v>
      </c>
    </row>
    <row r="47" spans="1:8" ht="14.25">
      <c r="A47" t="s">
        <v>88</v>
      </c>
      <c r="B47" t="s">
        <v>89</v>
      </c>
      <c r="C47" s="25" t="s">
        <v>650</v>
      </c>
      <c r="D47" s="25" t="s">
        <v>650</v>
      </c>
      <c r="E47" s="25" t="s">
        <v>650</v>
      </c>
      <c r="F47" s="25" t="s">
        <v>650</v>
      </c>
      <c r="G47" s="25" t="s">
        <v>650</v>
      </c>
      <c r="H47" s="25" t="s">
        <v>650</v>
      </c>
    </row>
    <row r="48" spans="1:8" ht="14.25">
      <c r="A48" t="s">
        <v>90</v>
      </c>
      <c r="B48" t="s">
        <v>91</v>
      </c>
      <c r="C48" s="25" t="s">
        <v>650</v>
      </c>
      <c r="D48" s="25" t="s">
        <v>650</v>
      </c>
      <c r="E48" s="25" t="s">
        <v>650</v>
      </c>
      <c r="F48" s="25" t="s">
        <v>650</v>
      </c>
      <c r="G48" s="25" t="s">
        <v>650</v>
      </c>
      <c r="H48" s="25" t="s">
        <v>650</v>
      </c>
    </row>
    <row r="49" spans="1:8" ht="14.25">
      <c r="A49" t="s">
        <v>92</v>
      </c>
      <c r="B49" t="s">
        <v>93</v>
      </c>
      <c r="C49" s="25">
        <v>44.8644</v>
      </c>
      <c r="D49" s="25">
        <v>0.0826043</v>
      </c>
      <c r="E49" s="25">
        <v>49.4259</v>
      </c>
      <c r="F49" s="25">
        <v>0.202797</v>
      </c>
      <c r="G49" s="25">
        <v>1.20045</v>
      </c>
      <c r="H49" s="25">
        <v>48.0227</v>
      </c>
    </row>
    <row r="50" spans="1:8" ht="14.25">
      <c r="A50" t="s">
        <v>94</v>
      </c>
      <c r="B50" t="s">
        <v>95</v>
      </c>
      <c r="C50" s="25">
        <v>23.9661</v>
      </c>
      <c r="D50" s="25">
        <v>0.104278</v>
      </c>
      <c r="E50" s="25">
        <v>28.4606</v>
      </c>
      <c r="F50" s="25">
        <v>0.528688</v>
      </c>
      <c r="G50" s="25">
        <v>0.922905</v>
      </c>
      <c r="H50" s="25">
        <v>27.009</v>
      </c>
    </row>
    <row r="51" spans="1:8" ht="14.25">
      <c r="A51" t="s">
        <v>96</v>
      </c>
      <c r="B51" t="s">
        <v>97</v>
      </c>
      <c r="C51" s="25">
        <v>32.1626</v>
      </c>
      <c r="D51" s="25">
        <v>0.0386455</v>
      </c>
      <c r="E51" s="25">
        <v>38.6073</v>
      </c>
      <c r="F51" s="25">
        <v>0.138684</v>
      </c>
      <c r="G51" s="25">
        <v>0.699973</v>
      </c>
      <c r="H51" s="25">
        <v>37.7686</v>
      </c>
    </row>
    <row r="52" spans="1:8" ht="14.25">
      <c r="A52" t="s">
        <v>98</v>
      </c>
      <c r="B52" t="s">
        <v>99</v>
      </c>
      <c r="C52" s="25">
        <v>14.8611</v>
      </c>
      <c r="D52" s="25">
        <v>0.012416</v>
      </c>
      <c r="E52" s="25">
        <v>18.1123</v>
      </c>
      <c r="F52" s="25">
        <v>0.0413785</v>
      </c>
      <c r="G52" s="25">
        <v>0.492575</v>
      </c>
      <c r="H52" s="25">
        <v>17.5783</v>
      </c>
    </row>
    <row r="53" spans="1:8" ht="14.25">
      <c r="A53" t="s">
        <v>100</v>
      </c>
      <c r="B53" t="s">
        <v>101</v>
      </c>
      <c r="C53" s="25" t="s">
        <v>650</v>
      </c>
      <c r="D53" s="25" t="s">
        <v>650</v>
      </c>
      <c r="E53" s="25" t="s">
        <v>650</v>
      </c>
      <c r="F53" s="25" t="s">
        <v>650</v>
      </c>
      <c r="G53" s="25" t="s">
        <v>650</v>
      </c>
      <c r="H53" s="25" t="s">
        <v>650</v>
      </c>
    </row>
    <row r="54" spans="1:8" ht="14.25">
      <c r="A54" t="s">
        <v>102</v>
      </c>
      <c r="B54" t="s">
        <v>103</v>
      </c>
      <c r="C54" s="25">
        <v>84.6293</v>
      </c>
      <c r="D54" s="25">
        <v>0.294959</v>
      </c>
      <c r="E54" s="25">
        <v>105.284</v>
      </c>
      <c r="F54" s="25">
        <v>0.853166</v>
      </c>
      <c r="G54" s="25">
        <v>2.39011</v>
      </c>
      <c r="H54" s="25">
        <v>102.041</v>
      </c>
    </row>
    <row r="55" spans="1:8" ht="14.25">
      <c r="A55" t="s">
        <v>104</v>
      </c>
      <c r="B55" t="s">
        <v>105</v>
      </c>
      <c r="C55" s="25">
        <v>158.594</v>
      </c>
      <c r="D55" s="25">
        <v>1.52498</v>
      </c>
      <c r="E55" s="25">
        <v>205.036</v>
      </c>
      <c r="F55" s="25">
        <v>3.52665</v>
      </c>
      <c r="G55" s="25">
        <v>15.6588</v>
      </c>
      <c r="H55" s="25">
        <v>185.851</v>
      </c>
    </row>
    <row r="56" spans="1:8" ht="14.25">
      <c r="A56" t="s">
        <v>106</v>
      </c>
      <c r="B56" t="s">
        <v>107</v>
      </c>
      <c r="C56" s="25" t="s">
        <v>650</v>
      </c>
      <c r="D56" s="25" t="s">
        <v>650</v>
      </c>
      <c r="E56" s="25" t="s">
        <v>650</v>
      </c>
      <c r="F56" s="25" t="s">
        <v>650</v>
      </c>
      <c r="G56" s="25" t="s">
        <v>650</v>
      </c>
      <c r="H56" s="25" t="s">
        <v>650</v>
      </c>
    </row>
    <row r="57" spans="1:8" ht="14.25">
      <c r="A57" t="s">
        <v>108</v>
      </c>
      <c r="B57" t="s">
        <v>109</v>
      </c>
      <c r="C57" s="25">
        <v>55.6202</v>
      </c>
      <c r="D57" s="25">
        <v>0.112737</v>
      </c>
      <c r="E57" s="25">
        <v>72.5789</v>
      </c>
      <c r="F57" s="25">
        <v>0.97769</v>
      </c>
      <c r="G57" s="25">
        <v>0.947305</v>
      </c>
      <c r="H57" s="25">
        <v>70.6539</v>
      </c>
    </row>
    <row r="58" spans="1:8" ht="14.25">
      <c r="A58" t="s">
        <v>110</v>
      </c>
      <c r="B58" t="s">
        <v>111</v>
      </c>
      <c r="C58" s="25">
        <v>6.62525</v>
      </c>
      <c r="D58" s="25">
        <v>0</v>
      </c>
      <c r="E58" s="25">
        <v>8.20441</v>
      </c>
      <c r="F58" s="25">
        <v>0</v>
      </c>
      <c r="G58" s="25">
        <v>0.189658</v>
      </c>
      <c r="H58" s="25">
        <v>8.01475</v>
      </c>
    </row>
    <row r="59" spans="1:8" ht="14.25">
      <c r="A59" t="s">
        <v>112</v>
      </c>
      <c r="B59" t="s">
        <v>113</v>
      </c>
      <c r="C59" s="25">
        <v>38.0684</v>
      </c>
      <c r="D59" s="25">
        <v>0.231091</v>
      </c>
      <c r="E59" s="25">
        <v>44.903</v>
      </c>
      <c r="F59" s="25">
        <v>0.61455</v>
      </c>
      <c r="G59" s="25">
        <v>0.98657</v>
      </c>
      <c r="H59" s="25">
        <v>43.3019</v>
      </c>
    </row>
    <row r="60" spans="1:8" ht="14.25">
      <c r="A60" t="s">
        <v>114</v>
      </c>
      <c r="B60" t="s">
        <v>115</v>
      </c>
      <c r="C60" s="25">
        <v>16.5238</v>
      </c>
      <c r="D60" s="25">
        <v>0.0212693</v>
      </c>
      <c r="E60" s="25">
        <v>16.676</v>
      </c>
      <c r="F60" s="25">
        <v>0.115786</v>
      </c>
      <c r="G60" s="25">
        <v>0.19021</v>
      </c>
      <c r="H60" s="25">
        <v>16.37</v>
      </c>
    </row>
    <row r="61" spans="1:8" ht="14.25">
      <c r="A61" t="s">
        <v>116</v>
      </c>
      <c r="B61" t="s">
        <v>117</v>
      </c>
      <c r="C61" s="25">
        <v>30.6903</v>
      </c>
      <c r="D61" s="25">
        <v>0.466671</v>
      </c>
      <c r="E61" s="25">
        <v>32.895</v>
      </c>
      <c r="F61" s="25">
        <v>0.436459</v>
      </c>
      <c r="G61" s="25">
        <v>0.276903</v>
      </c>
      <c r="H61" s="25">
        <v>32.1816</v>
      </c>
    </row>
    <row r="62" spans="1:8" ht="14.25">
      <c r="A62" t="s">
        <v>118</v>
      </c>
      <c r="B62" t="s">
        <v>119</v>
      </c>
      <c r="C62" s="25">
        <v>17.6632</v>
      </c>
      <c r="D62" s="25">
        <v>0.077483</v>
      </c>
      <c r="E62" s="25">
        <v>15.4262</v>
      </c>
      <c r="F62" s="25">
        <v>0.343708</v>
      </c>
      <c r="G62" s="25">
        <v>0.340828</v>
      </c>
      <c r="H62" s="25">
        <v>14.7417</v>
      </c>
    </row>
    <row r="63" spans="1:8" ht="14.25">
      <c r="A63" t="s">
        <v>120</v>
      </c>
      <c r="B63" t="s">
        <v>121</v>
      </c>
      <c r="C63" s="25">
        <v>17.415</v>
      </c>
      <c r="D63" s="25">
        <v>0.0225347</v>
      </c>
      <c r="E63" s="25">
        <v>14.0248</v>
      </c>
      <c r="F63" s="25">
        <v>0.100568</v>
      </c>
      <c r="G63" s="25">
        <v>0.273473</v>
      </c>
      <c r="H63" s="25">
        <v>13.6508</v>
      </c>
    </row>
    <row r="64" spans="1:8" ht="14.25">
      <c r="A64" t="s">
        <v>122</v>
      </c>
      <c r="B64" t="s">
        <v>123</v>
      </c>
      <c r="C64" s="25">
        <v>60.508</v>
      </c>
      <c r="D64" s="25">
        <v>0.0319888</v>
      </c>
      <c r="E64" s="25">
        <v>62.6464</v>
      </c>
      <c r="F64" s="25">
        <v>0.0850237</v>
      </c>
      <c r="G64" s="25">
        <v>1.09914</v>
      </c>
      <c r="H64" s="25">
        <v>61.4622</v>
      </c>
    </row>
    <row r="65" spans="1:8" ht="14.25">
      <c r="A65" t="s">
        <v>124</v>
      </c>
      <c r="B65" t="s">
        <v>125</v>
      </c>
      <c r="C65" s="25">
        <v>53.63</v>
      </c>
      <c r="D65" s="25">
        <v>0.096554</v>
      </c>
      <c r="E65" s="25">
        <v>56.1675</v>
      </c>
      <c r="F65" s="25">
        <v>0.339818</v>
      </c>
      <c r="G65" s="25">
        <v>2.31208</v>
      </c>
      <c r="H65" s="25">
        <v>53.5156</v>
      </c>
    </row>
    <row r="66" spans="1:8" ht="14.25">
      <c r="A66" t="s">
        <v>126</v>
      </c>
      <c r="B66" t="s">
        <v>127</v>
      </c>
      <c r="C66" s="25">
        <v>82.4487</v>
      </c>
      <c r="D66" s="25">
        <v>0.324783</v>
      </c>
      <c r="E66" s="25">
        <v>86.4541</v>
      </c>
      <c r="F66" s="25">
        <v>1.03236</v>
      </c>
      <c r="G66" s="25">
        <v>2.26079</v>
      </c>
      <c r="H66" s="25">
        <v>83.161</v>
      </c>
    </row>
    <row r="67" spans="1:8" ht="14.25">
      <c r="A67" t="s">
        <v>128</v>
      </c>
      <c r="B67" t="s">
        <v>129</v>
      </c>
      <c r="C67" s="25">
        <v>135.79</v>
      </c>
      <c r="D67" s="25">
        <v>0.259458</v>
      </c>
      <c r="E67" s="25">
        <v>155.625</v>
      </c>
      <c r="F67" s="25">
        <v>0.886415</v>
      </c>
      <c r="G67" s="25">
        <v>3.12203</v>
      </c>
      <c r="H67" s="25">
        <v>151.617</v>
      </c>
    </row>
    <row r="68" spans="1:8" ht="14.25">
      <c r="A68" t="s">
        <v>130</v>
      </c>
      <c r="B68" t="s">
        <v>131</v>
      </c>
      <c r="C68" s="25">
        <v>124.434</v>
      </c>
      <c r="D68" s="25">
        <v>0.156853</v>
      </c>
      <c r="E68" s="25">
        <v>134.948</v>
      </c>
      <c r="F68" s="25">
        <v>0.381134</v>
      </c>
      <c r="G68" s="25">
        <v>3.43541</v>
      </c>
      <c r="H68" s="25">
        <v>131.131</v>
      </c>
    </row>
    <row r="69" spans="1:8" ht="14.25">
      <c r="A69" t="s">
        <v>132</v>
      </c>
      <c r="B69" t="s">
        <v>133</v>
      </c>
      <c r="C69" s="25">
        <v>41.1826</v>
      </c>
      <c r="D69" s="25">
        <v>0.069816</v>
      </c>
      <c r="E69" s="25">
        <v>49.4065</v>
      </c>
      <c r="F69" s="25">
        <v>0.244994</v>
      </c>
      <c r="G69" s="25">
        <v>0.296068</v>
      </c>
      <c r="H69" s="25">
        <v>48.8654</v>
      </c>
    </row>
    <row r="70" spans="1:8" ht="14.25">
      <c r="A70" t="s">
        <v>134</v>
      </c>
      <c r="B70" t="s">
        <v>135</v>
      </c>
      <c r="C70" s="25">
        <v>96.6326</v>
      </c>
      <c r="D70" s="25">
        <v>0.0587775</v>
      </c>
      <c r="E70" s="25">
        <v>97.6362</v>
      </c>
      <c r="F70" s="25">
        <v>0.207872</v>
      </c>
      <c r="G70" s="25">
        <v>2.94459</v>
      </c>
      <c r="H70" s="25">
        <v>94.4837</v>
      </c>
    </row>
    <row r="71" spans="1:8" ht="14.25">
      <c r="A71" t="s">
        <v>136</v>
      </c>
      <c r="B71" t="s">
        <v>137</v>
      </c>
      <c r="C71" s="25">
        <v>57.5039</v>
      </c>
      <c r="D71" s="25">
        <v>0.0402984</v>
      </c>
      <c r="E71" s="25">
        <v>59.7313</v>
      </c>
      <c r="F71" s="25">
        <v>0.179987</v>
      </c>
      <c r="G71" s="25">
        <v>0.915733</v>
      </c>
      <c r="H71" s="25">
        <v>58.6356</v>
      </c>
    </row>
    <row r="72" spans="1:8" ht="14.25">
      <c r="A72" t="s">
        <v>138</v>
      </c>
      <c r="B72" t="s">
        <v>139</v>
      </c>
      <c r="C72" s="25">
        <v>29.3077</v>
      </c>
      <c r="D72" s="25">
        <v>0.12099</v>
      </c>
      <c r="E72" s="25">
        <v>34.3756</v>
      </c>
      <c r="F72" s="25">
        <v>0.622583</v>
      </c>
      <c r="G72" s="25">
        <v>0.839236</v>
      </c>
      <c r="H72" s="25">
        <v>32.9138</v>
      </c>
    </row>
    <row r="73" spans="1:8" ht="14.25">
      <c r="A73" t="s">
        <v>140</v>
      </c>
      <c r="B73" t="s">
        <v>141</v>
      </c>
      <c r="C73" s="25">
        <v>20.2048</v>
      </c>
      <c r="D73" s="25">
        <v>0.011593</v>
      </c>
      <c r="E73" s="25">
        <v>21.1354</v>
      </c>
      <c r="F73" s="25">
        <v>0.0207434</v>
      </c>
      <c r="G73" s="25">
        <v>0.21711</v>
      </c>
      <c r="H73" s="25">
        <v>20.8975</v>
      </c>
    </row>
    <row r="74" spans="1:8" ht="14.25">
      <c r="A74" t="s">
        <v>142</v>
      </c>
      <c r="B74" t="s">
        <v>143</v>
      </c>
      <c r="C74" s="25">
        <v>29.5713</v>
      </c>
      <c r="D74" s="25">
        <v>0</v>
      </c>
      <c r="E74" s="25">
        <v>29.4646</v>
      </c>
      <c r="F74" s="25">
        <v>0</v>
      </c>
      <c r="G74" s="25">
        <v>0.252913</v>
      </c>
      <c r="H74" s="25">
        <v>29.2117</v>
      </c>
    </row>
    <row r="75" spans="1:8" ht="14.25">
      <c r="A75" t="s">
        <v>144</v>
      </c>
      <c r="B75" t="s">
        <v>145</v>
      </c>
      <c r="C75" s="25">
        <v>0</v>
      </c>
      <c r="D75" s="25">
        <v>0</v>
      </c>
      <c r="E75" s="25">
        <v>0</v>
      </c>
      <c r="F75" s="25" t="s">
        <v>650</v>
      </c>
      <c r="G75" s="25">
        <v>0</v>
      </c>
      <c r="H75" s="25" t="s">
        <v>650</v>
      </c>
    </row>
    <row r="76" spans="1:8" ht="14.25">
      <c r="A76" t="s">
        <v>146</v>
      </c>
      <c r="B76" t="s">
        <v>147</v>
      </c>
      <c r="C76" s="25">
        <v>72.0827</v>
      </c>
      <c r="D76" s="25">
        <v>0.212375</v>
      </c>
      <c r="E76" s="25">
        <v>79.3915</v>
      </c>
      <c r="F76" s="25">
        <v>0.593849</v>
      </c>
      <c r="G76" s="25">
        <v>1.51905</v>
      </c>
      <c r="H76" s="25">
        <v>77.2786</v>
      </c>
    </row>
    <row r="77" spans="1:8" ht="14.25">
      <c r="A77" t="s">
        <v>148</v>
      </c>
      <c r="B77" t="s">
        <v>149</v>
      </c>
      <c r="C77" s="25">
        <v>46.586</v>
      </c>
      <c r="D77" s="25">
        <v>0.249054</v>
      </c>
      <c r="E77" s="25">
        <v>47.748</v>
      </c>
      <c r="F77" s="25">
        <v>0.385042</v>
      </c>
      <c r="G77" s="25">
        <v>0.905072</v>
      </c>
      <c r="H77" s="25">
        <v>46.4579</v>
      </c>
    </row>
    <row r="78" spans="1:8" ht="14.25">
      <c r="A78" t="s">
        <v>150</v>
      </c>
      <c r="B78" t="s">
        <v>151</v>
      </c>
      <c r="C78" s="25">
        <v>36.5099</v>
      </c>
      <c r="D78" s="25">
        <v>0.109813</v>
      </c>
      <c r="E78" s="25">
        <v>37.2035</v>
      </c>
      <c r="F78" s="25">
        <v>0.178598</v>
      </c>
      <c r="G78" s="25">
        <v>0.77777</v>
      </c>
      <c r="H78" s="25">
        <v>36.2471</v>
      </c>
    </row>
    <row r="79" spans="1:8" ht="14.25">
      <c r="A79" t="s">
        <v>152</v>
      </c>
      <c r="B79" t="s">
        <v>153</v>
      </c>
      <c r="C79" s="25">
        <v>52.4553</v>
      </c>
      <c r="D79" s="25">
        <v>0.211085</v>
      </c>
      <c r="E79" s="25">
        <v>60.9544</v>
      </c>
      <c r="F79" s="25">
        <v>0.742763</v>
      </c>
      <c r="G79" s="25">
        <v>1.15681</v>
      </c>
      <c r="H79" s="25">
        <v>59.0548</v>
      </c>
    </row>
    <row r="80" spans="1:8" ht="14.25">
      <c r="A80" t="s">
        <v>154</v>
      </c>
      <c r="B80" t="s">
        <v>155</v>
      </c>
      <c r="C80" s="25">
        <v>26.046</v>
      </c>
      <c r="D80" s="25">
        <v>0.0793652</v>
      </c>
      <c r="E80" s="25">
        <v>25.1487</v>
      </c>
      <c r="F80" s="25">
        <v>0.10231</v>
      </c>
      <c r="G80" s="25">
        <v>0.536109</v>
      </c>
      <c r="H80" s="25">
        <v>24.5103</v>
      </c>
    </row>
    <row r="81" spans="1:8" ht="14.25">
      <c r="A81" t="s">
        <v>156</v>
      </c>
      <c r="B81" t="s">
        <v>157</v>
      </c>
      <c r="C81" s="25">
        <v>45.9317</v>
      </c>
      <c r="D81" s="25">
        <v>0.0618184</v>
      </c>
      <c r="E81" s="25">
        <v>42.0597</v>
      </c>
      <c r="F81" s="25">
        <v>0.109344</v>
      </c>
      <c r="G81" s="25">
        <v>0.60183</v>
      </c>
      <c r="H81" s="25">
        <v>41.3485</v>
      </c>
    </row>
    <row r="82" spans="1:8" ht="14.25">
      <c r="A82" t="s">
        <v>158</v>
      </c>
      <c r="B82" t="s">
        <v>159</v>
      </c>
      <c r="C82" s="25" t="s">
        <v>650</v>
      </c>
      <c r="D82" s="25" t="s">
        <v>650</v>
      </c>
      <c r="E82" s="25" t="s">
        <v>650</v>
      </c>
      <c r="F82" s="25" t="s">
        <v>650</v>
      </c>
      <c r="G82" s="25" t="s">
        <v>650</v>
      </c>
      <c r="H82" s="25" t="s">
        <v>650</v>
      </c>
    </row>
    <row r="83" spans="1:8" ht="14.25">
      <c r="A83" t="s">
        <v>160</v>
      </c>
      <c r="B83" t="s">
        <v>161</v>
      </c>
      <c r="C83" s="25" t="s">
        <v>650</v>
      </c>
      <c r="D83" s="25" t="s">
        <v>650</v>
      </c>
      <c r="E83" s="25" t="s">
        <v>650</v>
      </c>
      <c r="F83" s="25" t="s">
        <v>650</v>
      </c>
      <c r="G83" s="25" t="s">
        <v>650</v>
      </c>
      <c r="H83" s="25" t="s">
        <v>650</v>
      </c>
    </row>
    <row r="84" spans="1:8" ht="14.25">
      <c r="A84" t="s">
        <v>162</v>
      </c>
      <c r="B84" t="s">
        <v>163</v>
      </c>
      <c r="C84" s="25">
        <v>128.877</v>
      </c>
      <c r="D84" s="25">
        <v>0.0588383</v>
      </c>
      <c r="E84" s="25">
        <v>119.44</v>
      </c>
      <c r="F84" s="25">
        <v>0.307641</v>
      </c>
      <c r="G84" s="25">
        <v>2.32771</v>
      </c>
      <c r="H84" s="25">
        <v>116.805</v>
      </c>
    </row>
    <row r="85" spans="1:8" ht="14.25">
      <c r="A85" t="s">
        <v>164</v>
      </c>
      <c r="B85" t="s">
        <v>165</v>
      </c>
      <c r="C85" s="25">
        <v>43.7028</v>
      </c>
      <c r="D85" s="25">
        <v>0.0170307</v>
      </c>
      <c r="E85" s="25">
        <v>38.1767</v>
      </c>
      <c r="F85" s="25">
        <v>0.0214128</v>
      </c>
      <c r="G85" s="25">
        <v>0.671298</v>
      </c>
      <c r="H85" s="25">
        <v>37.484</v>
      </c>
    </row>
    <row r="86" spans="1:8" ht="14.25">
      <c r="A86" t="s">
        <v>166</v>
      </c>
      <c r="B86" t="s">
        <v>167</v>
      </c>
      <c r="C86" s="25">
        <v>36.1774</v>
      </c>
      <c r="D86" s="25">
        <v>0.136018</v>
      </c>
      <c r="E86" s="25">
        <v>31.4462</v>
      </c>
      <c r="F86" s="25">
        <v>0.114336</v>
      </c>
      <c r="G86" s="25">
        <v>0.248396</v>
      </c>
      <c r="H86" s="25">
        <v>31.0835</v>
      </c>
    </row>
    <row r="87" spans="1:8" ht="14.25">
      <c r="A87" t="s">
        <v>168</v>
      </c>
      <c r="B87" t="s">
        <v>169</v>
      </c>
      <c r="C87" s="25">
        <v>56.4906</v>
      </c>
      <c r="D87" s="25">
        <v>0.153651</v>
      </c>
      <c r="E87" s="25">
        <v>52.2775</v>
      </c>
      <c r="F87" s="25">
        <v>0.24228</v>
      </c>
      <c r="G87" s="25">
        <v>0.925035</v>
      </c>
      <c r="H87" s="25">
        <v>51.1102</v>
      </c>
    </row>
    <row r="88" spans="1:8" ht="14.25">
      <c r="A88" t="s">
        <v>170</v>
      </c>
      <c r="B88" t="s">
        <v>171</v>
      </c>
      <c r="C88" s="25">
        <v>33.5835</v>
      </c>
      <c r="D88" s="25">
        <v>0.0977279</v>
      </c>
      <c r="E88" s="25">
        <v>29.2369</v>
      </c>
      <c r="F88" s="25">
        <v>0.140166</v>
      </c>
      <c r="G88" s="25">
        <v>0.440152</v>
      </c>
      <c r="H88" s="25">
        <v>28.6566</v>
      </c>
    </row>
    <row r="89" spans="1:8" ht="14.25">
      <c r="A89" t="s">
        <v>172</v>
      </c>
      <c r="B89" t="s">
        <v>173</v>
      </c>
      <c r="C89" s="25">
        <v>21.6743</v>
      </c>
      <c r="D89" s="25">
        <v>0.0497027</v>
      </c>
      <c r="E89" s="25">
        <v>20.4439</v>
      </c>
      <c r="F89" s="25">
        <v>0.0996872</v>
      </c>
      <c r="G89" s="25">
        <v>0.398144</v>
      </c>
      <c r="H89" s="25">
        <v>19.9461</v>
      </c>
    </row>
    <row r="90" spans="1:8" ht="14.25">
      <c r="A90" t="s">
        <v>174</v>
      </c>
      <c r="B90" t="s">
        <v>175</v>
      </c>
      <c r="C90" s="25">
        <v>103.697</v>
      </c>
      <c r="D90" s="25">
        <v>0.425997</v>
      </c>
      <c r="E90" s="25">
        <v>88.542</v>
      </c>
      <c r="F90" s="25">
        <v>0.622934</v>
      </c>
      <c r="G90" s="25">
        <v>3.14719</v>
      </c>
      <c r="H90" s="25">
        <v>84.7719</v>
      </c>
    </row>
    <row r="91" spans="1:8" ht="14.25">
      <c r="A91" t="s">
        <v>176</v>
      </c>
      <c r="B91" t="s">
        <v>177</v>
      </c>
      <c r="C91" s="25">
        <v>54.0248</v>
      </c>
      <c r="D91" s="25">
        <v>0.0611402</v>
      </c>
      <c r="E91" s="25">
        <v>49.1648</v>
      </c>
      <c r="F91" s="25">
        <v>0.096631</v>
      </c>
      <c r="G91" s="25">
        <v>0.587008</v>
      </c>
      <c r="H91" s="25">
        <v>48.4812</v>
      </c>
    </row>
    <row r="92" spans="1:8" ht="14.25">
      <c r="A92" t="s">
        <v>178</v>
      </c>
      <c r="B92" t="s">
        <v>179</v>
      </c>
      <c r="C92" s="25">
        <v>4.13365</v>
      </c>
      <c r="D92" s="25">
        <v>0</v>
      </c>
      <c r="E92" s="25">
        <v>3.72638</v>
      </c>
      <c r="F92" s="25">
        <v>0</v>
      </c>
      <c r="G92" s="25">
        <v>0.0446995</v>
      </c>
      <c r="H92" s="25">
        <v>3.68168</v>
      </c>
    </row>
    <row r="93" spans="1:8" ht="14.25">
      <c r="A93" t="s">
        <v>180</v>
      </c>
      <c r="B93" t="s">
        <v>181</v>
      </c>
      <c r="C93" s="25">
        <v>2.38787</v>
      </c>
      <c r="D93" s="25">
        <v>0</v>
      </c>
      <c r="E93" s="25">
        <v>2.84441</v>
      </c>
      <c r="F93" s="25">
        <v>0</v>
      </c>
      <c r="G93" s="25">
        <v>0.0611569</v>
      </c>
      <c r="H93" s="25">
        <v>2.78325</v>
      </c>
    </row>
    <row r="94" spans="1:8" ht="14.25">
      <c r="A94" t="s">
        <v>182</v>
      </c>
      <c r="B94" t="s">
        <v>183</v>
      </c>
      <c r="C94" s="25">
        <v>19.7891</v>
      </c>
      <c r="D94" s="25">
        <v>0.0658325</v>
      </c>
      <c r="E94" s="25">
        <v>18.2515</v>
      </c>
      <c r="F94" s="25">
        <v>0.127129</v>
      </c>
      <c r="G94" s="25">
        <v>0.221612</v>
      </c>
      <c r="H94" s="25">
        <v>17.9028</v>
      </c>
    </row>
    <row r="95" spans="1:8" ht="14.25">
      <c r="A95" t="s">
        <v>184</v>
      </c>
      <c r="B95" t="s">
        <v>185</v>
      </c>
      <c r="C95" s="25">
        <v>67.8632</v>
      </c>
      <c r="D95" s="25">
        <v>0.272954</v>
      </c>
      <c r="E95" s="25">
        <v>65.9984</v>
      </c>
      <c r="F95" s="25">
        <v>0.377912</v>
      </c>
      <c r="G95" s="25">
        <v>1.70278</v>
      </c>
      <c r="H95" s="25">
        <v>63.9177</v>
      </c>
    </row>
    <row r="96" spans="1:8" ht="14.25">
      <c r="A96" t="s">
        <v>186</v>
      </c>
      <c r="B96" t="s">
        <v>187</v>
      </c>
      <c r="C96" s="25">
        <v>36.5747</v>
      </c>
      <c r="D96" s="25">
        <v>0.180891</v>
      </c>
      <c r="E96" s="25">
        <v>34.82</v>
      </c>
      <c r="F96" s="25">
        <v>0.308103</v>
      </c>
      <c r="G96" s="25">
        <v>0.670864</v>
      </c>
      <c r="H96" s="25">
        <v>33.841</v>
      </c>
    </row>
    <row r="97" spans="1:8" ht="14.25">
      <c r="A97" t="s">
        <v>188</v>
      </c>
      <c r="B97" t="s">
        <v>189</v>
      </c>
      <c r="C97" s="25">
        <v>48.5709</v>
      </c>
      <c r="D97" s="25">
        <v>0.815973</v>
      </c>
      <c r="E97" s="25">
        <v>48.2874</v>
      </c>
      <c r="F97" s="25">
        <v>1.01971</v>
      </c>
      <c r="G97" s="25">
        <v>1.76733</v>
      </c>
      <c r="H97" s="25">
        <v>45.5004</v>
      </c>
    </row>
    <row r="98" spans="1:8" ht="14.25">
      <c r="A98" t="s">
        <v>190</v>
      </c>
      <c r="B98" t="s">
        <v>191</v>
      </c>
      <c r="C98" s="25">
        <v>23.3643</v>
      </c>
      <c r="D98" s="25">
        <v>0.0796153</v>
      </c>
      <c r="E98" s="25">
        <v>21.8335</v>
      </c>
      <c r="F98" s="25">
        <v>0.0979798</v>
      </c>
      <c r="G98" s="25">
        <v>0.5693</v>
      </c>
      <c r="H98" s="25">
        <v>21.1662</v>
      </c>
    </row>
    <row r="99" spans="1:8" ht="14.25">
      <c r="A99" t="s">
        <v>192</v>
      </c>
      <c r="B99" t="s">
        <v>193</v>
      </c>
      <c r="C99" s="25">
        <v>39.5718</v>
      </c>
      <c r="D99" s="25">
        <v>0.0526248</v>
      </c>
      <c r="E99" s="25">
        <v>47.4255</v>
      </c>
      <c r="F99" s="25">
        <v>0.122748</v>
      </c>
      <c r="G99" s="25">
        <v>0.671495</v>
      </c>
      <c r="H99" s="25">
        <v>46.6313</v>
      </c>
    </row>
    <row r="100" spans="1:8" ht="14.25">
      <c r="A100" t="s">
        <v>194</v>
      </c>
      <c r="B100" t="s">
        <v>195</v>
      </c>
      <c r="C100" s="25">
        <v>14.9398</v>
      </c>
      <c r="D100" s="25">
        <v>0.016593</v>
      </c>
      <c r="E100" s="25">
        <v>18.1908</v>
      </c>
      <c r="F100" s="25">
        <v>0.031469</v>
      </c>
      <c r="G100" s="25">
        <v>0.410857</v>
      </c>
      <c r="H100" s="25">
        <v>17.7485</v>
      </c>
    </row>
    <row r="101" spans="1:8" ht="14.25">
      <c r="A101" t="s">
        <v>196</v>
      </c>
      <c r="B101" t="s">
        <v>197</v>
      </c>
      <c r="C101" s="25">
        <v>11.5065</v>
      </c>
      <c r="D101" s="25">
        <v>0.0317103</v>
      </c>
      <c r="E101" s="25">
        <v>13.3507</v>
      </c>
      <c r="F101" s="25">
        <v>0.144986</v>
      </c>
      <c r="G101" s="25">
        <v>0.525237</v>
      </c>
      <c r="H101" s="25">
        <v>12.6805</v>
      </c>
    </row>
    <row r="102" spans="1:8" ht="14.25">
      <c r="A102" t="s">
        <v>198</v>
      </c>
      <c r="B102" t="s">
        <v>199</v>
      </c>
      <c r="C102" s="25">
        <v>9.64654</v>
      </c>
      <c r="D102" s="25">
        <v>0</v>
      </c>
      <c r="E102" s="25">
        <v>11.0196</v>
      </c>
      <c r="F102" s="25">
        <v>0</v>
      </c>
      <c r="G102" s="25">
        <v>0.231941</v>
      </c>
      <c r="H102" s="25">
        <v>10.7877</v>
      </c>
    </row>
    <row r="103" spans="1:8" ht="14.25">
      <c r="A103" t="s">
        <v>200</v>
      </c>
      <c r="B103" t="s">
        <v>201</v>
      </c>
      <c r="C103" s="25">
        <v>9.0554</v>
      </c>
      <c r="D103" s="25">
        <v>0</v>
      </c>
      <c r="E103" s="25">
        <v>10.4599</v>
      </c>
      <c r="F103" s="25">
        <v>0</v>
      </c>
      <c r="G103" s="25">
        <v>0.145943</v>
      </c>
      <c r="H103" s="25">
        <v>10.314</v>
      </c>
    </row>
    <row r="104" spans="1:8" ht="14.25">
      <c r="A104" t="s">
        <v>202</v>
      </c>
      <c r="B104" t="s">
        <v>203</v>
      </c>
      <c r="C104" s="25" t="s">
        <v>650</v>
      </c>
      <c r="D104" s="25" t="s">
        <v>650</v>
      </c>
      <c r="E104" s="25" t="s">
        <v>650</v>
      </c>
      <c r="F104" s="25" t="s">
        <v>650</v>
      </c>
      <c r="G104" s="25" t="s">
        <v>650</v>
      </c>
      <c r="H104" s="25" t="s">
        <v>650</v>
      </c>
    </row>
    <row r="105" spans="1:8" ht="14.25">
      <c r="A105" t="s">
        <v>204</v>
      </c>
      <c r="B105" t="s">
        <v>205</v>
      </c>
      <c r="C105" s="25">
        <v>25.7856</v>
      </c>
      <c r="D105" s="25">
        <v>0.0247715</v>
      </c>
      <c r="E105" s="25">
        <v>30.9483</v>
      </c>
      <c r="F105" s="25">
        <v>0.0551322</v>
      </c>
      <c r="G105" s="25">
        <v>0.663917</v>
      </c>
      <c r="H105" s="25">
        <v>30.2293</v>
      </c>
    </row>
    <row r="106" spans="1:8" ht="14.25">
      <c r="A106" t="s">
        <v>206</v>
      </c>
      <c r="B106" t="s">
        <v>207</v>
      </c>
      <c r="C106" s="25">
        <v>23.085</v>
      </c>
      <c r="D106" s="25">
        <v>0.0888907</v>
      </c>
      <c r="E106" s="25">
        <v>28.7415</v>
      </c>
      <c r="F106" s="25">
        <v>0.248539</v>
      </c>
      <c r="G106" s="25">
        <v>0.55718</v>
      </c>
      <c r="H106" s="25">
        <v>27.9358</v>
      </c>
    </row>
    <row r="107" spans="1:8" ht="14.25">
      <c r="A107" t="s">
        <v>208</v>
      </c>
      <c r="B107" t="s">
        <v>209</v>
      </c>
      <c r="C107" s="25">
        <v>10.9232</v>
      </c>
      <c r="D107" s="25">
        <v>0.0331855</v>
      </c>
      <c r="E107" s="25">
        <v>13.4005</v>
      </c>
      <c r="F107" s="25">
        <v>0.105407</v>
      </c>
      <c r="G107" s="25">
        <v>0.323838</v>
      </c>
      <c r="H107" s="25">
        <v>12.9713</v>
      </c>
    </row>
    <row r="108" spans="1:8" ht="14.25">
      <c r="A108" t="s">
        <v>210</v>
      </c>
      <c r="B108" t="s">
        <v>211</v>
      </c>
      <c r="C108" s="25">
        <v>21.151</v>
      </c>
      <c r="D108" s="25">
        <v>0.0168147</v>
      </c>
      <c r="E108" s="25">
        <v>22.9303</v>
      </c>
      <c r="F108" s="25">
        <v>0.0275941</v>
      </c>
      <c r="G108" s="25">
        <v>0.205339</v>
      </c>
      <c r="H108" s="25">
        <v>22.6974</v>
      </c>
    </row>
    <row r="109" spans="1:8" ht="14.25">
      <c r="A109" t="s">
        <v>212</v>
      </c>
      <c r="B109" t="s">
        <v>213</v>
      </c>
      <c r="C109" s="25">
        <v>12.1213</v>
      </c>
      <c r="D109" s="25">
        <v>0.0170751</v>
      </c>
      <c r="E109" s="25">
        <v>14.7998</v>
      </c>
      <c r="F109" s="25">
        <v>0.0214469</v>
      </c>
      <c r="G109" s="25">
        <v>0.475211</v>
      </c>
      <c r="H109" s="25">
        <v>14.3031</v>
      </c>
    </row>
    <row r="110" spans="1:8" ht="14.25">
      <c r="A110" t="s">
        <v>214</v>
      </c>
      <c r="B110" t="s">
        <v>215</v>
      </c>
      <c r="C110" s="25" t="s">
        <v>650</v>
      </c>
      <c r="D110" s="25" t="s">
        <v>650</v>
      </c>
      <c r="E110" s="25" t="s">
        <v>650</v>
      </c>
      <c r="F110" s="25" t="s">
        <v>650</v>
      </c>
      <c r="G110" s="25" t="s">
        <v>650</v>
      </c>
      <c r="H110" s="25" t="s">
        <v>650</v>
      </c>
    </row>
    <row r="111" spans="1:8" ht="14.25">
      <c r="A111" t="s">
        <v>216</v>
      </c>
      <c r="B111" t="s">
        <v>217</v>
      </c>
      <c r="C111" s="25">
        <v>8.87572</v>
      </c>
      <c r="D111" s="25">
        <v>0</v>
      </c>
      <c r="E111" s="25">
        <v>12.9851</v>
      </c>
      <c r="F111" s="25">
        <v>0</v>
      </c>
      <c r="G111" s="25">
        <v>0.196445</v>
      </c>
      <c r="H111" s="25">
        <v>12.7887</v>
      </c>
    </row>
    <row r="112" spans="1:8" ht="14.25">
      <c r="A112" t="s">
        <v>218</v>
      </c>
      <c r="B112" t="s">
        <v>219</v>
      </c>
      <c r="C112" s="25">
        <v>18.8923</v>
      </c>
      <c r="D112" s="25">
        <v>0.0220549</v>
      </c>
      <c r="E112" s="25">
        <v>22.386</v>
      </c>
      <c r="F112" s="25">
        <v>0.0936404</v>
      </c>
      <c r="G112" s="25">
        <v>0.189042</v>
      </c>
      <c r="H112" s="25">
        <v>22.1033</v>
      </c>
    </row>
    <row r="113" spans="1:8" ht="14.25">
      <c r="A113" t="s">
        <v>220</v>
      </c>
      <c r="B113" t="s">
        <v>221</v>
      </c>
      <c r="C113" s="25">
        <v>22.5714</v>
      </c>
      <c r="D113" s="25">
        <v>0.0257938</v>
      </c>
      <c r="E113" s="25">
        <v>26.7876</v>
      </c>
      <c r="F113" s="25">
        <v>0.07603</v>
      </c>
      <c r="G113" s="25">
        <v>0.325263</v>
      </c>
      <c r="H113" s="25">
        <v>26.3863</v>
      </c>
    </row>
    <row r="114" spans="1:8" ht="14.25">
      <c r="A114" t="s">
        <v>222</v>
      </c>
      <c r="B114" t="s">
        <v>223</v>
      </c>
      <c r="C114" s="25">
        <v>17.0602</v>
      </c>
      <c r="D114" s="25">
        <v>0.06047</v>
      </c>
      <c r="E114" s="25">
        <v>19.903</v>
      </c>
      <c r="F114" s="25">
        <v>0.130817</v>
      </c>
      <c r="G114" s="25">
        <v>1.27167</v>
      </c>
      <c r="H114" s="25">
        <v>18.5005</v>
      </c>
    </row>
    <row r="115" spans="1:8" ht="14.25">
      <c r="A115" t="s">
        <v>224</v>
      </c>
      <c r="B115" t="s">
        <v>225</v>
      </c>
      <c r="C115" s="25">
        <v>49.8148</v>
      </c>
      <c r="D115" s="25">
        <v>0.0872353</v>
      </c>
      <c r="E115" s="25">
        <v>60.9907</v>
      </c>
      <c r="F115" s="25">
        <v>0.2502</v>
      </c>
      <c r="G115" s="25">
        <v>0.918263</v>
      </c>
      <c r="H115" s="25">
        <v>59.8222</v>
      </c>
    </row>
    <row r="116" spans="1:8" ht="14.25">
      <c r="A116" t="s">
        <v>226</v>
      </c>
      <c r="B116" t="s">
        <v>227</v>
      </c>
      <c r="C116" s="25">
        <v>14.5269</v>
      </c>
      <c r="D116" s="25">
        <v>0.0209649</v>
      </c>
      <c r="E116" s="25">
        <v>17.4385</v>
      </c>
      <c r="F116" s="25">
        <v>0.0690611</v>
      </c>
      <c r="G116" s="25">
        <v>0.970363</v>
      </c>
      <c r="H116" s="25">
        <v>16.3991</v>
      </c>
    </row>
    <row r="117" spans="1:8" ht="14.25">
      <c r="A117" t="s">
        <v>228</v>
      </c>
      <c r="B117" t="s">
        <v>229</v>
      </c>
      <c r="C117" s="25">
        <v>27.6896</v>
      </c>
      <c r="D117" s="25">
        <v>0.0790898</v>
      </c>
      <c r="E117" s="25">
        <v>30.6314</v>
      </c>
      <c r="F117" s="25">
        <v>0.131549</v>
      </c>
      <c r="G117" s="25">
        <v>0.624505</v>
      </c>
      <c r="H117" s="25">
        <v>29.8753</v>
      </c>
    </row>
    <row r="118" spans="1:8" ht="14.25">
      <c r="A118" t="s">
        <v>230</v>
      </c>
      <c r="B118" t="s">
        <v>231</v>
      </c>
      <c r="C118" s="25">
        <v>19.4545</v>
      </c>
      <c r="D118" s="25">
        <v>0.0628375</v>
      </c>
      <c r="E118" s="25">
        <v>23.3875</v>
      </c>
      <c r="F118" s="25">
        <v>0.117915</v>
      </c>
      <c r="G118" s="25">
        <v>0.738079</v>
      </c>
      <c r="H118" s="25">
        <v>22.5315</v>
      </c>
    </row>
    <row r="119" spans="1:8" ht="14.25">
      <c r="A119" t="s">
        <v>232</v>
      </c>
      <c r="B119" t="s">
        <v>233</v>
      </c>
      <c r="C119" s="25">
        <v>23.3754</v>
      </c>
      <c r="D119" s="25">
        <v>0.0307093</v>
      </c>
      <c r="E119" s="25">
        <v>29.3656</v>
      </c>
      <c r="F119" s="25">
        <v>0.308646</v>
      </c>
      <c r="G119" s="25">
        <v>0.387934</v>
      </c>
      <c r="H119" s="25">
        <v>28.669</v>
      </c>
    </row>
    <row r="120" spans="1:8" ht="14.25">
      <c r="A120" t="s">
        <v>234</v>
      </c>
      <c r="B120" t="s">
        <v>235</v>
      </c>
      <c r="C120" s="25">
        <v>161.126</v>
      </c>
      <c r="D120" s="25">
        <v>26.3953</v>
      </c>
      <c r="E120" s="25">
        <v>199.042</v>
      </c>
      <c r="F120" s="25">
        <v>29.495</v>
      </c>
      <c r="G120" s="25">
        <v>20.5643</v>
      </c>
      <c r="H120" s="25">
        <v>148.983</v>
      </c>
    </row>
    <row r="121" spans="1:8" ht="14.25">
      <c r="A121" t="s">
        <v>236</v>
      </c>
      <c r="B121" t="s">
        <v>237</v>
      </c>
      <c r="C121" s="25">
        <v>29.4118</v>
      </c>
      <c r="D121" s="25">
        <v>0.0710436</v>
      </c>
      <c r="E121" s="25">
        <v>35.3772</v>
      </c>
      <c r="F121" s="25">
        <v>0.265847</v>
      </c>
      <c r="G121" s="25">
        <v>0.467193</v>
      </c>
      <c r="H121" s="25">
        <v>34.6442</v>
      </c>
    </row>
    <row r="122" spans="1:8" ht="14.25">
      <c r="A122" t="s">
        <v>238</v>
      </c>
      <c r="B122" t="s">
        <v>239</v>
      </c>
      <c r="C122" s="25">
        <v>42.3405</v>
      </c>
      <c r="D122" s="25">
        <v>0.71018</v>
      </c>
      <c r="E122" s="25">
        <v>51.5457</v>
      </c>
      <c r="F122" s="25">
        <v>1.00969</v>
      </c>
      <c r="G122" s="25">
        <v>2.15996</v>
      </c>
      <c r="H122" s="25">
        <v>48.376</v>
      </c>
    </row>
    <row r="123" spans="1:8" ht="14.25">
      <c r="A123" t="s">
        <v>240</v>
      </c>
      <c r="B123" t="s">
        <v>241</v>
      </c>
      <c r="C123" s="25">
        <v>107.083</v>
      </c>
      <c r="D123" s="25">
        <v>2.36691</v>
      </c>
      <c r="E123" s="25">
        <v>130.404</v>
      </c>
      <c r="F123" s="25">
        <v>3.69528</v>
      </c>
      <c r="G123" s="25">
        <v>2.85366</v>
      </c>
      <c r="H123" s="25">
        <v>123.855</v>
      </c>
    </row>
    <row r="124" spans="1:8" ht="14.25">
      <c r="A124" t="s">
        <v>242</v>
      </c>
      <c r="B124" t="s">
        <v>243</v>
      </c>
      <c r="C124" s="25" t="s">
        <v>650</v>
      </c>
      <c r="D124" s="25" t="s">
        <v>650</v>
      </c>
      <c r="E124" s="25" t="s">
        <v>650</v>
      </c>
      <c r="F124" s="25" t="s">
        <v>650</v>
      </c>
      <c r="G124" s="25" t="s">
        <v>650</v>
      </c>
      <c r="H124" s="25" t="s">
        <v>650</v>
      </c>
    </row>
    <row r="125" spans="1:8" ht="14.25">
      <c r="A125" t="s">
        <v>244</v>
      </c>
      <c r="B125" t="s">
        <v>245</v>
      </c>
      <c r="C125" s="25">
        <v>50.1973</v>
      </c>
      <c r="D125" s="25">
        <v>0</v>
      </c>
      <c r="E125" s="25">
        <v>60.6846</v>
      </c>
      <c r="F125" s="25">
        <v>0</v>
      </c>
      <c r="G125" s="25">
        <v>1.32227</v>
      </c>
      <c r="H125" s="25">
        <v>59.3623</v>
      </c>
    </row>
    <row r="126" spans="1:8" ht="14.25">
      <c r="A126" t="s">
        <v>246</v>
      </c>
      <c r="B126" t="s">
        <v>247</v>
      </c>
      <c r="C126" s="25">
        <v>37.65</v>
      </c>
      <c r="D126" s="25">
        <v>0.0818197</v>
      </c>
      <c r="E126" s="25">
        <v>46.6634</v>
      </c>
      <c r="F126" s="25">
        <v>0.243307</v>
      </c>
      <c r="G126" s="25">
        <v>2.22964</v>
      </c>
      <c r="H126" s="25">
        <v>44.1905</v>
      </c>
    </row>
    <row r="127" spans="1:8" ht="14.25">
      <c r="A127" t="s">
        <v>248</v>
      </c>
      <c r="B127" t="s">
        <v>249</v>
      </c>
      <c r="C127" s="25">
        <v>30.2001</v>
      </c>
      <c r="D127" s="25">
        <v>0</v>
      </c>
      <c r="E127" s="25">
        <v>35.9544</v>
      </c>
      <c r="F127" s="25">
        <v>0</v>
      </c>
      <c r="G127" s="25">
        <v>1.595</v>
      </c>
      <c r="H127" s="25">
        <v>34.3594</v>
      </c>
    </row>
    <row r="128" spans="1:8" ht="14.25">
      <c r="A128" t="s">
        <v>250</v>
      </c>
      <c r="B128" t="s">
        <v>251</v>
      </c>
      <c r="C128" s="25">
        <v>76.5579</v>
      </c>
      <c r="D128" s="25">
        <v>0.216657</v>
      </c>
      <c r="E128" s="25">
        <v>85.8496</v>
      </c>
      <c r="F128" s="25">
        <v>0.312281</v>
      </c>
      <c r="G128" s="25">
        <v>3.32451</v>
      </c>
      <c r="H128" s="25">
        <v>82.2128</v>
      </c>
    </row>
    <row r="129" spans="1:8" ht="14.25">
      <c r="A129" t="s">
        <v>252</v>
      </c>
      <c r="B129" t="s">
        <v>253</v>
      </c>
      <c r="C129" s="25">
        <v>44.0554</v>
      </c>
      <c r="D129" s="25">
        <v>0</v>
      </c>
      <c r="E129" s="25">
        <v>51.9882</v>
      </c>
      <c r="F129" s="25">
        <v>0</v>
      </c>
      <c r="G129" s="25">
        <v>0.639082</v>
      </c>
      <c r="H129" s="25">
        <v>51.3491</v>
      </c>
    </row>
    <row r="130" spans="1:8" ht="14.25">
      <c r="A130" t="s">
        <v>254</v>
      </c>
      <c r="B130" t="s">
        <v>255</v>
      </c>
      <c r="C130" s="25">
        <v>33.2856</v>
      </c>
      <c r="D130" s="25">
        <v>0.0503329</v>
      </c>
      <c r="E130" s="25">
        <v>40.3736</v>
      </c>
      <c r="F130" s="25">
        <v>0.0609046</v>
      </c>
      <c r="G130" s="25">
        <v>0.598585</v>
      </c>
      <c r="H130" s="25">
        <v>39.7141</v>
      </c>
    </row>
    <row r="131" spans="1:8" ht="14.25">
      <c r="A131" t="s">
        <v>256</v>
      </c>
      <c r="B131" t="s">
        <v>257</v>
      </c>
      <c r="C131" s="25">
        <v>127.537</v>
      </c>
      <c r="D131" s="25">
        <v>0.306267</v>
      </c>
      <c r="E131" s="25">
        <v>153.015</v>
      </c>
      <c r="F131" s="25">
        <v>0.793685</v>
      </c>
      <c r="G131" s="25">
        <v>3.11901</v>
      </c>
      <c r="H131" s="25">
        <v>149.102</v>
      </c>
    </row>
    <row r="132" spans="1:8" ht="14.25">
      <c r="A132" t="s">
        <v>258</v>
      </c>
      <c r="B132" t="s">
        <v>259</v>
      </c>
      <c r="C132" s="25">
        <v>48.1131</v>
      </c>
      <c r="D132" s="25">
        <v>0.0546215</v>
      </c>
      <c r="E132" s="25">
        <v>60.2363</v>
      </c>
      <c r="F132" s="25">
        <v>0.186356</v>
      </c>
      <c r="G132" s="25">
        <v>1.55862</v>
      </c>
      <c r="H132" s="25">
        <v>58.4913</v>
      </c>
    </row>
    <row r="133" spans="1:8" ht="14.25">
      <c r="A133" t="s">
        <v>260</v>
      </c>
      <c r="B133" t="s">
        <v>261</v>
      </c>
      <c r="C133" s="25">
        <v>84.8725</v>
      </c>
      <c r="D133" s="25">
        <v>1.08439</v>
      </c>
      <c r="E133" s="25">
        <v>115.471</v>
      </c>
      <c r="F133" s="25">
        <v>2.22055</v>
      </c>
      <c r="G133" s="25">
        <v>2.92321</v>
      </c>
      <c r="H133" s="25">
        <v>110.327</v>
      </c>
    </row>
    <row r="134" spans="1:8" ht="14.25">
      <c r="A134" t="s">
        <v>262</v>
      </c>
      <c r="B134" t="s">
        <v>263</v>
      </c>
      <c r="C134" s="25">
        <v>46.8991</v>
      </c>
      <c r="D134" s="25">
        <v>0.0672117</v>
      </c>
      <c r="E134" s="25">
        <v>60.9865</v>
      </c>
      <c r="F134" s="25">
        <v>0.368585</v>
      </c>
      <c r="G134" s="25">
        <v>1.2717</v>
      </c>
      <c r="H134" s="25">
        <v>59.3462</v>
      </c>
    </row>
    <row r="135" spans="1:8" ht="14.25">
      <c r="A135" t="s">
        <v>264</v>
      </c>
      <c r="B135" t="s">
        <v>265</v>
      </c>
      <c r="C135" s="25">
        <v>39.1783</v>
      </c>
      <c r="D135" s="25">
        <v>2.03091</v>
      </c>
      <c r="E135" s="25">
        <v>49.3678</v>
      </c>
      <c r="F135" s="25">
        <v>3.13864</v>
      </c>
      <c r="G135" s="25">
        <v>2.55976</v>
      </c>
      <c r="H135" s="25">
        <v>43.6694</v>
      </c>
    </row>
    <row r="136" spans="1:8" ht="14.25">
      <c r="A136" t="s">
        <v>266</v>
      </c>
      <c r="B136" t="s">
        <v>267</v>
      </c>
      <c r="C136" s="25">
        <v>84.5946</v>
      </c>
      <c r="D136" s="25">
        <v>0.566826</v>
      </c>
      <c r="E136" s="25">
        <v>111.452</v>
      </c>
      <c r="F136" s="25">
        <v>1.44164</v>
      </c>
      <c r="G136" s="25">
        <v>2.46865</v>
      </c>
      <c r="H136" s="25">
        <v>107.542</v>
      </c>
    </row>
    <row r="137" spans="1:8" ht="14.25">
      <c r="A137" t="s">
        <v>268</v>
      </c>
      <c r="B137" t="s">
        <v>269</v>
      </c>
      <c r="C137" s="25">
        <v>33.4744</v>
      </c>
      <c r="D137" s="25">
        <v>2.68823</v>
      </c>
      <c r="E137" s="25">
        <v>42.1263</v>
      </c>
      <c r="F137" s="25">
        <v>3.91618</v>
      </c>
      <c r="G137" s="25">
        <v>0.830336</v>
      </c>
      <c r="H137" s="25">
        <v>37.3798</v>
      </c>
    </row>
    <row r="138" spans="1:8" ht="14.25">
      <c r="A138" t="s">
        <v>270</v>
      </c>
      <c r="B138" t="s">
        <v>271</v>
      </c>
      <c r="C138" s="25">
        <v>33.4017</v>
      </c>
      <c r="D138" s="25">
        <v>1.11111</v>
      </c>
      <c r="E138" s="25">
        <v>39.7337</v>
      </c>
      <c r="F138" s="25">
        <v>1.70516</v>
      </c>
      <c r="G138" s="25">
        <v>0.964917</v>
      </c>
      <c r="H138" s="25">
        <v>37.0636</v>
      </c>
    </row>
    <row r="139" spans="1:8" ht="14.25">
      <c r="A139" t="s">
        <v>272</v>
      </c>
      <c r="B139" t="s">
        <v>273</v>
      </c>
      <c r="C139" s="25">
        <v>9.54661</v>
      </c>
      <c r="D139" s="25">
        <v>0.215758</v>
      </c>
      <c r="E139" s="25">
        <v>12.1687</v>
      </c>
      <c r="F139" s="25">
        <v>0.414836</v>
      </c>
      <c r="G139" s="25">
        <v>0.323609</v>
      </c>
      <c r="H139" s="25">
        <v>11.4303</v>
      </c>
    </row>
    <row r="140" spans="1:8" ht="14.25">
      <c r="A140" t="s">
        <v>274</v>
      </c>
      <c r="B140" t="s">
        <v>275</v>
      </c>
      <c r="C140" s="25" t="s">
        <v>650</v>
      </c>
      <c r="D140" s="25" t="s">
        <v>650</v>
      </c>
      <c r="E140" s="25" t="s">
        <v>650</v>
      </c>
      <c r="F140" s="25" t="s">
        <v>650</v>
      </c>
      <c r="G140" s="25" t="s">
        <v>650</v>
      </c>
      <c r="H140" s="25" t="s">
        <v>650</v>
      </c>
    </row>
    <row r="141" spans="1:8" ht="14.25">
      <c r="A141" t="s">
        <v>276</v>
      </c>
      <c r="B141" t="s">
        <v>277</v>
      </c>
      <c r="C141" s="25">
        <v>34.3007</v>
      </c>
      <c r="D141" s="25">
        <v>0.989531</v>
      </c>
      <c r="E141" s="25">
        <v>39.4007</v>
      </c>
      <c r="F141" s="25">
        <v>1.17645</v>
      </c>
      <c r="G141" s="25">
        <v>1.16814</v>
      </c>
      <c r="H141" s="25">
        <v>37.0561</v>
      </c>
    </row>
    <row r="142" spans="1:8" ht="14.25">
      <c r="A142" t="s">
        <v>278</v>
      </c>
      <c r="B142" t="s">
        <v>279</v>
      </c>
      <c r="C142" s="25" t="s">
        <v>650</v>
      </c>
      <c r="D142" s="25" t="s">
        <v>650</v>
      </c>
      <c r="E142" s="25" t="s">
        <v>650</v>
      </c>
      <c r="F142" s="25" t="s">
        <v>650</v>
      </c>
      <c r="G142" s="25" t="s">
        <v>650</v>
      </c>
      <c r="H142" s="25" t="s">
        <v>650</v>
      </c>
    </row>
    <row r="143" spans="1:8" ht="14.25">
      <c r="A143" t="s">
        <v>280</v>
      </c>
      <c r="B143" t="s">
        <v>281</v>
      </c>
      <c r="C143" s="25" t="s">
        <v>650</v>
      </c>
      <c r="D143" s="25" t="s">
        <v>650</v>
      </c>
      <c r="E143" s="25" t="s">
        <v>650</v>
      </c>
      <c r="F143" s="25" t="s">
        <v>650</v>
      </c>
      <c r="G143" s="25" t="s">
        <v>650</v>
      </c>
      <c r="H143" s="25" t="s">
        <v>650</v>
      </c>
    </row>
    <row r="144" spans="1:8" ht="14.25">
      <c r="A144" t="s">
        <v>282</v>
      </c>
      <c r="B144" t="s">
        <v>283</v>
      </c>
      <c r="C144" s="25" t="s">
        <v>650</v>
      </c>
      <c r="D144" s="25" t="s">
        <v>650</v>
      </c>
      <c r="E144" s="25" t="s">
        <v>650</v>
      </c>
      <c r="F144" s="25" t="s">
        <v>650</v>
      </c>
      <c r="G144" s="25" t="s">
        <v>650</v>
      </c>
      <c r="H144" s="25" t="s">
        <v>650</v>
      </c>
    </row>
    <row r="145" spans="1:8" ht="14.25">
      <c r="A145" t="s">
        <v>284</v>
      </c>
      <c r="B145" t="s">
        <v>285</v>
      </c>
      <c r="C145" s="25">
        <v>36.861</v>
      </c>
      <c r="D145" s="25">
        <v>0.282689</v>
      </c>
      <c r="E145" s="25">
        <v>42.8287</v>
      </c>
      <c r="F145" s="25">
        <v>0.929885</v>
      </c>
      <c r="G145" s="25">
        <v>1.55597</v>
      </c>
      <c r="H145" s="25">
        <v>40.3428</v>
      </c>
    </row>
    <row r="146" spans="1:8" ht="14.25">
      <c r="A146" t="s">
        <v>286</v>
      </c>
      <c r="B146" t="s">
        <v>287</v>
      </c>
      <c r="C146" s="25">
        <v>34.827</v>
      </c>
      <c r="D146" s="25">
        <v>0.183581</v>
      </c>
      <c r="E146" s="25">
        <v>39.934</v>
      </c>
      <c r="F146" s="25">
        <v>0.619168</v>
      </c>
      <c r="G146" s="25">
        <v>1.88386</v>
      </c>
      <c r="H146" s="25">
        <v>37.431</v>
      </c>
    </row>
    <row r="147" spans="1:8" ht="14.25">
      <c r="A147" t="s">
        <v>288</v>
      </c>
      <c r="B147" t="s">
        <v>289</v>
      </c>
      <c r="C147" s="25">
        <v>31.0521</v>
      </c>
      <c r="D147" s="25">
        <v>0.164139</v>
      </c>
      <c r="E147" s="25">
        <v>36.7559</v>
      </c>
      <c r="F147" s="25">
        <v>0.382781</v>
      </c>
      <c r="G147" s="25">
        <v>0</v>
      </c>
      <c r="H147" s="25">
        <v>36.3731</v>
      </c>
    </row>
    <row r="148" spans="1:8" ht="14.25">
      <c r="A148" t="s">
        <v>290</v>
      </c>
      <c r="B148" t="s">
        <v>291</v>
      </c>
      <c r="C148" s="25" t="s">
        <v>650</v>
      </c>
      <c r="D148" s="25" t="s">
        <v>650</v>
      </c>
      <c r="E148" s="25" t="s">
        <v>650</v>
      </c>
      <c r="F148" s="25" t="s">
        <v>650</v>
      </c>
      <c r="G148" s="25" t="s">
        <v>650</v>
      </c>
      <c r="H148" s="25" t="s">
        <v>650</v>
      </c>
    </row>
    <row r="149" spans="1:8" ht="14.25">
      <c r="A149" t="s">
        <v>292</v>
      </c>
      <c r="B149" t="s">
        <v>293</v>
      </c>
      <c r="C149" s="25">
        <v>34.4425</v>
      </c>
      <c r="D149" s="25">
        <v>0.0757187</v>
      </c>
      <c r="E149" s="25">
        <v>41.7478</v>
      </c>
      <c r="F149" s="25">
        <v>0.301261</v>
      </c>
      <c r="G149" s="25">
        <v>0</v>
      </c>
      <c r="H149" s="25">
        <v>41.4465</v>
      </c>
    </row>
    <row r="150" spans="1:8" ht="14.25">
      <c r="A150" t="s">
        <v>294</v>
      </c>
      <c r="B150" t="s">
        <v>295</v>
      </c>
      <c r="C150" s="25">
        <v>23.3906</v>
      </c>
      <c r="D150" s="25">
        <v>0.484202</v>
      </c>
      <c r="E150" s="25">
        <v>28.4468</v>
      </c>
      <c r="F150" s="25">
        <v>0.81557</v>
      </c>
      <c r="G150" s="25">
        <v>0</v>
      </c>
      <c r="H150" s="25">
        <v>27.6312</v>
      </c>
    </row>
    <row r="151" spans="1:8" ht="14.25">
      <c r="A151" t="s">
        <v>296</v>
      </c>
      <c r="B151" t="s">
        <v>297</v>
      </c>
      <c r="C151" s="25">
        <v>18.0377</v>
      </c>
      <c r="D151" s="25">
        <v>0.0473887</v>
      </c>
      <c r="E151" s="25">
        <v>20.0999</v>
      </c>
      <c r="F151" s="25">
        <v>0.0903761</v>
      </c>
      <c r="G151" s="25">
        <v>0</v>
      </c>
      <c r="H151" s="25">
        <v>20.0095</v>
      </c>
    </row>
    <row r="152" spans="1:8" ht="14.25">
      <c r="A152" t="s">
        <v>298</v>
      </c>
      <c r="B152" t="s">
        <v>299</v>
      </c>
      <c r="C152" s="25">
        <v>14.8182</v>
      </c>
      <c r="D152" s="25">
        <v>0.0564335</v>
      </c>
      <c r="E152" s="25">
        <v>17.5974</v>
      </c>
      <c r="F152" s="25">
        <v>0.229797</v>
      </c>
      <c r="G152" s="25">
        <v>0</v>
      </c>
      <c r="H152" s="25">
        <v>17.3676</v>
      </c>
    </row>
    <row r="153" spans="1:8" ht="14.25">
      <c r="A153" t="s">
        <v>300</v>
      </c>
      <c r="B153" t="s">
        <v>301</v>
      </c>
      <c r="C153" s="25">
        <v>18.6258</v>
      </c>
      <c r="D153" s="25">
        <v>0.0375924</v>
      </c>
      <c r="E153" s="25">
        <v>21.9782</v>
      </c>
      <c r="F153" s="25">
        <v>0.0685135</v>
      </c>
      <c r="G153" s="25">
        <v>0</v>
      </c>
      <c r="H153" s="25">
        <v>21.9097</v>
      </c>
    </row>
    <row r="154" spans="1:8" ht="14.25">
      <c r="A154" t="s">
        <v>302</v>
      </c>
      <c r="B154" t="s">
        <v>303</v>
      </c>
      <c r="C154" s="25" t="s">
        <v>650</v>
      </c>
      <c r="D154" s="25" t="s">
        <v>650</v>
      </c>
      <c r="E154" s="25" t="s">
        <v>650</v>
      </c>
      <c r="F154" s="25" t="s">
        <v>650</v>
      </c>
      <c r="G154" s="25" t="s">
        <v>650</v>
      </c>
      <c r="H154" s="25" t="s">
        <v>650</v>
      </c>
    </row>
    <row r="155" spans="1:8" ht="14.25">
      <c r="A155" t="s">
        <v>304</v>
      </c>
      <c r="B155" t="s">
        <v>305</v>
      </c>
      <c r="C155" s="25">
        <v>11.8078</v>
      </c>
      <c r="D155" s="25">
        <v>0.0128893</v>
      </c>
      <c r="E155" s="25">
        <v>14.3407</v>
      </c>
      <c r="F155" s="25">
        <v>0.0209852</v>
      </c>
      <c r="G155" s="25">
        <v>0</v>
      </c>
      <c r="H155" s="25">
        <v>14.3197</v>
      </c>
    </row>
    <row r="156" spans="1:8" ht="14.25">
      <c r="A156" t="s">
        <v>306</v>
      </c>
      <c r="B156" t="s">
        <v>307</v>
      </c>
      <c r="C156" s="25">
        <v>45.5412</v>
      </c>
      <c r="D156" s="25">
        <v>0.0518567</v>
      </c>
      <c r="E156" s="25">
        <v>50.9481</v>
      </c>
      <c r="F156" s="25">
        <v>0.0899701</v>
      </c>
      <c r="G156" s="25">
        <v>0</v>
      </c>
      <c r="H156" s="25">
        <v>50.8581</v>
      </c>
    </row>
    <row r="157" spans="1:8" ht="14.25">
      <c r="A157" t="s">
        <v>308</v>
      </c>
      <c r="B157" t="s">
        <v>309</v>
      </c>
      <c r="C157" s="25">
        <v>45.8951</v>
      </c>
      <c r="D157" s="25">
        <v>0.0945658</v>
      </c>
      <c r="E157" s="25">
        <v>53.1384</v>
      </c>
      <c r="F157" s="25">
        <v>0.11413</v>
      </c>
      <c r="G157" s="25">
        <v>0</v>
      </c>
      <c r="H157" s="25">
        <v>53.0243</v>
      </c>
    </row>
    <row r="158" spans="1:8" ht="14.25">
      <c r="A158" t="s">
        <v>310</v>
      </c>
      <c r="B158" t="s">
        <v>311</v>
      </c>
      <c r="C158" s="25">
        <v>63.7228</v>
      </c>
      <c r="D158" s="25">
        <v>0</v>
      </c>
      <c r="E158" s="25">
        <v>72.9479</v>
      </c>
      <c r="F158" s="25">
        <v>0</v>
      </c>
      <c r="G158" s="25">
        <v>0.00113048</v>
      </c>
      <c r="H158" s="25">
        <v>72.9468</v>
      </c>
    </row>
    <row r="159" spans="1:8" ht="14.25">
      <c r="A159" t="s">
        <v>312</v>
      </c>
      <c r="B159" t="s">
        <v>313</v>
      </c>
      <c r="C159" s="25">
        <v>84.5023</v>
      </c>
      <c r="D159" s="25">
        <v>0.207241</v>
      </c>
      <c r="E159" s="25">
        <v>102.041</v>
      </c>
      <c r="F159" s="25">
        <v>0.412151</v>
      </c>
      <c r="G159" s="25">
        <v>0</v>
      </c>
      <c r="H159" s="25">
        <v>101.629</v>
      </c>
    </row>
    <row r="160" spans="1:8" ht="14.25">
      <c r="A160" t="s">
        <v>314</v>
      </c>
      <c r="B160" t="s">
        <v>315</v>
      </c>
      <c r="C160" s="25">
        <v>31.8373</v>
      </c>
      <c r="D160" s="25">
        <v>3.17436</v>
      </c>
      <c r="E160" s="25">
        <v>39.4848</v>
      </c>
      <c r="F160" s="25">
        <v>4.08627</v>
      </c>
      <c r="G160" s="25">
        <v>0</v>
      </c>
      <c r="H160" s="25">
        <v>35.3985</v>
      </c>
    </row>
    <row r="161" spans="1:8" ht="14.25">
      <c r="A161" t="s">
        <v>316</v>
      </c>
      <c r="B161" t="s">
        <v>317</v>
      </c>
      <c r="C161" s="25">
        <v>41.9972</v>
      </c>
      <c r="D161" s="25">
        <v>0</v>
      </c>
      <c r="E161" s="25">
        <v>47.9851</v>
      </c>
      <c r="F161" s="25">
        <v>0</v>
      </c>
      <c r="G161" s="25">
        <v>0</v>
      </c>
      <c r="H161" s="25">
        <v>47.9851</v>
      </c>
    </row>
    <row r="162" spans="1:8" ht="14.25">
      <c r="A162" t="s">
        <v>318</v>
      </c>
      <c r="B162" t="s">
        <v>319</v>
      </c>
      <c r="C162" s="25">
        <v>9.79303</v>
      </c>
      <c r="D162" s="25">
        <v>0</v>
      </c>
      <c r="E162" s="25">
        <v>11.632</v>
      </c>
      <c r="F162" s="25">
        <v>0</v>
      </c>
      <c r="G162" s="25">
        <v>0</v>
      </c>
      <c r="H162" s="25">
        <v>11.632</v>
      </c>
    </row>
    <row r="163" spans="1:8" ht="14.25">
      <c r="A163" t="s">
        <v>320</v>
      </c>
      <c r="B163" t="s">
        <v>321</v>
      </c>
      <c r="C163" s="25">
        <v>52.3996</v>
      </c>
      <c r="D163" s="25">
        <v>0</v>
      </c>
      <c r="E163" s="25">
        <v>62.9898</v>
      </c>
      <c r="F163" s="25">
        <v>0</v>
      </c>
      <c r="G163" s="25">
        <v>0</v>
      </c>
      <c r="H163" s="25">
        <v>62.9898</v>
      </c>
    </row>
    <row r="164" spans="1:8" ht="14.25">
      <c r="A164" t="s">
        <v>322</v>
      </c>
      <c r="B164" t="s">
        <v>323</v>
      </c>
      <c r="C164" s="25">
        <v>40.8336</v>
      </c>
      <c r="D164" s="25">
        <v>0.00722414</v>
      </c>
      <c r="E164" s="25">
        <v>46.1261</v>
      </c>
      <c r="F164" s="25">
        <v>0.0607925</v>
      </c>
      <c r="G164" s="25">
        <v>0</v>
      </c>
      <c r="H164" s="25">
        <v>46.0653</v>
      </c>
    </row>
    <row r="165" spans="1:8" ht="14.25">
      <c r="A165" t="s">
        <v>324</v>
      </c>
      <c r="B165" t="s">
        <v>325</v>
      </c>
      <c r="C165" s="25">
        <v>35.0966</v>
      </c>
      <c r="D165" s="25">
        <v>0</v>
      </c>
      <c r="E165" s="25">
        <v>40.6959</v>
      </c>
      <c r="F165" s="25">
        <v>0</v>
      </c>
      <c r="G165" s="25">
        <v>0</v>
      </c>
      <c r="H165" s="25">
        <v>40.6959</v>
      </c>
    </row>
    <row r="166" spans="1:8" ht="14.25">
      <c r="A166" t="s">
        <v>326</v>
      </c>
      <c r="B166" t="s">
        <v>327</v>
      </c>
      <c r="C166" s="25">
        <v>20.7204</v>
      </c>
      <c r="D166" s="25">
        <v>0.036804</v>
      </c>
      <c r="E166" s="25">
        <v>24.8553</v>
      </c>
      <c r="F166" s="25">
        <v>0.0575446</v>
      </c>
      <c r="G166" s="25">
        <v>0</v>
      </c>
      <c r="H166" s="25">
        <v>24.7978</v>
      </c>
    </row>
    <row r="167" spans="1:8" ht="14.25">
      <c r="A167" t="s">
        <v>328</v>
      </c>
      <c r="B167" t="s">
        <v>329</v>
      </c>
      <c r="C167" s="25">
        <v>30.5852</v>
      </c>
      <c r="D167" s="25">
        <v>0.0402329</v>
      </c>
      <c r="E167" s="25">
        <v>37.6594</v>
      </c>
      <c r="F167" s="25">
        <v>0.0761033</v>
      </c>
      <c r="G167" s="25">
        <v>0</v>
      </c>
      <c r="H167" s="25">
        <v>37.5833</v>
      </c>
    </row>
    <row r="168" spans="1:8" ht="14.25">
      <c r="A168" t="s">
        <v>330</v>
      </c>
      <c r="B168" t="s">
        <v>331</v>
      </c>
      <c r="C168" s="25">
        <v>200.133</v>
      </c>
      <c r="D168" s="25">
        <v>9.39219</v>
      </c>
      <c r="E168" s="25">
        <v>256.789</v>
      </c>
      <c r="F168" s="25">
        <v>14.3941</v>
      </c>
      <c r="G168" s="25">
        <v>50.785</v>
      </c>
      <c r="H168" s="25">
        <v>191.61</v>
      </c>
    </row>
    <row r="169" spans="1:8" ht="14.25">
      <c r="A169" t="s">
        <v>332</v>
      </c>
      <c r="B169" t="s">
        <v>333</v>
      </c>
      <c r="C169" s="25">
        <v>26.3227</v>
      </c>
      <c r="D169" s="25">
        <v>0.702218</v>
      </c>
      <c r="E169" s="25">
        <v>27.0642</v>
      </c>
      <c r="F169" s="25">
        <v>1.10264</v>
      </c>
      <c r="G169" s="25">
        <v>2.80104</v>
      </c>
      <c r="H169" s="25">
        <v>23.1605</v>
      </c>
    </row>
    <row r="170" spans="1:8" ht="14.25">
      <c r="A170" t="s">
        <v>334</v>
      </c>
      <c r="B170" t="s">
        <v>335</v>
      </c>
      <c r="C170" s="25">
        <v>15.6164</v>
      </c>
      <c r="D170" s="25">
        <v>0.0110331</v>
      </c>
      <c r="E170" s="25">
        <v>17.8634</v>
      </c>
      <c r="F170" s="25">
        <v>0.0127386</v>
      </c>
      <c r="G170" s="25">
        <v>0.166468</v>
      </c>
      <c r="H170" s="25">
        <v>17.6842</v>
      </c>
    </row>
    <row r="171" spans="1:8" ht="14.25">
      <c r="A171" t="s">
        <v>336</v>
      </c>
      <c r="B171" t="s">
        <v>337</v>
      </c>
      <c r="C171" s="25">
        <v>31.5818</v>
      </c>
      <c r="D171" s="25">
        <v>0.0134041</v>
      </c>
      <c r="E171" s="25">
        <v>36.4494</v>
      </c>
      <c r="F171" s="25">
        <v>0.0235656</v>
      </c>
      <c r="G171" s="25">
        <v>5.34174</v>
      </c>
      <c r="H171" s="25">
        <v>31.0841</v>
      </c>
    </row>
    <row r="172" spans="1:8" ht="14.25">
      <c r="A172" t="s">
        <v>338</v>
      </c>
      <c r="B172" t="s">
        <v>339</v>
      </c>
      <c r="C172" s="25">
        <v>69.3995</v>
      </c>
      <c r="D172" s="25">
        <v>2.38984</v>
      </c>
      <c r="E172" s="25">
        <v>83.4365</v>
      </c>
      <c r="F172" s="25">
        <v>3.18185</v>
      </c>
      <c r="G172" s="25">
        <v>4.07646</v>
      </c>
      <c r="H172" s="25">
        <v>76.1782</v>
      </c>
    </row>
    <row r="173" spans="1:8" ht="14.25">
      <c r="A173" t="s">
        <v>340</v>
      </c>
      <c r="B173" t="s">
        <v>341</v>
      </c>
      <c r="C173" s="25">
        <v>18.8995</v>
      </c>
      <c r="D173" s="25">
        <v>0.0795738</v>
      </c>
      <c r="E173" s="25">
        <v>21.5069</v>
      </c>
      <c r="F173" s="25">
        <v>0.10019</v>
      </c>
      <c r="G173" s="25">
        <v>1.10951</v>
      </c>
      <c r="H173" s="25">
        <v>20.2972</v>
      </c>
    </row>
    <row r="174" spans="1:8" ht="14.25">
      <c r="A174" t="s">
        <v>342</v>
      </c>
      <c r="B174" t="s">
        <v>343</v>
      </c>
      <c r="C174" s="25">
        <v>57.7071</v>
      </c>
      <c r="D174" s="25">
        <v>0.363707</v>
      </c>
      <c r="E174" s="25">
        <v>64.0175</v>
      </c>
      <c r="F174" s="25">
        <v>0.961411</v>
      </c>
      <c r="G174" s="25">
        <v>0</v>
      </c>
      <c r="H174" s="25">
        <v>63.0561</v>
      </c>
    </row>
    <row r="175" spans="1:8" ht="14.25">
      <c r="A175" t="s">
        <v>344</v>
      </c>
      <c r="B175" t="s">
        <v>345</v>
      </c>
      <c r="C175" s="25">
        <v>34.943</v>
      </c>
      <c r="D175" s="25">
        <v>3.76785</v>
      </c>
      <c r="E175" s="25">
        <v>41.9621</v>
      </c>
      <c r="F175" s="25">
        <v>4.6831</v>
      </c>
      <c r="G175" s="25">
        <v>0</v>
      </c>
      <c r="H175" s="25">
        <v>37.279</v>
      </c>
    </row>
    <row r="176" spans="1:8" ht="14.25">
      <c r="A176" t="s">
        <v>346</v>
      </c>
      <c r="B176" t="s">
        <v>347</v>
      </c>
      <c r="C176" s="25">
        <v>30.8965</v>
      </c>
      <c r="D176" s="25">
        <v>0.0398339</v>
      </c>
      <c r="E176" s="25">
        <v>35.7024</v>
      </c>
      <c r="F176" s="25">
        <v>0.342292</v>
      </c>
      <c r="G176" s="25">
        <v>0</v>
      </c>
      <c r="H176" s="25">
        <v>35.3601</v>
      </c>
    </row>
    <row r="177" spans="1:8" ht="14.25">
      <c r="A177" t="s">
        <v>348</v>
      </c>
      <c r="B177" t="s">
        <v>349</v>
      </c>
      <c r="C177" s="25">
        <v>76.635</v>
      </c>
      <c r="D177" s="25">
        <v>0.766803</v>
      </c>
      <c r="E177" s="25">
        <v>86.9119</v>
      </c>
      <c r="F177" s="25">
        <v>1.65251</v>
      </c>
      <c r="G177" s="25">
        <v>0</v>
      </c>
      <c r="H177" s="25">
        <v>85.2594</v>
      </c>
    </row>
    <row r="178" spans="1:8" ht="14.25">
      <c r="A178" s="17" t="s">
        <v>350</v>
      </c>
      <c r="B178" s="17" t="s">
        <v>351</v>
      </c>
      <c r="C178" s="25" t="s">
        <v>650</v>
      </c>
      <c r="D178" s="25" t="s">
        <v>650</v>
      </c>
      <c r="E178" s="25" t="s">
        <v>650</v>
      </c>
      <c r="F178" s="25" t="s">
        <v>650</v>
      </c>
      <c r="G178" s="25" t="s">
        <v>650</v>
      </c>
      <c r="H178" s="25" t="s">
        <v>650</v>
      </c>
    </row>
    <row r="179" spans="1:8" ht="14.25">
      <c r="A179" t="s">
        <v>352</v>
      </c>
      <c r="B179" t="s">
        <v>353</v>
      </c>
      <c r="C179" s="25">
        <v>56.8395</v>
      </c>
      <c r="D179" s="25">
        <v>0.40576</v>
      </c>
      <c r="E179" s="25">
        <v>64.0307</v>
      </c>
      <c r="F179" s="25">
        <v>0.856449</v>
      </c>
      <c r="G179" s="25">
        <v>0</v>
      </c>
      <c r="H179" s="25">
        <v>63.1743</v>
      </c>
    </row>
    <row r="180" spans="1:8" ht="14.25">
      <c r="A180" t="s">
        <v>354</v>
      </c>
      <c r="B180" t="s">
        <v>355</v>
      </c>
      <c r="C180" s="25">
        <v>58.7435</v>
      </c>
      <c r="D180" s="25">
        <v>0.0478628</v>
      </c>
      <c r="E180" s="25">
        <v>68.8264</v>
      </c>
      <c r="F180" s="25">
        <v>0.0480603</v>
      </c>
      <c r="G180" s="25">
        <v>0</v>
      </c>
      <c r="H180" s="25">
        <v>68.7783</v>
      </c>
    </row>
    <row r="181" spans="1:8" ht="14.25">
      <c r="A181" t="s">
        <v>356</v>
      </c>
      <c r="B181" t="s">
        <v>357</v>
      </c>
      <c r="C181" s="25">
        <v>33.4873</v>
      </c>
      <c r="D181" s="25">
        <v>0.0313088</v>
      </c>
      <c r="E181" s="25">
        <v>37.7526</v>
      </c>
      <c r="F181" s="25">
        <v>0.0320647</v>
      </c>
      <c r="G181" s="25">
        <v>0</v>
      </c>
      <c r="H181" s="25">
        <v>37.7205</v>
      </c>
    </row>
    <row r="182" spans="1:8" ht="14.25">
      <c r="A182" t="s">
        <v>358</v>
      </c>
      <c r="B182" t="s">
        <v>359</v>
      </c>
      <c r="C182" s="25">
        <v>9.19124</v>
      </c>
      <c r="D182" s="25">
        <v>0</v>
      </c>
      <c r="E182" s="25">
        <v>9.69985</v>
      </c>
      <c r="F182" s="25">
        <v>0</v>
      </c>
      <c r="G182" s="25">
        <v>0</v>
      </c>
      <c r="H182" s="25">
        <v>9.69985</v>
      </c>
    </row>
    <row r="183" spans="1:8" ht="14.25">
      <c r="A183" t="s">
        <v>360</v>
      </c>
      <c r="B183" t="s">
        <v>361</v>
      </c>
      <c r="C183" s="25">
        <v>56.4284</v>
      </c>
      <c r="D183" s="25">
        <v>0.0864342</v>
      </c>
      <c r="E183" s="25">
        <v>71.6223</v>
      </c>
      <c r="F183" s="25">
        <v>0.431075</v>
      </c>
      <c r="G183" s="25">
        <v>0</v>
      </c>
      <c r="H183" s="25">
        <v>71.1912</v>
      </c>
    </row>
    <row r="184" spans="1:8" ht="14.25">
      <c r="A184" t="s">
        <v>362</v>
      </c>
      <c r="B184" t="s">
        <v>363</v>
      </c>
      <c r="C184" s="25" t="s">
        <v>650</v>
      </c>
      <c r="D184" s="25" t="s">
        <v>650</v>
      </c>
      <c r="E184" s="25" t="s">
        <v>650</v>
      </c>
      <c r="F184" s="25" t="s">
        <v>650</v>
      </c>
      <c r="G184" s="25" t="s">
        <v>650</v>
      </c>
      <c r="H184" s="25" t="s">
        <v>650</v>
      </c>
    </row>
    <row r="185" spans="1:8" ht="14.25">
      <c r="A185" t="s">
        <v>364</v>
      </c>
      <c r="B185" t="s">
        <v>365</v>
      </c>
      <c r="C185" s="25" t="s">
        <v>650</v>
      </c>
      <c r="D185" s="25" t="s">
        <v>650</v>
      </c>
      <c r="E185" s="25" t="s">
        <v>650</v>
      </c>
      <c r="F185" s="25" t="s">
        <v>650</v>
      </c>
      <c r="G185" s="25" t="s">
        <v>650</v>
      </c>
      <c r="H185" s="25" t="s">
        <v>650</v>
      </c>
    </row>
    <row r="186" spans="1:8" ht="14.25">
      <c r="A186" t="s">
        <v>366</v>
      </c>
      <c r="B186" t="s">
        <v>367</v>
      </c>
      <c r="C186" s="25">
        <v>70.1894</v>
      </c>
      <c r="D186" s="25">
        <v>0.147093</v>
      </c>
      <c r="E186" s="25">
        <v>84.9314</v>
      </c>
      <c r="F186" s="25">
        <v>1.0188</v>
      </c>
      <c r="G186" s="25">
        <v>0</v>
      </c>
      <c r="H186" s="25">
        <v>83.9126</v>
      </c>
    </row>
    <row r="187" spans="1:8" ht="14.25">
      <c r="A187" t="s">
        <v>368</v>
      </c>
      <c r="B187" t="s">
        <v>369</v>
      </c>
      <c r="C187" s="25">
        <v>63.6078</v>
      </c>
      <c r="D187" s="25">
        <v>0.0817245</v>
      </c>
      <c r="E187" s="25">
        <v>63.8706</v>
      </c>
      <c r="F187" s="25">
        <v>0.449675</v>
      </c>
      <c r="G187" s="25">
        <v>0.587369</v>
      </c>
      <c r="H187" s="25">
        <v>62.8336</v>
      </c>
    </row>
    <row r="188" spans="1:8" ht="14.25">
      <c r="A188" t="s">
        <v>370</v>
      </c>
      <c r="B188" t="s">
        <v>371</v>
      </c>
      <c r="C188" s="25">
        <v>24.3846</v>
      </c>
      <c r="D188" s="25">
        <v>0.00614003</v>
      </c>
      <c r="E188" s="25">
        <v>23.1728</v>
      </c>
      <c r="F188" s="25">
        <v>0.0297073</v>
      </c>
      <c r="G188" s="25">
        <v>0.335406</v>
      </c>
      <c r="H188" s="25">
        <v>22.8077</v>
      </c>
    </row>
    <row r="189" spans="1:8" ht="14.25">
      <c r="A189" t="s">
        <v>372</v>
      </c>
      <c r="B189" t="s">
        <v>373</v>
      </c>
      <c r="C189" s="25">
        <v>17.323</v>
      </c>
      <c r="D189" s="25">
        <v>0</v>
      </c>
      <c r="E189" s="25">
        <v>15.7266</v>
      </c>
      <c r="F189" s="25">
        <v>0</v>
      </c>
      <c r="G189" s="25">
        <v>0.23922</v>
      </c>
      <c r="H189" s="25">
        <v>15.4874</v>
      </c>
    </row>
    <row r="190" spans="1:8" ht="14.25">
      <c r="A190" t="s">
        <v>374</v>
      </c>
      <c r="B190" t="s">
        <v>375</v>
      </c>
      <c r="C190" s="25">
        <v>22.4934</v>
      </c>
      <c r="D190" s="25">
        <v>0.0279904</v>
      </c>
      <c r="E190" s="25">
        <v>20.7865</v>
      </c>
      <c r="F190" s="25">
        <v>0.0737713</v>
      </c>
      <c r="G190" s="25">
        <v>0.291674</v>
      </c>
      <c r="H190" s="25">
        <v>20.4211</v>
      </c>
    </row>
    <row r="191" spans="1:8" ht="14.25">
      <c r="A191" t="s">
        <v>376</v>
      </c>
      <c r="B191" t="s">
        <v>377</v>
      </c>
      <c r="C191" s="25">
        <v>9.09107</v>
      </c>
      <c r="D191" s="25">
        <v>0</v>
      </c>
      <c r="E191" s="25">
        <v>8.14443</v>
      </c>
      <c r="F191" s="25">
        <v>0</v>
      </c>
      <c r="G191" s="25">
        <v>0.195256</v>
      </c>
      <c r="H191" s="25">
        <v>7.94917</v>
      </c>
    </row>
    <row r="192" spans="1:8" ht="14.25">
      <c r="A192" t="s">
        <v>378</v>
      </c>
      <c r="B192" t="s">
        <v>379</v>
      </c>
      <c r="C192" s="25" t="s">
        <v>650</v>
      </c>
      <c r="D192" s="25" t="s">
        <v>650</v>
      </c>
      <c r="E192" s="25" t="s">
        <v>650</v>
      </c>
      <c r="F192" s="25" t="s">
        <v>650</v>
      </c>
      <c r="G192" s="25" t="s">
        <v>650</v>
      </c>
      <c r="H192" s="25" t="s">
        <v>650</v>
      </c>
    </row>
    <row r="193" spans="1:8" ht="14.25">
      <c r="A193" t="s">
        <v>380</v>
      </c>
      <c r="B193" t="s">
        <v>381</v>
      </c>
      <c r="C193" s="25">
        <v>15.4087</v>
      </c>
      <c r="D193" s="25">
        <v>0.227216</v>
      </c>
      <c r="E193" s="25">
        <v>14.7041</v>
      </c>
      <c r="F193" s="25">
        <v>0.462946</v>
      </c>
      <c r="G193" s="25">
        <v>0.379904</v>
      </c>
      <c r="H193" s="25">
        <v>13.8613</v>
      </c>
    </row>
    <row r="194" spans="1:8" ht="14.25">
      <c r="A194" t="s">
        <v>382</v>
      </c>
      <c r="B194" t="s">
        <v>383</v>
      </c>
      <c r="C194" s="25">
        <v>26.3747</v>
      </c>
      <c r="D194" s="25">
        <v>0.161176</v>
      </c>
      <c r="E194" s="25">
        <v>22.6548</v>
      </c>
      <c r="F194" s="25">
        <v>0.352972</v>
      </c>
      <c r="G194" s="25">
        <v>0.579325</v>
      </c>
      <c r="H194" s="25">
        <v>21.7225</v>
      </c>
    </row>
    <row r="195" spans="1:8" ht="14.25">
      <c r="A195" t="s">
        <v>384</v>
      </c>
      <c r="B195" t="s">
        <v>385</v>
      </c>
      <c r="C195" s="25">
        <v>26.3548</v>
      </c>
      <c r="D195" s="25">
        <v>0.070951</v>
      </c>
      <c r="E195" s="25">
        <v>26.0402</v>
      </c>
      <c r="F195" s="25">
        <v>0.114588</v>
      </c>
      <c r="G195" s="25">
        <v>0.239866</v>
      </c>
      <c r="H195" s="25">
        <v>25.6857</v>
      </c>
    </row>
    <row r="196" spans="1:8" ht="14.25">
      <c r="A196" t="s">
        <v>386</v>
      </c>
      <c r="B196" t="s">
        <v>387</v>
      </c>
      <c r="C196" s="25">
        <v>49.9246</v>
      </c>
      <c r="D196" s="25">
        <v>0.019138</v>
      </c>
      <c r="E196" s="25">
        <v>46.8372</v>
      </c>
      <c r="F196" s="25">
        <v>0.0798109</v>
      </c>
      <c r="G196" s="25">
        <v>1.0589</v>
      </c>
      <c r="H196" s="25">
        <v>45.6985</v>
      </c>
    </row>
    <row r="197" spans="1:8" ht="14.25">
      <c r="A197" t="s">
        <v>388</v>
      </c>
      <c r="B197" t="s">
        <v>389</v>
      </c>
      <c r="C197" s="25">
        <v>107.544</v>
      </c>
      <c r="D197" s="25">
        <v>0.182824</v>
      </c>
      <c r="E197" s="25">
        <v>101.115</v>
      </c>
      <c r="F197" s="25">
        <v>0.657247</v>
      </c>
      <c r="G197" s="25">
        <v>3.32246</v>
      </c>
      <c r="H197" s="25">
        <v>97.1353</v>
      </c>
    </row>
    <row r="198" spans="1:8" ht="14.25">
      <c r="A198" t="s">
        <v>390</v>
      </c>
      <c r="B198" t="s">
        <v>391</v>
      </c>
      <c r="C198" s="25">
        <v>79.9108</v>
      </c>
      <c r="D198" s="25">
        <v>0.154022</v>
      </c>
      <c r="E198" s="25">
        <v>76.5058</v>
      </c>
      <c r="F198" s="25">
        <v>0.480262</v>
      </c>
      <c r="G198" s="25">
        <v>1.66116</v>
      </c>
      <c r="H198" s="25">
        <v>74.3644</v>
      </c>
    </row>
    <row r="199" spans="1:8" ht="14.25">
      <c r="A199" t="s">
        <v>392</v>
      </c>
      <c r="B199" t="s">
        <v>393</v>
      </c>
      <c r="C199" s="25">
        <v>124.62</v>
      </c>
      <c r="D199" s="25">
        <v>0.0974569</v>
      </c>
      <c r="E199" s="25">
        <v>115.957</v>
      </c>
      <c r="F199" s="25">
        <v>0.298381</v>
      </c>
      <c r="G199" s="25">
        <v>1.50978</v>
      </c>
      <c r="H199" s="25">
        <v>114.149</v>
      </c>
    </row>
    <row r="200" spans="1:8" ht="14.25">
      <c r="A200" t="s">
        <v>394</v>
      </c>
      <c r="B200" t="s">
        <v>395</v>
      </c>
      <c r="C200" s="25">
        <v>5.95341</v>
      </c>
      <c r="D200" s="25">
        <v>0</v>
      </c>
      <c r="E200" s="25">
        <v>5.52477</v>
      </c>
      <c r="F200" s="25">
        <v>0</v>
      </c>
      <c r="G200" s="25">
        <v>0.0270285</v>
      </c>
      <c r="H200" s="25">
        <v>5.49774</v>
      </c>
    </row>
    <row r="201" spans="1:8" ht="14.25">
      <c r="A201" t="s">
        <v>396</v>
      </c>
      <c r="B201" t="s">
        <v>397</v>
      </c>
      <c r="C201" s="25">
        <v>50.5539</v>
      </c>
      <c r="D201" s="25">
        <v>0.852269</v>
      </c>
      <c r="E201" s="25">
        <v>46.5131</v>
      </c>
      <c r="F201" s="25">
        <v>0.977401</v>
      </c>
      <c r="G201" s="25">
        <v>0.579056</v>
      </c>
      <c r="H201" s="25">
        <v>44.9566</v>
      </c>
    </row>
    <row r="202" spans="1:8" ht="14.25">
      <c r="A202" t="s">
        <v>398</v>
      </c>
      <c r="B202" t="s">
        <v>399</v>
      </c>
      <c r="C202" s="25">
        <v>35.1884</v>
      </c>
      <c r="D202" s="25">
        <v>0.344276</v>
      </c>
      <c r="E202" s="25">
        <v>32.4572</v>
      </c>
      <c r="F202" s="25">
        <v>0.393111</v>
      </c>
      <c r="G202" s="25">
        <v>1.27963</v>
      </c>
      <c r="H202" s="25">
        <v>30.7845</v>
      </c>
    </row>
    <row r="203" spans="1:8" ht="14.25">
      <c r="A203" t="s">
        <v>400</v>
      </c>
      <c r="B203" t="s">
        <v>401</v>
      </c>
      <c r="C203" s="25">
        <v>4.41614</v>
      </c>
      <c r="D203" s="25">
        <v>0.0127898</v>
      </c>
      <c r="E203" s="25">
        <v>5.03233</v>
      </c>
      <c r="F203" s="25">
        <v>0.0434773</v>
      </c>
      <c r="G203" s="25">
        <v>0.0682922</v>
      </c>
      <c r="H203" s="25">
        <v>4.92056</v>
      </c>
    </row>
    <row r="204" spans="1:8" ht="14.25">
      <c r="A204" t="s">
        <v>402</v>
      </c>
      <c r="B204" t="s">
        <v>403</v>
      </c>
      <c r="C204" s="25">
        <v>44.9355</v>
      </c>
      <c r="D204" s="25">
        <v>0.0726346</v>
      </c>
      <c r="E204" s="25">
        <v>49.7153</v>
      </c>
      <c r="F204" s="25">
        <v>0.201215</v>
      </c>
      <c r="G204" s="25">
        <v>0.3996</v>
      </c>
      <c r="H204" s="25">
        <v>49.1145</v>
      </c>
    </row>
    <row r="205" spans="1:8" ht="14.25">
      <c r="A205" t="s">
        <v>404</v>
      </c>
      <c r="B205" t="s">
        <v>405</v>
      </c>
      <c r="C205" s="25">
        <v>58.4958</v>
      </c>
      <c r="D205" s="25">
        <v>0.242167</v>
      </c>
      <c r="E205" s="25">
        <v>76.1125</v>
      </c>
      <c r="F205" s="25">
        <v>0.878329</v>
      </c>
      <c r="G205" s="25">
        <v>1.68128</v>
      </c>
      <c r="H205" s="25">
        <v>73.5529</v>
      </c>
    </row>
    <row r="206" spans="1:8" ht="14.25">
      <c r="A206" t="s">
        <v>406</v>
      </c>
      <c r="B206" t="s">
        <v>407</v>
      </c>
      <c r="C206" s="25">
        <v>50.8021</v>
      </c>
      <c r="D206" s="25">
        <v>0.0408116</v>
      </c>
      <c r="E206" s="25">
        <v>55.8073</v>
      </c>
      <c r="F206" s="25">
        <v>0.147128</v>
      </c>
      <c r="G206" s="25">
        <v>0.621866</v>
      </c>
      <c r="H206" s="25">
        <v>55.0383</v>
      </c>
    </row>
    <row r="207" spans="1:8" ht="14.25">
      <c r="A207" t="s">
        <v>408</v>
      </c>
      <c r="B207" t="s">
        <v>409</v>
      </c>
      <c r="C207" s="25">
        <v>60.2</v>
      </c>
      <c r="D207" s="25">
        <v>0.193277</v>
      </c>
      <c r="E207" s="25">
        <v>65.2054</v>
      </c>
      <c r="F207" s="25">
        <v>0.29034</v>
      </c>
      <c r="G207" s="25">
        <v>0.68073</v>
      </c>
      <c r="H207" s="25">
        <v>64.2343</v>
      </c>
    </row>
    <row r="208" spans="1:8" ht="14.25">
      <c r="A208" t="s">
        <v>410</v>
      </c>
      <c r="B208" t="s">
        <v>411</v>
      </c>
      <c r="C208" s="25">
        <v>61.9845</v>
      </c>
      <c r="D208" s="25">
        <v>0.071396</v>
      </c>
      <c r="E208" s="25">
        <v>67.3995</v>
      </c>
      <c r="F208" s="25">
        <v>0.166131</v>
      </c>
      <c r="G208" s="25">
        <v>0.955066</v>
      </c>
      <c r="H208" s="25">
        <v>66.2783</v>
      </c>
    </row>
    <row r="209" spans="1:8" ht="14.25">
      <c r="A209" t="s">
        <v>412</v>
      </c>
      <c r="B209" t="s">
        <v>413</v>
      </c>
      <c r="C209" s="25">
        <v>99.2323</v>
      </c>
      <c r="D209" s="25">
        <v>0.459252</v>
      </c>
      <c r="E209" s="25">
        <v>111.542</v>
      </c>
      <c r="F209" s="25">
        <v>0.887797</v>
      </c>
      <c r="G209" s="25">
        <v>2.42249</v>
      </c>
      <c r="H209" s="25">
        <v>108.232</v>
      </c>
    </row>
    <row r="210" spans="1:8" ht="14.25">
      <c r="A210" t="s">
        <v>414</v>
      </c>
      <c r="B210" t="s">
        <v>415</v>
      </c>
      <c r="C210" s="25">
        <v>52.4738</v>
      </c>
      <c r="D210" s="25">
        <v>0.187404</v>
      </c>
      <c r="E210" s="25">
        <v>71.5855</v>
      </c>
      <c r="F210" s="25">
        <v>0.586995</v>
      </c>
      <c r="G210" s="25">
        <v>1.73688</v>
      </c>
      <c r="H210" s="25">
        <v>69.2616</v>
      </c>
    </row>
    <row r="211" spans="1:8" ht="14.25">
      <c r="A211" t="s">
        <v>416</v>
      </c>
      <c r="B211" t="s">
        <v>417</v>
      </c>
      <c r="C211" s="25">
        <v>31.5156</v>
      </c>
      <c r="D211" s="25">
        <v>0.0524498</v>
      </c>
      <c r="E211" s="25">
        <v>33.2013</v>
      </c>
      <c r="F211" s="25">
        <v>0.102518</v>
      </c>
      <c r="G211" s="25">
        <v>0.436219</v>
      </c>
      <c r="H211" s="25">
        <v>32.6626</v>
      </c>
    </row>
    <row r="212" spans="1:8" ht="14.25">
      <c r="A212" t="s">
        <v>418</v>
      </c>
      <c r="B212" t="s">
        <v>419</v>
      </c>
      <c r="C212" s="25">
        <v>42.9469</v>
      </c>
      <c r="D212" s="25">
        <v>0.13747</v>
      </c>
      <c r="E212" s="25">
        <v>45.0142</v>
      </c>
      <c r="F212" s="25">
        <v>0.260388</v>
      </c>
      <c r="G212" s="25">
        <v>1.77551</v>
      </c>
      <c r="H212" s="25">
        <v>42.9783</v>
      </c>
    </row>
    <row r="213" spans="1:8" ht="14.25">
      <c r="A213" t="s">
        <v>420</v>
      </c>
      <c r="B213" t="s">
        <v>421</v>
      </c>
      <c r="C213" s="25">
        <v>40.6891</v>
      </c>
      <c r="D213" s="25">
        <v>0.0672014</v>
      </c>
      <c r="E213" s="25">
        <v>43.2528</v>
      </c>
      <c r="F213" s="25">
        <v>0.30687</v>
      </c>
      <c r="G213" s="25">
        <v>0.811153</v>
      </c>
      <c r="H213" s="25">
        <v>42.1348</v>
      </c>
    </row>
    <row r="214" spans="1:8" ht="14.25">
      <c r="A214" t="s">
        <v>422</v>
      </c>
      <c r="B214" t="s">
        <v>423</v>
      </c>
      <c r="C214" s="25">
        <v>119.548</v>
      </c>
      <c r="D214" s="25">
        <v>0.232289</v>
      </c>
      <c r="E214" s="25">
        <v>117.839</v>
      </c>
      <c r="F214" s="25">
        <v>0.738443</v>
      </c>
      <c r="G214" s="25">
        <v>2.84357</v>
      </c>
      <c r="H214" s="25">
        <v>114.257</v>
      </c>
    </row>
    <row r="215" spans="1:8" ht="14.25">
      <c r="A215" t="s">
        <v>424</v>
      </c>
      <c r="B215" t="s">
        <v>425</v>
      </c>
      <c r="C215" s="25">
        <v>30.9713</v>
      </c>
      <c r="D215" s="25">
        <v>0.0223403</v>
      </c>
      <c r="E215" s="25">
        <v>34.7529</v>
      </c>
      <c r="F215" s="25">
        <v>0.0561403</v>
      </c>
      <c r="G215" s="25">
        <v>0.276642</v>
      </c>
      <c r="H215" s="25">
        <v>34.4201</v>
      </c>
    </row>
    <row r="216" spans="1:8" ht="14.25">
      <c r="A216" t="s">
        <v>426</v>
      </c>
      <c r="B216" t="s">
        <v>427</v>
      </c>
      <c r="C216" s="25">
        <v>37.9095</v>
      </c>
      <c r="D216" s="25">
        <v>0.0318819</v>
      </c>
      <c r="E216" s="25">
        <v>38.4038</v>
      </c>
      <c r="F216" s="25">
        <v>0.0839417</v>
      </c>
      <c r="G216" s="25">
        <v>0.968038</v>
      </c>
      <c r="H216" s="25">
        <v>37.3518</v>
      </c>
    </row>
    <row r="217" spans="1:8" ht="14.25">
      <c r="A217" t="s">
        <v>428</v>
      </c>
      <c r="B217" t="s">
        <v>429</v>
      </c>
      <c r="C217" s="25">
        <v>25.3632</v>
      </c>
      <c r="D217" s="25">
        <v>0.0664413</v>
      </c>
      <c r="E217" s="25">
        <v>30.6861</v>
      </c>
      <c r="F217" s="25">
        <v>0.190191</v>
      </c>
      <c r="G217" s="25">
        <v>0.610479</v>
      </c>
      <c r="H217" s="25">
        <v>29.8854</v>
      </c>
    </row>
    <row r="218" spans="1:8" ht="14.25">
      <c r="A218" t="s">
        <v>430</v>
      </c>
      <c r="B218" t="s">
        <v>431</v>
      </c>
      <c r="C218" s="25">
        <v>33.1501</v>
      </c>
      <c r="D218" s="25">
        <v>0.0645919</v>
      </c>
      <c r="E218" s="25">
        <v>38.9436</v>
      </c>
      <c r="F218" s="25">
        <v>0.146326</v>
      </c>
      <c r="G218" s="25">
        <v>0.625922</v>
      </c>
      <c r="H218" s="25">
        <v>38.1714</v>
      </c>
    </row>
    <row r="219" spans="1:8" ht="14.25">
      <c r="A219" t="s">
        <v>432</v>
      </c>
      <c r="B219" t="s">
        <v>433</v>
      </c>
      <c r="C219" s="25">
        <v>39.1257</v>
      </c>
      <c r="D219" s="25">
        <v>0.00496715</v>
      </c>
      <c r="E219" s="25">
        <v>42.8992</v>
      </c>
      <c r="F219" s="25">
        <v>0.0255406</v>
      </c>
      <c r="G219" s="25">
        <v>0.584348</v>
      </c>
      <c r="H219" s="25">
        <v>42.2893</v>
      </c>
    </row>
    <row r="220" spans="1:8" ht="14.25">
      <c r="A220" t="s">
        <v>434</v>
      </c>
      <c r="B220" t="s">
        <v>435</v>
      </c>
      <c r="C220" s="25">
        <v>107.122</v>
      </c>
      <c r="D220" s="25">
        <v>0.350542</v>
      </c>
      <c r="E220" s="25">
        <v>117.733</v>
      </c>
      <c r="F220" s="25">
        <v>1.22571</v>
      </c>
      <c r="G220" s="25">
        <v>2.66094</v>
      </c>
      <c r="H220" s="25">
        <v>113.846</v>
      </c>
    </row>
    <row r="221" spans="1:8" ht="14.25">
      <c r="A221" t="s">
        <v>436</v>
      </c>
      <c r="B221" t="s">
        <v>437</v>
      </c>
      <c r="C221" s="25">
        <v>60.1962</v>
      </c>
      <c r="D221" s="25">
        <v>0.0141611</v>
      </c>
      <c r="E221" s="25">
        <v>64.7703</v>
      </c>
      <c r="F221" s="25">
        <v>0.0438935</v>
      </c>
      <c r="G221" s="25">
        <v>1.38025</v>
      </c>
      <c r="H221" s="25">
        <v>63.3462</v>
      </c>
    </row>
    <row r="222" spans="1:8" ht="14.25">
      <c r="A222" t="s">
        <v>438</v>
      </c>
      <c r="B222" t="s">
        <v>439</v>
      </c>
      <c r="C222" s="25">
        <v>58.5805</v>
      </c>
      <c r="D222" s="25">
        <v>0.159836</v>
      </c>
      <c r="E222" s="25">
        <v>63.2137</v>
      </c>
      <c r="F222" s="25">
        <v>0.59425</v>
      </c>
      <c r="G222" s="25">
        <v>0.89055</v>
      </c>
      <c r="H222" s="25">
        <v>61.7289</v>
      </c>
    </row>
    <row r="223" spans="1:8" ht="14.25">
      <c r="A223" t="s">
        <v>440</v>
      </c>
      <c r="B223" t="s">
        <v>441</v>
      </c>
      <c r="C223" s="25">
        <v>36.7588</v>
      </c>
      <c r="D223" s="25">
        <v>0.300776</v>
      </c>
      <c r="E223" s="25">
        <v>43.703</v>
      </c>
      <c r="F223" s="25">
        <v>0.483625</v>
      </c>
      <c r="G223" s="25">
        <v>2.37723</v>
      </c>
      <c r="H223" s="25">
        <v>40.8421</v>
      </c>
    </row>
    <row r="224" spans="1:8" ht="14.25">
      <c r="A224" t="s">
        <v>442</v>
      </c>
      <c r="B224" t="s">
        <v>443</v>
      </c>
      <c r="C224" s="25">
        <v>24.0056</v>
      </c>
      <c r="D224" s="25">
        <v>0.0713329</v>
      </c>
      <c r="E224" s="25">
        <v>31.9995</v>
      </c>
      <c r="F224" s="25">
        <v>0.340574</v>
      </c>
      <c r="G224" s="25">
        <v>1.16036</v>
      </c>
      <c r="H224" s="25">
        <v>30.4986</v>
      </c>
    </row>
    <row r="225" spans="1:8" ht="14.25">
      <c r="A225" t="s">
        <v>444</v>
      </c>
      <c r="B225" t="s">
        <v>445</v>
      </c>
      <c r="C225" s="25">
        <v>108.946</v>
      </c>
      <c r="D225" s="25">
        <v>0.031109</v>
      </c>
      <c r="E225" s="25">
        <v>105.773</v>
      </c>
      <c r="F225" s="25">
        <v>0.0723142</v>
      </c>
      <c r="G225" s="25">
        <v>0.814953</v>
      </c>
      <c r="H225" s="25">
        <v>104.886</v>
      </c>
    </row>
    <row r="226" spans="1:8" ht="14.25">
      <c r="A226" t="s">
        <v>446</v>
      </c>
      <c r="B226" t="s">
        <v>587</v>
      </c>
      <c r="C226" s="25">
        <v>36.7403</v>
      </c>
      <c r="D226" s="25">
        <v>0.022885</v>
      </c>
      <c r="E226" s="25">
        <v>35.9271</v>
      </c>
      <c r="F226" s="25">
        <v>0.0494506</v>
      </c>
      <c r="G226" s="25">
        <v>0.481967</v>
      </c>
      <c r="H226" s="25">
        <v>35.3957</v>
      </c>
    </row>
    <row r="227" spans="1:8" ht="14.25">
      <c r="A227" t="s">
        <v>448</v>
      </c>
      <c r="B227" t="s">
        <v>449</v>
      </c>
      <c r="C227" s="25">
        <v>60.0422</v>
      </c>
      <c r="D227" s="25">
        <v>0</v>
      </c>
      <c r="E227" s="25">
        <v>57.0491</v>
      </c>
      <c r="F227" s="25">
        <v>0</v>
      </c>
      <c r="G227" s="25">
        <v>0.846656</v>
      </c>
      <c r="H227" s="25">
        <v>56.2024</v>
      </c>
    </row>
    <row r="228" spans="1:8" ht="14.25">
      <c r="A228" t="s">
        <v>450</v>
      </c>
      <c r="B228" t="s">
        <v>451</v>
      </c>
      <c r="C228" s="25">
        <v>38.3808</v>
      </c>
      <c r="D228" s="25">
        <v>0.0621987</v>
      </c>
      <c r="E228" s="25">
        <v>35.8284</v>
      </c>
      <c r="F228" s="25">
        <v>0.193798</v>
      </c>
      <c r="G228" s="25">
        <v>0.853293</v>
      </c>
      <c r="H228" s="25">
        <v>34.7813</v>
      </c>
    </row>
    <row r="229" spans="1:8" ht="14.25">
      <c r="A229" t="s">
        <v>452</v>
      </c>
      <c r="B229" t="s">
        <v>453</v>
      </c>
      <c r="C229" s="25">
        <v>55.2528</v>
      </c>
      <c r="D229" s="25">
        <v>0.0209045</v>
      </c>
      <c r="E229" s="25">
        <v>56.3832</v>
      </c>
      <c r="F229" s="25">
        <v>0.0592038</v>
      </c>
      <c r="G229" s="25">
        <v>0.564763</v>
      </c>
      <c r="H229" s="25">
        <v>55.7592</v>
      </c>
    </row>
    <row r="230" spans="1:8" ht="14.25">
      <c r="A230" t="s">
        <v>454</v>
      </c>
      <c r="B230" t="s">
        <v>455</v>
      </c>
      <c r="C230" s="25">
        <v>87.6744</v>
      </c>
      <c r="D230" s="25">
        <v>0.0202722</v>
      </c>
      <c r="E230" s="25">
        <v>86.2643</v>
      </c>
      <c r="F230" s="25">
        <v>0.0895599</v>
      </c>
      <c r="G230" s="25">
        <v>0.683438</v>
      </c>
      <c r="H230" s="25">
        <v>85.4913</v>
      </c>
    </row>
    <row r="231" spans="1:8" ht="14.25">
      <c r="A231" t="s">
        <v>456</v>
      </c>
      <c r="B231" t="s">
        <v>457</v>
      </c>
      <c r="C231" s="25">
        <v>11.7183</v>
      </c>
      <c r="D231" s="25">
        <v>0.0148267</v>
      </c>
      <c r="E231" s="25">
        <v>10.9835</v>
      </c>
      <c r="F231" s="25">
        <v>0.0369325</v>
      </c>
      <c r="G231" s="25">
        <v>0.189265</v>
      </c>
      <c r="H231" s="25">
        <v>10.7573</v>
      </c>
    </row>
    <row r="232" spans="1:8" ht="14.25">
      <c r="A232" t="s">
        <v>458</v>
      </c>
      <c r="B232" t="s">
        <v>459</v>
      </c>
      <c r="C232" s="25">
        <v>48.4599</v>
      </c>
      <c r="D232" s="25">
        <v>0.204652</v>
      </c>
      <c r="E232" s="25">
        <v>48.0013</v>
      </c>
      <c r="F232" s="25">
        <v>0.584281</v>
      </c>
      <c r="G232" s="25">
        <v>1.29025</v>
      </c>
      <c r="H232" s="25">
        <v>46.1268</v>
      </c>
    </row>
    <row r="233" spans="1:8" ht="14.25">
      <c r="A233" t="s">
        <v>460</v>
      </c>
      <c r="B233" t="s">
        <v>461</v>
      </c>
      <c r="C233" s="25">
        <v>114.044</v>
      </c>
      <c r="D233" s="25">
        <v>0.0954284</v>
      </c>
      <c r="E233" s="25">
        <v>110.497</v>
      </c>
      <c r="F233" s="25">
        <v>0.214374</v>
      </c>
      <c r="G233" s="25">
        <v>2.67527</v>
      </c>
      <c r="H233" s="25">
        <v>107.607</v>
      </c>
    </row>
    <row r="234" spans="1:8" ht="14.25">
      <c r="A234" t="s">
        <v>462</v>
      </c>
      <c r="B234" t="s">
        <v>463</v>
      </c>
      <c r="C234" s="25">
        <v>62.4199</v>
      </c>
      <c r="D234" s="25">
        <v>0.0447696</v>
      </c>
      <c r="E234" s="25">
        <v>58.8559</v>
      </c>
      <c r="F234" s="25">
        <v>0.220378</v>
      </c>
      <c r="G234" s="25">
        <v>0.699296</v>
      </c>
      <c r="H234" s="25">
        <v>57.9362</v>
      </c>
    </row>
    <row r="235" spans="1:8" ht="14.25">
      <c r="A235" t="s">
        <v>464</v>
      </c>
      <c r="B235" t="s">
        <v>465</v>
      </c>
      <c r="C235" s="25">
        <v>104.332</v>
      </c>
      <c r="D235" s="25">
        <v>0.562385</v>
      </c>
      <c r="E235" s="25">
        <v>112.468</v>
      </c>
      <c r="F235" s="25">
        <v>1.2893</v>
      </c>
      <c r="G235" s="25">
        <v>2.13229</v>
      </c>
      <c r="H235" s="25">
        <v>109.046</v>
      </c>
    </row>
    <row r="236" spans="1:8" ht="14.25">
      <c r="A236" t="s">
        <v>466</v>
      </c>
      <c r="B236" t="s">
        <v>467</v>
      </c>
      <c r="C236" s="25">
        <v>30.7778</v>
      </c>
      <c r="D236" s="25">
        <v>0.0218806</v>
      </c>
      <c r="E236" s="25">
        <v>30.7195</v>
      </c>
      <c r="F236" s="25">
        <v>0.075044</v>
      </c>
      <c r="G236" s="25">
        <v>0.458751</v>
      </c>
      <c r="H236" s="25">
        <v>30.1857</v>
      </c>
    </row>
    <row r="237" spans="1:8" ht="14.25">
      <c r="A237" t="s">
        <v>468</v>
      </c>
      <c r="B237" t="s">
        <v>469</v>
      </c>
      <c r="C237" s="25">
        <v>26.0257</v>
      </c>
      <c r="D237" s="25">
        <v>0.0201126</v>
      </c>
      <c r="E237" s="25">
        <v>24.1643</v>
      </c>
      <c r="F237" s="25">
        <v>0.131511</v>
      </c>
      <c r="G237" s="25">
        <v>0.36124</v>
      </c>
      <c r="H237" s="25">
        <v>23.6715</v>
      </c>
    </row>
    <row r="238" spans="1:8" ht="14.25">
      <c r="A238" t="s">
        <v>470</v>
      </c>
      <c r="B238" t="s">
        <v>471</v>
      </c>
      <c r="C238" s="25">
        <v>78.9116</v>
      </c>
      <c r="D238" s="25">
        <v>0.162947</v>
      </c>
      <c r="E238" s="25">
        <v>75.7783</v>
      </c>
      <c r="F238" s="25">
        <v>0.531838</v>
      </c>
      <c r="G238" s="25">
        <v>1.02414</v>
      </c>
      <c r="H238" s="25">
        <v>74.2223</v>
      </c>
    </row>
    <row r="239" spans="1:8" ht="14.25">
      <c r="A239" t="s">
        <v>472</v>
      </c>
      <c r="B239" t="s">
        <v>473</v>
      </c>
      <c r="C239" s="25">
        <v>49.2011</v>
      </c>
      <c r="D239" s="25">
        <v>0.0731767</v>
      </c>
      <c r="E239" s="25">
        <v>51.0618</v>
      </c>
      <c r="F239" s="25">
        <v>0.26757</v>
      </c>
      <c r="G239" s="25">
        <v>0.81059</v>
      </c>
      <c r="H239" s="25">
        <v>49.9836</v>
      </c>
    </row>
    <row r="240" spans="1:8" ht="14.25">
      <c r="A240" t="s">
        <v>474</v>
      </c>
      <c r="B240" t="s">
        <v>475</v>
      </c>
      <c r="C240" s="25">
        <v>65.3342</v>
      </c>
      <c r="D240" s="25">
        <v>0.091906</v>
      </c>
      <c r="E240" s="25">
        <v>87.7538</v>
      </c>
      <c r="F240" s="25">
        <v>0.364912</v>
      </c>
      <c r="G240" s="25">
        <v>1.71113</v>
      </c>
      <c r="H240" s="25">
        <v>85.6778</v>
      </c>
    </row>
    <row r="241" spans="1:8" ht="14.25">
      <c r="A241" t="s">
        <v>476</v>
      </c>
      <c r="B241" t="s">
        <v>477</v>
      </c>
      <c r="C241" s="25">
        <v>47.8585</v>
      </c>
      <c r="D241" s="25">
        <v>0</v>
      </c>
      <c r="E241" s="25">
        <v>60.1055</v>
      </c>
      <c r="F241" s="25">
        <v>0</v>
      </c>
      <c r="G241" s="25">
        <v>2.06966</v>
      </c>
      <c r="H241" s="25">
        <v>58.0358</v>
      </c>
    </row>
    <row r="242" spans="1:8" ht="14.25">
      <c r="A242" t="s">
        <v>478</v>
      </c>
      <c r="B242" t="s">
        <v>479</v>
      </c>
      <c r="C242" s="25">
        <v>45.8997</v>
      </c>
      <c r="D242" s="25">
        <v>0.0802412</v>
      </c>
      <c r="E242" s="25">
        <v>52.1878</v>
      </c>
      <c r="F242" s="25">
        <v>0.270422</v>
      </c>
      <c r="G242" s="25">
        <v>0.955991</v>
      </c>
      <c r="H242" s="25">
        <v>50.9614</v>
      </c>
    </row>
    <row r="243" spans="1:8" ht="14.25">
      <c r="A243" t="s">
        <v>480</v>
      </c>
      <c r="B243" t="s">
        <v>481</v>
      </c>
      <c r="C243" s="25">
        <v>40.7612</v>
      </c>
      <c r="D243" s="25">
        <v>0.0404856</v>
      </c>
      <c r="E243" s="25">
        <v>46.4321</v>
      </c>
      <c r="F243" s="25">
        <v>0.124911</v>
      </c>
      <c r="G243" s="25">
        <v>0.442694</v>
      </c>
      <c r="H243" s="25">
        <v>45.8645</v>
      </c>
    </row>
    <row r="244" spans="1:8" ht="14.25">
      <c r="A244" t="s">
        <v>482</v>
      </c>
      <c r="B244" t="s">
        <v>483</v>
      </c>
      <c r="C244" s="25">
        <v>167.285</v>
      </c>
      <c r="D244" s="25">
        <v>0.0179463</v>
      </c>
      <c r="E244" s="25">
        <v>187.491</v>
      </c>
      <c r="F244" s="25">
        <v>0.119038</v>
      </c>
      <c r="G244" s="25">
        <v>1.51611</v>
      </c>
      <c r="H244" s="25">
        <v>185.856</v>
      </c>
    </row>
    <row r="245" spans="1:8" ht="14.25">
      <c r="A245" t="s">
        <v>484</v>
      </c>
      <c r="B245" t="s">
        <v>485</v>
      </c>
      <c r="C245" s="25">
        <v>148.407</v>
      </c>
      <c r="D245" s="25">
        <v>0.408069</v>
      </c>
      <c r="E245" s="25">
        <v>179.78</v>
      </c>
      <c r="F245" s="25">
        <v>0.703256</v>
      </c>
      <c r="G245" s="25">
        <v>3.38795</v>
      </c>
      <c r="H245" s="25">
        <v>175.689</v>
      </c>
    </row>
    <row r="246" spans="1:8" ht="14.25">
      <c r="A246" t="s">
        <v>486</v>
      </c>
      <c r="B246" t="s">
        <v>487</v>
      </c>
      <c r="C246" s="25">
        <v>69.9562</v>
      </c>
      <c r="D246" s="25">
        <v>0.187018</v>
      </c>
      <c r="E246" s="25">
        <v>75.9878</v>
      </c>
      <c r="F246" s="25">
        <v>0.56889</v>
      </c>
      <c r="G246" s="25">
        <v>1.59092</v>
      </c>
      <c r="H246" s="25">
        <v>73.828</v>
      </c>
    </row>
    <row r="247" spans="1:8" ht="14.25">
      <c r="A247" t="s">
        <v>488</v>
      </c>
      <c r="B247" t="s">
        <v>489</v>
      </c>
      <c r="C247" s="25">
        <v>139.212</v>
      </c>
      <c r="D247" s="25">
        <v>5.99602</v>
      </c>
      <c r="E247" s="25">
        <v>194.72</v>
      </c>
      <c r="F247" s="25">
        <v>7.96939</v>
      </c>
      <c r="G247" s="25">
        <v>4.01257</v>
      </c>
      <c r="H247" s="25">
        <v>182.738</v>
      </c>
    </row>
    <row r="248" spans="1:8" ht="14.25">
      <c r="A248" t="s">
        <v>490</v>
      </c>
      <c r="B248" t="s">
        <v>491</v>
      </c>
      <c r="C248" s="25">
        <v>96.4951</v>
      </c>
      <c r="D248" s="25">
        <v>0.122722</v>
      </c>
      <c r="E248" s="25">
        <v>103.133</v>
      </c>
      <c r="F248" s="25">
        <v>0.390065</v>
      </c>
      <c r="G248" s="25">
        <v>1.81987</v>
      </c>
      <c r="H248" s="25">
        <v>100.923</v>
      </c>
    </row>
    <row r="249" spans="1:8" ht="14.25">
      <c r="A249" t="s">
        <v>492</v>
      </c>
      <c r="B249" t="s">
        <v>493</v>
      </c>
      <c r="C249" s="25">
        <v>126.791</v>
      </c>
      <c r="D249" s="25">
        <v>1.74895</v>
      </c>
      <c r="E249" s="25">
        <v>164.704</v>
      </c>
      <c r="F249" s="25">
        <v>2.87882</v>
      </c>
      <c r="G249" s="25">
        <v>3.3921</v>
      </c>
      <c r="H249" s="25">
        <v>158.433</v>
      </c>
    </row>
    <row r="250" spans="1:8" ht="14.25">
      <c r="A250" t="s">
        <v>494</v>
      </c>
      <c r="B250" t="s">
        <v>495</v>
      </c>
      <c r="C250" s="25">
        <v>119.535</v>
      </c>
      <c r="D250" s="25">
        <v>0.101173</v>
      </c>
      <c r="E250" s="25">
        <v>168.283</v>
      </c>
      <c r="F250" s="25">
        <v>0.509338</v>
      </c>
      <c r="G250" s="25">
        <v>2.91175</v>
      </c>
      <c r="H250" s="25">
        <v>164.862</v>
      </c>
    </row>
    <row r="251" spans="1:8" ht="14.25">
      <c r="A251" t="s">
        <v>496</v>
      </c>
      <c r="B251" t="s">
        <v>497</v>
      </c>
      <c r="C251" s="25">
        <v>46.4316</v>
      </c>
      <c r="D251" s="25">
        <v>0.201472</v>
      </c>
      <c r="E251" s="25">
        <v>63.4471</v>
      </c>
      <c r="F251" s="25">
        <v>0.591495</v>
      </c>
      <c r="G251" s="25">
        <v>2.59768</v>
      </c>
      <c r="H251" s="25">
        <v>60.2579</v>
      </c>
    </row>
    <row r="252" spans="1:8" ht="14.25">
      <c r="A252" t="s">
        <v>498</v>
      </c>
      <c r="B252" t="s">
        <v>499</v>
      </c>
      <c r="C252" s="25">
        <v>56.6592</v>
      </c>
      <c r="D252" s="25">
        <v>0.544459</v>
      </c>
      <c r="E252" s="25">
        <v>80.0201</v>
      </c>
      <c r="F252" s="25">
        <v>1.27675</v>
      </c>
      <c r="G252" s="25">
        <v>1.80519</v>
      </c>
      <c r="H252" s="25">
        <v>76.9382</v>
      </c>
    </row>
    <row r="253" spans="1:8" ht="14.25">
      <c r="A253" t="s">
        <v>500</v>
      </c>
      <c r="B253" t="s">
        <v>501</v>
      </c>
      <c r="C253" s="25">
        <v>135.613</v>
      </c>
      <c r="D253" s="25">
        <v>0.362297</v>
      </c>
      <c r="E253" s="25">
        <v>182.029</v>
      </c>
      <c r="F253" s="25">
        <v>0.876538</v>
      </c>
      <c r="G253" s="25">
        <v>5.50716</v>
      </c>
      <c r="H253" s="25">
        <v>175.645</v>
      </c>
    </row>
    <row r="254" spans="1:8" ht="14.25">
      <c r="A254" t="s">
        <v>502</v>
      </c>
      <c r="B254" t="s">
        <v>503</v>
      </c>
      <c r="C254" s="25">
        <v>58.5325</v>
      </c>
      <c r="D254" s="25">
        <v>4.86669</v>
      </c>
      <c r="E254" s="25">
        <v>81.2965</v>
      </c>
      <c r="F254" s="25">
        <v>7.16449</v>
      </c>
      <c r="G254" s="25">
        <v>3.50856</v>
      </c>
      <c r="H254" s="25">
        <v>70.6234</v>
      </c>
    </row>
    <row r="255" spans="1:8" ht="14.25">
      <c r="A255" t="s">
        <v>504</v>
      </c>
      <c r="B255" t="s">
        <v>505</v>
      </c>
      <c r="C255" s="25">
        <v>195.538</v>
      </c>
      <c r="D255" s="25">
        <v>3.69498</v>
      </c>
      <c r="E255" s="25">
        <v>298.579</v>
      </c>
      <c r="F255" s="25">
        <v>5.88802</v>
      </c>
      <c r="G255" s="25">
        <v>3.21562</v>
      </c>
      <c r="H255" s="25">
        <v>289.475</v>
      </c>
    </row>
    <row r="256" spans="1:8" ht="14.25">
      <c r="A256" t="s">
        <v>506</v>
      </c>
      <c r="B256" t="s">
        <v>507</v>
      </c>
      <c r="C256" s="25">
        <v>246.834</v>
      </c>
      <c r="D256" s="25">
        <v>17.6545</v>
      </c>
      <c r="E256" s="25">
        <v>390.565</v>
      </c>
      <c r="F256" s="25">
        <v>28.2364</v>
      </c>
      <c r="G256" s="25">
        <v>3.46166</v>
      </c>
      <c r="H256" s="25">
        <v>358.867</v>
      </c>
    </row>
    <row r="257" spans="1:8" ht="14.25">
      <c r="A257" t="s">
        <v>508</v>
      </c>
      <c r="B257" t="s">
        <v>509</v>
      </c>
      <c r="C257" s="25">
        <v>33.8948</v>
      </c>
      <c r="D257" s="25">
        <v>0.138142</v>
      </c>
      <c r="E257" s="25">
        <v>49.7288</v>
      </c>
      <c r="F257" s="25">
        <v>0.233824</v>
      </c>
      <c r="G257" s="25">
        <v>0.381541</v>
      </c>
      <c r="H257" s="25">
        <v>49.1134</v>
      </c>
    </row>
    <row r="258" spans="1:8" ht="14.25">
      <c r="A258" t="s">
        <v>510</v>
      </c>
      <c r="B258" t="s">
        <v>511</v>
      </c>
      <c r="C258" s="25">
        <v>142.873</v>
      </c>
      <c r="D258" s="25">
        <v>0.204584</v>
      </c>
      <c r="E258" s="25">
        <v>223.531</v>
      </c>
      <c r="F258" s="25">
        <v>0.631042</v>
      </c>
      <c r="G258" s="25">
        <v>2.40361</v>
      </c>
      <c r="H258" s="25">
        <v>220.496</v>
      </c>
    </row>
    <row r="259" spans="1:8" ht="14.25">
      <c r="A259" t="s">
        <v>512</v>
      </c>
      <c r="B259" t="s">
        <v>513</v>
      </c>
      <c r="C259" s="25">
        <v>62.9972</v>
      </c>
      <c r="D259" s="25">
        <v>0.132511</v>
      </c>
      <c r="E259" s="25">
        <v>96.3046</v>
      </c>
      <c r="F259" s="25">
        <v>0.44102</v>
      </c>
      <c r="G259" s="25">
        <v>2.62314</v>
      </c>
      <c r="H259" s="25">
        <v>93.2404</v>
      </c>
    </row>
    <row r="260" spans="1:8" ht="14.25">
      <c r="A260" t="s">
        <v>514</v>
      </c>
      <c r="B260" t="s">
        <v>515</v>
      </c>
      <c r="C260" s="25">
        <v>180.997</v>
      </c>
      <c r="D260" s="25">
        <v>0.0620277</v>
      </c>
      <c r="E260" s="25">
        <v>279.087</v>
      </c>
      <c r="F260" s="25">
        <v>0.366159</v>
      </c>
      <c r="G260" s="25">
        <v>1.9338</v>
      </c>
      <c r="H260" s="25">
        <v>276.787</v>
      </c>
    </row>
    <row r="261" spans="1:8" ht="14.25">
      <c r="A261" t="s">
        <v>516</v>
      </c>
      <c r="B261" t="s">
        <v>517</v>
      </c>
      <c r="C261" s="25">
        <v>123.47</v>
      </c>
      <c r="D261" s="25">
        <v>0.0451836</v>
      </c>
      <c r="E261" s="25">
        <v>185.413</v>
      </c>
      <c r="F261" s="25">
        <v>0.301973</v>
      </c>
      <c r="G261" s="25">
        <v>3.85767</v>
      </c>
      <c r="H261" s="25">
        <v>181.253</v>
      </c>
    </row>
    <row r="262" spans="1:8" ht="14.25">
      <c r="A262" t="s">
        <v>518</v>
      </c>
      <c r="B262" t="s">
        <v>519</v>
      </c>
      <c r="C262" s="25">
        <v>88.3879</v>
      </c>
      <c r="D262" s="25">
        <v>0.013699</v>
      </c>
      <c r="E262" s="25">
        <v>137.551</v>
      </c>
      <c r="F262" s="25">
        <v>0.102007</v>
      </c>
      <c r="G262" s="25">
        <v>0.94648</v>
      </c>
      <c r="H262" s="25">
        <v>136.503</v>
      </c>
    </row>
    <row r="263" spans="1:8" ht="14.25">
      <c r="A263" t="s">
        <v>520</v>
      </c>
      <c r="B263" t="s">
        <v>521</v>
      </c>
      <c r="C263" s="25">
        <v>94.671</v>
      </c>
      <c r="D263" s="25">
        <v>0.02656</v>
      </c>
      <c r="E263" s="25">
        <v>145.695</v>
      </c>
      <c r="F263" s="25">
        <v>0.217802</v>
      </c>
      <c r="G263" s="25">
        <v>1.16382</v>
      </c>
      <c r="H263" s="25">
        <v>144.313</v>
      </c>
    </row>
    <row r="264" spans="1:8" ht="14.25">
      <c r="A264" t="s">
        <v>522</v>
      </c>
      <c r="B264" t="s">
        <v>523</v>
      </c>
      <c r="C264" s="25">
        <v>127.261</v>
      </c>
      <c r="D264" s="25">
        <v>0.285715</v>
      </c>
      <c r="E264" s="25">
        <v>189.326</v>
      </c>
      <c r="F264" s="25">
        <v>0.910309</v>
      </c>
      <c r="G264" s="25">
        <v>4.06434</v>
      </c>
      <c r="H264" s="25">
        <v>184.351</v>
      </c>
    </row>
    <row r="265" spans="1:8" ht="14.25">
      <c r="A265" t="s">
        <v>524</v>
      </c>
      <c r="B265" t="s">
        <v>525</v>
      </c>
      <c r="C265" s="25">
        <v>90.3827</v>
      </c>
      <c r="D265" s="25">
        <v>3.49681</v>
      </c>
      <c r="E265" s="25">
        <v>156.27</v>
      </c>
      <c r="F265" s="25">
        <v>6.15361</v>
      </c>
      <c r="G265" s="25">
        <v>0.925987</v>
      </c>
      <c r="H265" s="25">
        <v>149.19</v>
      </c>
    </row>
    <row r="266" spans="1:8" ht="14.25">
      <c r="A266" t="s">
        <v>526</v>
      </c>
      <c r="B266" t="s">
        <v>527</v>
      </c>
      <c r="C266" s="25" t="s">
        <v>650</v>
      </c>
      <c r="D266" s="25" t="s">
        <v>650</v>
      </c>
      <c r="E266" s="25" t="s">
        <v>650</v>
      </c>
      <c r="F266" s="25" t="s">
        <v>650</v>
      </c>
      <c r="G266" s="25" t="s">
        <v>650</v>
      </c>
      <c r="H266" s="25" t="s">
        <v>650</v>
      </c>
    </row>
    <row r="267" spans="1:8" ht="14.25">
      <c r="A267" t="s">
        <v>528</v>
      </c>
      <c r="B267" t="s">
        <v>529</v>
      </c>
      <c r="C267" s="25">
        <v>106.098</v>
      </c>
      <c r="D267" s="25">
        <v>0.0166978</v>
      </c>
      <c r="E267" s="25">
        <v>169.982</v>
      </c>
      <c r="F267" s="25">
        <v>0.0712042</v>
      </c>
      <c r="G267" s="25">
        <v>1.17613</v>
      </c>
      <c r="H267" s="25">
        <v>168.735</v>
      </c>
    </row>
    <row r="268" spans="1:8" ht="14.25">
      <c r="A268" t="s">
        <v>530</v>
      </c>
      <c r="B268" t="s">
        <v>531</v>
      </c>
      <c r="C268" s="25" t="s">
        <v>650</v>
      </c>
      <c r="D268" s="25" t="s">
        <v>650</v>
      </c>
      <c r="E268" s="25" t="s">
        <v>650</v>
      </c>
      <c r="F268" s="25" t="s">
        <v>650</v>
      </c>
      <c r="G268" s="25" t="s">
        <v>650</v>
      </c>
      <c r="H268" s="25" t="s">
        <v>650</v>
      </c>
    </row>
    <row r="269" spans="1:8" ht="14.25">
      <c r="A269" t="s">
        <v>532</v>
      </c>
      <c r="B269" t="s">
        <v>533</v>
      </c>
      <c r="C269" s="25">
        <v>46.3892</v>
      </c>
      <c r="D269" s="25">
        <v>0.0387441</v>
      </c>
      <c r="E269" s="25">
        <v>72.6299</v>
      </c>
      <c r="F269" s="25">
        <v>0.0968351</v>
      </c>
      <c r="G269" s="25">
        <v>0.699475</v>
      </c>
      <c r="H269" s="25">
        <v>71.8336</v>
      </c>
    </row>
    <row r="270" spans="1:8" ht="14.25">
      <c r="A270" t="s">
        <v>534</v>
      </c>
      <c r="B270" t="s">
        <v>535</v>
      </c>
      <c r="C270" s="25" t="s">
        <v>650</v>
      </c>
      <c r="D270" s="25" t="s">
        <v>650</v>
      </c>
      <c r="E270" s="25" t="s">
        <v>650</v>
      </c>
      <c r="F270" s="25" t="s">
        <v>650</v>
      </c>
      <c r="G270" s="25" t="s">
        <v>650</v>
      </c>
      <c r="H270" s="25" t="s">
        <v>650</v>
      </c>
    </row>
    <row r="271" spans="1:8" ht="14.25">
      <c r="A271" t="s">
        <v>536</v>
      </c>
      <c r="B271" t="s">
        <v>537</v>
      </c>
      <c r="C271" s="25">
        <v>104.447</v>
      </c>
      <c r="D271" s="25">
        <v>0.0580708</v>
      </c>
      <c r="E271" s="25">
        <v>158.731</v>
      </c>
      <c r="F271" s="25">
        <v>0.405131</v>
      </c>
      <c r="G271" s="25">
        <v>3.0603</v>
      </c>
      <c r="H271" s="25">
        <v>155.266</v>
      </c>
    </row>
    <row r="272" spans="1:8" ht="14.25">
      <c r="A272" t="s">
        <v>538</v>
      </c>
      <c r="B272" t="s">
        <v>539</v>
      </c>
      <c r="C272" s="25">
        <v>81.4506</v>
      </c>
      <c r="D272" s="25">
        <v>0.00997877</v>
      </c>
      <c r="E272" s="25">
        <v>128.359</v>
      </c>
      <c r="F272" s="25">
        <v>0.0102637</v>
      </c>
      <c r="G272" s="25">
        <v>0.803494</v>
      </c>
      <c r="H272" s="25">
        <v>127.545</v>
      </c>
    </row>
    <row r="273" spans="1:8" ht="14.25">
      <c r="A273" t="s">
        <v>540</v>
      </c>
      <c r="B273" t="s">
        <v>541</v>
      </c>
      <c r="C273" s="25">
        <v>32.5282</v>
      </c>
      <c r="D273" s="25">
        <v>0</v>
      </c>
      <c r="E273" s="25">
        <v>50.4908</v>
      </c>
      <c r="F273" s="25">
        <v>0</v>
      </c>
      <c r="G273" s="25">
        <v>0.225399</v>
      </c>
      <c r="H273" s="25">
        <v>50.2654</v>
      </c>
    </row>
    <row r="274" spans="1:8" ht="14.25">
      <c r="A274" t="s">
        <v>542</v>
      </c>
      <c r="B274" t="s">
        <v>543</v>
      </c>
      <c r="C274" s="25">
        <v>45.1896</v>
      </c>
      <c r="D274" s="25">
        <v>0.0718443</v>
      </c>
      <c r="E274" s="25">
        <v>66.0393</v>
      </c>
      <c r="F274" s="25">
        <v>0.204158</v>
      </c>
      <c r="G274" s="25">
        <v>0.668255</v>
      </c>
      <c r="H274" s="25">
        <v>65.1669</v>
      </c>
    </row>
    <row r="275" spans="1:8" ht="14.25">
      <c r="A275" t="s">
        <v>544</v>
      </c>
      <c r="B275" t="s">
        <v>545</v>
      </c>
      <c r="C275" s="25">
        <v>79.7498</v>
      </c>
      <c r="D275" s="25">
        <v>0.0244295</v>
      </c>
      <c r="E275" s="25">
        <v>123.087</v>
      </c>
      <c r="F275" s="25">
        <v>0.0574274</v>
      </c>
      <c r="G275" s="25">
        <v>0.91319</v>
      </c>
      <c r="H275" s="25">
        <v>122.116</v>
      </c>
    </row>
    <row r="276" spans="1:8" ht="14.25">
      <c r="A276" t="s">
        <v>546</v>
      </c>
      <c r="B276" t="s">
        <v>547</v>
      </c>
      <c r="C276" s="25" t="s">
        <v>650</v>
      </c>
      <c r="D276" s="25" t="s">
        <v>650</v>
      </c>
      <c r="E276" s="25" t="s">
        <v>650</v>
      </c>
      <c r="F276" s="25" t="s">
        <v>650</v>
      </c>
      <c r="G276" s="25" t="s">
        <v>650</v>
      </c>
      <c r="H276" s="25" t="s">
        <v>650</v>
      </c>
    </row>
    <row r="277" spans="1:8" ht="14.25">
      <c r="A277" t="s">
        <v>548</v>
      </c>
      <c r="B277" t="s">
        <v>549</v>
      </c>
      <c r="C277" s="25">
        <v>100.29</v>
      </c>
      <c r="D277" s="25">
        <v>0.457241</v>
      </c>
      <c r="E277" s="25">
        <v>174.412</v>
      </c>
      <c r="F277" s="25">
        <v>1.45822</v>
      </c>
      <c r="G277" s="25">
        <v>4.80959</v>
      </c>
      <c r="H277" s="25">
        <v>168.144</v>
      </c>
    </row>
    <row r="278" spans="1:8" ht="14.25">
      <c r="A278" t="s">
        <v>550</v>
      </c>
      <c r="B278" t="s">
        <v>551</v>
      </c>
      <c r="C278" s="25">
        <v>81.7336</v>
      </c>
      <c r="D278" s="25">
        <v>0.0301217</v>
      </c>
      <c r="E278" s="25">
        <v>129.649</v>
      </c>
      <c r="F278" s="25">
        <v>0.262869</v>
      </c>
      <c r="G278" s="25">
        <v>1.2387</v>
      </c>
      <c r="H278" s="25">
        <v>128.147</v>
      </c>
    </row>
    <row r="279" spans="1:8" ht="14.25">
      <c r="A279" t="s">
        <v>552</v>
      </c>
      <c r="B279" t="s">
        <v>553</v>
      </c>
      <c r="C279" s="25">
        <v>174.643</v>
      </c>
      <c r="D279" s="25">
        <v>0.108938</v>
      </c>
      <c r="E279" s="25">
        <v>267.63</v>
      </c>
      <c r="F279" s="25">
        <v>0.381263</v>
      </c>
      <c r="G279" s="25">
        <v>3.44064</v>
      </c>
      <c r="H279" s="25">
        <v>263.808</v>
      </c>
    </row>
    <row r="280" spans="1:8" ht="14.25">
      <c r="A280" t="s">
        <v>554</v>
      </c>
      <c r="B280" t="s">
        <v>555</v>
      </c>
      <c r="C280" s="25">
        <v>171.002</v>
      </c>
      <c r="D280" s="25">
        <v>0</v>
      </c>
      <c r="E280" s="25">
        <v>283.597</v>
      </c>
      <c r="F280" s="25">
        <v>0</v>
      </c>
      <c r="G280" s="25">
        <v>1.40421</v>
      </c>
      <c r="H280" s="25">
        <v>282.193</v>
      </c>
    </row>
    <row r="281" spans="1:8" ht="14.25">
      <c r="A281" t="s">
        <v>556</v>
      </c>
      <c r="B281" t="s">
        <v>557</v>
      </c>
      <c r="C281" s="25">
        <v>7.73402</v>
      </c>
      <c r="D281" s="25">
        <v>0</v>
      </c>
      <c r="E281" s="25">
        <v>16.458</v>
      </c>
      <c r="F281" s="25">
        <v>0</v>
      </c>
      <c r="G281" s="25">
        <v>0.112549</v>
      </c>
      <c r="H281" s="25">
        <v>16.3455</v>
      </c>
    </row>
    <row r="282" spans="1:8" ht="14.25">
      <c r="A282" t="s">
        <v>558</v>
      </c>
      <c r="B282" t="s">
        <v>559</v>
      </c>
      <c r="C282" s="25">
        <v>189.217</v>
      </c>
      <c r="D282" s="25">
        <v>0.0570429</v>
      </c>
      <c r="E282" s="25">
        <v>338.239</v>
      </c>
      <c r="F282" s="25">
        <v>0.210374</v>
      </c>
      <c r="G282" s="25">
        <v>2.4829</v>
      </c>
      <c r="H282" s="25">
        <v>335.546</v>
      </c>
    </row>
    <row r="283" spans="1:8" ht="14.25">
      <c r="A283" t="s">
        <v>560</v>
      </c>
      <c r="B283" t="s">
        <v>561</v>
      </c>
      <c r="C283" s="25" t="s">
        <v>650</v>
      </c>
      <c r="D283" s="25" t="s">
        <v>650</v>
      </c>
      <c r="E283" s="25" t="s">
        <v>650</v>
      </c>
      <c r="F283" s="25" t="s">
        <v>650</v>
      </c>
      <c r="G283" s="25" t="s">
        <v>650</v>
      </c>
      <c r="H283" s="25" t="s">
        <v>650</v>
      </c>
    </row>
    <row r="284" spans="1:8" ht="14.25">
      <c r="A284" t="s">
        <v>562</v>
      </c>
      <c r="B284" t="s">
        <v>563</v>
      </c>
      <c r="C284" s="25">
        <v>116.984</v>
      </c>
      <c r="D284" s="25">
        <v>0.478015</v>
      </c>
      <c r="E284" s="25">
        <v>156.256</v>
      </c>
      <c r="F284" s="25">
        <v>0.14519</v>
      </c>
      <c r="G284" s="25">
        <v>0.925945</v>
      </c>
      <c r="H284" s="25">
        <v>155.185</v>
      </c>
    </row>
    <row r="285" spans="1:8" ht="14.25">
      <c r="A285" t="s">
        <v>564</v>
      </c>
      <c r="B285" t="s">
        <v>565</v>
      </c>
      <c r="C285" s="25">
        <v>4.15352</v>
      </c>
      <c r="D285" s="25">
        <v>0</v>
      </c>
      <c r="E285" s="25">
        <v>6.81581</v>
      </c>
      <c r="F285" s="25">
        <v>0</v>
      </c>
      <c r="G285" s="25">
        <v>0.0109946</v>
      </c>
      <c r="H285" s="25">
        <v>6.80482</v>
      </c>
    </row>
    <row r="286" spans="1:8" ht="14.25">
      <c r="A286" t="s">
        <v>566</v>
      </c>
      <c r="B286" t="s">
        <v>567</v>
      </c>
      <c r="C286" s="25" t="s">
        <v>650</v>
      </c>
      <c r="D286" s="25" t="s">
        <v>650</v>
      </c>
      <c r="E286" s="25" t="s">
        <v>650</v>
      </c>
      <c r="F286" s="25" t="s">
        <v>650</v>
      </c>
      <c r="G286" s="25" t="s">
        <v>650</v>
      </c>
      <c r="H286" s="25" t="s">
        <v>650</v>
      </c>
    </row>
    <row r="287" spans="1:8" ht="14.25">
      <c r="A287" t="s">
        <v>568</v>
      </c>
      <c r="B287" t="s">
        <v>569</v>
      </c>
      <c r="C287" s="25">
        <v>271.031</v>
      </c>
      <c r="D287" s="25">
        <v>0.225334</v>
      </c>
      <c r="E287" s="25">
        <v>531.41</v>
      </c>
      <c r="F287" s="25">
        <v>0.437933</v>
      </c>
      <c r="G287" s="25">
        <v>1.31951</v>
      </c>
      <c r="H287" s="25">
        <v>529.653</v>
      </c>
    </row>
    <row r="288" spans="1:8" ht="14.25">
      <c r="A288" t="s">
        <v>570</v>
      </c>
      <c r="B288" t="s">
        <v>571</v>
      </c>
      <c r="C288" s="25">
        <v>61.8369</v>
      </c>
      <c r="D288" s="25">
        <v>1.86882</v>
      </c>
      <c r="E288" s="25">
        <v>98.6003</v>
      </c>
      <c r="F288" s="25">
        <v>3.64549</v>
      </c>
      <c r="G288" s="25">
        <v>1.429</v>
      </c>
      <c r="H288" s="25">
        <v>93.5258</v>
      </c>
    </row>
    <row r="289" spans="1:8" ht="14.25">
      <c r="A289" t="s">
        <v>572</v>
      </c>
      <c r="B289" t="s">
        <v>573</v>
      </c>
      <c r="C289" s="25">
        <v>137.954</v>
      </c>
      <c r="D289" s="25">
        <v>0.598532</v>
      </c>
      <c r="E289" s="25">
        <v>178.831</v>
      </c>
      <c r="F289" s="25">
        <v>1.8469</v>
      </c>
      <c r="G289" s="25">
        <v>7.86029</v>
      </c>
      <c r="H289" s="25">
        <v>169.124</v>
      </c>
    </row>
    <row r="290" spans="1:8" ht="14.25">
      <c r="A290" t="s">
        <v>574</v>
      </c>
      <c r="B290" t="s">
        <v>575</v>
      </c>
      <c r="C290" s="25">
        <v>114.248</v>
      </c>
      <c r="D290" s="25">
        <v>0.186625</v>
      </c>
      <c r="E290" s="25">
        <v>167.503</v>
      </c>
      <c r="F290" s="25">
        <v>0.877211</v>
      </c>
      <c r="G290" s="25">
        <v>3.59336</v>
      </c>
      <c r="H290" s="25">
        <v>163.032</v>
      </c>
    </row>
    <row r="291" spans="1:8" ht="14.25">
      <c r="A291" t="s">
        <v>576</v>
      </c>
      <c r="B291" t="s">
        <v>577</v>
      </c>
      <c r="C291" s="25">
        <v>196.052</v>
      </c>
      <c r="D291" s="25">
        <v>0.0547922</v>
      </c>
      <c r="E291" s="25">
        <v>270.257</v>
      </c>
      <c r="F291" s="25">
        <v>0.316565</v>
      </c>
      <c r="G291" s="25">
        <v>2.45805</v>
      </c>
      <c r="H291" s="25">
        <v>267.482</v>
      </c>
    </row>
    <row r="292" spans="1:8" ht="14.25">
      <c r="A292" t="s">
        <v>578</v>
      </c>
      <c r="B292" t="s">
        <v>579</v>
      </c>
      <c r="C292" s="25">
        <v>65.1114</v>
      </c>
      <c r="D292" s="25">
        <v>0.0679094</v>
      </c>
      <c r="E292" s="25">
        <v>104.383</v>
      </c>
      <c r="F292" s="25">
        <v>0</v>
      </c>
      <c r="G292" s="25">
        <v>0.695452</v>
      </c>
      <c r="H292" s="25">
        <v>103.688</v>
      </c>
    </row>
    <row r="293" spans="1:8" ht="14.25">
      <c r="A293" t="s">
        <v>580</v>
      </c>
      <c r="B293" t="s">
        <v>581</v>
      </c>
      <c r="C293" s="25">
        <v>293.599</v>
      </c>
      <c r="D293" s="25">
        <v>1.97377</v>
      </c>
      <c r="E293" s="25">
        <v>488.061</v>
      </c>
      <c r="F293" s="25">
        <v>3.41936</v>
      </c>
      <c r="G293" s="25">
        <v>2.15877</v>
      </c>
      <c r="H293" s="25">
        <v>482.483</v>
      </c>
    </row>
    <row r="294" spans="1:8" ht="15.75" thickBot="1">
      <c r="A294" s="87"/>
      <c r="B294" s="88" t="s">
        <v>638</v>
      </c>
      <c r="C294" s="89">
        <v>14918.590767</v>
      </c>
      <c r="D294" s="89">
        <v>240.03979135</v>
      </c>
      <c r="E294" s="89">
        <v>18746.0729354</v>
      </c>
      <c r="F294" s="89">
        <v>383.7970822</v>
      </c>
      <c r="G294" s="89">
        <v>411.92261368</v>
      </c>
      <c r="H294" s="89">
        <v>17950.35243</v>
      </c>
    </row>
    <row r="296" ht="14.25">
      <c r="A296" s="104" t="s">
        <v>698</v>
      </c>
    </row>
    <row r="297" ht="14.25">
      <c r="A297" s="114" t="s">
        <v>700</v>
      </c>
    </row>
    <row r="298" ht="14.25">
      <c r="A298" s="113" t="s">
        <v>702</v>
      </c>
    </row>
    <row r="299" ht="14.25">
      <c r="A299" s="112" t="s">
        <v>701</v>
      </c>
    </row>
  </sheetData>
  <sheetProtection/>
  <printOptions/>
  <pageMargins left="0.7" right="0.7" top="1.5374015748031495" bottom="1.5374015748031495" header="1.1437007874015748" footer="1.1437007874015748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39" sqref="G39"/>
    </sheetView>
  </sheetViews>
  <sheetFormatPr defaultColWidth="8.875" defaultRowHeight="14.25"/>
  <cols>
    <col min="1" max="1" width="4.875" style="10" customWidth="1"/>
    <col min="2" max="2" width="16.75390625" style="10" customWidth="1"/>
    <col min="3" max="3" width="9.625" style="10" customWidth="1"/>
    <col min="4" max="4" width="16.75390625" style="10" customWidth="1"/>
    <col min="5" max="5" width="9.75390625" style="10" customWidth="1"/>
    <col min="6" max="6" width="16.625" style="10" customWidth="1"/>
    <col min="7" max="7" width="15.625" style="10" customWidth="1"/>
    <col min="8" max="8" width="12.00390625" style="10" customWidth="1"/>
    <col min="9" max="16" width="8.875" style="10" customWidth="1"/>
    <col min="17" max="17" width="29.625" style="10" customWidth="1"/>
    <col min="18" max="16384" width="8.875" style="10" customWidth="1"/>
  </cols>
  <sheetData>
    <row r="1" ht="18.75">
      <c r="A1" s="81" t="s">
        <v>671</v>
      </c>
    </row>
    <row r="3" spans="1:8" ht="18" thickBot="1">
      <c r="A3" s="82" t="s">
        <v>583</v>
      </c>
      <c r="B3" s="82" t="s">
        <v>588</v>
      </c>
      <c r="C3" s="83" t="s">
        <v>653</v>
      </c>
      <c r="D3" s="83" t="s">
        <v>699</v>
      </c>
      <c r="E3" s="83" t="s">
        <v>705</v>
      </c>
      <c r="F3" s="83" t="s">
        <v>697</v>
      </c>
      <c r="G3" s="83" t="s">
        <v>703</v>
      </c>
      <c r="H3" s="84" t="s">
        <v>704</v>
      </c>
    </row>
    <row r="4" spans="1:8" ht="14.25">
      <c r="A4" s="16" t="s">
        <v>589</v>
      </c>
      <c r="B4" s="16" t="s">
        <v>590</v>
      </c>
      <c r="C4" s="90">
        <v>890.174</v>
      </c>
      <c r="D4" s="90">
        <v>109.911</v>
      </c>
      <c r="E4" s="90">
        <v>1075.63</v>
      </c>
      <c r="F4" s="90">
        <v>164.462</v>
      </c>
      <c r="G4" s="90">
        <v>41.9911</v>
      </c>
      <c r="H4" s="90">
        <v>869.1769</v>
      </c>
    </row>
    <row r="5" spans="1:8" ht="14.25">
      <c r="A5" s="16" t="s">
        <v>591</v>
      </c>
      <c r="B5" s="16" t="s">
        <v>592</v>
      </c>
      <c r="C5" s="90">
        <v>452.081</v>
      </c>
      <c r="D5" s="90">
        <v>1.32944</v>
      </c>
      <c r="E5" s="90">
        <v>404.167</v>
      </c>
      <c r="F5" s="90">
        <v>3.36335</v>
      </c>
      <c r="G5" s="90">
        <v>8.56018</v>
      </c>
      <c r="H5" s="90">
        <v>392.24347</v>
      </c>
    </row>
    <row r="6" spans="1:8" ht="14.25">
      <c r="A6" s="16" t="s">
        <v>593</v>
      </c>
      <c r="B6" s="16" t="s">
        <v>594</v>
      </c>
      <c r="C6" s="90">
        <v>458.03</v>
      </c>
      <c r="D6" s="90">
        <v>5.52244</v>
      </c>
      <c r="E6" s="90">
        <v>542.741</v>
      </c>
      <c r="F6" s="90">
        <v>11.7051</v>
      </c>
      <c r="G6" s="90">
        <v>13.4594</v>
      </c>
      <c r="H6" s="90">
        <v>517.5765</v>
      </c>
    </row>
    <row r="7" spans="1:8" ht="14.25">
      <c r="A7" s="16" t="s">
        <v>595</v>
      </c>
      <c r="B7" s="16" t="s">
        <v>596</v>
      </c>
      <c r="C7" s="90">
        <v>459.391</v>
      </c>
      <c r="D7" s="90">
        <v>2.40171</v>
      </c>
      <c r="E7" s="90">
        <v>570.648</v>
      </c>
      <c r="F7" s="90">
        <v>6.8836</v>
      </c>
      <c r="G7" s="90">
        <v>23.4891</v>
      </c>
      <c r="H7" s="90">
        <v>540.2753</v>
      </c>
    </row>
    <row r="8" spans="1:8" ht="14.25">
      <c r="A8" s="16" t="s">
        <v>597</v>
      </c>
      <c r="B8" s="16" t="s">
        <v>598</v>
      </c>
      <c r="C8" s="90">
        <v>793.727</v>
      </c>
      <c r="D8" s="90">
        <v>1.75907</v>
      </c>
      <c r="E8" s="90">
        <v>815.977</v>
      </c>
      <c r="F8" s="90">
        <v>4.97671</v>
      </c>
      <c r="G8" s="90">
        <v>18.3062</v>
      </c>
      <c r="H8" s="90">
        <v>792.69409</v>
      </c>
    </row>
    <row r="9" spans="1:8" ht="14.25">
      <c r="A9" s="16" t="s">
        <v>599</v>
      </c>
      <c r="B9" s="16" t="s">
        <v>600</v>
      </c>
      <c r="C9" s="90">
        <v>263.267</v>
      </c>
      <c r="D9" s="90">
        <v>0.877599</v>
      </c>
      <c r="E9" s="90">
        <v>301.113</v>
      </c>
      <c r="F9" s="90">
        <v>2.0617</v>
      </c>
      <c r="G9" s="90">
        <v>5.40322</v>
      </c>
      <c r="H9" s="90">
        <v>293.64808</v>
      </c>
    </row>
    <row r="10" spans="1:8" ht="14.25">
      <c r="A10" s="16" t="s">
        <v>601</v>
      </c>
      <c r="B10" s="16" t="s">
        <v>602</v>
      </c>
      <c r="C10" s="90">
        <v>528.293</v>
      </c>
      <c r="D10" s="90">
        <v>1.06192</v>
      </c>
      <c r="E10" s="90">
        <v>474.591</v>
      </c>
      <c r="F10" s="90">
        <v>1.75443</v>
      </c>
      <c r="G10" s="90">
        <v>9.39178</v>
      </c>
      <c r="H10" s="90">
        <v>463.44479</v>
      </c>
    </row>
    <row r="11" spans="1:8" ht="14.25">
      <c r="A11" s="16" t="s">
        <v>603</v>
      </c>
      <c r="B11" s="16" t="s">
        <v>604</v>
      </c>
      <c r="C11" s="90">
        <v>2.38787</v>
      </c>
      <c r="D11" s="25" t="s">
        <v>650</v>
      </c>
      <c r="E11" s="25">
        <v>2.84441</v>
      </c>
      <c r="F11" s="25" t="s">
        <v>650</v>
      </c>
      <c r="G11" s="25" t="s">
        <v>650</v>
      </c>
      <c r="H11" s="90">
        <v>2.7832531</v>
      </c>
    </row>
    <row r="12" spans="1:8" ht="14.25">
      <c r="A12" s="16" t="s">
        <v>605</v>
      </c>
      <c r="B12" s="16" t="s">
        <v>606</v>
      </c>
      <c r="C12" s="90">
        <v>196.162</v>
      </c>
      <c r="D12" s="90">
        <v>1.41527</v>
      </c>
      <c r="E12" s="90">
        <v>189.196</v>
      </c>
      <c r="F12" s="90">
        <v>1.93084</v>
      </c>
      <c r="G12" s="90">
        <v>4.93189</v>
      </c>
      <c r="H12" s="90">
        <v>182.33327</v>
      </c>
    </row>
    <row r="13" spans="1:8" ht="14.25">
      <c r="A13" s="16" t="s">
        <v>607</v>
      </c>
      <c r="B13" s="16" t="s">
        <v>608</v>
      </c>
      <c r="C13" s="90">
        <v>1119.49</v>
      </c>
      <c r="D13" s="90">
        <v>30.8693</v>
      </c>
      <c r="E13" s="90">
        <v>1346.07</v>
      </c>
      <c r="F13" s="90">
        <v>37.8112</v>
      </c>
      <c r="G13" s="90">
        <v>48.7057</v>
      </c>
      <c r="H13" s="90">
        <v>1259.5531</v>
      </c>
    </row>
    <row r="14" spans="1:8" ht="14.25">
      <c r="A14" s="16" t="s">
        <v>609</v>
      </c>
      <c r="B14" s="16" t="s">
        <v>610</v>
      </c>
      <c r="C14" s="90">
        <v>337.132</v>
      </c>
      <c r="D14" s="90">
        <v>6.4922</v>
      </c>
      <c r="E14" s="90">
        <v>439.692</v>
      </c>
      <c r="F14" s="90">
        <v>11.272</v>
      </c>
      <c r="G14" s="90">
        <v>11.6131</v>
      </c>
      <c r="H14" s="90">
        <v>416.8069</v>
      </c>
    </row>
    <row r="15" spans="1:8" ht="14.25">
      <c r="A15" s="16" t="s">
        <v>611</v>
      </c>
      <c r="B15" s="16" t="s">
        <v>612</v>
      </c>
      <c r="C15" s="90">
        <v>1641.26</v>
      </c>
      <c r="D15" s="90">
        <v>25.5182</v>
      </c>
      <c r="E15" s="90">
        <v>1954.09</v>
      </c>
      <c r="F15" s="90">
        <v>40.4926</v>
      </c>
      <c r="G15" s="90">
        <v>70.1783</v>
      </c>
      <c r="H15" s="90">
        <v>1843.4191</v>
      </c>
    </row>
    <row r="16" spans="1:8" ht="14.25">
      <c r="A16" s="16" t="s">
        <v>613</v>
      </c>
      <c r="B16" s="16" t="s">
        <v>614</v>
      </c>
      <c r="C16" s="90">
        <v>709.536</v>
      </c>
      <c r="D16" s="90">
        <v>2.266</v>
      </c>
      <c r="E16" s="90">
        <v>620.043</v>
      </c>
      <c r="F16" s="90">
        <v>4.36987</v>
      </c>
      <c r="G16" s="90">
        <v>12.2862</v>
      </c>
      <c r="H16" s="90">
        <v>603.38693</v>
      </c>
    </row>
    <row r="17" spans="1:8" ht="14.25">
      <c r="A17" s="16" t="s">
        <v>615</v>
      </c>
      <c r="B17" s="16" t="s">
        <v>616</v>
      </c>
      <c r="C17" s="90">
        <v>647.408</v>
      </c>
      <c r="D17" s="90">
        <v>1.75067</v>
      </c>
      <c r="E17" s="90">
        <v>741.684</v>
      </c>
      <c r="F17" s="90">
        <v>4.60963</v>
      </c>
      <c r="G17" s="90">
        <v>14.431</v>
      </c>
      <c r="H17" s="90">
        <v>722.64337</v>
      </c>
    </row>
    <row r="18" spans="1:8" ht="14.25">
      <c r="A18" s="16" t="s">
        <v>617</v>
      </c>
      <c r="B18" s="16" t="s">
        <v>618</v>
      </c>
      <c r="C18" s="90">
        <v>422.211</v>
      </c>
      <c r="D18" s="90">
        <v>1.06453</v>
      </c>
      <c r="E18" s="90">
        <v>507.088</v>
      </c>
      <c r="F18" s="90">
        <v>3.19019</v>
      </c>
      <c r="G18" s="90">
        <v>11.5364</v>
      </c>
      <c r="H18" s="90">
        <v>492.36141</v>
      </c>
    </row>
    <row r="19" spans="1:8" ht="14.25">
      <c r="A19" s="16" t="s">
        <v>619</v>
      </c>
      <c r="B19" s="16" t="s">
        <v>620</v>
      </c>
      <c r="C19" s="90">
        <v>912.926</v>
      </c>
      <c r="D19" s="90">
        <v>1.35755</v>
      </c>
      <c r="E19" s="90">
        <v>899.796</v>
      </c>
      <c r="F19" s="90">
        <v>3.81555</v>
      </c>
      <c r="G19" s="90">
        <v>13.8862</v>
      </c>
      <c r="H19" s="90">
        <v>882.09425</v>
      </c>
    </row>
    <row r="20" spans="1:8" ht="14.25">
      <c r="A20" s="16" t="s">
        <v>621</v>
      </c>
      <c r="B20" s="16" t="s">
        <v>622</v>
      </c>
      <c r="C20" s="90">
        <v>799.593</v>
      </c>
      <c r="D20" s="90">
        <v>8.28529</v>
      </c>
      <c r="E20" s="90">
        <v>1152.33</v>
      </c>
      <c r="F20" s="90">
        <v>13.3897</v>
      </c>
      <c r="G20" s="90">
        <v>20.899</v>
      </c>
      <c r="H20" s="90">
        <v>1118.0413</v>
      </c>
    </row>
    <row r="21" spans="1:8" ht="14.25">
      <c r="A21" s="16" t="s">
        <v>623</v>
      </c>
      <c r="B21" s="16" t="s">
        <v>624</v>
      </c>
      <c r="C21" s="90">
        <v>1040.14</v>
      </c>
      <c r="D21" s="90">
        <v>27.4876</v>
      </c>
      <c r="E21" s="90">
        <v>1264.22</v>
      </c>
      <c r="F21" s="90">
        <v>44.5431</v>
      </c>
      <c r="G21" s="90">
        <v>23.0076</v>
      </c>
      <c r="H21" s="90">
        <v>1196.6693</v>
      </c>
    </row>
    <row r="22" spans="1:8" ht="14.25">
      <c r="A22" s="16" t="s">
        <v>625</v>
      </c>
      <c r="B22" s="16" t="s">
        <v>626</v>
      </c>
      <c r="C22" s="90">
        <v>673.555</v>
      </c>
      <c r="D22" s="90">
        <v>0.846395</v>
      </c>
      <c r="E22" s="90">
        <v>1306.64</v>
      </c>
      <c r="F22" s="90">
        <v>3.20414</v>
      </c>
      <c r="G22" s="90">
        <v>17.3744</v>
      </c>
      <c r="H22" s="90">
        <v>1286.06146</v>
      </c>
    </row>
    <row r="23" spans="1:8" ht="14.25">
      <c r="A23" s="16" t="s">
        <v>627</v>
      </c>
      <c r="B23" s="16" t="s">
        <v>628</v>
      </c>
      <c r="C23" s="90">
        <v>950.637</v>
      </c>
      <c r="D23" s="90">
        <v>4.31287</v>
      </c>
      <c r="E23" s="90">
        <v>1497.28</v>
      </c>
      <c r="F23" s="90">
        <v>9.10098</v>
      </c>
      <c r="G23" s="90">
        <v>17.9612</v>
      </c>
      <c r="H23" s="90">
        <v>1470.21782</v>
      </c>
    </row>
    <row r="24" spans="1:8" ht="14.25">
      <c r="A24" s="16" t="s">
        <v>629</v>
      </c>
      <c r="B24" s="16" t="s">
        <v>630</v>
      </c>
      <c r="C24" s="90">
        <v>1621.19</v>
      </c>
      <c r="D24" s="90">
        <v>5.51084</v>
      </c>
      <c r="E24" s="90">
        <v>2640.41</v>
      </c>
      <c r="F24" s="90">
        <v>10.899</v>
      </c>
      <c r="G24" s="90">
        <v>24.451</v>
      </c>
      <c r="H24" s="90">
        <v>2605.06</v>
      </c>
    </row>
    <row r="25" spans="1:8" ht="15.75" thickBot="1">
      <c r="A25" s="82" t="s">
        <v>638</v>
      </c>
      <c r="B25" s="82"/>
      <c r="C25" s="91">
        <v>14918.59087</v>
      </c>
      <c r="D25" s="91">
        <v>240.039894</v>
      </c>
      <c r="E25" s="91">
        <v>18746.25041</v>
      </c>
      <c r="F25" s="91">
        <v>383.83569</v>
      </c>
      <c r="G25" s="91">
        <v>411.9241269</v>
      </c>
      <c r="H25" s="91">
        <v>17950.4905931</v>
      </c>
    </row>
    <row r="27" ht="14.25">
      <c r="A27" s="104" t="s">
        <v>698</v>
      </c>
    </row>
    <row r="28" ht="14.25">
      <c r="A28" s="114" t="s">
        <v>700</v>
      </c>
    </row>
    <row r="29" ht="14.25">
      <c r="A29" s="113" t="s">
        <v>702</v>
      </c>
    </row>
    <row r="30" ht="14.25">
      <c r="A30" s="112" t="s">
        <v>701</v>
      </c>
    </row>
  </sheetData>
  <sheetProtection/>
  <printOptions/>
  <pageMargins left="0.7" right="0.7" top="1.5374015748031495" bottom="1.5374015748031495" header="1.1437007874015748" footer="1.1437007874015748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9">
      <pane ySplit="1755" topLeftCell="A1" activePane="bottomLeft" state="split"/>
      <selection pane="topLeft" activeCell="A6" sqref="A6:H295"/>
      <selection pane="bottomLeft" activeCell="A2" sqref="A2"/>
    </sheetView>
  </sheetViews>
  <sheetFormatPr defaultColWidth="8.75390625" defaultRowHeight="14.25"/>
  <cols>
    <col min="1" max="1" width="4.50390625" style="18" customWidth="1"/>
    <col min="2" max="2" width="14.125" style="0" customWidth="1"/>
    <col min="3" max="3" width="10.125" style="0" customWidth="1"/>
    <col min="4" max="4" width="11.75390625" style="0" customWidth="1"/>
    <col min="5" max="5" width="14.875" style="0" customWidth="1"/>
    <col min="6" max="6" width="13.375" style="0" customWidth="1"/>
    <col min="7" max="7" width="24.25390625" style="0" customWidth="1"/>
    <col min="8" max="8" width="16.50390625" style="0" customWidth="1"/>
  </cols>
  <sheetData>
    <row r="1" ht="15">
      <c r="A1" s="24" t="s">
        <v>677</v>
      </c>
    </row>
    <row r="2" ht="15">
      <c r="A2" s="128" t="s">
        <v>708</v>
      </c>
    </row>
    <row r="4" spans="3:5" ht="14.25">
      <c r="C4" t="s">
        <v>672</v>
      </c>
      <c r="E4" s="94" t="s">
        <v>674</v>
      </c>
    </row>
    <row r="5" spans="1:8" ht="18" thickBot="1">
      <c r="A5" s="92" t="s">
        <v>0</v>
      </c>
      <c r="B5" s="92" t="s">
        <v>1</v>
      </c>
      <c r="C5" s="92">
        <v>2005</v>
      </c>
      <c r="D5" s="92">
        <v>2010</v>
      </c>
      <c r="E5" s="93" t="s">
        <v>673</v>
      </c>
      <c r="F5" s="92" t="s">
        <v>651</v>
      </c>
      <c r="G5" s="92" t="s">
        <v>652</v>
      </c>
      <c r="H5" s="92" t="s">
        <v>675</v>
      </c>
    </row>
    <row r="6" spans="1:8" ht="14.25">
      <c r="A6" t="s">
        <v>2</v>
      </c>
      <c r="B6" t="s">
        <v>3</v>
      </c>
      <c r="C6">
        <v>4</v>
      </c>
      <c r="D6">
        <v>5</v>
      </c>
      <c r="E6" s="124">
        <f aca="true" t="shared" si="0" ref="E6:E13">D6/C6</f>
        <v>1.25</v>
      </c>
      <c r="F6" s="26">
        <v>341.45</v>
      </c>
      <c r="G6" s="27">
        <f aca="true" t="shared" si="1" ref="G6:G34">F6/D6</f>
        <v>68.28999999999999</v>
      </c>
      <c r="H6" s="26">
        <v>4488.9362792969</v>
      </c>
    </row>
    <row r="7" spans="1:8" ht="14.25">
      <c r="A7" t="s">
        <v>4</v>
      </c>
      <c r="B7" t="s">
        <v>5</v>
      </c>
      <c r="C7">
        <v>7</v>
      </c>
      <c r="D7">
        <v>11</v>
      </c>
      <c r="E7" s="124">
        <f t="shared" si="0"/>
        <v>1.5714285714285714</v>
      </c>
      <c r="F7" s="26">
        <v>851.8</v>
      </c>
      <c r="G7" s="27">
        <f t="shared" si="1"/>
        <v>77.43636363636364</v>
      </c>
      <c r="H7" s="26">
        <v>1927.9536132813</v>
      </c>
    </row>
    <row r="8" spans="1:8" ht="14.25">
      <c r="A8" t="s">
        <v>6</v>
      </c>
      <c r="B8" t="s">
        <v>7</v>
      </c>
      <c r="C8">
        <v>5</v>
      </c>
      <c r="D8">
        <v>6</v>
      </c>
      <c r="E8" s="124">
        <f t="shared" si="0"/>
        <v>1.2</v>
      </c>
      <c r="F8" s="26">
        <v>943.87</v>
      </c>
      <c r="G8" s="27">
        <f t="shared" si="1"/>
        <v>157.31166666666667</v>
      </c>
      <c r="H8" s="26">
        <v>2892.5625</v>
      </c>
    </row>
    <row r="9" spans="1:8" ht="14.25">
      <c r="A9" t="s">
        <v>8</v>
      </c>
      <c r="B9" t="s">
        <v>9</v>
      </c>
      <c r="C9">
        <v>1</v>
      </c>
      <c r="D9">
        <v>9</v>
      </c>
      <c r="E9" s="124">
        <f t="shared" si="0"/>
        <v>9</v>
      </c>
      <c r="F9" s="26">
        <v>1185.08</v>
      </c>
      <c r="G9" s="27">
        <f t="shared" si="1"/>
        <v>131.67555555555555</v>
      </c>
      <c r="H9" s="26">
        <v>680.90087890625</v>
      </c>
    </row>
    <row r="10" spans="1:8" ht="14.25">
      <c r="A10" t="s">
        <v>10</v>
      </c>
      <c r="B10" t="s">
        <v>11</v>
      </c>
      <c r="C10">
        <v>6</v>
      </c>
      <c r="D10">
        <v>9</v>
      </c>
      <c r="E10" s="124">
        <f t="shared" si="0"/>
        <v>1.5</v>
      </c>
      <c r="F10" s="26">
        <v>353.62</v>
      </c>
      <c r="G10" s="27">
        <f t="shared" si="1"/>
        <v>39.291111111111114</v>
      </c>
      <c r="H10" s="26">
        <v>4066.1591796875</v>
      </c>
    </row>
    <row r="11" spans="1:8" ht="14.25">
      <c r="A11" t="s">
        <v>12</v>
      </c>
      <c r="B11" t="s">
        <v>13</v>
      </c>
      <c r="C11">
        <v>2</v>
      </c>
      <c r="D11">
        <v>3</v>
      </c>
      <c r="E11" s="124">
        <f t="shared" si="0"/>
        <v>1.5</v>
      </c>
      <c r="F11" s="26">
        <v>781.59</v>
      </c>
      <c r="G11" s="27">
        <f t="shared" si="1"/>
        <v>260.53000000000003</v>
      </c>
      <c r="H11" s="26">
        <v>139.35961914063</v>
      </c>
    </row>
    <row r="12" spans="1:8" ht="14.25">
      <c r="A12" t="s">
        <v>14</v>
      </c>
      <c r="B12" t="s">
        <v>15</v>
      </c>
      <c r="C12">
        <v>34</v>
      </c>
      <c r="D12">
        <v>48</v>
      </c>
      <c r="E12" s="124">
        <f t="shared" si="0"/>
        <v>1.411764705882353</v>
      </c>
      <c r="F12" s="26">
        <v>633.67</v>
      </c>
      <c r="G12" s="27">
        <f t="shared" si="1"/>
        <v>13.201458333333333</v>
      </c>
      <c r="H12" s="26">
        <v>7777.9069824219</v>
      </c>
    </row>
    <row r="13" spans="1:8" ht="14.25">
      <c r="A13" t="s">
        <v>16</v>
      </c>
      <c r="B13" t="s">
        <v>17</v>
      </c>
      <c r="C13">
        <v>13</v>
      </c>
      <c r="D13">
        <v>13</v>
      </c>
      <c r="E13" s="124">
        <f t="shared" si="0"/>
        <v>1</v>
      </c>
      <c r="F13" s="26">
        <v>651.08</v>
      </c>
      <c r="G13" s="27">
        <f t="shared" si="1"/>
        <v>50.08307692307692</v>
      </c>
      <c r="H13" s="26">
        <v>2975.57421875</v>
      </c>
    </row>
    <row r="14" spans="1:8" ht="14.25">
      <c r="A14" t="s">
        <v>18</v>
      </c>
      <c r="B14" t="s">
        <v>19</v>
      </c>
      <c r="C14" s="94" t="s">
        <v>650</v>
      </c>
      <c r="D14">
        <v>1</v>
      </c>
      <c r="E14" s="124" t="s">
        <v>650</v>
      </c>
      <c r="F14" s="26">
        <v>179.45</v>
      </c>
      <c r="G14" s="27">
        <f t="shared" si="1"/>
        <v>179.45</v>
      </c>
      <c r="H14" s="26">
        <v>74.82373046875</v>
      </c>
    </row>
    <row r="15" spans="1:8" ht="14.25">
      <c r="A15" t="s">
        <v>20</v>
      </c>
      <c r="B15" t="s">
        <v>21</v>
      </c>
      <c r="C15">
        <v>16</v>
      </c>
      <c r="D15">
        <v>16</v>
      </c>
      <c r="E15" s="124">
        <f aca="true" t="shared" si="2" ref="E15:E30">D15/C15</f>
        <v>1</v>
      </c>
      <c r="F15" s="26">
        <v>1242.25</v>
      </c>
      <c r="G15" s="27">
        <f t="shared" si="1"/>
        <v>77.640625</v>
      </c>
      <c r="H15" s="26">
        <v>5594.7993164063</v>
      </c>
    </row>
    <row r="16" spans="1:8" ht="14.25">
      <c r="A16" t="s">
        <v>22</v>
      </c>
      <c r="B16" t="s">
        <v>23</v>
      </c>
      <c r="C16">
        <v>3</v>
      </c>
      <c r="D16">
        <v>11</v>
      </c>
      <c r="E16" s="124">
        <f t="shared" si="2"/>
        <v>3.6666666666666665</v>
      </c>
      <c r="F16" s="26">
        <v>322.43</v>
      </c>
      <c r="G16" s="27">
        <f t="shared" si="1"/>
        <v>29.311818181818182</v>
      </c>
      <c r="H16" s="26">
        <v>1697.1435546875</v>
      </c>
    </row>
    <row r="17" spans="1:8" ht="14.25">
      <c r="A17" t="s">
        <v>24</v>
      </c>
      <c r="B17" t="s">
        <v>25</v>
      </c>
      <c r="C17">
        <v>5</v>
      </c>
      <c r="D17">
        <v>8</v>
      </c>
      <c r="E17" s="124">
        <f t="shared" si="2"/>
        <v>1.6</v>
      </c>
      <c r="F17" s="26">
        <v>707.13</v>
      </c>
      <c r="G17" s="27">
        <f t="shared" si="1"/>
        <v>88.39125</v>
      </c>
      <c r="H17" s="26">
        <v>1268.447265625</v>
      </c>
    </row>
    <row r="18" spans="1:8" ht="14.25">
      <c r="A18" s="97" t="s">
        <v>26</v>
      </c>
      <c r="B18" s="97" t="s">
        <v>27</v>
      </c>
      <c r="C18" s="97">
        <v>1</v>
      </c>
      <c r="D18" s="97">
        <v>1</v>
      </c>
      <c r="E18" s="125">
        <f t="shared" si="2"/>
        <v>1</v>
      </c>
      <c r="F18" s="98">
        <v>432.42</v>
      </c>
      <c r="G18" s="99">
        <f t="shared" si="1"/>
        <v>432.42</v>
      </c>
      <c r="H18" s="98">
        <v>169.66650390625</v>
      </c>
    </row>
    <row r="19" spans="1:8" ht="14.25">
      <c r="A19" t="s">
        <v>28</v>
      </c>
      <c r="B19" t="s">
        <v>29</v>
      </c>
      <c r="C19">
        <v>9</v>
      </c>
      <c r="D19">
        <v>24</v>
      </c>
      <c r="E19" s="124">
        <f t="shared" si="2"/>
        <v>2.6666666666666665</v>
      </c>
      <c r="F19" s="26">
        <v>424.21</v>
      </c>
      <c r="G19" s="27">
        <f t="shared" si="1"/>
        <v>17.675416666666667</v>
      </c>
      <c r="H19" s="26">
        <v>5991.8325195313</v>
      </c>
    </row>
    <row r="20" spans="1:8" ht="14.25">
      <c r="A20" t="s">
        <v>30</v>
      </c>
      <c r="B20" t="s">
        <v>31</v>
      </c>
      <c r="C20">
        <v>8</v>
      </c>
      <c r="D20">
        <v>10</v>
      </c>
      <c r="E20" s="124">
        <f t="shared" si="2"/>
        <v>1.25</v>
      </c>
      <c r="F20" s="26">
        <v>255.95</v>
      </c>
      <c r="G20" s="27">
        <f t="shared" si="1"/>
        <v>25.595</v>
      </c>
      <c r="H20" s="26">
        <v>2596.5971679688</v>
      </c>
    </row>
    <row r="21" spans="1:8" ht="14.25">
      <c r="A21" t="s">
        <v>32</v>
      </c>
      <c r="B21" t="s">
        <v>33</v>
      </c>
      <c r="C21">
        <v>14</v>
      </c>
      <c r="D21">
        <v>17</v>
      </c>
      <c r="E21" s="124">
        <f t="shared" si="2"/>
        <v>1.2142857142857142</v>
      </c>
      <c r="F21" s="26">
        <v>401.81</v>
      </c>
      <c r="G21" s="27">
        <f t="shared" si="1"/>
        <v>23.635882352941177</v>
      </c>
      <c r="H21" s="26">
        <v>5053.2211914063</v>
      </c>
    </row>
    <row r="22" spans="1:8" ht="14.25">
      <c r="A22" t="s">
        <v>34</v>
      </c>
      <c r="B22" t="s">
        <v>35</v>
      </c>
      <c r="C22">
        <v>28</v>
      </c>
      <c r="D22">
        <v>49</v>
      </c>
      <c r="E22" s="124">
        <f t="shared" si="2"/>
        <v>1.75</v>
      </c>
      <c r="F22" s="26">
        <v>2357.95</v>
      </c>
      <c r="G22" s="27">
        <f t="shared" si="1"/>
        <v>48.12142857142857</v>
      </c>
      <c r="H22" s="26">
        <v>22406.511962891</v>
      </c>
    </row>
    <row r="23" spans="1:8" ht="14.25">
      <c r="A23" t="s">
        <v>36</v>
      </c>
      <c r="B23" t="s">
        <v>37</v>
      </c>
      <c r="C23">
        <v>13</v>
      </c>
      <c r="D23">
        <v>25</v>
      </c>
      <c r="E23" s="124">
        <f t="shared" si="2"/>
        <v>1.9230769230769231</v>
      </c>
      <c r="F23" s="26">
        <v>1623.57</v>
      </c>
      <c r="G23" s="27">
        <f t="shared" si="1"/>
        <v>64.94279999999999</v>
      </c>
      <c r="H23" s="26">
        <v>7022.5830078125</v>
      </c>
    </row>
    <row r="24" spans="1:8" ht="14.25">
      <c r="A24" t="s">
        <v>38</v>
      </c>
      <c r="B24" t="s">
        <v>39</v>
      </c>
      <c r="C24">
        <v>12</v>
      </c>
      <c r="D24">
        <v>20</v>
      </c>
      <c r="E24" s="124">
        <f t="shared" si="2"/>
        <v>1.6666666666666667</v>
      </c>
      <c r="F24" s="26">
        <v>632.6</v>
      </c>
      <c r="G24" s="27">
        <f t="shared" si="1"/>
        <v>31.630000000000003</v>
      </c>
      <c r="H24" s="26">
        <v>6632.2856445313</v>
      </c>
    </row>
    <row r="25" spans="1:8" ht="14.25">
      <c r="A25" t="s">
        <v>40</v>
      </c>
      <c r="B25" t="s">
        <v>41</v>
      </c>
      <c r="C25">
        <v>3</v>
      </c>
      <c r="D25">
        <v>5</v>
      </c>
      <c r="E25" s="124">
        <f t="shared" si="2"/>
        <v>1.6666666666666667</v>
      </c>
      <c r="F25" s="26">
        <v>85.9</v>
      </c>
      <c r="G25" s="27">
        <f t="shared" si="1"/>
        <v>17.18</v>
      </c>
      <c r="H25" s="26">
        <v>671.81787109375</v>
      </c>
    </row>
    <row r="26" spans="1:8" ht="14.25">
      <c r="A26" t="s">
        <v>42</v>
      </c>
      <c r="B26" t="s">
        <v>43</v>
      </c>
      <c r="C26">
        <v>8</v>
      </c>
      <c r="D26">
        <v>8</v>
      </c>
      <c r="E26" s="124">
        <f t="shared" si="2"/>
        <v>1</v>
      </c>
      <c r="F26" s="26">
        <v>217.33</v>
      </c>
      <c r="G26" s="27">
        <f t="shared" si="1"/>
        <v>27.16625</v>
      </c>
      <c r="H26" s="26">
        <v>4403.8754882813</v>
      </c>
    </row>
    <row r="27" spans="1:8" ht="14.25">
      <c r="A27" t="s">
        <v>44</v>
      </c>
      <c r="B27" t="s">
        <v>45</v>
      </c>
      <c r="C27">
        <v>4</v>
      </c>
      <c r="D27">
        <v>6</v>
      </c>
      <c r="E27" s="124">
        <f t="shared" si="2"/>
        <v>1.5</v>
      </c>
      <c r="F27" s="26">
        <v>231.49</v>
      </c>
      <c r="G27" s="27">
        <f t="shared" si="1"/>
        <v>38.58166666666667</v>
      </c>
      <c r="H27" s="26">
        <v>1024.3598632813</v>
      </c>
    </row>
    <row r="28" spans="1:8" ht="14.25">
      <c r="A28" t="s">
        <v>46</v>
      </c>
      <c r="B28" t="s">
        <v>47</v>
      </c>
      <c r="C28">
        <v>2</v>
      </c>
      <c r="D28">
        <v>2</v>
      </c>
      <c r="E28" s="124">
        <f t="shared" si="2"/>
        <v>1</v>
      </c>
      <c r="F28" s="26">
        <v>228.04</v>
      </c>
      <c r="G28" s="27">
        <f t="shared" si="1"/>
        <v>114.02</v>
      </c>
      <c r="H28" s="26">
        <v>249.61083984375</v>
      </c>
    </row>
    <row r="29" spans="1:8" ht="14.25">
      <c r="A29" t="s">
        <v>48</v>
      </c>
      <c r="B29" t="s">
        <v>49</v>
      </c>
      <c r="C29">
        <v>3</v>
      </c>
      <c r="D29">
        <v>4</v>
      </c>
      <c r="E29" s="124">
        <f t="shared" si="2"/>
        <v>1.3333333333333333</v>
      </c>
      <c r="F29" s="26">
        <v>4642.94</v>
      </c>
      <c r="G29" s="27">
        <f t="shared" si="1"/>
        <v>1160.735</v>
      </c>
      <c r="H29" s="26">
        <v>1780.892578125</v>
      </c>
    </row>
    <row r="30" spans="1:8" ht="14.25">
      <c r="A30" t="s">
        <v>50</v>
      </c>
      <c r="B30" t="s">
        <v>51</v>
      </c>
      <c r="C30">
        <v>7</v>
      </c>
      <c r="D30">
        <v>14</v>
      </c>
      <c r="E30" s="124">
        <f t="shared" si="2"/>
        <v>2</v>
      </c>
      <c r="F30" s="26">
        <v>992.84</v>
      </c>
      <c r="G30" s="27">
        <f t="shared" si="1"/>
        <v>70.91714285714286</v>
      </c>
      <c r="H30" s="26">
        <v>9693.798828125</v>
      </c>
    </row>
    <row r="31" spans="1:8" ht="14.25">
      <c r="A31" t="s">
        <v>52</v>
      </c>
      <c r="B31" t="s">
        <v>53</v>
      </c>
      <c r="C31" s="94" t="s">
        <v>650</v>
      </c>
      <c r="D31">
        <v>2</v>
      </c>
      <c r="E31" s="124" t="s">
        <v>650</v>
      </c>
      <c r="F31" s="26">
        <v>1017.52</v>
      </c>
      <c r="G31" s="27">
        <f t="shared" si="1"/>
        <v>508.76</v>
      </c>
      <c r="H31" s="26">
        <v>281.62036132813</v>
      </c>
    </row>
    <row r="32" spans="1:8" ht="14.25">
      <c r="A32" t="s">
        <v>54</v>
      </c>
      <c r="B32" t="s">
        <v>55</v>
      </c>
      <c r="C32">
        <v>4</v>
      </c>
      <c r="D32">
        <v>8</v>
      </c>
      <c r="E32" s="124">
        <f>D32/C32</f>
        <v>2</v>
      </c>
      <c r="F32" s="26">
        <v>488.33</v>
      </c>
      <c r="G32" s="27">
        <f t="shared" si="1"/>
        <v>61.04125</v>
      </c>
      <c r="H32" s="26">
        <v>2738.8728027344</v>
      </c>
    </row>
    <row r="33" spans="1:8" ht="14.25">
      <c r="A33" t="s">
        <v>56</v>
      </c>
      <c r="B33" t="s">
        <v>57</v>
      </c>
      <c r="C33">
        <v>2</v>
      </c>
      <c r="D33">
        <v>2</v>
      </c>
      <c r="E33" s="124">
        <f>D33/C33</f>
        <v>1</v>
      </c>
      <c r="F33" s="26">
        <v>539.18</v>
      </c>
      <c r="G33" s="27">
        <f t="shared" si="1"/>
        <v>269.59</v>
      </c>
      <c r="H33" s="26">
        <v>248.67138671875</v>
      </c>
    </row>
    <row r="34" spans="1:8" ht="14.25">
      <c r="A34" t="s">
        <v>58</v>
      </c>
      <c r="B34" t="s">
        <v>59</v>
      </c>
      <c r="C34">
        <v>1</v>
      </c>
      <c r="D34">
        <v>1</v>
      </c>
      <c r="E34" s="124">
        <f>D34/C34</f>
        <v>1</v>
      </c>
      <c r="F34" s="26">
        <v>635.71</v>
      </c>
      <c r="G34" s="27">
        <f t="shared" si="1"/>
        <v>635.71</v>
      </c>
      <c r="H34" s="26">
        <v>1163.958984375</v>
      </c>
    </row>
    <row r="35" spans="1:8" ht="14.25">
      <c r="A35" t="s">
        <v>60</v>
      </c>
      <c r="B35" t="s">
        <v>61</v>
      </c>
      <c r="C35" s="94" t="s">
        <v>650</v>
      </c>
      <c r="D35" s="94" t="s">
        <v>650</v>
      </c>
      <c r="E35" s="124" t="s">
        <v>650</v>
      </c>
      <c r="F35" s="26">
        <v>2098.35</v>
      </c>
      <c r="G35" s="27" t="s">
        <v>650</v>
      </c>
      <c r="H35" s="27" t="s">
        <v>650</v>
      </c>
    </row>
    <row r="36" spans="1:8" ht="14.25">
      <c r="A36" t="s">
        <v>62</v>
      </c>
      <c r="B36" t="s">
        <v>63</v>
      </c>
      <c r="C36" s="94" t="s">
        <v>650</v>
      </c>
      <c r="D36">
        <v>3</v>
      </c>
      <c r="E36" s="124" t="s">
        <v>650</v>
      </c>
      <c r="F36" s="26">
        <v>2931.19</v>
      </c>
      <c r="G36" s="27">
        <f aca="true" t="shared" si="3" ref="G36:G42">F36/D36</f>
        <v>977.0633333333334</v>
      </c>
      <c r="H36" s="26">
        <v>5771.8986816406</v>
      </c>
    </row>
    <row r="37" spans="1:8" ht="14.25">
      <c r="A37" t="s">
        <v>64</v>
      </c>
      <c r="B37" t="s">
        <v>65</v>
      </c>
      <c r="C37">
        <v>21</v>
      </c>
      <c r="D37">
        <v>46</v>
      </c>
      <c r="E37" s="124">
        <f aca="true" t="shared" si="4" ref="E37:E42">D37/C37</f>
        <v>2.1904761904761907</v>
      </c>
      <c r="F37" s="26">
        <v>4668.43</v>
      </c>
      <c r="G37" s="27">
        <f t="shared" si="3"/>
        <v>101.48760869565218</v>
      </c>
      <c r="H37" s="26">
        <v>36898.029541016</v>
      </c>
    </row>
    <row r="38" spans="1:8" ht="14.25">
      <c r="A38" t="s">
        <v>66</v>
      </c>
      <c r="B38" t="s">
        <v>67</v>
      </c>
      <c r="C38">
        <v>5</v>
      </c>
      <c r="D38">
        <v>10</v>
      </c>
      <c r="E38" s="124">
        <f t="shared" si="4"/>
        <v>2</v>
      </c>
      <c r="F38" s="26">
        <v>2543.46</v>
      </c>
      <c r="G38" s="27">
        <f t="shared" si="3"/>
        <v>254.346</v>
      </c>
      <c r="H38" s="26">
        <v>7818.8708496094</v>
      </c>
    </row>
    <row r="39" spans="1:8" ht="14.25">
      <c r="A39" t="s">
        <v>68</v>
      </c>
      <c r="B39" t="s">
        <v>69</v>
      </c>
      <c r="C39">
        <v>1</v>
      </c>
      <c r="D39">
        <v>1</v>
      </c>
      <c r="E39" s="124">
        <f t="shared" si="4"/>
        <v>1</v>
      </c>
      <c r="F39" s="26">
        <v>2704.35</v>
      </c>
      <c r="G39" s="27">
        <f t="shared" si="3"/>
        <v>2704.35</v>
      </c>
      <c r="H39" s="26">
        <v>311.017578125</v>
      </c>
    </row>
    <row r="40" spans="1:8" ht="14.25">
      <c r="A40" t="s">
        <v>70</v>
      </c>
      <c r="B40" t="s">
        <v>71</v>
      </c>
      <c r="C40">
        <v>1</v>
      </c>
      <c r="D40">
        <v>1</v>
      </c>
      <c r="E40" s="124">
        <f t="shared" si="4"/>
        <v>1</v>
      </c>
      <c r="F40" s="26">
        <v>949.33</v>
      </c>
      <c r="G40" s="27">
        <f t="shared" si="3"/>
        <v>949.33</v>
      </c>
      <c r="H40" s="26">
        <v>774.19067382813</v>
      </c>
    </row>
    <row r="41" spans="1:8" ht="14.25">
      <c r="A41" t="s">
        <v>72</v>
      </c>
      <c r="B41" t="s">
        <v>73</v>
      </c>
      <c r="C41">
        <v>2</v>
      </c>
      <c r="D41">
        <v>3</v>
      </c>
      <c r="E41" s="124">
        <f t="shared" si="4"/>
        <v>1.5</v>
      </c>
      <c r="F41" s="26">
        <v>1018.08</v>
      </c>
      <c r="G41" s="27">
        <f t="shared" si="3"/>
        <v>339.36</v>
      </c>
      <c r="H41" s="26">
        <v>643.12890625</v>
      </c>
    </row>
    <row r="42" spans="1:8" ht="14.25">
      <c r="A42" t="s">
        <v>74</v>
      </c>
      <c r="B42" t="s">
        <v>75</v>
      </c>
      <c r="C42">
        <v>13</v>
      </c>
      <c r="D42">
        <v>24</v>
      </c>
      <c r="E42" s="124">
        <f t="shared" si="4"/>
        <v>1.8461538461538463</v>
      </c>
      <c r="F42" s="26">
        <v>3367.44</v>
      </c>
      <c r="G42" s="27">
        <f t="shared" si="3"/>
        <v>140.31</v>
      </c>
      <c r="H42" s="26">
        <v>6780.7668457031</v>
      </c>
    </row>
    <row r="43" spans="1:8" ht="14.25">
      <c r="A43" t="s">
        <v>76</v>
      </c>
      <c r="B43" t="s">
        <v>77</v>
      </c>
      <c r="C43" s="94" t="s">
        <v>650</v>
      </c>
      <c r="D43" s="94" t="s">
        <v>650</v>
      </c>
      <c r="E43" s="124" t="s">
        <v>650</v>
      </c>
      <c r="F43" s="26">
        <v>172.03</v>
      </c>
      <c r="G43" s="27" t="s">
        <v>650</v>
      </c>
      <c r="H43" s="27" t="s">
        <v>650</v>
      </c>
    </row>
    <row r="44" spans="1:8" ht="14.25">
      <c r="A44" t="s">
        <v>78</v>
      </c>
      <c r="B44" t="s">
        <v>79</v>
      </c>
      <c r="C44">
        <v>2</v>
      </c>
      <c r="D44">
        <v>8</v>
      </c>
      <c r="E44" s="124">
        <f aca="true" t="shared" si="5" ref="E44:E49">D44/C44</f>
        <v>4</v>
      </c>
      <c r="F44" s="26">
        <v>1728.65</v>
      </c>
      <c r="G44" s="27">
        <f aca="true" t="shared" si="6" ref="G44:G49">F44/D44</f>
        <v>216.08125</v>
      </c>
      <c r="H44" s="26">
        <v>1540.4067382813</v>
      </c>
    </row>
    <row r="45" spans="1:8" ht="14.25">
      <c r="A45" t="s">
        <v>80</v>
      </c>
      <c r="B45" t="s">
        <v>81</v>
      </c>
      <c r="C45">
        <v>4</v>
      </c>
      <c r="D45">
        <v>14</v>
      </c>
      <c r="E45" s="124">
        <f t="shared" si="5"/>
        <v>3.5</v>
      </c>
      <c r="F45" s="26">
        <v>2505.8</v>
      </c>
      <c r="G45" s="27">
        <f t="shared" si="6"/>
        <v>178.9857142857143</v>
      </c>
      <c r="H45" s="26">
        <v>4049.3852539063</v>
      </c>
    </row>
    <row r="46" spans="1:8" ht="14.25">
      <c r="A46" t="s">
        <v>82</v>
      </c>
      <c r="B46" t="s">
        <v>83</v>
      </c>
      <c r="C46">
        <v>24</v>
      </c>
      <c r="D46">
        <v>51</v>
      </c>
      <c r="E46" s="124">
        <f t="shared" si="5"/>
        <v>2.125</v>
      </c>
      <c r="F46" s="26">
        <v>3046.11</v>
      </c>
      <c r="G46" s="27">
        <f t="shared" si="6"/>
        <v>59.72764705882353</v>
      </c>
      <c r="H46" s="26">
        <v>32783.124755859</v>
      </c>
    </row>
    <row r="47" spans="1:8" ht="14.25">
      <c r="A47" t="s">
        <v>84</v>
      </c>
      <c r="B47" t="s">
        <v>85</v>
      </c>
      <c r="C47">
        <v>14</v>
      </c>
      <c r="D47">
        <v>21</v>
      </c>
      <c r="E47" s="124">
        <f t="shared" si="5"/>
        <v>1.5</v>
      </c>
      <c r="F47" s="26">
        <v>1933.62</v>
      </c>
      <c r="G47" s="27">
        <f t="shared" si="6"/>
        <v>92.07714285714285</v>
      </c>
      <c r="H47" s="26">
        <v>7362.2727050781</v>
      </c>
    </row>
    <row r="48" spans="1:8" ht="14.25">
      <c r="A48" t="s">
        <v>86</v>
      </c>
      <c r="B48" t="s">
        <v>87</v>
      </c>
      <c r="C48">
        <v>1</v>
      </c>
      <c r="D48">
        <v>2</v>
      </c>
      <c r="E48" s="124">
        <f t="shared" si="5"/>
        <v>2</v>
      </c>
      <c r="F48" s="26">
        <v>597.09</v>
      </c>
      <c r="G48" s="27">
        <f t="shared" si="6"/>
        <v>298.545</v>
      </c>
      <c r="H48" s="26">
        <v>329.86010742188</v>
      </c>
    </row>
    <row r="49" spans="1:8" ht="14.25">
      <c r="A49" t="s">
        <v>88</v>
      </c>
      <c r="B49" t="s">
        <v>89</v>
      </c>
      <c r="C49">
        <v>2</v>
      </c>
      <c r="D49">
        <v>2</v>
      </c>
      <c r="E49" s="124">
        <f t="shared" si="5"/>
        <v>1</v>
      </c>
      <c r="F49" s="26">
        <v>1075.98</v>
      </c>
      <c r="G49" s="27">
        <f t="shared" si="6"/>
        <v>537.99</v>
      </c>
      <c r="H49" s="26">
        <v>16464.877197266</v>
      </c>
    </row>
    <row r="50" spans="1:8" ht="14.25">
      <c r="A50" t="s">
        <v>90</v>
      </c>
      <c r="B50" t="s">
        <v>91</v>
      </c>
      <c r="C50" s="94" t="s">
        <v>650</v>
      </c>
      <c r="D50" s="94" t="s">
        <v>650</v>
      </c>
      <c r="E50" s="124" t="s">
        <v>650</v>
      </c>
      <c r="F50" s="26">
        <v>1663.46</v>
      </c>
      <c r="G50" s="27" t="s">
        <v>650</v>
      </c>
      <c r="H50" s="27" t="s">
        <v>650</v>
      </c>
    </row>
    <row r="51" spans="1:8" ht="14.25">
      <c r="A51" t="s">
        <v>92</v>
      </c>
      <c r="B51" t="s">
        <v>93</v>
      </c>
      <c r="C51">
        <v>2</v>
      </c>
      <c r="D51">
        <v>2</v>
      </c>
      <c r="E51" s="124">
        <f aca="true" t="shared" si="7" ref="E51:E57">D51/C51</f>
        <v>1</v>
      </c>
      <c r="F51" s="26">
        <v>2606.24</v>
      </c>
      <c r="G51" s="27">
        <f aca="true" t="shared" si="8" ref="G51:G59">F51/D51</f>
        <v>1303.12</v>
      </c>
      <c r="H51" s="26">
        <v>442.05102539063</v>
      </c>
    </row>
    <row r="52" spans="1:8" ht="14.25">
      <c r="A52" t="s">
        <v>94</v>
      </c>
      <c r="B52" t="s">
        <v>95</v>
      </c>
      <c r="C52">
        <v>1</v>
      </c>
      <c r="D52">
        <v>1</v>
      </c>
      <c r="E52" s="124">
        <f t="shared" si="7"/>
        <v>1</v>
      </c>
      <c r="F52" s="26">
        <v>1180.49</v>
      </c>
      <c r="G52" s="27">
        <f t="shared" si="8"/>
        <v>1180.49</v>
      </c>
      <c r="H52" s="26">
        <v>47.001953125</v>
      </c>
    </row>
    <row r="53" spans="1:8" ht="14.25">
      <c r="A53" t="s">
        <v>96</v>
      </c>
      <c r="B53" t="s">
        <v>97</v>
      </c>
      <c r="C53">
        <v>5</v>
      </c>
      <c r="D53">
        <v>5</v>
      </c>
      <c r="E53" s="124">
        <f t="shared" si="7"/>
        <v>1</v>
      </c>
      <c r="F53" s="26">
        <v>1572.82</v>
      </c>
      <c r="G53" s="27">
        <f t="shared" si="8"/>
        <v>314.56399999999996</v>
      </c>
      <c r="H53" s="26">
        <v>1766.6416015625</v>
      </c>
    </row>
    <row r="54" spans="1:8" ht="14.25">
      <c r="A54" t="s">
        <v>98</v>
      </c>
      <c r="B54" t="s">
        <v>99</v>
      </c>
      <c r="C54">
        <v>3</v>
      </c>
      <c r="D54">
        <v>5</v>
      </c>
      <c r="E54" s="124">
        <f t="shared" si="7"/>
        <v>1.6666666666666667</v>
      </c>
      <c r="F54" s="26">
        <v>2155.93</v>
      </c>
      <c r="G54" s="27">
        <f t="shared" si="8"/>
        <v>431.186</v>
      </c>
      <c r="H54" s="26">
        <v>2195.0886230469</v>
      </c>
    </row>
    <row r="55" spans="1:8" ht="14.25">
      <c r="A55" t="s">
        <v>100</v>
      </c>
      <c r="B55" t="s">
        <v>101</v>
      </c>
      <c r="C55">
        <v>2</v>
      </c>
      <c r="D55">
        <v>3</v>
      </c>
      <c r="E55" s="124">
        <f t="shared" si="7"/>
        <v>1.5</v>
      </c>
      <c r="F55" s="26">
        <v>1427.32</v>
      </c>
      <c r="G55" s="27">
        <f t="shared" si="8"/>
        <v>475.7733333333333</v>
      </c>
      <c r="H55" s="26">
        <v>1449.7883300781</v>
      </c>
    </row>
    <row r="56" spans="1:8" ht="14.25">
      <c r="A56" t="s">
        <v>102</v>
      </c>
      <c r="B56" t="s">
        <v>103</v>
      </c>
      <c r="C56">
        <v>23</v>
      </c>
      <c r="D56">
        <v>48</v>
      </c>
      <c r="E56" s="124">
        <f t="shared" si="7"/>
        <v>2.0869565217391304</v>
      </c>
      <c r="F56" s="26">
        <v>3947.62</v>
      </c>
      <c r="G56" s="27">
        <f t="shared" si="8"/>
        <v>82.24208333333333</v>
      </c>
      <c r="H56" s="26">
        <v>177877.68530273</v>
      </c>
    </row>
    <row r="57" spans="1:8" ht="14.25">
      <c r="A57" t="s">
        <v>104</v>
      </c>
      <c r="B57" t="s">
        <v>105</v>
      </c>
      <c r="C57">
        <v>14</v>
      </c>
      <c r="D57">
        <v>41</v>
      </c>
      <c r="E57" s="124">
        <f t="shared" si="7"/>
        <v>2.9285714285714284</v>
      </c>
      <c r="F57" s="26">
        <v>3774.31</v>
      </c>
      <c r="G57" s="27">
        <f t="shared" si="8"/>
        <v>92.05634146341464</v>
      </c>
      <c r="H57" s="26">
        <v>35548.235107422</v>
      </c>
    </row>
    <row r="58" spans="1:8" ht="14.25">
      <c r="A58" t="s">
        <v>106</v>
      </c>
      <c r="B58" t="s">
        <v>107</v>
      </c>
      <c r="C58" s="94" t="s">
        <v>650</v>
      </c>
      <c r="D58">
        <v>1</v>
      </c>
      <c r="E58" s="124" t="s">
        <v>650</v>
      </c>
      <c r="F58" s="26">
        <v>1368.43</v>
      </c>
      <c r="G58" s="27">
        <f t="shared" si="8"/>
        <v>1368.43</v>
      </c>
      <c r="H58" s="27" t="s">
        <v>650</v>
      </c>
    </row>
    <row r="59" spans="1:8" ht="14.25">
      <c r="A59" t="s">
        <v>108</v>
      </c>
      <c r="B59" t="s">
        <v>109</v>
      </c>
      <c r="C59">
        <v>6</v>
      </c>
      <c r="D59">
        <v>8</v>
      </c>
      <c r="E59" s="124">
        <f>D59/C59</f>
        <v>1.3333333333333333</v>
      </c>
      <c r="F59" s="26">
        <v>2427.76</v>
      </c>
      <c r="G59" s="27">
        <f t="shared" si="8"/>
        <v>303.47</v>
      </c>
      <c r="H59" s="26">
        <v>1681.1962890625</v>
      </c>
    </row>
    <row r="60" spans="1:8" ht="14.25">
      <c r="A60" t="s">
        <v>110</v>
      </c>
      <c r="B60" t="s">
        <v>111</v>
      </c>
      <c r="C60" s="94" t="s">
        <v>650</v>
      </c>
      <c r="D60" s="94" t="s">
        <v>650</v>
      </c>
      <c r="E60" s="124" t="s">
        <v>650</v>
      </c>
      <c r="F60" s="26">
        <v>431.28</v>
      </c>
      <c r="G60" s="27" t="s">
        <v>650</v>
      </c>
      <c r="H60" s="27" t="s">
        <v>650</v>
      </c>
    </row>
    <row r="61" spans="1:8" ht="14.25">
      <c r="A61" t="s">
        <v>112</v>
      </c>
      <c r="B61" t="s">
        <v>113</v>
      </c>
      <c r="C61">
        <v>4</v>
      </c>
      <c r="D61">
        <v>7</v>
      </c>
      <c r="E61" s="124">
        <f aca="true" t="shared" si="9" ref="E61:E85">D61/C61</f>
        <v>1.75</v>
      </c>
      <c r="F61" s="26">
        <v>1397.34</v>
      </c>
      <c r="G61" s="27">
        <f aca="true" t="shared" si="10" ref="G61:G92">F61/D61</f>
        <v>199.61999999999998</v>
      </c>
      <c r="H61" s="26">
        <v>3320.4733886719</v>
      </c>
    </row>
    <row r="62" spans="1:8" ht="14.25">
      <c r="A62" s="97" t="s">
        <v>114</v>
      </c>
      <c r="B62" s="97" t="s">
        <v>115</v>
      </c>
      <c r="C62">
        <v>1</v>
      </c>
      <c r="D62">
        <v>1</v>
      </c>
      <c r="E62" s="124">
        <f t="shared" si="9"/>
        <v>1</v>
      </c>
      <c r="F62" s="98">
        <v>1280.33</v>
      </c>
      <c r="G62" s="27">
        <f t="shared" si="10"/>
        <v>1280.33</v>
      </c>
      <c r="H62" s="99" t="s">
        <v>650</v>
      </c>
    </row>
    <row r="63" spans="1:8" ht="14.25">
      <c r="A63" t="s">
        <v>116</v>
      </c>
      <c r="B63" t="s">
        <v>117</v>
      </c>
      <c r="C63">
        <v>3</v>
      </c>
      <c r="D63">
        <v>4</v>
      </c>
      <c r="E63" s="124">
        <f t="shared" si="9"/>
        <v>1.3333333333333333</v>
      </c>
      <c r="F63" s="26">
        <v>927.19</v>
      </c>
      <c r="G63" s="27">
        <f t="shared" si="10"/>
        <v>231.7975</v>
      </c>
      <c r="H63" s="26">
        <v>1648.9230957031</v>
      </c>
    </row>
    <row r="64" spans="1:8" ht="14.25">
      <c r="A64" t="s">
        <v>118</v>
      </c>
      <c r="B64" t="s">
        <v>119</v>
      </c>
      <c r="C64">
        <v>4</v>
      </c>
      <c r="D64">
        <v>4</v>
      </c>
      <c r="E64" s="124">
        <f t="shared" si="9"/>
        <v>1</v>
      </c>
      <c r="F64" s="26">
        <v>560.41</v>
      </c>
      <c r="G64" s="27">
        <f t="shared" si="10"/>
        <v>140.1025</v>
      </c>
      <c r="H64" s="26">
        <v>3724.8586425781</v>
      </c>
    </row>
    <row r="65" spans="1:8" ht="14.25">
      <c r="A65" t="s">
        <v>120</v>
      </c>
      <c r="B65" t="s">
        <v>121</v>
      </c>
      <c r="C65">
        <v>1</v>
      </c>
      <c r="D65">
        <v>3</v>
      </c>
      <c r="E65" s="124">
        <f t="shared" si="9"/>
        <v>3</v>
      </c>
      <c r="F65" s="26">
        <v>928.51</v>
      </c>
      <c r="G65" s="27">
        <f t="shared" si="10"/>
        <v>309.50333333333333</v>
      </c>
      <c r="H65" s="26">
        <v>1069.2434082031</v>
      </c>
    </row>
    <row r="66" spans="1:8" ht="14.25">
      <c r="A66" t="s">
        <v>122</v>
      </c>
      <c r="B66" t="s">
        <v>123</v>
      </c>
      <c r="C66">
        <v>7</v>
      </c>
      <c r="D66">
        <v>11</v>
      </c>
      <c r="E66" s="124">
        <f t="shared" si="9"/>
        <v>1.5714285714285714</v>
      </c>
      <c r="F66" s="26">
        <v>2892.53</v>
      </c>
      <c r="G66" s="27">
        <f t="shared" si="10"/>
        <v>262.95727272727277</v>
      </c>
      <c r="H66" s="26">
        <v>2978.8120117188</v>
      </c>
    </row>
    <row r="67" spans="1:8" ht="14.25">
      <c r="A67" t="s">
        <v>124</v>
      </c>
      <c r="B67" t="s">
        <v>125</v>
      </c>
      <c r="C67">
        <v>6</v>
      </c>
      <c r="D67">
        <v>8</v>
      </c>
      <c r="E67" s="124">
        <f t="shared" si="9"/>
        <v>1.3333333333333333</v>
      </c>
      <c r="F67" s="26">
        <v>2034.74</v>
      </c>
      <c r="G67" s="27">
        <f t="shared" si="10"/>
        <v>254.3425</v>
      </c>
      <c r="H67" s="26">
        <v>712.40771484375</v>
      </c>
    </row>
    <row r="68" spans="1:8" ht="14.25">
      <c r="A68" t="s">
        <v>126</v>
      </c>
      <c r="B68" t="s">
        <v>127</v>
      </c>
      <c r="C68">
        <v>24</v>
      </c>
      <c r="D68">
        <v>45</v>
      </c>
      <c r="E68" s="124">
        <f t="shared" si="9"/>
        <v>1.875</v>
      </c>
      <c r="F68" s="26">
        <v>4182.17</v>
      </c>
      <c r="G68" s="27">
        <f t="shared" si="10"/>
        <v>92.93711111111111</v>
      </c>
      <c r="H68" s="26">
        <v>25906.083984375</v>
      </c>
    </row>
    <row r="69" spans="1:8" ht="14.25">
      <c r="A69" t="s">
        <v>128</v>
      </c>
      <c r="B69" t="s">
        <v>129</v>
      </c>
      <c r="C69">
        <v>11</v>
      </c>
      <c r="D69">
        <v>13</v>
      </c>
      <c r="E69" s="124">
        <f t="shared" si="9"/>
        <v>1.1818181818181819</v>
      </c>
      <c r="F69" s="26">
        <v>2356.36</v>
      </c>
      <c r="G69" s="27">
        <f t="shared" si="10"/>
        <v>181.25846153846155</v>
      </c>
      <c r="H69" s="26">
        <v>6478.9013671875</v>
      </c>
    </row>
    <row r="70" spans="1:8" ht="14.25">
      <c r="A70" t="s">
        <v>130</v>
      </c>
      <c r="B70" t="s">
        <v>131</v>
      </c>
      <c r="C70">
        <v>13</v>
      </c>
      <c r="D70">
        <v>14</v>
      </c>
      <c r="E70" s="124">
        <f t="shared" si="9"/>
        <v>1.0769230769230769</v>
      </c>
      <c r="F70" s="26">
        <v>3066.24</v>
      </c>
      <c r="G70" s="27">
        <f t="shared" si="10"/>
        <v>219.01714285714283</v>
      </c>
      <c r="H70" s="26">
        <v>6055.8459472656</v>
      </c>
    </row>
    <row r="71" spans="1:8" ht="14.25">
      <c r="A71" t="s">
        <v>132</v>
      </c>
      <c r="B71" t="s">
        <v>133</v>
      </c>
      <c r="C71">
        <v>2</v>
      </c>
      <c r="D71">
        <v>2</v>
      </c>
      <c r="E71" s="124">
        <f t="shared" si="9"/>
        <v>1</v>
      </c>
      <c r="F71" s="26">
        <v>1628.89</v>
      </c>
      <c r="G71" s="27">
        <f t="shared" si="10"/>
        <v>814.445</v>
      </c>
      <c r="H71" s="26">
        <v>187.67553710938</v>
      </c>
    </row>
    <row r="72" spans="1:8" ht="14.25">
      <c r="A72" t="s">
        <v>134</v>
      </c>
      <c r="B72" t="s">
        <v>135</v>
      </c>
      <c r="C72">
        <v>5</v>
      </c>
      <c r="D72">
        <v>9</v>
      </c>
      <c r="E72" s="124">
        <f t="shared" si="9"/>
        <v>1.8</v>
      </c>
      <c r="F72" s="26">
        <v>3709.45</v>
      </c>
      <c r="G72" s="27">
        <f t="shared" si="10"/>
        <v>412.1611111111111</v>
      </c>
      <c r="H72" s="26">
        <v>7087.4106445313</v>
      </c>
    </row>
    <row r="73" spans="1:8" ht="14.25">
      <c r="A73" t="s">
        <v>136</v>
      </c>
      <c r="B73" t="s">
        <v>137</v>
      </c>
      <c r="C73">
        <v>7</v>
      </c>
      <c r="D73">
        <v>8</v>
      </c>
      <c r="E73" s="124">
        <f t="shared" si="9"/>
        <v>1.1428571428571428</v>
      </c>
      <c r="F73" s="26">
        <v>2285.85</v>
      </c>
      <c r="G73" s="27">
        <f t="shared" si="10"/>
        <v>285.73125</v>
      </c>
      <c r="H73" s="26">
        <v>1430.0366210938</v>
      </c>
    </row>
    <row r="74" spans="1:8" ht="14.25">
      <c r="A74" t="s">
        <v>138</v>
      </c>
      <c r="B74" t="s">
        <v>139</v>
      </c>
      <c r="C74">
        <v>6</v>
      </c>
      <c r="D74">
        <v>10</v>
      </c>
      <c r="E74" s="124">
        <f t="shared" si="9"/>
        <v>1.6666666666666667</v>
      </c>
      <c r="F74" s="26">
        <v>1074.26</v>
      </c>
      <c r="G74" s="27">
        <f t="shared" si="10"/>
        <v>107.426</v>
      </c>
      <c r="H74" s="26">
        <v>1425.0998535156</v>
      </c>
    </row>
    <row r="75" spans="1:8" ht="14.25">
      <c r="A75" t="s">
        <v>140</v>
      </c>
      <c r="B75" t="s">
        <v>141</v>
      </c>
      <c r="C75">
        <v>1</v>
      </c>
      <c r="D75">
        <v>1</v>
      </c>
      <c r="E75" s="124">
        <f t="shared" si="9"/>
        <v>1</v>
      </c>
      <c r="F75" s="26">
        <v>2647.22</v>
      </c>
      <c r="G75" s="27">
        <f t="shared" si="10"/>
        <v>2647.22</v>
      </c>
      <c r="H75" s="26">
        <v>177.17016601563</v>
      </c>
    </row>
    <row r="76" spans="1:8" ht="14.25">
      <c r="A76" t="s">
        <v>142</v>
      </c>
      <c r="B76" t="s">
        <v>143</v>
      </c>
      <c r="C76">
        <v>1</v>
      </c>
      <c r="D76">
        <v>3</v>
      </c>
      <c r="E76" s="124">
        <f t="shared" si="9"/>
        <v>3</v>
      </c>
      <c r="F76" s="26">
        <v>997.76</v>
      </c>
      <c r="G76" s="27">
        <f t="shared" si="10"/>
        <v>332.58666666666664</v>
      </c>
      <c r="H76" s="26">
        <v>56.20751953125</v>
      </c>
    </row>
    <row r="77" spans="1:8" ht="14.25">
      <c r="A77" t="s">
        <v>144</v>
      </c>
      <c r="B77" t="s">
        <v>145</v>
      </c>
      <c r="C77">
        <v>2</v>
      </c>
      <c r="D77">
        <v>2</v>
      </c>
      <c r="E77" s="124">
        <f t="shared" si="9"/>
        <v>1</v>
      </c>
      <c r="F77" s="26">
        <v>2835.44</v>
      </c>
      <c r="G77" s="27">
        <f t="shared" si="10"/>
        <v>1417.72</v>
      </c>
      <c r="H77" s="26">
        <v>717.80810546875</v>
      </c>
    </row>
    <row r="78" spans="1:8" ht="14.25">
      <c r="A78" t="s">
        <v>146</v>
      </c>
      <c r="B78" t="s">
        <v>147</v>
      </c>
      <c r="C78">
        <v>6</v>
      </c>
      <c r="D78">
        <v>7</v>
      </c>
      <c r="E78" s="124">
        <f t="shared" si="9"/>
        <v>1.1666666666666667</v>
      </c>
      <c r="F78" s="26">
        <v>2557.64</v>
      </c>
      <c r="G78" s="27">
        <f t="shared" si="10"/>
        <v>365.3771428571428</v>
      </c>
      <c r="H78" s="26">
        <v>1384.0859375</v>
      </c>
    </row>
    <row r="79" spans="1:8" ht="14.25">
      <c r="A79" t="s">
        <v>148</v>
      </c>
      <c r="B79" t="s">
        <v>149</v>
      </c>
      <c r="C79">
        <v>3</v>
      </c>
      <c r="D79">
        <v>4</v>
      </c>
      <c r="E79" s="124">
        <f t="shared" si="9"/>
        <v>1.3333333333333333</v>
      </c>
      <c r="F79" s="26">
        <v>2253.31</v>
      </c>
      <c r="G79" s="27">
        <f t="shared" si="10"/>
        <v>563.3275</v>
      </c>
      <c r="H79" s="26">
        <v>972.15576171875</v>
      </c>
    </row>
    <row r="80" spans="1:8" ht="14.25">
      <c r="A80" t="s">
        <v>150</v>
      </c>
      <c r="B80" t="s">
        <v>151</v>
      </c>
      <c r="C80">
        <v>4</v>
      </c>
      <c r="D80">
        <v>11</v>
      </c>
      <c r="E80" s="124">
        <f t="shared" si="9"/>
        <v>2.75</v>
      </c>
      <c r="F80" s="26">
        <v>1477.95</v>
      </c>
      <c r="G80" s="27">
        <f t="shared" si="10"/>
        <v>134.35909090909092</v>
      </c>
      <c r="H80" s="26">
        <v>2866.724609375</v>
      </c>
    </row>
    <row r="81" spans="1:8" ht="14.25">
      <c r="A81" t="s">
        <v>152</v>
      </c>
      <c r="B81" t="s">
        <v>153</v>
      </c>
      <c r="C81">
        <v>39</v>
      </c>
      <c r="D81">
        <v>47</v>
      </c>
      <c r="E81" s="124">
        <f t="shared" si="9"/>
        <v>1.205128205128205</v>
      </c>
      <c r="F81" s="26">
        <v>4351.28</v>
      </c>
      <c r="G81" s="27">
        <f t="shared" si="10"/>
        <v>92.58042553191488</v>
      </c>
      <c r="H81" s="26">
        <v>20383.125976563</v>
      </c>
    </row>
    <row r="82" spans="1:8" ht="14.25">
      <c r="A82" t="s">
        <v>154</v>
      </c>
      <c r="B82" t="s">
        <v>155</v>
      </c>
      <c r="C82">
        <v>6</v>
      </c>
      <c r="D82">
        <v>9</v>
      </c>
      <c r="E82" s="124">
        <f t="shared" si="9"/>
        <v>1.5</v>
      </c>
      <c r="F82" s="26">
        <v>4560.41</v>
      </c>
      <c r="G82" s="27">
        <f t="shared" si="10"/>
        <v>506.7122222222222</v>
      </c>
      <c r="H82" s="26">
        <v>6346.328125</v>
      </c>
    </row>
    <row r="83" spans="1:8" ht="14.25">
      <c r="A83" t="s">
        <v>156</v>
      </c>
      <c r="B83" t="s">
        <v>157</v>
      </c>
      <c r="C83">
        <v>1</v>
      </c>
      <c r="D83">
        <v>4</v>
      </c>
      <c r="E83" s="124">
        <f t="shared" si="9"/>
        <v>4</v>
      </c>
      <c r="F83" s="26">
        <v>1783.91</v>
      </c>
      <c r="G83" s="27">
        <f t="shared" si="10"/>
        <v>445.9775</v>
      </c>
      <c r="H83" s="26">
        <v>1321.3422851563</v>
      </c>
    </row>
    <row r="84" spans="1:8" ht="14.25">
      <c r="A84" t="s">
        <v>158</v>
      </c>
      <c r="B84" t="s">
        <v>159</v>
      </c>
      <c r="C84">
        <v>2</v>
      </c>
      <c r="D84">
        <v>2</v>
      </c>
      <c r="E84" s="124">
        <f t="shared" si="9"/>
        <v>1</v>
      </c>
      <c r="F84" s="26">
        <v>1043.65</v>
      </c>
      <c r="G84" s="27">
        <f t="shared" si="10"/>
        <v>521.825</v>
      </c>
      <c r="H84" s="26">
        <v>525.89672851563</v>
      </c>
    </row>
    <row r="85" spans="1:8" ht="14.25">
      <c r="A85" t="s">
        <v>160</v>
      </c>
      <c r="B85" t="s">
        <v>161</v>
      </c>
      <c r="C85">
        <v>4</v>
      </c>
      <c r="D85">
        <v>5</v>
      </c>
      <c r="E85" s="124">
        <f t="shared" si="9"/>
        <v>1.25</v>
      </c>
      <c r="F85" s="26">
        <v>962.05</v>
      </c>
      <c r="G85" s="27">
        <f t="shared" si="10"/>
        <v>192.41</v>
      </c>
      <c r="H85" s="26">
        <v>4950.4089355469</v>
      </c>
    </row>
    <row r="86" spans="1:8" ht="14.25">
      <c r="A86" t="s">
        <v>162</v>
      </c>
      <c r="B86" t="s">
        <v>163</v>
      </c>
      <c r="C86" s="94" t="s">
        <v>650</v>
      </c>
      <c r="D86">
        <v>3</v>
      </c>
      <c r="E86" s="124" t="s">
        <v>650</v>
      </c>
      <c r="F86" s="26">
        <v>2768.27</v>
      </c>
      <c r="G86" s="27">
        <f t="shared" si="10"/>
        <v>922.7566666666667</v>
      </c>
      <c r="H86" s="26">
        <v>611.2861328125</v>
      </c>
    </row>
    <row r="87" spans="1:8" ht="14.25">
      <c r="A87" t="s">
        <v>164</v>
      </c>
      <c r="B87" t="s">
        <v>165</v>
      </c>
      <c r="C87">
        <v>1</v>
      </c>
      <c r="D87">
        <v>1</v>
      </c>
      <c r="E87" s="124">
        <f aca="true" t="shared" si="11" ref="E87:E100">D87/C87</f>
        <v>1</v>
      </c>
      <c r="F87" s="26">
        <v>1435.81</v>
      </c>
      <c r="G87" s="27">
        <f t="shared" si="10"/>
        <v>1435.81</v>
      </c>
      <c r="H87" s="26">
        <v>287.4462890625</v>
      </c>
    </row>
    <row r="88" spans="1:8" ht="14.25">
      <c r="A88" t="s">
        <v>166</v>
      </c>
      <c r="B88" t="s">
        <v>167</v>
      </c>
      <c r="C88">
        <v>1</v>
      </c>
      <c r="D88">
        <v>1</v>
      </c>
      <c r="E88" s="124">
        <f t="shared" si="11"/>
        <v>1</v>
      </c>
      <c r="F88" s="26">
        <v>1756.4</v>
      </c>
      <c r="G88" s="27">
        <f t="shared" si="10"/>
        <v>1756.4</v>
      </c>
      <c r="H88" s="26">
        <v>942.19116210937</v>
      </c>
    </row>
    <row r="89" spans="1:8" ht="14.25">
      <c r="A89" t="s">
        <v>168</v>
      </c>
      <c r="B89" t="s">
        <v>169</v>
      </c>
      <c r="C89">
        <v>9</v>
      </c>
      <c r="D89">
        <v>28</v>
      </c>
      <c r="E89" s="124">
        <f t="shared" si="11"/>
        <v>3.111111111111111</v>
      </c>
      <c r="F89" s="26">
        <v>2768.39</v>
      </c>
      <c r="G89" s="27">
        <f t="shared" si="10"/>
        <v>98.87107142857143</v>
      </c>
      <c r="H89" s="26">
        <v>10833.085693359</v>
      </c>
    </row>
    <row r="90" spans="1:8" ht="14.25">
      <c r="A90" t="s">
        <v>170</v>
      </c>
      <c r="B90" t="s">
        <v>171</v>
      </c>
      <c r="C90">
        <v>3</v>
      </c>
      <c r="D90">
        <v>4</v>
      </c>
      <c r="E90" s="124">
        <f t="shared" si="11"/>
        <v>1.3333333333333333</v>
      </c>
      <c r="F90" s="26">
        <v>2883.71</v>
      </c>
      <c r="G90" s="27">
        <f t="shared" si="10"/>
        <v>720.9275</v>
      </c>
      <c r="H90" s="26">
        <v>4709.8127441406</v>
      </c>
    </row>
    <row r="91" spans="1:8" ht="14.25">
      <c r="A91" t="s">
        <v>172</v>
      </c>
      <c r="B91" t="s">
        <v>173</v>
      </c>
      <c r="C91">
        <v>4</v>
      </c>
      <c r="D91">
        <v>4</v>
      </c>
      <c r="E91" s="124">
        <f t="shared" si="11"/>
        <v>1</v>
      </c>
      <c r="F91" s="26">
        <v>2294.52</v>
      </c>
      <c r="G91" s="27">
        <f t="shared" si="10"/>
        <v>573.63</v>
      </c>
      <c r="H91" s="26">
        <v>1193.8984375</v>
      </c>
    </row>
    <row r="92" spans="1:8" ht="14.25">
      <c r="A92" t="s">
        <v>174</v>
      </c>
      <c r="B92" t="s">
        <v>175</v>
      </c>
      <c r="C92">
        <v>1</v>
      </c>
      <c r="D92">
        <v>6</v>
      </c>
      <c r="E92" s="124">
        <f t="shared" si="11"/>
        <v>6</v>
      </c>
      <c r="F92" s="26">
        <v>4172.34</v>
      </c>
      <c r="G92" s="27">
        <f t="shared" si="10"/>
        <v>695.39</v>
      </c>
      <c r="H92" s="26">
        <v>1838.9055175781</v>
      </c>
    </row>
    <row r="93" spans="1:8" ht="14.25">
      <c r="A93" t="s">
        <v>176</v>
      </c>
      <c r="B93" t="s">
        <v>177</v>
      </c>
      <c r="C93">
        <v>5</v>
      </c>
      <c r="D93">
        <v>10</v>
      </c>
      <c r="E93" s="124">
        <f t="shared" si="11"/>
        <v>2</v>
      </c>
      <c r="F93" s="26">
        <v>2902.37</v>
      </c>
      <c r="G93" s="27">
        <f aca="true" t="shared" si="12" ref="G93:G124">F93/D93</f>
        <v>290.23699999999997</v>
      </c>
      <c r="H93" s="26">
        <v>3309.6149902344</v>
      </c>
    </row>
    <row r="94" spans="1:8" ht="14.25">
      <c r="A94" t="s">
        <v>178</v>
      </c>
      <c r="B94" t="s">
        <v>179</v>
      </c>
      <c r="C94">
        <v>3</v>
      </c>
      <c r="D94">
        <v>3</v>
      </c>
      <c r="E94" s="124">
        <f t="shared" si="11"/>
        <v>1</v>
      </c>
      <c r="F94" s="26">
        <v>1609.21</v>
      </c>
      <c r="G94" s="27">
        <f t="shared" si="12"/>
        <v>536.4033333333333</v>
      </c>
      <c r="H94" s="26">
        <v>563.04956054688</v>
      </c>
    </row>
    <row r="95" spans="1:8" ht="14.25">
      <c r="A95" t="s">
        <v>180</v>
      </c>
      <c r="B95" t="s">
        <v>181</v>
      </c>
      <c r="C95">
        <v>8</v>
      </c>
      <c r="D95">
        <v>12</v>
      </c>
      <c r="E95" s="124">
        <f t="shared" si="11"/>
        <v>1.5</v>
      </c>
      <c r="F95" s="26">
        <v>5661.57</v>
      </c>
      <c r="G95" s="27">
        <f t="shared" si="12"/>
        <v>471.79749999999996</v>
      </c>
      <c r="H95" s="26">
        <v>10940.296386719</v>
      </c>
    </row>
    <row r="96" spans="1:8" ht="14.25">
      <c r="A96" t="s">
        <v>182</v>
      </c>
      <c r="B96" t="s">
        <v>183</v>
      </c>
      <c r="C96">
        <v>6</v>
      </c>
      <c r="D96">
        <v>6</v>
      </c>
      <c r="E96" s="124">
        <f t="shared" si="11"/>
        <v>1</v>
      </c>
      <c r="F96" s="26">
        <v>1299.45</v>
      </c>
      <c r="G96" s="27">
        <f t="shared" si="12"/>
        <v>216.57500000000002</v>
      </c>
      <c r="H96" s="26">
        <v>1668.3215332031</v>
      </c>
    </row>
    <row r="97" spans="1:8" ht="14.25">
      <c r="A97" t="s">
        <v>184</v>
      </c>
      <c r="B97" t="s">
        <v>185</v>
      </c>
      <c r="C97">
        <v>4</v>
      </c>
      <c r="D97">
        <v>9</v>
      </c>
      <c r="E97" s="124">
        <f t="shared" si="11"/>
        <v>2.25</v>
      </c>
      <c r="F97" s="26">
        <v>3253.23</v>
      </c>
      <c r="G97" s="27">
        <f t="shared" si="12"/>
        <v>361.47</v>
      </c>
      <c r="H97" s="26">
        <v>7070.0385742188</v>
      </c>
    </row>
    <row r="98" spans="1:8" ht="14.25">
      <c r="A98" t="s">
        <v>186</v>
      </c>
      <c r="B98" t="s">
        <v>187</v>
      </c>
      <c r="C98">
        <v>8</v>
      </c>
      <c r="D98">
        <v>17</v>
      </c>
      <c r="E98" s="124">
        <f t="shared" si="11"/>
        <v>2.125</v>
      </c>
      <c r="F98" s="26">
        <v>2450.36</v>
      </c>
      <c r="G98" s="27">
        <f t="shared" si="12"/>
        <v>144.13882352941178</v>
      </c>
      <c r="H98" s="26">
        <v>5006.3774414063</v>
      </c>
    </row>
    <row r="99" spans="1:8" ht="14.25">
      <c r="A99" t="s">
        <v>188</v>
      </c>
      <c r="B99" t="s">
        <v>189</v>
      </c>
      <c r="C99">
        <v>4</v>
      </c>
      <c r="D99">
        <v>5</v>
      </c>
      <c r="E99" s="124">
        <f t="shared" si="11"/>
        <v>1.25</v>
      </c>
      <c r="F99" s="26">
        <v>1619.33</v>
      </c>
      <c r="G99" s="27">
        <f t="shared" si="12"/>
        <v>323.866</v>
      </c>
      <c r="H99" s="26">
        <v>3149.6735839844</v>
      </c>
    </row>
    <row r="100" spans="1:8" ht="14.25">
      <c r="A100" t="s">
        <v>190</v>
      </c>
      <c r="B100" t="s">
        <v>191</v>
      </c>
      <c r="C100">
        <v>2</v>
      </c>
      <c r="D100">
        <v>3</v>
      </c>
      <c r="E100" s="124">
        <f t="shared" si="11"/>
        <v>1.5</v>
      </c>
      <c r="F100" s="26">
        <v>663.29</v>
      </c>
      <c r="G100" s="27">
        <f t="shared" si="12"/>
        <v>221.09666666666666</v>
      </c>
      <c r="H100" s="26">
        <v>1596.3620605469</v>
      </c>
    </row>
    <row r="101" spans="1:8" ht="14.25">
      <c r="A101" t="s">
        <v>192</v>
      </c>
      <c r="B101" t="s">
        <v>193</v>
      </c>
      <c r="C101" s="94" t="s">
        <v>650</v>
      </c>
      <c r="D101">
        <v>1</v>
      </c>
      <c r="E101" s="124" t="s">
        <v>650</v>
      </c>
      <c r="F101" s="26">
        <v>1015.47</v>
      </c>
      <c r="G101" s="27">
        <f t="shared" si="12"/>
        <v>1015.47</v>
      </c>
      <c r="H101" s="26">
        <v>52.0888671875</v>
      </c>
    </row>
    <row r="102" spans="1:8" ht="14.25">
      <c r="A102" t="s">
        <v>194</v>
      </c>
      <c r="B102" t="s">
        <v>195</v>
      </c>
      <c r="C102">
        <v>10</v>
      </c>
      <c r="D102">
        <v>12</v>
      </c>
      <c r="E102" s="124">
        <f aca="true" t="shared" si="13" ref="E102:E110">D102/C102</f>
        <v>1.2</v>
      </c>
      <c r="F102" s="26">
        <v>432.16</v>
      </c>
      <c r="G102" s="27">
        <f t="shared" si="12"/>
        <v>36.013333333333335</v>
      </c>
      <c r="H102" s="26">
        <v>14293.714599609</v>
      </c>
    </row>
    <row r="103" spans="1:8" ht="14.25">
      <c r="A103" t="s">
        <v>196</v>
      </c>
      <c r="B103" t="s">
        <v>197</v>
      </c>
      <c r="C103">
        <v>4</v>
      </c>
      <c r="D103">
        <v>9</v>
      </c>
      <c r="E103" s="124">
        <f t="shared" si="13"/>
        <v>2.25</v>
      </c>
      <c r="F103" s="26">
        <v>167.75</v>
      </c>
      <c r="G103" s="27">
        <f t="shared" si="12"/>
        <v>18.63888888888889</v>
      </c>
      <c r="H103" s="26">
        <v>15263.198242188</v>
      </c>
    </row>
    <row r="104" spans="1:8" ht="14.25">
      <c r="A104" t="s">
        <v>198</v>
      </c>
      <c r="B104" t="s">
        <v>199</v>
      </c>
      <c r="C104">
        <v>10</v>
      </c>
      <c r="D104">
        <v>11</v>
      </c>
      <c r="E104" s="124">
        <f t="shared" si="13"/>
        <v>1.1</v>
      </c>
      <c r="F104" s="26">
        <v>623.62</v>
      </c>
      <c r="G104" s="27">
        <f t="shared" si="12"/>
        <v>56.692727272727275</v>
      </c>
      <c r="H104" s="26">
        <v>3525.7043457031</v>
      </c>
    </row>
    <row r="105" spans="1:8" ht="14.25">
      <c r="A105" t="s">
        <v>200</v>
      </c>
      <c r="B105" t="s">
        <v>201</v>
      </c>
      <c r="C105">
        <v>2</v>
      </c>
      <c r="D105">
        <v>2</v>
      </c>
      <c r="E105" s="124">
        <f t="shared" si="13"/>
        <v>1</v>
      </c>
      <c r="F105" s="26">
        <v>1347.9</v>
      </c>
      <c r="G105" s="27">
        <f t="shared" si="12"/>
        <v>673.95</v>
      </c>
      <c r="H105" s="26">
        <v>1584.0771484375</v>
      </c>
    </row>
    <row r="106" spans="1:8" ht="14.25">
      <c r="A106" t="s">
        <v>202</v>
      </c>
      <c r="B106" t="s">
        <v>203</v>
      </c>
      <c r="C106">
        <v>4</v>
      </c>
      <c r="D106">
        <v>4</v>
      </c>
      <c r="E106" s="124">
        <f t="shared" si="13"/>
        <v>1</v>
      </c>
      <c r="F106" s="26">
        <v>1032.15</v>
      </c>
      <c r="G106" s="27">
        <f t="shared" si="12"/>
        <v>258.0375</v>
      </c>
      <c r="H106" s="26">
        <v>5989.0278320313</v>
      </c>
    </row>
    <row r="107" spans="1:8" ht="14.25">
      <c r="A107" t="s">
        <v>204</v>
      </c>
      <c r="B107" t="s">
        <v>205</v>
      </c>
      <c r="C107">
        <v>2</v>
      </c>
      <c r="D107">
        <v>2</v>
      </c>
      <c r="E107" s="124">
        <f t="shared" si="13"/>
        <v>1</v>
      </c>
      <c r="F107" s="26">
        <v>417.58</v>
      </c>
      <c r="G107" s="27">
        <f t="shared" si="12"/>
        <v>208.79</v>
      </c>
      <c r="H107" s="26">
        <v>4262.7822265625</v>
      </c>
    </row>
    <row r="108" spans="1:8" ht="14.25">
      <c r="A108" t="s">
        <v>206</v>
      </c>
      <c r="B108" t="s">
        <v>207</v>
      </c>
      <c r="C108">
        <v>13</v>
      </c>
      <c r="D108">
        <v>14</v>
      </c>
      <c r="E108" s="124">
        <f t="shared" si="13"/>
        <v>1.0769230769230769</v>
      </c>
      <c r="F108" s="26">
        <v>586.97</v>
      </c>
      <c r="G108" s="27">
        <f t="shared" si="12"/>
        <v>41.92642857142857</v>
      </c>
      <c r="H108" s="26">
        <v>9775.1179199219</v>
      </c>
    </row>
    <row r="109" spans="1:8" ht="14.25">
      <c r="A109" t="s">
        <v>208</v>
      </c>
      <c r="B109" t="s">
        <v>209</v>
      </c>
      <c r="C109">
        <v>4</v>
      </c>
      <c r="D109">
        <v>4</v>
      </c>
      <c r="E109" s="124">
        <f t="shared" si="13"/>
        <v>1</v>
      </c>
      <c r="F109" s="26">
        <v>314.34</v>
      </c>
      <c r="G109" s="27">
        <f t="shared" si="12"/>
        <v>78.585</v>
      </c>
      <c r="H109" s="26">
        <v>1493.4057617188</v>
      </c>
    </row>
    <row r="110" spans="1:8" ht="14.25">
      <c r="A110" t="s">
        <v>210</v>
      </c>
      <c r="B110" t="s">
        <v>211</v>
      </c>
      <c r="C110">
        <v>5</v>
      </c>
      <c r="D110">
        <v>9</v>
      </c>
      <c r="E110" s="124">
        <f t="shared" si="13"/>
        <v>1.8</v>
      </c>
      <c r="F110" s="26">
        <v>674.74</v>
      </c>
      <c r="G110" s="27">
        <f t="shared" si="12"/>
        <v>74.97111111111111</v>
      </c>
      <c r="H110" s="26">
        <v>6411.4028320313</v>
      </c>
    </row>
    <row r="111" spans="1:8" ht="14.25">
      <c r="A111" t="s">
        <v>212</v>
      </c>
      <c r="B111" t="s">
        <v>213</v>
      </c>
      <c r="C111" s="94" t="s">
        <v>650</v>
      </c>
      <c r="D111">
        <v>2</v>
      </c>
      <c r="E111" s="124" t="s">
        <v>650</v>
      </c>
      <c r="F111" s="26">
        <v>633.22</v>
      </c>
      <c r="G111" s="27">
        <f t="shared" si="12"/>
        <v>316.61</v>
      </c>
      <c r="H111" s="26">
        <v>449.779296875</v>
      </c>
    </row>
    <row r="112" spans="1:8" ht="14.25">
      <c r="A112" t="s">
        <v>214</v>
      </c>
      <c r="B112" t="s">
        <v>215</v>
      </c>
      <c r="C112">
        <v>2</v>
      </c>
      <c r="D112">
        <v>2</v>
      </c>
      <c r="E112" s="124">
        <f aca="true" t="shared" si="14" ref="E112:E144">D112/C112</f>
        <v>1</v>
      </c>
      <c r="F112" s="26">
        <v>1389.95</v>
      </c>
      <c r="G112" s="27">
        <f t="shared" si="12"/>
        <v>694.975</v>
      </c>
      <c r="H112" s="26">
        <v>5187.0192871094</v>
      </c>
    </row>
    <row r="113" spans="1:8" ht="14.25">
      <c r="A113" t="s">
        <v>216</v>
      </c>
      <c r="B113" t="s">
        <v>217</v>
      </c>
      <c r="C113">
        <v>3</v>
      </c>
      <c r="D113">
        <v>3</v>
      </c>
      <c r="E113" s="124">
        <f t="shared" si="14"/>
        <v>1</v>
      </c>
      <c r="F113" s="26">
        <v>1123.33</v>
      </c>
      <c r="G113" s="27">
        <f t="shared" si="12"/>
        <v>374.4433333333333</v>
      </c>
      <c r="H113" s="26">
        <v>4689.3037109375</v>
      </c>
    </row>
    <row r="114" spans="1:8" ht="14.25">
      <c r="A114" t="s">
        <v>218</v>
      </c>
      <c r="B114" t="s">
        <v>219</v>
      </c>
      <c r="C114">
        <v>4</v>
      </c>
      <c r="D114">
        <v>6</v>
      </c>
      <c r="E114" s="124">
        <f t="shared" si="14"/>
        <v>1.5</v>
      </c>
      <c r="F114" s="26">
        <v>935.06</v>
      </c>
      <c r="G114" s="27">
        <f t="shared" si="12"/>
        <v>155.84333333333333</v>
      </c>
      <c r="H114" s="26">
        <v>4833.96875</v>
      </c>
    </row>
    <row r="115" spans="1:8" ht="14.25">
      <c r="A115" t="s">
        <v>220</v>
      </c>
      <c r="B115" t="s">
        <v>221</v>
      </c>
      <c r="C115">
        <v>1</v>
      </c>
      <c r="D115">
        <v>1</v>
      </c>
      <c r="E115" s="124">
        <f t="shared" si="14"/>
        <v>1</v>
      </c>
      <c r="F115" s="26">
        <v>1121.01</v>
      </c>
      <c r="G115" s="27">
        <f t="shared" si="12"/>
        <v>1121.01</v>
      </c>
      <c r="H115" s="26">
        <v>1315.9221191406</v>
      </c>
    </row>
    <row r="116" spans="1:8" ht="14.25">
      <c r="A116" t="s">
        <v>222</v>
      </c>
      <c r="B116" t="s">
        <v>223</v>
      </c>
      <c r="C116">
        <v>4</v>
      </c>
      <c r="D116">
        <v>5</v>
      </c>
      <c r="E116" s="124">
        <f t="shared" si="14"/>
        <v>1.25</v>
      </c>
      <c r="F116" s="26">
        <v>638.35</v>
      </c>
      <c r="G116" s="27">
        <f t="shared" si="12"/>
        <v>127.67</v>
      </c>
      <c r="H116" s="26">
        <v>1568.7934570313</v>
      </c>
    </row>
    <row r="117" spans="1:8" ht="14.25">
      <c r="A117" t="s">
        <v>224</v>
      </c>
      <c r="B117" t="s">
        <v>225</v>
      </c>
      <c r="C117">
        <v>3</v>
      </c>
      <c r="D117">
        <v>4</v>
      </c>
      <c r="E117" s="124">
        <f t="shared" si="14"/>
        <v>1.3333333333333333</v>
      </c>
      <c r="F117" s="26">
        <v>1700.48</v>
      </c>
      <c r="G117" s="27">
        <f t="shared" si="12"/>
        <v>425.12</v>
      </c>
      <c r="H117" s="26">
        <v>1843.3933105469</v>
      </c>
    </row>
    <row r="118" spans="1:8" ht="14.25">
      <c r="A118" t="s">
        <v>226</v>
      </c>
      <c r="B118" t="s">
        <v>227</v>
      </c>
      <c r="C118">
        <v>2</v>
      </c>
      <c r="D118">
        <v>4</v>
      </c>
      <c r="E118" s="124">
        <f t="shared" si="14"/>
        <v>2</v>
      </c>
      <c r="F118" s="26">
        <v>481.74</v>
      </c>
      <c r="G118" s="27">
        <f t="shared" si="12"/>
        <v>120.435</v>
      </c>
      <c r="H118" s="26">
        <v>1940.7358398438</v>
      </c>
    </row>
    <row r="119" spans="1:8" ht="14.25">
      <c r="A119" t="s">
        <v>228</v>
      </c>
      <c r="B119" t="s">
        <v>229</v>
      </c>
      <c r="C119">
        <v>2</v>
      </c>
      <c r="D119">
        <v>3</v>
      </c>
      <c r="E119" s="124">
        <f t="shared" si="14"/>
        <v>1.5</v>
      </c>
      <c r="F119" s="26">
        <v>1216.98</v>
      </c>
      <c r="G119" s="27">
        <f t="shared" si="12"/>
        <v>405.66</v>
      </c>
      <c r="H119" s="26">
        <v>1259.13671875</v>
      </c>
    </row>
    <row r="120" spans="1:8" ht="14.25">
      <c r="A120" t="s">
        <v>230</v>
      </c>
      <c r="B120" t="s">
        <v>231</v>
      </c>
      <c r="C120">
        <v>5</v>
      </c>
      <c r="D120">
        <v>4</v>
      </c>
      <c r="E120" s="124">
        <f t="shared" si="14"/>
        <v>0.8</v>
      </c>
      <c r="F120" s="26">
        <v>391.76</v>
      </c>
      <c r="G120" s="27">
        <f t="shared" si="12"/>
        <v>97.94</v>
      </c>
      <c r="H120" s="26">
        <v>2750.7182617188</v>
      </c>
    </row>
    <row r="121" spans="1:8" ht="14.25">
      <c r="A121" t="s">
        <v>232</v>
      </c>
      <c r="B121" t="s">
        <v>233</v>
      </c>
      <c r="C121">
        <v>4</v>
      </c>
      <c r="D121">
        <v>4</v>
      </c>
      <c r="E121" s="124">
        <f t="shared" si="14"/>
        <v>1</v>
      </c>
      <c r="F121" s="26">
        <v>812.44</v>
      </c>
      <c r="G121" s="27">
        <f t="shared" si="12"/>
        <v>203.11</v>
      </c>
      <c r="H121" s="26">
        <v>2747.9887695313</v>
      </c>
    </row>
    <row r="122" spans="1:8" ht="14.25">
      <c r="A122" t="s">
        <v>234</v>
      </c>
      <c r="B122" t="s">
        <v>235</v>
      </c>
      <c r="C122">
        <v>32</v>
      </c>
      <c r="D122">
        <v>76</v>
      </c>
      <c r="E122" s="124">
        <f t="shared" si="14"/>
        <v>2.375</v>
      </c>
      <c r="F122" s="26">
        <v>1223.99</v>
      </c>
      <c r="G122" s="27">
        <f t="shared" si="12"/>
        <v>16.10513157894737</v>
      </c>
      <c r="H122" s="26">
        <v>87693.963867188</v>
      </c>
    </row>
    <row r="123" spans="1:8" ht="14.25">
      <c r="A123" t="s">
        <v>236</v>
      </c>
      <c r="B123" t="s">
        <v>237</v>
      </c>
      <c r="C123">
        <v>23</v>
      </c>
      <c r="D123">
        <v>29</v>
      </c>
      <c r="E123" s="124">
        <f t="shared" si="14"/>
        <v>1.2608695652173914</v>
      </c>
      <c r="F123" s="26">
        <v>1515.96</v>
      </c>
      <c r="G123" s="27">
        <f t="shared" si="12"/>
        <v>52.27448275862069</v>
      </c>
      <c r="H123" s="26">
        <v>31585.444091797</v>
      </c>
    </row>
    <row r="124" spans="1:8" ht="14.25">
      <c r="A124" t="s">
        <v>238</v>
      </c>
      <c r="B124" t="s">
        <v>239</v>
      </c>
      <c r="C124">
        <v>9</v>
      </c>
      <c r="D124">
        <v>14</v>
      </c>
      <c r="E124" s="124">
        <f t="shared" si="14"/>
        <v>1.5555555555555556</v>
      </c>
      <c r="F124" s="26">
        <v>570.8</v>
      </c>
      <c r="G124" s="27">
        <f t="shared" si="12"/>
        <v>40.771428571428565</v>
      </c>
      <c r="H124" s="26">
        <v>7025.7216796875</v>
      </c>
    </row>
    <row r="125" spans="1:8" ht="14.25">
      <c r="A125" t="s">
        <v>240</v>
      </c>
      <c r="B125" t="s">
        <v>241</v>
      </c>
      <c r="C125">
        <v>16</v>
      </c>
      <c r="D125">
        <v>43</v>
      </c>
      <c r="E125" s="124">
        <f t="shared" si="14"/>
        <v>2.6875</v>
      </c>
      <c r="F125" s="26">
        <v>1402.38</v>
      </c>
      <c r="G125" s="27">
        <f aca="true" t="shared" si="15" ref="G125:G156">F125/D125</f>
        <v>32.61348837209302</v>
      </c>
      <c r="H125" s="26">
        <v>42968.237060547</v>
      </c>
    </row>
    <row r="126" spans="1:8" ht="14.25">
      <c r="A126" t="s">
        <v>242</v>
      </c>
      <c r="B126" t="s">
        <v>243</v>
      </c>
      <c r="C126">
        <v>3</v>
      </c>
      <c r="D126">
        <v>5</v>
      </c>
      <c r="E126" s="124">
        <f t="shared" si="14"/>
        <v>1.6666666666666667</v>
      </c>
      <c r="F126" s="26">
        <v>549.74</v>
      </c>
      <c r="G126" s="27">
        <f t="shared" si="15"/>
        <v>109.94800000000001</v>
      </c>
      <c r="H126" s="26">
        <v>3956.3265380859</v>
      </c>
    </row>
    <row r="127" spans="1:8" ht="14.25">
      <c r="A127" t="s">
        <v>244</v>
      </c>
      <c r="B127" t="s">
        <v>245</v>
      </c>
      <c r="C127">
        <v>6</v>
      </c>
      <c r="D127">
        <v>10</v>
      </c>
      <c r="E127" s="124">
        <f t="shared" si="14"/>
        <v>1.6666666666666667</v>
      </c>
      <c r="F127" s="26">
        <v>1158.18</v>
      </c>
      <c r="G127" s="27">
        <f t="shared" si="15"/>
        <v>115.81800000000001</v>
      </c>
      <c r="H127" s="26">
        <v>16197.515869141</v>
      </c>
    </row>
    <row r="128" spans="1:8" ht="14.25">
      <c r="A128" t="s">
        <v>246</v>
      </c>
      <c r="B128" t="s">
        <v>247</v>
      </c>
      <c r="C128">
        <v>8</v>
      </c>
      <c r="D128">
        <v>9</v>
      </c>
      <c r="E128" s="124">
        <f t="shared" si="14"/>
        <v>1.125</v>
      </c>
      <c r="F128" s="26">
        <v>1143.28</v>
      </c>
      <c r="G128" s="27">
        <f t="shared" si="15"/>
        <v>127.0311111111111</v>
      </c>
      <c r="H128" s="26">
        <v>11376.875488281</v>
      </c>
    </row>
    <row r="129" spans="1:8" ht="14.25">
      <c r="A129" t="s">
        <v>248</v>
      </c>
      <c r="B129" t="s">
        <v>249</v>
      </c>
      <c r="C129">
        <v>6</v>
      </c>
      <c r="D129">
        <v>9</v>
      </c>
      <c r="E129" s="124">
        <f t="shared" si="14"/>
        <v>1.5</v>
      </c>
      <c r="F129" s="26">
        <v>1133.47</v>
      </c>
      <c r="G129" s="27">
        <f t="shared" si="15"/>
        <v>125.94111111111111</v>
      </c>
      <c r="H129" s="26">
        <v>5868.9052734375</v>
      </c>
    </row>
    <row r="130" spans="1:8" ht="14.25">
      <c r="A130" t="s">
        <v>250</v>
      </c>
      <c r="B130" t="s">
        <v>251</v>
      </c>
      <c r="C130">
        <v>10</v>
      </c>
      <c r="D130">
        <v>17</v>
      </c>
      <c r="E130" s="124">
        <f t="shared" si="14"/>
        <v>1.7</v>
      </c>
      <c r="F130" s="26">
        <v>3930.7</v>
      </c>
      <c r="G130" s="27">
        <f t="shared" si="15"/>
        <v>231.21764705882353</v>
      </c>
      <c r="H130" s="26">
        <v>13296.500732422</v>
      </c>
    </row>
    <row r="131" spans="1:8" ht="14.25">
      <c r="A131" t="s">
        <v>252</v>
      </c>
      <c r="B131" t="s">
        <v>253</v>
      </c>
      <c r="C131">
        <v>2</v>
      </c>
      <c r="D131">
        <v>6</v>
      </c>
      <c r="E131" s="124">
        <f t="shared" si="14"/>
        <v>3</v>
      </c>
      <c r="F131" s="26">
        <v>1293.56</v>
      </c>
      <c r="G131" s="27">
        <f t="shared" si="15"/>
        <v>215.59333333333333</v>
      </c>
      <c r="H131" s="26">
        <v>1465.6899414063</v>
      </c>
    </row>
    <row r="132" spans="1:8" ht="14.25">
      <c r="A132" t="s">
        <v>254</v>
      </c>
      <c r="B132" t="s">
        <v>255</v>
      </c>
      <c r="C132">
        <v>12</v>
      </c>
      <c r="D132">
        <v>19</v>
      </c>
      <c r="E132" s="124">
        <f t="shared" si="14"/>
        <v>1.5833333333333333</v>
      </c>
      <c r="F132" s="26">
        <v>1441.23</v>
      </c>
      <c r="G132" s="27">
        <f t="shared" si="15"/>
        <v>75.8542105263158</v>
      </c>
      <c r="H132" s="26">
        <v>8160.5454101563</v>
      </c>
    </row>
    <row r="133" spans="1:8" ht="14.25">
      <c r="A133" t="s">
        <v>256</v>
      </c>
      <c r="B133" t="s">
        <v>257</v>
      </c>
      <c r="C133">
        <v>10</v>
      </c>
      <c r="D133">
        <v>15</v>
      </c>
      <c r="E133" s="124">
        <f t="shared" si="14"/>
        <v>1.5</v>
      </c>
      <c r="F133" s="26">
        <v>3961.23</v>
      </c>
      <c r="G133" s="27">
        <f t="shared" si="15"/>
        <v>264.082</v>
      </c>
      <c r="H133" s="26">
        <v>6918.9633789063</v>
      </c>
    </row>
    <row r="134" spans="1:8" ht="14.25">
      <c r="A134" t="s">
        <v>258</v>
      </c>
      <c r="B134" t="s">
        <v>259</v>
      </c>
      <c r="C134">
        <v>2</v>
      </c>
      <c r="D134">
        <v>3</v>
      </c>
      <c r="E134" s="124">
        <f t="shared" si="14"/>
        <v>1.5</v>
      </c>
      <c r="F134" s="26">
        <v>2548.81</v>
      </c>
      <c r="G134" s="27">
        <f t="shared" si="15"/>
        <v>849.6033333333334</v>
      </c>
      <c r="H134" s="26">
        <v>552.880859375</v>
      </c>
    </row>
    <row r="135" spans="1:8" ht="14.25">
      <c r="A135" t="s">
        <v>260</v>
      </c>
      <c r="B135" t="s">
        <v>261</v>
      </c>
      <c r="C135">
        <v>17</v>
      </c>
      <c r="D135">
        <v>32</v>
      </c>
      <c r="E135" s="124">
        <f t="shared" si="14"/>
        <v>1.8823529411764706</v>
      </c>
      <c r="F135" s="26">
        <v>3405.1</v>
      </c>
      <c r="G135" s="27">
        <f t="shared" si="15"/>
        <v>106.409375</v>
      </c>
      <c r="H135" s="26">
        <v>7412.3532714844</v>
      </c>
    </row>
    <row r="136" spans="1:8" ht="14.25">
      <c r="A136" t="s">
        <v>262</v>
      </c>
      <c r="B136" t="s">
        <v>263</v>
      </c>
      <c r="C136">
        <v>6</v>
      </c>
      <c r="D136">
        <v>8</v>
      </c>
      <c r="E136" s="124">
        <f t="shared" si="14"/>
        <v>1.3333333333333333</v>
      </c>
      <c r="F136" s="26">
        <v>2607.74</v>
      </c>
      <c r="G136" s="27">
        <f t="shared" si="15"/>
        <v>325.9675</v>
      </c>
      <c r="H136" s="26">
        <v>2244.146484375</v>
      </c>
    </row>
    <row r="137" spans="1:8" ht="14.25">
      <c r="A137" t="s">
        <v>264</v>
      </c>
      <c r="B137" t="s">
        <v>265</v>
      </c>
      <c r="C137">
        <v>10</v>
      </c>
      <c r="D137">
        <v>18</v>
      </c>
      <c r="E137" s="124">
        <f t="shared" si="14"/>
        <v>1.8</v>
      </c>
      <c r="F137" s="26">
        <v>3583.6</v>
      </c>
      <c r="G137" s="27">
        <f t="shared" si="15"/>
        <v>199.08888888888887</v>
      </c>
      <c r="H137" s="26">
        <v>7322.3896484375</v>
      </c>
    </row>
    <row r="138" spans="1:8" ht="14.25">
      <c r="A138" t="s">
        <v>266</v>
      </c>
      <c r="B138" t="s">
        <v>267</v>
      </c>
      <c r="C138">
        <v>17</v>
      </c>
      <c r="D138">
        <v>31</v>
      </c>
      <c r="E138" s="124">
        <f t="shared" si="14"/>
        <v>1.8235294117647058</v>
      </c>
      <c r="F138" s="26">
        <v>2755.07</v>
      </c>
      <c r="G138" s="27">
        <f t="shared" si="15"/>
        <v>88.87322580645161</v>
      </c>
      <c r="H138" s="26">
        <v>11077.210205078</v>
      </c>
    </row>
    <row r="139" spans="1:8" ht="14.25">
      <c r="A139" t="s">
        <v>268</v>
      </c>
      <c r="B139" t="s">
        <v>269</v>
      </c>
      <c r="C139">
        <v>20</v>
      </c>
      <c r="D139">
        <v>29</v>
      </c>
      <c r="E139" s="124">
        <f t="shared" si="14"/>
        <v>1.45</v>
      </c>
      <c r="F139" s="26">
        <v>2061.41</v>
      </c>
      <c r="G139" s="27">
        <f t="shared" si="15"/>
        <v>71.08310344827586</v>
      </c>
      <c r="H139" s="26">
        <v>10508.711181641</v>
      </c>
    </row>
    <row r="140" spans="1:8" ht="14.25">
      <c r="A140" t="s">
        <v>270</v>
      </c>
      <c r="B140" t="s">
        <v>271</v>
      </c>
      <c r="C140">
        <v>13</v>
      </c>
      <c r="D140">
        <v>26</v>
      </c>
      <c r="E140" s="124">
        <f t="shared" si="14"/>
        <v>2</v>
      </c>
      <c r="F140" s="26">
        <v>886.74</v>
      </c>
      <c r="G140" s="27">
        <f t="shared" si="15"/>
        <v>34.105384615384615</v>
      </c>
      <c r="H140" s="26">
        <v>5008.4217529297</v>
      </c>
    </row>
    <row r="141" spans="1:8" ht="14.25">
      <c r="A141" t="s">
        <v>272</v>
      </c>
      <c r="B141" t="s">
        <v>273</v>
      </c>
      <c r="C141">
        <v>9</v>
      </c>
      <c r="D141">
        <v>26</v>
      </c>
      <c r="E141" s="124">
        <f t="shared" si="14"/>
        <v>2.888888888888889</v>
      </c>
      <c r="F141" s="26">
        <v>257.02</v>
      </c>
      <c r="G141" s="27">
        <f t="shared" si="15"/>
        <v>9.885384615384615</v>
      </c>
      <c r="H141" s="26">
        <v>4322.7855224609</v>
      </c>
    </row>
    <row r="142" spans="1:8" ht="14.25">
      <c r="A142" t="s">
        <v>274</v>
      </c>
      <c r="B142" t="s">
        <v>275</v>
      </c>
      <c r="C142">
        <v>4</v>
      </c>
      <c r="D142">
        <v>4</v>
      </c>
      <c r="E142" s="124">
        <f t="shared" si="14"/>
        <v>1</v>
      </c>
      <c r="F142" s="26">
        <v>138.47</v>
      </c>
      <c r="G142" s="27">
        <f t="shared" si="15"/>
        <v>34.6175</v>
      </c>
      <c r="H142" s="26">
        <v>923.90344238281</v>
      </c>
    </row>
    <row r="143" spans="1:8" ht="14.25">
      <c r="A143" t="s">
        <v>276</v>
      </c>
      <c r="B143" t="s">
        <v>277</v>
      </c>
      <c r="C143">
        <v>6</v>
      </c>
      <c r="D143">
        <v>9</v>
      </c>
      <c r="E143" s="124">
        <f t="shared" si="14"/>
        <v>1.5</v>
      </c>
      <c r="F143" s="26">
        <v>867.83</v>
      </c>
      <c r="G143" s="27">
        <f t="shared" si="15"/>
        <v>96.42555555555556</v>
      </c>
      <c r="H143" s="26">
        <v>2233.9439697266</v>
      </c>
    </row>
    <row r="144" spans="1:8" ht="14.25">
      <c r="A144" t="s">
        <v>278</v>
      </c>
      <c r="B144" t="s">
        <v>279</v>
      </c>
      <c r="C144">
        <v>5</v>
      </c>
      <c r="D144">
        <v>6</v>
      </c>
      <c r="E144" s="124">
        <f t="shared" si="14"/>
        <v>1.2</v>
      </c>
      <c r="F144" s="26">
        <v>617.31</v>
      </c>
      <c r="G144" s="27">
        <f t="shared" si="15"/>
        <v>102.88499999999999</v>
      </c>
      <c r="H144" s="26">
        <v>1107.9260253906</v>
      </c>
    </row>
    <row r="145" spans="1:8" ht="14.25">
      <c r="A145" t="s">
        <v>280</v>
      </c>
      <c r="B145" t="s">
        <v>281</v>
      </c>
      <c r="C145" s="94" t="s">
        <v>650</v>
      </c>
      <c r="D145">
        <v>1</v>
      </c>
      <c r="E145" s="124" t="s">
        <v>650</v>
      </c>
      <c r="F145" s="26">
        <v>1195.18</v>
      </c>
      <c r="G145" s="27">
        <f t="shared" si="15"/>
        <v>1195.18</v>
      </c>
      <c r="H145" s="26">
        <v>34.83056640625</v>
      </c>
    </row>
    <row r="146" spans="1:8" ht="14.25">
      <c r="A146" t="s">
        <v>282</v>
      </c>
      <c r="B146" t="s">
        <v>283</v>
      </c>
      <c r="C146">
        <v>2</v>
      </c>
      <c r="D146">
        <v>2</v>
      </c>
      <c r="E146" s="124">
        <f>D146/C146</f>
        <v>1</v>
      </c>
      <c r="F146" s="26">
        <v>456.41</v>
      </c>
      <c r="G146" s="27">
        <f t="shared" si="15"/>
        <v>228.205</v>
      </c>
      <c r="H146" s="26">
        <v>522.56860351563</v>
      </c>
    </row>
    <row r="147" spans="1:8" ht="14.25">
      <c r="A147" t="s">
        <v>284</v>
      </c>
      <c r="B147" t="s">
        <v>285</v>
      </c>
      <c r="C147">
        <v>5</v>
      </c>
      <c r="D147">
        <v>14</v>
      </c>
      <c r="E147" s="124">
        <f>D147/C147</f>
        <v>2.8</v>
      </c>
      <c r="F147" s="26">
        <v>1350.44</v>
      </c>
      <c r="G147" s="27">
        <f t="shared" si="15"/>
        <v>96.46000000000001</v>
      </c>
      <c r="H147" s="26">
        <v>4631.5852050781</v>
      </c>
    </row>
    <row r="148" spans="1:8" ht="14.25">
      <c r="A148" t="s">
        <v>286</v>
      </c>
      <c r="B148" t="s">
        <v>287</v>
      </c>
      <c r="C148">
        <v>1</v>
      </c>
      <c r="D148">
        <v>4</v>
      </c>
      <c r="E148" s="124">
        <f>D148/C148</f>
        <v>4</v>
      </c>
      <c r="F148" s="26">
        <v>1962.28</v>
      </c>
      <c r="G148" s="27">
        <f t="shared" si="15"/>
        <v>490.57</v>
      </c>
      <c r="H148" s="26">
        <v>927.54077148438</v>
      </c>
    </row>
    <row r="149" spans="1:8" ht="14.25">
      <c r="A149" t="s">
        <v>288</v>
      </c>
      <c r="B149" t="s">
        <v>289</v>
      </c>
      <c r="C149" s="94" t="s">
        <v>650</v>
      </c>
      <c r="D149">
        <v>1</v>
      </c>
      <c r="E149" s="124" t="s">
        <v>650</v>
      </c>
      <c r="F149" s="26">
        <v>1174.37</v>
      </c>
      <c r="G149" s="27">
        <f t="shared" si="15"/>
        <v>1174.37</v>
      </c>
      <c r="H149" s="26">
        <v>20.649658203125</v>
      </c>
    </row>
    <row r="150" spans="1:8" ht="14.25">
      <c r="A150" t="s">
        <v>290</v>
      </c>
      <c r="B150" t="s">
        <v>291</v>
      </c>
      <c r="C150">
        <v>1</v>
      </c>
      <c r="D150">
        <v>2</v>
      </c>
      <c r="E150" s="124">
        <f>D150/C150</f>
        <v>2</v>
      </c>
      <c r="F150" s="26">
        <v>1090.69</v>
      </c>
      <c r="G150" s="27">
        <f t="shared" si="15"/>
        <v>545.345</v>
      </c>
      <c r="H150" s="26">
        <v>152.00415039063</v>
      </c>
    </row>
    <row r="151" spans="1:8" ht="14.25">
      <c r="A151" t="s">
        <v>292</v>
      </c>
      <c r="B151" t="s">
        <v>293</v>
      </c>
      <c r="C151">
        <v>1</v>
      </c>
      <c r="D151">
        <v>7</v>
      </c>
      <c r="E151" s="124">
        <f>D151/C151</f>
        <v>7</v>
      </c>
      <c r="F151" s="26">
        <v>799.62</v>
      </c>
      <c r="G151" s="27">
        <f t="shared" si="15"/>
        <v>114.23142857142857</v>
      </c>
      <c r="H151" s="26">
        <v>1605.4334716797</v>
      </c>
    </row>
    <row r="152" spans="1:8" ht="14.25">
      <c r="A152" t="s">
        <v>294</v>
      </c>
      <c r="B152" t="s">
        <v>295</v>
      </c>
      <c r="C152">
        <v>7</v>
      </c>
      <c r="D152">
        <v>19</v>
      </c>
      <c r="E152" s="124">
        <f>D152/C152</f>
        <v>2.7142857142857144</v>
      </c>
      <c r="F152" s="26">
        <v>884.37</v>
      </c>
      <c r="G152" s="27">
        <f t="shared" si="15"/>
        <v>46.54578947368421</v>
      </c>
      <c r="H152" s="26">
        <v>2726.1436767578</v>
      </c>
    </row>
    <row r="153" spans="1:8" ht="14.25">
      <c r="A153" t="s">
        <v>296</v>
      </c>
      <c r="B153" t="s">
        <v>297</v>
      </c>
      <c r="C153" s="94" t="s">
        <v>650</v>
      </c>
      <c r="D153" s="94" t="s">
        <v>650</v>
      </c>
      <c r="E153" s="124" t="s">
        <v>650</v>
      </c>
      <c r="F153" s="26">
        <v>1047.7</v>
      </c>
      <c r="G153" s="27" t="s">
        <v>650</v>
      </c>
      <c r="H153" s="27" t="s">
        <v>650</v>
      </c>
    </row>
    <row r="154" spans="1:8" ht="14.25">
      <c r="A154" t="s">
        <v>298</v>
      </c>
      <c r="B154" t="s">
        <v>299</v>
      </c>
      <c r="C154">
        <v>3</v>
      </c>
      <c r="D154">
        <v>4</v>
      </c>
      <c r="E154" s="124">
        <f>D154/C154</f>
        <v>1.3333333333333333</v>
      </c>
      <c r="F154" s="26">
        <v>700.65</v>
      </c>
      <c r="G154" s="27">
        <f aca="true" t="shared" si="16" ref="G154:G161">F154/D154</f>
        <v>175.1625</v>
      </c>
      <c r="H154" s="26">
        <v>300.43774414063</v>
      </c>
    </row>
    <row r="155" spans="1:8" ht="14.25">
      <c r="A155" t="s">
        <v>300</v>
      </c>
      <c r="B155" t="s">
        <v>301</v>
      </c>
      <c r="C155">
        <v>2</v>
      </c>
      <c r="D155">
        <v>2</v>
      </c>
      <c r="E155" s="124">
        <f>D155/C155</f>
        <v>1</v>
      </c>
      <c r="F155" s="26">
        <v>609.73</v>
      </c>
      <c r="G155" s="27">
        <f t="shared" si="16"/>
        <v>304.865</v>
      </c>
      <c r="H155" s="26">
        <v>1798.0068359375</v>
      </c>
    </row>
    <row r="156" spans="1:8" ht="14.25">
      <c r="A156" t="s">
        <v>302</v>
      </c>
      <c r="B156" t="s">
        <v>303</v>
      </c>
      <c r="C156" s="94" t="s">
        <v>650</v>
      </c>
      <c r="D156">
        <v>2</v>
      </c>
      <c r="E156" s="124" t="s">
        <v>650</v>
      </c>
      <c r="F156" s="26">
        <v>588.05</v>
      </c>
      <c r="G156" s="27">
        <f t="shared" si="16"/>
        <v>294.025</v>
      </c>
      <c r="H156" s="26">
        <v>78.966796875</v>
      </c>
    </row>
    <row r="157" spans="1:8" ht="14.25">
      <c r="A157" t="s">
        <v>304</v>
      </c>
      <c r="B157" t="s">
        <v>305</v>
      </c>
      <c r="C157" s="94" t="s">
        <v>650</v>
      </c>
      <c r="D157">
        <v>2</v>
      </c>
      <c r="E157" s="124" t="s">
        <v>650</v>
      </c>
      <c r="F157" s="26">
        <v>1071.96</v>
      </c>
      <c r="G157" s="27">
        <f t="shared" si="16"/>
        <v>535.98</v>
      </c>
      <c r="H157" s="26">
        <v>3202.7976074219</v>
      </c>
    </row>
    <row r="158" spans="1:8" ht="14.25">
      <c r="A158" t="s">
        <v>306</v>
      </c>
      <c r="B158" t="s">
        <v>307</v>
      </c>
      <c r="C158">
        <v>1</v>
      </c>
      <c r="D158">
        <v>1</v>
      </c>
      <c r="E158" s="124">
        <f>D158/C158</f>
        <v>1</v>
      </c>
      <c r="F158" s="26">
        <v>744.24</v>
      </c>
      <c r="G158" s="27">
        <f t="shared" si="16"/>
        <v>744.24</v>
      </c>
      <c r="H158" s="26">
        <v>4.900146484375</v>
      </c>
    </row>
    <row r="159" spans="1:8" ht="14.25">
      <c r="A159" t="s">
        <v>308</v>
      </c>
      <c r="B159" t="s">
        <v>309</v>
      </c>
      <c r="C159">
        <v>2</v>
      </c>
      <c r="D159">
        <v>2</v>
      </c>
      <c r="E159" s="124">
        <f>D159/C159</f>
        <v>1</v>
      </c>
      <c r="F159" s="26">
        <v>1860.41</v>
      </c>
      <c r="G159" s="27">
        <f t="shared" si="16"/>
        <v>930.205</v>
      </c>
      <c r="H159" s="26">
        <v>32.011962890625</v>
      </c>
    </row>
    <row r="160" spans="1:8" ht="14.25">
      <c r="A160" t="s">
        <v>310</v>
      </c>
      <c r="B160" t="s">
        <v>311</v>
      </c>
      <c r="C160">
        <v>1</v>
      </c>
      <c r="D160">
        <v>1</v>
      </c>
      <c r="E160" s="124">
        <f>D160/C160</f>
        <v>1</v>
      </c>
      <c r="F160" s="26">
        <v>1799.32</v>
      </c>
      <c r="G160" s="27">
        <f t="shared" si="16"/>
        <v>1799.32</v>
      </c>
      <c r="H160" s="26">
        <v>240.20678710938</v>
      </c>
    </row>
    <row r="161" spans="1:8" ht="14.25">
      <c r="A161" t="s">
        <v>312</v>
      </c>
      <c r="B161" t="s">
        <v>313</v>
      </c>
      <c r="C161">
        <v>1</v>
      </c>
      <c r="D161">
        <v>2</v>
      </c>
      <c r="E161" s="124">
        <f>D161/C161</f>
        <v>2</v>
      </c>
      <c r="F161" s="26">
        <v>1183.54</v>
      </c>
      <c r="G161" s="27">
        <f t="shared" si="16"/>
        <v>591.77</v>
      </c>
      <c r="H161" s="26">
        <v>513.60375976563</v>
      </c>
    </row>
    <row r="162" spans="1:8" ht="14.25">
      <c r="A162" t="s">
        <v>314</v>
      </c>
      <c r="B162" t="s">
        <v>315</v>
      </c>
      <c r="C162" s="94" t="s">
        <v>650</v>
      </c>
      <c r="D162" s="94" t="s">
        <v>650</v>
      </c>
      <c r="E162" s="124" t="s">
        <v>650</v>
      </c>
      <c r="F162" s="26">
        <v>772.31</v>
      </c>
      <c r="G162" s="27" t="s">
        <v>650</v>
      </c>
      <c r="H162" s="27" t="s">
        <v>650</v>
      </c>
    </row>
    <row r="163" spans="1:8" ht="14.25">
      <c r="A163" t="s">
        <v>316</v>
      </c>
      <c r="B163" t="s">
        <v>317</v>
      </c>
      <c r="C163">
        <v>5</v>
      </c>
      <c r="D163">
        <v>5</v>
      </c>
      <c r="E163" s="124">
        <f>D163/C163</f>
        <v>1</v>
      </c>
      <c r="F163" s="26">
        <v>2511.41</v>
      </c>
      <c r="G163" s="27">
        <f aca="true" t="shared" si="17" ref="G163:G188">F163/D163</f>
        <v>502.282</v>
      </c>
      <c r="H163" s="26">
        <v>872.7236328125</v>
      </c>
    </row>
    <row r="164" spans="1:8" ht="14.25">
      <c r="A164" t="s">
        <v>318</v>
      </c>
      <c r="B164" t="s">
        <v>319</v>
      </c>
      <c r="C164">
        <v>3</v>
      </c>
      <c r="D164">
        <v>3</v>
      </c>
      <c r="E164" s="124">
        <f>D164/C164</f>
        <v>1</v>
      </c>
      <c r="F164" s="26">
        <v>2322.45</v>
      </c>
      <c r="G164" s="27">
        <f t="shared" si="17"/>
        <v>774.15</v>
      </c>
      <c r="H164" s="26">
        <v>600.51147460938</v>
      </c>
    </row>
    <row r="165" spans="1:8" ht="14.25">
      <c r="A165" t="s">
        <v>320</v>
      </c>
      <c r="B165" t="s">
        <v>321</v>
      </c>
      <c r="C165" s="94" t="s">
        <v>650</v>
      </c>
      <c r="D165">
        <v>1</v>
      </c>
      <c r="E165" s="124" t="s">
        <v>650</v>
      </c>
      <c r="F165" s="26">
        <v>1161.28</v>
      </c>
      <c r="G165" s="27">
        <f t="shared" si="17"/>
        <v>1161.28</v>
      </c>
      <c r="H165" s="26">
        <v>43.030029296875</v>
      </c>
    </row>
    <row r="166" spans="1:8" ht="14.25">
      <c r="A166" t="s">
        <v>322</v>
      </c>
      <c r="B166" t="s">
        <v>323</v>
      </c>
      <c r="C166">
        <v>1</v>
      </c>
      <c r="D166">
        <v>2</v>
      </c>
      <c r="E166" s="124">
        <f>D166/C166</f>
        <v>2</v>
      </c>
      <c r="F166" s="26">
        <v>1778.96</v>
      </c>
      <c r="G166" s="27">
        <f t="shared" si="17"/>
        <v>889.48</v>
      </c>
      <c r="H166" s="27" t="s">
        <v>650</v>
      </c>
    </row>
    <row r="167" spans="1:8" ht="14.25">
      <c r="A167" t="s">
        <v>324</v>
      </c>
      <c r="B167" t="s">
        <v>325</v>
      </c>
      <c r="C167">
        <v>3</v>
      </c>
      <c r="D167">
        <v>5</v>
      </c>
      <c r="E167" s="124">
        <f>D167/C167</f>
        <v>1.6666666666666667</v>
      </c>
      <c r="F167" s="26">
        <v>1139.45</v>
      </c>
      <c r="G167" s="27">
        <f t="shared" si="17"/>
        <v>227.89000000000001</v>
      </c>
      <c r="H167" s="26">
        <v>5999.6958007813</v>
      </c>
    </row>
    <row r="168" spans="1:8" ht="14.25">
      <c r="A168" t="s">
        <v>326</v>
      </c>
      <c r="B168" t="s">
        <v>327</v>
      </c>
      <c r="C168" s="94" t="s">
        <v>650</v>
      </c>
      <c r="D168">
        <v>1</v>
      </c>
      <c r="E168" s="124" t="s">
        <v>650</v>
      </c>
      <c r="F168" s="26">
        <v>591.31</v>
      </c>
      <c r="G168" s="27">
        <f t="shared" si="17"/>
        <v>591.31</v>
      </c>
      <c r="H168" s="26">
        <v>2.873291015625</v>
      </c>
    </row>
    <row r="169" spans="1:8" ht="14.25">
      <c r="A169" t="s">
        <v>328</v>
      </c>
      <c r="B169" t="s">
        <v>329</v>
      </c>
      <c r="C169">
        <v>1</v>
      </c>
      <c r="D169">
        <v>1</v>
      </c>
      <c r="E169" s="124">
        <f aca="true" t="shared" si="18" ref="E169:E186">D169/C169</f>
        <v>1</v>
      </c>
      <c r="F169" s="26">
        <v>1149.16</v>
      </c>
      <c r="G169" s="27">
        <f t="shared" si="17"/>
        <v>1149.16</v>
      </c>
      <c r="H169" s="26">
        <v>2236.8364257813</v>
      </c>
    </row>
    <row r="170" spans="1:8" ht="14.25">
      <c r="A170" t="s">
        <v>330</v>
      </c>
      <c r="B170" t="s">
        <v>331</v>
      </c>
      <c r="C170">
        <v>84</v>
      </c>
      <c r="D170">
        <v>130</v>
      </c>
      <c r="E170" s="124">
        <f t="shared" si="18"/>
        <v>1.5476190476190477</v>
      </c>
      <c r="F170" s="26">
        <v>2796.59</v>
      </c>
      <c r="G170" s="27">
        <f t="shared" si="17"/>
        <v>21.51223076923077</v>
      </c>
      <c r="H170" s="26">
        <v>65453.178710938</v>
      </c>
    </row>
    <row r="171" spans="1:8" ht="14.25">
      <c r="A171" t="s">
        <v>332</v>
      </c>
      <c r="B171" t="s">
        <v>333</v>
      </c>
      <c r="C171">
        <v>19</v>
      </c>
      <c r="D171">
        <v>44</v>
      </c>
      <c r="E171" s="124">
        <f t="shared" si="18"/>
        <v>2.3157894736842106</v>
      </c>
      <c r="F171" s="26">
        <v>606.22</v>
      </c>
      <c r="G171" s="27">
        <f t="shared" si="17"/>
        <v>13.777727272727274</v>
      </c>
      <c r="H171" s="26">
        <v>8113.5565185547</v>
      </c>
    </row>
    <row r="172" spans="1:8" ht="14.25">
      <c r="A172" t="s">
        <v>334</v>
      </c>
      <c r="B172" t="s">
        <v>335</v>
      </c>
      <c r="C172">
        <v>7</v>
      </c>
      <c r="D172">
        <v>16</v>
      </c>
      <c r="E172" s="124">
        <f t="shared" si="18"/>
        <v>2.2857142857142856</v>
      </c>
      <c r="F172" s="26">
        <v>1086.47</v>
      </c>
      <c r="G172" s="27">
        <f t="shared" si="17"/>
        <v>67.904375</v>
      </c>
      <c r="H172" s="26">
        <v>3767.9781494141</v>
      </c>
    </row>
    <row r="173" spans="1:8" ht="14.25">
      <c r="A173" t="s">
        <v>336</v>
      </c>
      <c r="B173" t="s">
        <v>337</v>
      </c>
      <c r="C173">
        <v>3</v>
      </c>
      <c r="D173">
        <v>3</v>
      </c>
      <c r="E173" s="124">
        <f t="shared" si="18"/>
        <v>1</v>
      </c>
      <c r="F173" s="26">
        <v>690.65</v>
      </c>
      <c r="G173" s="27">
        <f t="shared" si="17"/>
        <v>230.21666666666667</v>
      </c>
      <c r="H173" s="26">
        <v>939.82788085938</v>
      </c>
    </row>
    <row r="174" spans="1:8" ht="14.25">
      <c r="A174" t="s">
        <v>338</v>
      </c>
      <c r="B174" t="s">
        <v>339</v>
      </c>
      <c r="C174">
        <v>6</v>
      </c>
      <c r="D174">
        <v>11</v>
      </c>
      <c r="E174" s="124">
        <f t="shared" si="18"/>
        <v>1.8333333333333333</v>
      </c>
      <c r="F174" s="26">
        <v>1884.97</v>
      </c>
      <c r="G174" s="27">
        <f t="shared" si="17"/>
        <v>171.3609090909091</v>
      </c>
      <c r="H174" s="26">
        <v>5555.3889160156</v>
      </c>
    </row>
    <row r="175" spans="1:8" ht="14.25">
      <c r="A175" t="s">
        <v>340</v>
      </c>
      <c r="B175" t="s">
        <v>341</v>
      </c>
      <c r="C175">
        <v>6</v>
      </c>
      <c r="D175">
        <v>10</v>
      </c>
      <c r="E175" s="124">
        <f t="shared" si="18"/>
        <v>1.6666666666666667</v>
      </c>
      <c r="F175" s="26">
        <v>1055.92</v>
      </c>
      <c r="G175" s="27">
        <f t="shared" si="17"/>
        <v>105.59200000000001</v>
      </c>
      <c r="H175" s="26">
        <v>3799.7957763672</v>
      </c>
    </row>
    <row r="176" spans="1:8" ht="14.25">
      <c r="A176" t="s">
        <v>342</v>
      </c>
      <c r="B176" t="s">
        <v>343</v>
      </c>
      <c r="C176">
        <v>6</v>
      </c>
      <c r="D176">
        <v>8</v>
      </c>
      <c r="E176" s="124">
        <f t="shared" si="18"/>
        <v>1.3333333333333333</v>
      </c>
      <c r="F176" s="26">
        <v>1563.44</v>
      </c>
      <c r="G176" s="27">
        <f t="shared" si="17"/>
        <v>195.43</v>
      </c>
      <c r="H176" s="26">
        <v>1963.0561523438</v>
      </c>
    </row>
    <row r="177" spans="1:8" ht="14.25">
      <c r="A177" t="s">
        <v>344</v>
      </c>
      <c r="B177" t="s">
        <v>345</v>
      </c>
      <c r="C177">
        <v>20</v>
      </c>
      <c r="D177">
        <v>24</v>
      </c>
      <c r="E177" s="124">
        <f t="shared" si="18"/>
        <v>1.2</v>
      </c>
      <c r="F177" s="26">
        <v>1189.01</v>
      </c>
      <c r="G177" s="27">
        <f t="shared" si="17"/>
        <v>49.54208333333333</v>
      </c>
      <c r="H177" s="26">
        <v>14236.013916016</v>
      </c>
    </row>
    <row r="178" spans="1:8" ht="14.25">
      <c r="A178" t="s">
        <v>346</v>
      </c>
      <c r="B178" t="s">
        <v>347</v>
      </c>
      <c r="C178">
        <v>5</v>
      </c>
      <c r="D178">
        <v>14</v>
      </c>
      <c r="E178" s="124">
        <f t="shared" si="18"/>
        <v>2.8</v>
      </c>
      <c r="F178" s="26">
        <v>1373.06</v>
      </c>
      <c r="G178" s="27">
        <f t="shared" si="17"/>
        <v>98.07571428571428</v>
      </c>
      <c r="H178" s="26">
        <v>3043.7355957031</v>
      </c>
    </row>
    <row r="179" spans="1:8" ht="14.25">
      <c r="A179" t="s">
        <v>348</v>
      </c>
      <c r="B179" t="s">
        <v>349</v>
      </c>
      <c r="C179">
        <v>16</v>
      </c>
      <c r="D179">
        <v>38</v>
      </c>
      <c r="E179" s="124">
        <f t="shared" si="18"/>
        <v>2.375</v>
      </c>
      <c r="F179" s="26">
        <v>2833.08</v>
      </c>
      <c r="G179" s="27">
        <f t="shared" si="17"/>
        <v>74.55473684210526</v>
      </c>
      <c r="H179" s="26">
        <v>5740.7873535156</v>
      </c>
    </row>
    <row r="180" spans="1:8" ht="14.25">
      <c r="A180" t="s">
        <v>350</v>
      </c>
      <c r="B180" s="17" t="s">
        <v>351</v>
      </c>
      <c r="C180">
        <v>3</v>
      </c>
      <c r="D180">
        <v>8</v>
      </c>
      <c r="E180" s="124">
        <f t="shared" si="18"/>
        <v>2.6666666666666665</v>
      </c>
      <c r="F180" s="26">
        <v>2482.1</v>
      </c>
      <c r="G180" s="27">
        <f t="shared" si="17"/>
        <v>310.2625</v>
      </c>
      <c r="H180" s="26">
        <v>802.1728515625</v>
      </c>
    </row>
    <row r="181" spans="1:8" ht="14.25">
      <c r="A181" t="s">
        <v>352</v>
      </c>
      <c r="B181" t="s">
        <v>353</v>
      </c>
      <c r="C181">
        <v>1</v>
      </c>
      <c r="D181">
        <v>1</v>
      </c>
      <c r="E181" s="124">
        <f t="shared" si="18"/>
        <v>1</v>
      </c>
      <c r="F181" s="26">
        <v>1096.84</v>
      </c>
      <c r="G181" s="27">
        <f t="shared" si="17"/>
        <v>1096.84</v>
      </c>
      <c r="H181" s="26">
        <v>1575.0661621094</v>
      </c>
    </row>
    <row r="182" spans="1:8" ht="14.25">
      <c r="A182" t="s">
        <v>354</v>
      </c>
      <c r="B182" t="s">
        <v>355</v>
      </c>
      <c r="C182">
        <v>5</v>
      </c>
      <c r="D182">
        <v>9</v>
      </c>
      <c r="E182" s="124">
        <f t="shared" si="18"/>
        <v>1.8</v>
      </c>
      <c r="F182" s="26">
        <v>1598.25</v>
      </c>
      <c r="G182" s="27">
        <f t="shared" si="17"/>
        <v>177.58333333333334</v>
      </c>
      <c r="H182" s="26">
        <v>6393.7268066406</v>
      </c>
    </row>
    <row r="183" spans="1:8" ht="14.25">
      <c r="A183" t="s">
        <v>356</v>
      </c>
      <c r="B183" t="s">
        <v>357</v>
      </c>
      <c r="C183">
        <v>10</v>
      </c>
      <c r="D183">
        <v>14</v>
      </c>
      <c r="E183" s="124">
        <f t="shared" si="18"/>
        <v>1.4</v>
      </c>
      <c r="F183" s="26">
        <v>1836.03</v>
      </c>
      <c r="G183" s="27">
        <f t="shared" si="17"/>
        <v>131.145</v>
      </c>
      <c r="H183" s="26">
        <v>14016.871337891</v>
      </c>
    </row>
    <row r="184" spans="1:8" ht="14.25">
      <c r="A184" t="s">
        <v>358</v>
      </c>
      <c r="B184" t="s">
        <v>359</v>
      </c>
      <c r="C184">
        <v>4</v>
      </c>
      <c r="D184">
        <v>13</v>
      </c>
      <c r="E184" s="124">
        <f t="shared" si="18"/>
        <v>3.25</v>
      </c>
      <c r="F184" s="26">
        <v>1097.34</v>
      </c>
      <c r="G184" s="27">
        <f t="shared" si="17"/>
        <v>84.41076923076922</v>
      </c>
      <c r="H184" s="26">
        <v>8466.7004394531</v>
      </c>
    </row>
    <row r="185" spans="1:8" ht="14.25">
      <c r="A185" t="s">
        <v>360</v>
      </c>
      <c r="B185" t="s">
        <v>361</v>
      </c>
      <c r="C185">
        <v>13</v>
      </c>
      <c r="D185">
        <v>22</v>
      </c>
      <c r="E185" s="124">
        <f t="shared" si="18"/>
        <v>1.6923076923076923</v>
      </c>
      <c r="F185" s="26">
        <v>1901.85</v>
      </c>
      <c r="G185" s="27">
        <f t="shared" si="17"/>
        <v>86.44772727272726</v>
      </c>
      <c r="H185" s="26">
        <v>34962.317871094</v>
      </c>
    </row>
    <row r="186" spans="1:8" ht="14.25">
      <c r="A186" t="s">
        <v>362</v>
      </c>
      <c r="B186" t="s">
        <v>363</v>
      </c>
      <c r="C186">
        <v>2</v>
      </c>
      <c r="D186">
        <v>2</v>
      </c>
      <c r="E186" s="124">
        <f t="shared" si="18"/>
        <v>1</v>
      </c>
      <c r="F186" s="26">
        <v>781.73</v>
      </c>
      <c r="G186" s="27">
        <f t="shared" si="17"/>
        <v>390.865</v>
      </c>
      <c r="H186" s="26">
        <v>5299.2685546875</v>
      </c>
    </row>
    <row r="187" spans="1:8" ht="14.25">
      <c r="A187" t="s">
        <v>364</v>
      </c>
      <c r="B187" t="s">
        <v>365</v>
      </c>
      <c r="C187" s="94" t="s">
        <v>650</v>
      </c>
      <c r="D187">
        <v>1</v>
      </c>
      <c r="E187" s="124" t="s">
        <v>650</v>
      </c>
      <c r="F187" s="26">
        <v>1279.4</v>
      </c>
      <c r="G187" s="27">
        <f t="shared" si="17"/>
        <v>1279.4</v>
      </c>
      <c r="H187" s="26">
        <v>2879.7705078125</v>
      </c>
    </row>
    <row r="188" spans="1:8" ht="14.25">
      <c r="A188" t="s">
        <v>366</v>
      </c>
      <c r="B188" t="s">
        <v>367</v>
      </c>
      <c r="C188">
        <v>7</v>
      </c>
      <c r="D188">
        <v>10</v>
      </c>
      <c r="E188" s="124">
        <f>D188/C188</f>
        <v>1.4285714285714286</v>
      </c>
      <c r="F188" s="26">
        <v>2214.48</v>
      </c>
      <c r="G188" s="27">
        <f t="shared" si="17"/>
        <v>221.448</v>
      </c>
      <c r="H188" s="26">
        <v>7435.4211425781</v>
      </c>
    </row>
    <row r="189" spans="1:8" ht="14.25">
      <c r="A189" t="s">
        <v>368</v>
      </c>
      <c r="B189" t="s">
        <v>369</v>
      </c>
      <c r="C189" s="94" t="s">
        <v>650</v>
      </c>
      <c r="D189" s="94" t="s">
        <v>650</v>
      </c>
      <c r="E189" s="124" t="s">
        <v>650</v>
      </c>
      <c r="F189" s="26">
        <v>815.02</v>
      </c>
      <c r="G189" s="27" t="s">
        <v>650</v>
      </c>
      <c r="H189" s="27" t="s">
        <v>650</v>
      </c>
    </row>
    <row r="190" spans="1:8" ht="14.25">
      <c r="A190" t="s">
        <v>370</v>
      </c>
      <c r="B190" t="s">
        <v>371</v>
      </c>
      <c r="C190">
        <v>2</v>
      </c>
      <c r="D190">
        <v>3</v>
      </c>
      <c r="E190" s="124">
        <f>D190/C190</f>
        <v>1.5</v>
      </c>
      <c r="F190" s="26">
        <v>1359.87</v>
      </c>
      <c r="G190" s="27">
        <f>F190/D190</f>
        <v>453.28999999999996</v>
      </c>
      <c r="H190" s="26">
        <v>1707.6743164063</v>
      </c>
    </row>
    <row r="191" spans="1:8" ht="14.25">
      <c r="A191" t="s">
        <v>372</v>
      </c>
      <c r="B191" t="s">
        <v>373</v>
      </c>
      <c r="C191">
        <v>1</v>
      </c>
      <c r="D191">
        <v>2</v>
      </c>
      <c r="E191" s="124">
        <f>D191/C191</f>
        <v>2</v>
      </c>
      <c r="F191" s="26">
        <v>5373.2</v>
      </c>
      <c r="G191" s="27">
        <f>F191/D191</f>
        <v>2686.6</v>
      </c>
      <c r="H191" s="26">
        <v>1333.5607910156</v>
      </c>
    </row>
    <row r="192" spans="1:8" ht="14.25">
      <c r="A192" t="s">
        <v>374</v>
      </c>
      <c r="B192" t="s">
        <v>375</v>
      </c>
      <c r="C192">
        <v>1</v>
      </c>
      <c r="D192">
        <v>2</v>
      </c>
      <c r="E192" s="124">
        <f>D192/C192</f>
        <v>2</v>
      </c>
      <c r="F192" s="26">
        <v>770.64</v>
      </c>
      <c r="G192" s="27">
        <f>F192/D192</f>
        <v>385.32</v>
      </c>
      <c r="H192" s="26">
        <v>1068.7932128906</v>
      </c>
    </row>
    <row r="193" spans="1:8" ht="14.25">
      <c r="A193" t="s">
        <v>376</v>
      </c>
      <c r="B193" t="s">
        <v>377</v>
      </c>
      <c r="C193">
        <v>2</v>
      </c>
      <c r="D193">
        <v>2</v>
      </c>
      <c r="E193" s="124">
        <f>D193/C193</f>
        <v>1</v>
      </c>
      <c r="F193" s="26">
        <v>252.1</v>
      </c>
      <c r="G193" s="27">
        <f>F193/D193</f>
        <v>126.05</v>
      </c>
      <c r="H193" s="26">
        <v>2730.1196289063</v>
      </c>
    </row>
    <row r="194" spans="1:8" ht="14.25">
      <c r="A194" t="s">
        <v>378</v>
      </c>
      <c r="B194" t="s">
        <v>379</v>
      </c>
      <c r="C194">
        <v>2</v>
      </c>
      <c r="D194">
        <v>2</v>
      </c>
      <c r="E194" s="124">
        <f>D194/C194</f>
        <v>1</v>
      </c>
      <c r="F194" s="26">
        <v>312.37</v>
      </c>
      <c r="G194" s="27">
        <f>F194/D194</f>
        <v>156.185</v>
      </c>
      <c r="H194" s="26">
        <v>394.88818359375</v>
      </c>
    </row>
    <row r="195" spans="1:8" ht="14.25">
      <c r="A195" t="s">
        <v>380</v>
      </c>
      <c r="B195" t="s">
        <v>381</v>
      </c>
      <c r="C195" s="94" t="s">
        <v>650</v>
      </c>
      <c r="D195" s="94" t="s">
        <v>650</v>
      </c>
      <c r="E195" s="124" t="s">
        <v>650</v>
      </c>
      <c r="F195" s="26">
        <v>721.91</v>
      </c>
      <c r="G195" s="27" t="s">
        <v>650</v>
      </c>
      <c r="H195" s="27" t="s">
        <v>650</v>
      </c>
    </row>
    <row r="196" spans="1:8" ht="14.25">
      <c r="A196" t="s">
        <v>382</v>
      </c>
      <c r="B196" t="s">
        <v>383</v>
      </c>
      <c r="C196">
        <v>1</v>
      </c>
      <c r="D196">
        <v>1</v>
      </c>
      <c r="E196" s="124">
        <f>D196/C196</f>
        <v>1</v>
      </c>
      <c r="F196" s="26">
        <v>820.13</v>
      </c>
      <c r="G196" s="27">
        <f>F196/D196</f>
        <v>820.13</v>
      </c>
      <c r="H196" s="26">
        <v>2407.6799316406</v>
      </c>
    </row>
    <row r="197" spans="1:8" ht="14.25">
      <c r="A197" t="s">
        <v>384</v>
      </c>
      <c r="B197" t="s">
        <v>385</v>
      </c>
      <c r="C197" s="94" t="s">
        <v>650</v>
      </c>
      <c r="D197">
        <v>3</v>
      </c>
      <c r="E197" s="124" t="s">
        <v>650</v>
      </c>
      <c r="F197" s="26">
        <v>2225.02</v>
      </c>
      <c r="G197" s="27">
        <f>F197/D197</f>
        <v>741.6733333333333</v>
      </c>
      <c r="H197" s="26">
        <v>548.15307617188</v>
      </c>
    </row>
    <row r="198" spans="1:8" ht="14.25">
      <c r="A198" t="s">
        <v>386</v>
      </c>
      <c r="B198" t="s">
        <v>387</v>
      </c>
      <c r="C198" s="94" t="s">
        <v>650</v>
      </c>
      <c r="D198" s="94" t="s">
        <v>650</v>
      </c>
      <c r="E198" s="124" t="s">
        <v>650</v>
      </c>
      <c r="F198" s="26">
        <v>2399.48</v>
      </c>
      <c r="G198" s="27" t="s">
        <v>650</v>
      </c>
      <c r="H198" s="27" t="s">
        <v>650</v>
      </c>
    </row>
    <row r="199" spans="1:8" ht="14.25">
      <c r="A199" t="s">
        <v>388</v>
      </c>
      <c r="B199" t="s">
        <v>389</v>
      </c>
      <c r="C199">
        <v>15</v>
      </c>
      <c r="D199">
        <v>28</v>
      </c>
      <c r="E199" s="124">
        <f aca="true" t="shared" si="19" ref="E199:E204">D199/C199</f>
        <v>1.8666666666666667</v>
      </c>
      <c r="F199" s="26">
        <v>2921.96</v>
      </c>
      <c r="G199" s="27">
        <f aca="true" t="shared" si="20" ref="G199:G204">F199/D199</f>
        <v>104.35571428571428</v>
      </c>
      <c r="H199" s="26">
        <v>11565.541992188</v>
      </c>
    </row>
    <row r="200" spans="1:8" ht="14.25">
      <c r="A200" t="s">
        <v>390</v>
      </c>
      <c r="B200" t="s">
        <v>391</v>
      </c>
      <c r="C200">
        <v>6</v>
      </c>
      <c r="D200">
        <v>6</v>
      </c>
      <c r="E200" s="124">
        <f t="shared" si="19"/>
        <v>1</v>
      </c>
      <c r="F200" s="26">
        <v>1800.31</v>
      </c>
      <c r="G200" s="27">
        <f t="shared" si="20"/>
        <v>300.0516666666667</v>
      </c>
      <c r="H200" s="26">
        <v>5600.2297363281</v>
      </c>
    </row>
    <row r="201" spans="1:8" ht="14.25">
      <c r="A201" t="s">
        <v>392</v>
      </c>
      <c r="B201" t="s">
        <v>393</v>
      </c>
      <c r="C201">
        <v>2</v>
      </c>
      <c r="D201">
        <v>2</v>
      </c>
      <c r="E201" s="124">
        <f t="shared" si="19"/>
        <v>1</v>
      </c>
      <c r="F201" s="26">
        <v>2564.21</v>
      </c>
      <c r="G201" s="27">
        <f t="shared" si="20"/>
        <v>1282.105</v>
      </c>
      <c r="H201" s="26">
        <v>87.270751953125</v>
      </c>
    </row>
    <row r="202" spans="1:8" ht="14.25">
      <c r="A202" t="s">
        <v>394</v>
      </c>
      <c r="B202" t="s">
        <v>395</v>
      </c>
      <c r="C202">
        <v>2</v>
      </c>
      <c r="D202">
        <v>2</v>
      </c>
      <c r="E202" s="124">
        <f t="shared" si="19"/>
        <v>1</v>
      </c>
      <c r="F202" s="26">
        <v>2918.71</v>
      </c>
      <c r="G202" s="27">
        <f t="shared" si="20"/>
        <v>1459.355</v>
      </c>
      <c r="H202" s="26">
        <v>289.43969726563</v>
      </c>
    </row>
    <row r="203" spans="1:8" ht="14.25">
      <c r="A203" t="s">
        <v>396</v>
      </c>
      <c r="B203" t="s">
        <v>397</v>
      </c>
      <c r="C203">
        <v>5</v>
      </c>
      <c r="D203">
        <v>6</v>
      </c>
      <c r="E203" s="124">
        <f t="shared" si="19"/>
        <v>1.2</v>
      </c>
      <c r="F203" s="26">
        <v>2992.57</v>
      </c>
      <c r="G203" s="27">
        <f t="shared" si="20"/>
        <v>498.7616666666667</v>
      </c>
      <c r="H203" s="26">
        <v>7442.1086425781</v>
      </c>
    </row>
    <row r="204" spans="1:8" ht="14.25">
      <c r="A204" t="s">
        <v>398</v>
      </c>
      <c r="B204" t="s">
        <v>399</v>
      </c>
      <c r="C204">
        <v>2</v>
      </c>
      <c r="D204">
        <v>2</v>
      </c>
      <c r="E204" s="124">
        <f t="shared" si="19"/>
        <v>1</v>
      </c>
      <c r="F204" s="26">
        <v>2326.74</v>
      </c>
      <c r="G204" s="27">
        <f t="shared" si="20"/>
        <v>1163.37</v>
      </c>
      <c r="H204" s="26">
        <v>165.89184570313</v>
      </c>
    </row>
    <row r="205" spans="1:8" ht="14.25">
      <c r="A205" t="s">
        <v>400</v>
      </c>
      <c r="B205" t="s">
        <v>401</v>
      </c>
      <c r="C205" s="94" t="s">
        <v>650</v>
      </c>
      <c r="D205" s="94" t="s">
        <v>650</v>
      </c>
      <c r="E205" s="124" t="s">
        <v>650</v>
      </c>
      <c r="F205" s="26">
        <v>987</v>
      </c>
      <c r="G205" s="27" t="s">
        <v>650</v>
      </c>
      <c r="H205" s="27" t="s">
        <v>650</v>
      </c>
    </row>
    <row r="206" spans="1:8" ht="14.25">
      <c r="A206" t="s">
        <v>402</v>
      </c>
      <c r="B206" t="s">
        <v>403</v>
      </c>
      <c r="C206" s="94" t="s">
        <v>650</v>
      </c>
      <c r="D206" s="94" t="s">
        <v>650</v>
      </c>
      <c r="E206" s="124" t="s">
        <v>650</v>
      </c>
      <c r="F206" s="26">
        <v>1234.67</v>
      </c>
      <c r="G206" s="27" t="s">
        <v>650</v>
      </c>
      <c r="H206" s="27" t="s">
        <v>650</v>
      </c>
    </row>
    <row r="207" spans="1:8" ht="14.25">
      <c r="A207" t="s">
        <v>404</v>
      </c>
      <c r="B207" t="s">
        <v>405</v>
      </c>
      <c r="C207">
        <v>1</v>
      </c>
      <c r="D207">
        <v>4</v>
      </c>
      <c r="E207" s="124">
        <f>D207/C207</f>
        <v>4</v>
      </c>
      <c r="F207" s="26">
        <v>1398.15</v>
      </c>
      <c r="G207" s="27">
        <f>F207/D207</f>
        <v>349.5375</v>
      </c>
      <c r="H207" s="26">
        <v>932.5263671875</v>
      </c>
    </row>
    <row r="208" spans="1:8" ht="14.25">
      <c r="A208" t="s">
        <v>406</v>
      </c>
      <c r="B208" t="s">
        <v>407</v>
      </c>
      <c r="C208">
        <v>3</v>
      </c>
      <c r="D208">
        <v>5</v>
      </c>
      <c r="E208" s="124">
        <f>D208/C208</f>
        <v>1.6666666666666667</v>
      </c>
      <c r="F208" s="26">
        <v>826.83</v>
      </c>
      <c r="G208" s="27">
        <f>F208/D208</f>
        <v>165.366</v>
      </c>
      <c r="H208" s="26">
        <v>983.88256835938</v>
      </c>
    </row>
    <row r="209" spans="1:8" ht="14.25">
      <c r="A209" t="s">
        <v>408</v>
      </c>
      <c r="B209" t="s">
        <v>409</v>
      </c>
      <c r="C209" s="94" t="s">
        <v>650</v>
      </c>
      <c r="D209" s="94" t="s">
        <v>650</v>
      </c>
      <c r="E209" s="124" t="s">
        <v>650</v>
      </c>
      <c r="F209" s="26">
        <v>1828.17</v>
      </c>
      <c r="G209" s="27" t="s">
        <v>650</v>
      </c>
      <c r="H209" s="27" t="s">
        <v>650</v>
      </c>
    </row>
    <row r="210" spans="1:8" ht="14.25">
      <c r="A210" t="s">
        <v>410</v>
      </c>
      <c r="B210" t="s">
        <v>411</v>
      </c>
      <c r="C210" s="94" t="s">
        <v>650</v>
      </c>
      <c r="D210" s="94" t="s">
        <v>650</v>
      </c>
      <c r="E210" s="124" t="s">
        <v>650</v>
      </c>
      <c r="F210" s="26">
        <v>1137.82</v>
      </c>
      <c r="G210" s="27" t="s">
        <v>650</v>
      </c>
      <c r="H210" s="27" t="s">
        <v>650</v>
      </c>
    </row>
    <row r="211" spans="1:8" ht="14.25">
      <c r="A211" t="s">
        <v>412</v>
      </c>
      <c r="B211" t="s">
        <v>413</v>
      </c>
      <c r="C211">
        <v>17</v>
      </c>
      <c r="D211">
        <v>48</v>
      </c>
      <c r="E211" s="124">
        <f>D211/C211</f>
        <v>2.823529411764706</v>
      </c>
      <c r="F211" s="26">
        <v>3603.68</v>
      </c>
      <c r="G211" s="27">
        <f>F211/D211</f>
        <v>75.07666666666667</v>
      </c>
      <c r="H211" s="26">
        <v>18828.571289063</v>
      </c>
    </row>
    <row r="212" spans="1:8" ht="14.25">
      <c r="A212" t="s">
        <v>414</v>
      </c>
      <c r="B212" t="s">
        <v>415</v>
      </c>
      <c r="C212">
        <v>6</v>
      </c>
      <c r="D212">
        <v>15</v>
      </c>
      <c r="E212" s="124">
        <f>D212/C212</f>
        <v>2.5</v>
      </c>
      <c r="F212" s="26">
        <v>624.77</v>
      </c>
      <c r="G212" s="27">
        <f>F212/D212</f>
        <v>41.65133333333333</v>
      </c>
      <c r="H212" s="26">
        <v>3186.6572265625</v>
      </c>
    </row>
    <row r="213" spans="1:8" ht="14.25">
      <c r="A213" t="s">
        <v>416</v>
      </c>
      <c r="B213" t="s">
        <v>417</v>
      </c>
      <c r="C213" s="94" t="s">
        <v>650</v>
      </c>
      <c r="D213" s="94" t="s">
        <v>650</v>
      </c>
      <c r="E213" s="124" t="s">
        <v>650</v>
      </c>
      <c r="F213" s="26">
        <v>1859.56</v>
      </c>
      <c r="G213" s="27" t="s">
        <v>650</v>
      </c>
      <c r="H213" s="27" t="s">
        <v>650</v>
      </c>
    </row>
    <row r="214" spans="1:8" ht="14.25">
      <c r="A214" t="s">
        <v>418</v>
      </c>
      <c r="B214" t="s">
        <v>419</v>
      </c>
      <c r="C214">
        <v>3</v>
      </c>
      <c r="D214">
        <v>13</v>
      </c>
      <c r="E214" s="124">
        <f>D214/C214</f>
        <v>4.333333333333333</v>
      </c>
      <c r="F214" s="26">
        <v>1217.71</v>
      </c>
      <c r="G214" s="27">
        <f>F214/D214</f>
        <v>93.67</v>
      </c>
      <c r="H214" s="26">
        <v>12592.536376953</v>
      </c>
    </row>
    <row r="215" spans="1:8" ht="14.25">
      <c r="A215" t="s">
        <v>420</v>
      </c>
      <c r="B215" t="s">
        <v>421</v>
      </c>
      <c r="C215">
        <v>1</v>
      </c>
      <c r="D215">
        <v>1</v>
      </c>
      <c r="E215" s="124">
        <f>D215/C215</f>
        <v>1</v>
      </c>
      <c r="F215" s="26">
        <v>1230.64</v>
      </c>
      <c r="G215" s="27">
        <f>F215/D215</f>
        <v>1230.64</v>
      </c>
      <c r="H215" s="26">
        <v>117.345703125</v>
      </c>
    </row>
    <row r="216" spans="1:8" ht="14.25">
      <c r="A216" t="s">
        <v>422</v>
      </c>
      <c r="B216" t="s">
        <v>423</v>
      </c>
      <c r="C216">
        <v>1</v>
      </c>
      <c r="D216">
        <v>4</v>
      </c>
      <c r="E216" s="124">
        <f>D216/C216</f>
        <v>4</v>
      </c>
      <c r="F216" s="26">
        <v>2775.73</v>
      </c>
      <c r="G216" s="27">
        <f>F216/D216</f>
        <v>693.9325</v>
      </c>
      <c r="H216" s="26">
        <v>241.56518554688</v>
      </c>
    </row>
    <row r="217" spans="1:8" ht="14.25">
      <c r="A217" t="s">
        <v>424</v>
      </c>
      <c r="B217" t="s">
        <v>425</v>
      </c>
      <c r="C217" s="94" t="s">
        <v>650</v>
      </c>
      <c r="D217" s="94" t="s">
        <v>650</v>
      </c>
      <c r="E217" s="124" t="s">
        <v>650</v>
      </c>
      <c r="F217" s="26">
        <v>1118.37</v>
      </c>
      <c r="G217" s="27" t="s">
        <v>650</v>
      </c>
      <c r="H217" s="27" t="s">
        <v>650</v>
      </c>
    </row>
    <row r="218" spans="1:8" ht="14.25">
      <c r="A218" t="s">
        <v>426</v>
      </c>
      <c r="B218" t="s">
        <v>427</v>
      </c>
      <c r="C218" s="94" t="s">
        <v>650</v>
      </c>
      <c r="D218">
        <v>1</v>
      </c>
      <c r="E218" s="124" t="s">
        <v>650</v>
      </c>
      <c r="F218" s="26">
        <v>655.79</v>
      </c>
      <c r="G218" s="27">
        <f>F218/D218</f>
        <v>655.79</v>
      </c>
      <c r="H218" s="26">
        <v>155.54565429688</v>
      </c>
    </row>
    <row r="219" spans="1:8" ht="14.25">
      <c r="A219" t="s">
        <v>428</v>
      </c>
      <c r="B219" t="s">
        <v>429</v>
      </c>
      <c r="C219" s="94" t="s">
        <v>650</v>
      </c>
      <c r="D219" s="94" t="s">
        <v>650</v>
      </c>
      <c r="E219" s="124" t="s">
        <v>650</v>
      </c>
      <c r="F219" s="26">
        <v>560</v>
      </c>
      <c r="G219" s="27" t="s">
        <v>650</v>
      </c>
      <c r="H219" s="27" t="s">
        <v>650</v>
      </c>
    </row>
    <row r="220" spans="1:8" ht="14.25">
      <c r="A220" t="s">
        <v>430</v>
      </c>
      <c r="B220" t="s">
        <v>431</v>
      </c>
      <c r="C220">
        <v>4</v>
      </c>
      <c r="D220">
        <v>5</v>
      </c>
      <c r="E220" s="124">
        <f>D220/C220</f>
        <v>1.25</v>
      </c>
      <c r="F220" s="26">
        <v>508.16</v>
      </c>
      <c r="G220" s="27">
        <f>F220/D220</f>
        <v>101.632</v>
      </c>
      <c r="H220" s="26">
        <v>991.2890625</v>
      </c>
    </row>
    <row r="221" spans="1:8" ht="14.25">
      <c r="A221" t="s">
        <v>432</v>
      </c>
      <c r="B221" t="s">
        <v>433</v>
      </c>
      <c r="C221" s="94" t="s">
        <v>650</v>
      </c>
      <c r="D221" s="94" t="s">
        <v>650</v>
      </c>
      <c r="E221" s="124" t="s">
        <v>650</v>
      </c>
      <c r="F221" s="26">
        <v>789.04</v>
      </c>
      <c r="G221" s="27" t="s">
        <v>650</v>
      </c>
      <c r="H221" s="27" t="s">
        <v>650</v>
      </c>
    </row>
    <row r="222" spans="1:8" ht="14.25">
      <c r="A222" t="s">
        <v>434</v>
      </c>
      <c r="B222" t="s">
        <v>435</v>
      </c>
      <c r="C222">
        <v>20</v>
      </c>
      <c r="D222">
        <v>32</v>
      </c>
      <c r="E222" s="124">
        <f aca="true" t="shared" si="21" ref="E222:E229">D222/C222</f>
        <v>1.6</v>
      </c>
      <c r="F222" s="26">
        <v>2528.35</v>
      </c>
      <c r="G222" s="27">
        <f aca="true" t="shared" si="22" ref="G222:G241">F222/D222</f>
        <v>79.0109375</v>
      </c>
      <c r="H222" s="26">
        <v>24112.434326172</v>
      </c>
    </row>
    <row r="223" spans="1:8" ht="14.25">
      <c r="A223" t="s">
        <v>436</v>
      </c>
      <c r="B223" t="s">
        <v>437</v>
      </c>
      <c r="C223">
        <v>2</v>
      </c>
      <c r="D223">
        <v>6</v>
      </c>
      <c r="E223" s="124">
        <f t="shared" si="21"/>
        <v>3</v>
      </c>
      <c r="F223" s="26">
        <v>2206.86</v>
      </c>
      <c r="G223" s="27">
        <f t="shared" si="22"/>
        <v>367.81</v>
      </c>
      <c r="H223" s="26">
        <v>5029.8234863281</v>
      </c>
    </row>
    <row r="224" spans="1:8" ht="14.25">
      <c r="A224" t="s">
        <v>438</v>
      </c>
      <c r="B224" t="s">
        <v>439</v>
      </c>
      <c r="C224">
        <v>4</v>
      </c>
      <c r="D224">
        <v>6</v>
      </c>
      <c r="E224" s="124">
        <f t="shared" si="21"/>
        <v>1.5</v>
      </c>
      <c r="F224" s="26">
        <v>601.08</v>
      </c>
      <c r="G224" s="27">
        <f t="shared" si="22"/>
        <v>100.18</v>
      </c>
      <c r="H224" s="26">
        <v>955.89575195313</v>
      </c>
    </row>
    <row r="225" spans="1:8" ht="14.25">
      <c r="A225" t="s">
        <v>440</v>
      </c>
      <c r="B225" t="s">
        <v>441</v>
      </c>
      <c r="C225">
        <v>2</v>
      </c>
      <c r="D225">
        <v>4</v>
      </c>
      <c r="E225" s="124">
        <f t="shared" si="21"/>
        <v>2</v>
      </c>
      <c r="F225" s="26">
        <v>1286.89</v>
      </c>
      <c r="G225" s="27">
        <f t="shared" si="22"/>
        <v>321.7225</v>
      </c>
      <c r="H225" s="26">
        <v>1059.1989746094</v>
      </c>
    </row>
    <row r="226" spans="1:8" ht="14.25">
      <c r="A226" t="s">
        <v>442</v>
      </c>
      <c r="B226" t="s">
        <v>443</v>
      </c>
      <c r="C226">
        <v>5</v>
      </c>
      <c r="D226">
        <v>6</v>
      </c>
      <c r="E226" s="124">
        <f t="shared" si="21"/>
        <v>1.2</v>
      </c>
      <c r="F226" s="26">
        <v>876.66</v>
      </c>
      <c r="G226" s="27">
        <f t="shared" si="22"/>
        <v>146.10999999999999</v>
      </c>
      <c r="H226" s="26">
        <v>7915.1450195313</v>
      </c>
    </row>
    <row r="227" spans="1:8" ht="14.25">
      <c r="A227" t="s">
        <v>444</v>
      </c>
      <c r="B227" t="s">
        <v>445</v>
      </c>
      <c r="C227">
        <v>1</v>
      </c>
      <c r="D227">
        <v>1</v>
      </c>
      <c r="E227" s="124">
        <f t="shared" si="21"/>
        <v>1</v>
      </c>
      <c r="F227" s="26">
        <v>2485.15</v>
      </c>
      <c r="G227" s="27">
        <f t="shared" si="22"/>
        <v>2485.15</v>
      </c>
      <c r="H227" s="26">
        <v>196.50463867187</v>
      </c>
    </row>
    <row r="228" spans="1:8" ht="14.25">
      <c r="A228" t="s">
        <v>446</v>
      </c>
      <c r="B228" t="s">
        <v>587</v>
      </c>
      <c r="C228">
        <v>7</v>
      </c>
      <c r="D228">
        <v>8</v>
      </c>
      <c r="E228" s="124">
        <f t="shared" si="21"/>
        <v>1.1428571428571428</v>
      </c>
      <c r="F228" s="26">
        <v>4395.15</v>
      </c>
      <c r="G228" s="27">
        <f t="shared" si="22"/>
        <v>549.39375</v>
      </c>
      <c r="H228" s="26">
        <v>2744.8581542969</v>
      </c>
    </row>
    <row r="229" spans="1:8" ht="14.25">
      <c r="A229" t="s">
        <v>448</v>
      </c>
      <c r="B229" t="s">
        <v>449</v>
      </c>
      <c r="C229">
        <v>4</v>
      </c>
      <c r="D229">
        <v>5</v>
      </c>
      <c r="E229" s="124">
        <f t="shared" si="21"/>
        <v>1.25</v>
      </c>
      <c r="F229" s="26">
        <v>1410.68</v>
      </c>
      <c r="G229" s="27">
        <f t="shared" si="22"/>
        <v>282.136</v>
      </c>
      <c r="H229" s="26">
        <v>916.73828125</v>
      </c>
    </row>
    <row r="230" spans="1:8" ht="14.25">
      <c r="A230" t="s">
        <v>450</v>
      </c>
      <c r="B230" t="s">
        <v>451</v>
      </c>
      <c r="C230" s="94" t="s">
        <v>650</v>
      </c>
      <c r="D230">
        <v>3</v>
      </c>
      <c r="E230" s="124" t="s">
        <v>650</v>
      </c>
      <c r="F230" s="26">
        <v>2043.96</v>
      </c>
      <c r="G230" s="27">
        <f t="shared" si="22"/>
        <v>681.32</v>
      </c>
      <c r="H230" s="26">
        <v>442.91284179688</v>
      </c>
    </row>
    <row r="231" spans="1:8" ht="14.25">
      <c r="A231" t="s">
        <v>452</v>
      </c>
      <c r="B231" t="s">
        <v>453</v>
      </c>
      <c r="C231">
        <v>6</v>
      </c>
      <c r="D231">
        <v>6</v>
      </c>
      <c r="E231" s="124">
        <f>D231/C231</f>
        <v>1</v>
      </c>
      <c r="F231" s="26">
        <v>2773.86</v>
      </c>
      <c r="G231" s="27">
        <f t="shared" si="22"/>
        <v>462.31</v>
      </c>
      <c r="H231" s="26">
        <v>2641.3168945313</v>
      </c>
    </row>
    <row r="232" spans="1:8" ht="14.25">
      <c r="A232" t="s">
        <v>454</v>
      </c>
      <c r="B232" t="s">
        <v>455</v>
      </c>
      <c r="C232">
        <v>3</v>
      </c>
      <c r="D232">
        <v>3</v>
      </c>
      <c r="E232" s="124">
        <f>D232/C232</f>
        <v>1</v>
      </c>
      <c r="F232" s="26">
        <v>2058.28</v>
      </c>
      <c r="G232" s="27">
        <f t="shared" si="22"/>
        <v>686.0933333333334</v>
      </c>
      <c r="H232" s="26">
        <v>3485.6376953125</v>
      </c>
    </row>
    <row r="233" spans="1:8" ht="14.25">
      <c r="A233" t="s">
        <v>456</v>
      </c>
      <c r="B233" t="s">
        <v>457</v>
      </c>
      <c r="C233">
        <v>1</v>
      </c>
      <c r="D233">
        <v>1</v>
      </c>
      <c r="E233" s="124">
        <f>D233/C233</f>
        <v>1</v>
      </c>
      <c r="F233" s="26">
        <v>4796.75</v>
      </c>
      <c r="G233" s="27">
        <f t="shared" si="22"/>
        <v>4796.75</v>
      </c>
      <c r="H233" s="26">
        <v>132.88623046875</v>
      </c>
    </row>
    <row r="234" spans="1:8" ht="14.25">
      <c r="A234" t="s">
        <v>458</v>
      </c>
      <c r="B234" t="s">
        <v>459</v>
      </c>
      <c r="C234" s="94" t="s">
        <v>650</v>
      </c>
      <c r="D234">
        <v>2</v>
      </c>
      <c r="E234" s="124" t="s">
        <v>650</v>
      </c>
      <c r="F234" s="26">
        <v>1958.3</v>
      </c>
      <c r="G234" s="27">
        <f t="shared" si="22"/>
        <v>979.15</v>
      </c>
      <c r="H234" s="26">
        <v>339.13842773438</v>
      </c>
    </row>
    <row r="235" spans="1:8" ht="14.25">
      <c r="A235" t="s">
        <v>460</v>
      </c>
      <c r="B235" t="s">
        <v>461</v>
      </c>
      <c r="C235">
        <v>2</v>
      </c>
      <c r="D235">
        <v>6</v>
      </c>
      <c r="E235" s="124">
        <f>D235/C235</f>
        <v>3</v>
      </c>
      <c r="F235" s="26">
        <v>4100.64</v>
      </c>
      <c r="G235" s="27">
        <f t="shared" si="22"/>
        <v>683.44</v>
      </c>
      <c r="H235" s="26">
        <v>3341.0522460938</v>
      </c>
    </row>
    <row r="236" spans="1:8" ht="14.25">
      <c r="A236" t="s">
        <v>462</v>
      </c>
      <c r="B236" t="s">
        <v>463</v>
      </c>
      <c r="C236">
        <v>8</v>
      </c>
      <c r="D236">
        <v>20</v>
      </c>
      <c r="E236" s="124">
        <f>D236/C236</f>
        <v>2.5</v>
      </c>
      <c r="F236" s="26">
        <v>3885.03</v>
      </c>
      <c r="G236" s="27">
        <f t="shared" si="22"/>
        <v>194.25150000000002</v>
      </c>
      <c r="H236" s="26">
        <v>6417.6872558594</v>
      </c>
    </row>
    <row r="237" spans="1:8" ht="14.25">
      <c r="A237" t="s">
        <v>464</v>
      </c>
      <c r="B237" t="s">
        <v>465</v>
      </c>
      <c r="C237">
        <v>23</v>
      </c>
      <c r="D237">
        <v>34</v>
      </c>
      <c r="E237" s="124">
        <f>D237/C237</f>
        <v>1.4782608695652173</v>
      </c>
      <c r="F237" s="26">
        <v>1492.77</v>
      </c>
      <c r="G237" s="27">
        <f t="shared" si="22"/>
        <v>43.905</v>
      </c>
      <c r="H237" s="26">
        <v>17700.991210938</v>
      </c>
    </row>
    <row r="238" spans="1:8" ht="14.25">
      <c r="A238" t="s">
        <v>466</v>
      </c>
      <c r="B238" t="s">
        <v>467</v>
      </c>
      <c r="C238" s="94" t="s">
        <v>650</v>
      </c>
      <c r="D238">
        <v>2</v>
      </c>
      <c r="E238" s="124" t="s">
        <v>650</v>
      </c>
      <c r="F238" s="26">
        <v>1311.87</v>
      </c>
      <c r="G238" s="27">
        <f t="shared" si="22"/>
        <v>655.935</v>
      </c>
      <c r="H238" s="26">
        <v>791.66918945313</v>
      </c>
    </row>
    <row r="239" spans="1:8" ht="14.25">
      <c r="A239" t="s">
        <v>468</v>
      </c>
      <c r="B239" t="s">
        <v>469</v>
      </c>
      <c r="C239">
        <v>4</v>
      </c>
      <c r="D239">
        <v>4</v>
      </c>
      <c r="E239" s="124">
        <f>D239/C239</f>
        <v>1</v>
      </c>
      <c r="F239" s="26">
        <v>1829.59</v>
      </c>
      <c r="G239" s="27">
        <f t="shared" si="22"/>
        <v>457.3975</v>
      </c>
      <c r="H239" s="26">
        <v>2720.8454589844</v>
      </c>
    </row>
    <row r="240" spans="1:8" ht="14.25">
      <c r="A240" t="s">
        <v>470</v>
      </c>
      <c r="B240" t="s">
        <v>471</v>
      </c>
      <c r="C240">
        <v>5</v>
      </c>
      <c r="D240">
        <v>7</v>
      </c>
      <c r="E240" s="124">
        <f>D240/C240</f>
        <v>1.4</v>
      </c>
      <c r="F240" s="26">
        <v>1375.77</v>
      </c>
      <c r="G240" s="27">
        <f t="shared" si="22"/>
        <v>196.53857142857143</v>
      </c>
      <c r="H240" s="26">
        <v>1458.5620117188</v>
      </c>
    </row>
    <row r="241" spans="1:8" ht="14.25">
      <c r="A241" t="s">
        <v>472</v>
      </c>
      <c r="B241" t="s">
        <v>473</v>
      </c>
      <c r="C241">
        <v>2</v>
      </c>
      <c r="D241">
        <v>2</v>
      </c>
      <c r="E241" s="124">
        <f>D241/C241</f>
        <v>1</v>
      </c>
      <c r="F241" s="26">
        <v>2667.91</v>
      </c>
      <c r="G241" s="27">
        <f t="shared" si="22"/>
        <v>1333.955</v>
      </c>
      <c r="H241" s="26">
        <v>1255.8037109375</v>
      </c>
    </row>
    <row r="242" spans="1:8" ht="14.25">
      <c r="A242" t="s">
        <v>474</v>
      </c>
      <c r="B242" t="s">
        <v>475</v>
      </c>
      <c r="C242" s="94" t="s">
        <v>650</v>
      </c>
      <c r="D242" s="94" t="s">
        <v>650</v>
      </c>
      <c r="E242" s="124" t="s">
        <v>650</v>
      </c>
      <c r="F242" s="26">
        <v>1718.22</v>
      </c>
      <c r="G242" s="27" t="s">
        <v>650</v>
      </c>
      <c r="H242" s="27" t="s">
        <v>650</v>
      </c>
    </row>
    <row r="243" spans="1:8" ht="14.25">
      <c r="A243" t="s">
        <v>476</v>
      </c>
      <c r="B243" t="s">
        <v>477</v>
      </c>
      <c r="C243">
        <v>2</v>
      </c>
      <c r="D243">
        <v>2</v>
      </c>
      <c r="E243" s="124">
        <f>D243/C243</f>
        <v>1</v>
      </c>
      <c r="F243" s="26">
        <v>911.72</v>
      </c>
      <c r="G243" s="27">
        <f>F243/D243</f>
        <v>455.86</v>
      </c>
      <c r="H243" s="26">
        <v>437.00805664063</v>
      </c>
    </row>
    <row r="244" spans="1:8" ht="14.25">
      <c r="A244" t="s">
        <v>478</v>
      </c>
      <c r="B244" t="s">
        <v>479</v>
      </c>
      <c r="C244" s="94" t="s">
        <v>650</v>
      </c>
      <c r="D244">
        <v>2</v>
      </c>
      <c r="E244" s="124" t="s">
        <v>650</v>
      </c>
      <c r="F244" s="26">
        <v>2976.05</v>
      </c>
      <c r="G244" s="27">
        <f>F244/D244</f>
        <v>1488.025</v>
      </c>
      <c r="H244" s="26">
        <v>172.04321289063</v>
      </c>
    </row>
    <row r="245" spans="1:8" ht="14.25">
      <c r="A245" t="s">
        <v>480</v>
      </c>
      <c r="B245" t="s">
        <v>481</v>
      </c>
      <c r="C245" s="94" t="s">
        <v>650</v>
      </c>
      <c r="D245" s="94" t="s">
        <v>650</v>
      </c>
      <c r="E245" s="124" t="s">
        <v>650</v>
      </c>
      <c r="F245" s="26">
        <v>2109.94</v>
      </c>
      <c r="G245" s="27" t="s">
        <v>650</v>
      </c>
      <c r="H245" s="27" t="s">
        <v>650</v>
      </c>
    </row>
    <row r="246" spans="1:8" ht="14.25">
      <c r="A246" t="s">
        <v>482</v>
      </c>
      <c r="B246" t="s">
        <v>483</v>
      </c>
      <c r="C246">
        <v>3</v>
      </c>
      <c r="D246">
        <v>3</v>
      </c>
      <c r="E246" s="124">
        <f aca="true" t="shared" si="23" ref="E246:E251">D246/C246</f>
        <v>1</v>
      </c>
      <c r="F246" s="26">
        <v>7618.34</v>
      </c>
      <c r="G246" s="27">
        <f aca="true" t="shared" si="24" ref="G246:G251">F246/D246</f>
        <v>2539.4466666666667</v>
      </c>
      <c r="H246" s="26">
        <v>583.68408203125</v>
      </c>
    </row>
    <row r="247" spans="1:8" ht="14.25">
      <c r="A247" t="s">
        <v>484</v>
      </c>
      <c r="B247" t="s">
        <v>485</v>
      </c>
      <c r="C247">
        <v>9</v>
      </c>
      <c r="D247">
        <v>28</v>
      </c>
      <c r="E247" s="124">
        <f t="shared" si="23"/>
        <v>3.111111111111111</v>
      </c>
      <c r="F247" s="26">
        <v>3437.16</v>
      </c>
      <c r="G247" s="27">
        <f t="shared" si="24"/>
        <v>122.75571428571428</v>
      </c>
      <c r="H247" s="26">
        <v>8647.6474609375</v>
      </c>
    </row>
    <row r="248" spans="1:8" ht="14.25">
      <c r="A248" t="s">
        <v>486</v>
      </c>
      <c r="B248" t="s">
        <v>487</v>
      </c>
      <c r="C248">
        <v>4</v>
      </c>
      <c r="D248">
        <v>8</v>
      </c>
      <c r="E248" s="124">
        <f t="shared" si="23"/>
        <v>2</v>
      </c>
      <c r="F248" s="26">
        <v>2410.3</v>
      </c>
      <c r="G248" s="27">
        <f t="shared" si="24"/>
        <v>301.2875</v>
      </c>
      <c r="H248" s="26">
        <v>1946.208984375</v>
      </c>
    </row>
    <row r="249" spans="1:8" ht="14.25">
      <c r="A249" t="s">
        <v>488</v>
      </c>
      <c r="B249" t="s">
        <v>489</v>
      </c>
      <c r="C249">
        <v>6</v>
      </c>
      <c r="D249">
        <v>11</v>
      </c>
      <c r="E249" s="124">
        <f t="shared" si="23"/>
        <v>1.8333333333333333</v>
      </c>
      <c r="F249" s="26">
        <v>2403.54</v>
      </c>
      <c r="G249" s="27">
        <f t="shared" si="24"/>
        <v>218.50363636363636</v>
      </c>
      <c r="H249" s="26">
        <v>2920.2736816406</v>
      </c>
    </row>
    <row r="250" spans="1:8" ht="14.25">
      <c r="A250" t="s">
        <v>490</v>
      </c>
      <c r="B250" t="s">
        <v>491</v>
      </c>
      <c r="C250">
        <v>2</v>
      </c>
      <c r="D250">
        <v>6</v>
      </c>
      <c r="E250" s="124">
        <f t="shared" si="23"/>
        <v>3</v>
      </c>
      <c r="F250" s="26">
        <v>3282.52</v>
      </c>
      <c r="G250" s="27">
        <f t="shared" si="24"/>
        <v>547.0866666666667</v>
      </c>
      <c r="H250" s="26">
        <v>1446.6520996094</v>
      </c>
    </row>
    <row r="251" spans="1:8" ht="14.25">
      <c r="A251" t="s">
        <v>492</v>
      </c>
      <c r="B251" t="s">
        <v>493</v>
      </c>
      <c r="C251">
        <v>3</v>
      </c>
      <c r="D251">
        <v>5</v>
      </c>
      <c r="E251" s="124">
        <f t="shared" si="23"/>
        <v>1.6666666666666667</v>
      </c>
      <c r="F251" s="26">
        <v>4198.75</v>
      </c>
      <c r="G251" s="27">
        <f t="shared" si="24"/>
        <v>839.75</v>
      </c>
      <c r="H251" s="26">
        <v>1486.8776855469</v>
      </c>
    </row>
    <row r="252" spans="1:8" ht="14.25">
      <c r="A252" t="s">
        <v>494</v>
      </c>
      <c r="B252" t="s">
        <v>495</v>
      </c>
      <c r="C252" s="94" t="s">
        <v>650</v>
      </c>
      <c r="D252" s="94" t="s">
        <v>650</v>
      </c>
      <c r="E252" s="124" t="s">
        <v>650</v>
      </c>
      <c r="F252" s="26">
        <v>4202.46</v>
      </c>
      <c r="G252" s="27" t="s">
        <v>650</v>
      </c>
      <c r="H252" s="27" t="s">
        <v>650</v>
      </c>
    </row>
    <row r="253" spans="1:8" ht="14.25">
      <c r="A253" t="s">
        <v>496</v>
      </c>
      <c r="B253" t="s">
        <v>497</v>
      </c>
      <c r="C253">
        <v>2</v>
      </c>
      <c r="D253">
        <v>6</v>
      </c>
      <c r="E253" s="124">
        <f>D253/C253</f>
        <v>3</v>
      </c>
      <c r="F253" s="26">
        <v>1342.84</v>
      </c>
      <c r="G253" s="27">
        <f>F253/D253</f>
        <v>223.80666666666664</v>
      </c>
      <c r="H253" s="26">
        <v>9557.4541015625</v>
      </c>
    </row>
    <row r="254" spans="1:8" ht="14.25">
      <c r="A254" t="s">
        <v>498</v>
      </c>
      <c r="B254" t="s">
        <v>499</v>
      </c>
      <c r="C254">
        <v>2</v>
      </c>
      <c r="D254">
        <v>6</v>
      </c>
      <c r="E254" s="124">
        <f>D254/C254</f>
        <v>3</v>
      </c>
      <c r="F254" s="26">
        <v>1815.55</v>
      </c>
      <c r="G254" s="27">
        <f>F254/D254</f>
        <v>302.59166666666664</v>
      </c>
      <c r="H254" s="26">
        <v>725.68017578125</v>
      </c>
    </row>
    <row r="255" spans="1:8" ht="14.25">
      <c r="A255" t="s">
        <v>500</v>
      </c>
      <c r="B255" t="s">
        <v>501</v>
      </c>
      <c r="C255">
        <v>22</v>
      </c>
      <c r="D255">
        <v>27</v>
      </c>
      <c r="E255" s="124">
        <f>D255/C255</f>
        <v>1.2272727272727273</v>
      </c>
      <c r="F255" s="26">
        <v>5539.54</v>
      </c>
      <c r="G255" s="27">
        <f>F255/D255</f>
        <v>205.16814814814813</v>
      </c>
      <c r="H255" s="26">
        <v>6253.0400390625</v>
      </c>
    </row>
    <row r="256" spans="1:8" ht="14.25">
      <c r="A256" t="s">
        <v>502</v>
      </c>
      <c r="B256" t="s">
        <v>503</v>
      </c>
      <c r="C256" s="94" t="s">
        <v>650</v>
      </c>
      <c r="D256" s="94" t="s">
        <v>650</v>
      </c>
      <c r="E256" s="124" t="s">
        <v>650</v>
      </c>
      <c r="F256" s="26">
        <v>2854.81</v>
      </c>
      <c r="G256" s="27" t="s">
        <v>650</v>
      </c>
      <c r="H256" s="27" t="s">
        <v>650</v>
      </c>
    </row>
    <row r="257" spans="1:8" ht="14.25">
      <c r="A257" t="s">
        <v>504</v>
      </c>
      <c r="B257" t="s">
        <v>505</v>
      </c>
      <c r="C257">
        <v>5</v>
      </c>
      <c r="D257">
        <v>6</v>
      </c>
      <c r="E257" s="124">
        <f>D257/C257</f>
        <v>1.2</v>
      </c>
      <c r="F257" s="26">
        <v>6972</v>
      </c>
      <c r="G257" s="27">
        <f>F257/D257</f>
        <v>1162</v>
      </c>
      <c r="H257" s="26">
        <v>1551.3833007813</v>
      </c>
    </row>
    <row r="258" spans="1:8" ht="14.25">
      <c r="A258" t="s">
        <v>506</v>
      </c>
      <c r="B258" t="s">
        <v>507</v>
      </c>
      <c r="C258">
        <v>2</v>
      </c>
      <c r="D258">
        <v>9</v>
      </c>
      <c r="E258" s="124">
        <f>D258/C258</f>
        <v>4.5</v>
      </c>
      <c r="F258" s="26">
        <v>8726.91</v>
      </c>
      <c r="G258" s="27">
        <f>F258/D258</f>
        <v>969.6566666666666</v>
      </c>
      <c r="H258" s="26">
        <v>4943.455078125</v>
      </c>
    </row>
    <row r="259" spans="1:8" ht="14.25">
      <c r="A259" t="s">
        <v>508</v>
      </c>
      <c r="B259" t="s">
        <v>509</v>
      </c>
      <c r="C259">
        <v>1</v>
      </c>
      <c r="D259">
        <v>1</v>
      </c>
      <c r="E259" s="124">
        <f>D259/C259</f>
        <v>1</v>
      </c>
      <c r="F259" s="26">
        <v>3355.53</v>
      </c>
      <c r="G259" s="27">
        <f>F259/D259</f>
        <v>3355.53</v>
      </c>
      <c r="H259" s="26">
        <v>117.0419921875</v>
      </c>
    </row>
    <row r="260" spans="1:8" ht="14.25">
      <c r="A260" t="s">
        <v>510</v>
      </c>
      <c r="B260" t="s">
        <v>511</v>
      </c>
      <c r="C260" s="94" t="s">
        <v>650</v>
      </c>
      <c r="D260" s="94" t="s">
        <v>650</v>
      </c>
      <c r="E260" s="124" t="s">
        <v>650</v>
      </c>
      <c r="F260" s="26">
        <v>4661.23</v>
      </c>
      <c r="G260" s="27" t="s">
        <v>650</v>
      </c>
      <c r="H260" s="27" t="s">
        <v>650</v>
      </c>
    </row>
    <row r="261" spans="1:8" ht="14.25">
      <c r="A261" t="s">
        <v>512</v>
      </c>
      <c r="B261" t="s">
        <v>513</v>
      </c>
      <c r="C261">
        <v>2</v>
      </c>
      <c r="D261">
        <v>4</v>
      </c>
      <c r="E261" s="124">
        <f>D261/C261</f>
        <v>2</v>
      </c>
      <c r="F261" s="26">
        <v>4778.84</v>
      </c>
      <c r="G261" s="27">
        <f>F261/D261</f>
        <v>1194.71</v>
      </c>
      <c r="H261" s="26">
        <v>1474.0288085938</v>
      </c>
    </row>
    <row r="262" spans="1:8" ht="14.25">
      <c r="A262" t="s">
        <v>514</v>
      </c>
      <c r="B262" t="s">
        <v>515</v>
      </c>
      <c r="C262">
        <v>2</v>
      </c>
      <c r="D262">
        <v>2</v>
      </c>
      <c r="E262" s="124">
        <f>D262/C262</f>
        <v>1</v>
      </c>
      <c r="F262" s="26">
        <v>8076.36</v>
      </c>
      <c r="G262" s="27">
        <f>F262/D262</f>
        <v>4038.18</v>
      </c>
      <c r="H262" s="26">
        <v>210.25219726563</v>
      </c>
    </row>
    <row r="263" spans="1:8" ht="14.25">
      <c r="A263" t="s">
        <v>516</v>
      </c>
      <c r="B263" t="s">
        <v>517</v>
      </c>
      <c r="C263" s="94" t="s">
        <v>650</v>
      </c>
      <c r="D263" s="94" t="s">
        <v>650</v>
      </c>
      <c r="E263" s="124" t="s">
        <v>650</v>
      </c>
      <c r="F263" s="26">
        <v>2971.85</v>
      </c>
      <c r="G263" s="27" t="s">
        <v>650</v>
      </c>
      <c r="H263" s="27" t="s">
        <v>650</v>
      </c>
    </row>
    <row r="264" spans="1:8" ht="14.25">
      <c r="A264" t="s">
        <v>518</v>
      </c>
      <c r="B264" t="s">
        <v>519</v>
      </c>
      <c r="C264" s="94" t="s">
        <v>650</v>
      </c>
      <c r="D264" s="94" t="s">
        <v>650</v>
      </c>
      <c r="E264" s="124" t="s">
        <v>650</v>
      </c>
      <c r="F264" s="26">
        <v>4185.67</v>
      </c>
      <c r="G264" s="27" t="s">
        <v>650</v>
      </c>
      <c r="H264" s="27" t="s">
        <v>650</v>
      </c>
    </row>
    <row r="265" spans="1:8" ht="14.25">
      <c r="A265" t="s">
        <v>520</v>
      </c>
      <c r="B265" t="s">
        <v>521</v>
      </c>
      <c r="C265" s="94" t="s">
        <v>650</v>
      </c>
      <c r="D265">
        <v>1</v>
      </c>
      <c r="E265" s="124" t="s">
        <v>650</v>
      </c>
      <c r="F265" s="26">
        <v>8582.11</v>
      </c>
      <c r="G265" s="27">
        <f>F265/D265</f>
        <v>8582.11</v>
      </c>
      <c r="H265" s="26">
        <v>87.603759765625</v>
      </c>
    </row>
    <row r="266" spans="1:8" ht="14.25">
      <c r="A266" t="s">
        <v>522</v>
      </c>
      <c r="B266" t="s">
        <v>523</v>
      </c>
      <c r="C266">
        <v>12</v>
      </c>
      <c r="D266">
        <v>20</v>
      </c>
      <c r="E266" s="124">
        <f>D266/C266</f>
        <v>1.6666666666666667</v>
      </c>
      <c r="F266" s="26">
        <v>3495.04</v>
      </c>
      <c r="G266" s="27">
        <f>F266/D266</f>
        <v>174.752</v>
      </c>
      <c r="H266" s="26">
        <v>14662.522705078</v>
      </c>
    </row>
    <row r="267" spans="1:8" ht="14.25">
      <c r="A267" t="s">
        <v>524</v>
      </c>
      <c r="B267" t="s">
        <v>525</v>
      </c>
      <c r="C267" s="94" t="s">
        <v>650</v>
      </c>
      <c r="D267" s="94" t="s">
        <v>650</v>
      </c>
      <c r="E267" s="124" t="s">
        <v>650</v>
      </c>
      <c r="F267" s="26">
        <v>1890.47</v>
      </c>
      <c r="G267" s="27" t="s">
        <v>650</v>
      </c>
      <c r="H267" s="27" t="s">
        <v>650</v>
      </c>
    </row>
    <row r="268" spans="1:8" ht="14.25">
      <c r="A268" t="s">
        <v>526</v>
      </c>
      <c r="B268" t="s">
        <v>527</v>
      </c>
      <c r="C268" s="94" t="s">
        <v>650</v>
      </c>
      <c r="D268" s="94" t="s">
        <v>650</v>
      </c>
      <c r="E268" s="124" t="s">
        <v>650</v>
      </c>
      <c r="F268" s="26">
        <v>1716.03</v>
      </c>
      <c r="G268" s="27" t="s">
        <v>650</v>
      </c>
      <c r="H268" s="27" t="s">
        <v>650</v>
      </c>
    </row>
    <row r="269" spans="1:8" ht="14.25">
      <c r="A269" t="s">
        <v>528</v>
      </c>
      <c r="B269" t="s">
        <v>529</v>
      </c>
      <c r="C269" s="94" t="s">
        <v>650</v>
      </c>
      <c r="D269" s="94" t="s">
        <v>650</v>
      </c>
      <c r="E269" s="124" t="s">
        <v>650</v>
      </c>
      <c r="F269" s="26">
        <v>3428.89</v>
      </c>
      <c r="G269" s="27" t="s">
        <v>650</v>
      </c>
      <c r="H269" s="27" t="s">
        <v>650</v>
      </c>
    </row>
    <row r="270" spans="1:8" ht="14.25">
      <c r="A270" t="s">
        <v>530</v>
      </c>
      <c r="B270" t="s">
        <v>531</v>
      </c>
      <c r="C270" s="94" t="s">
        <v>650</v>
      </c>
      <c r="D270" s="94" t="s">
        <v>650</v>
      </c>
      <c r="E270" s="124" t="s">
        <v>650</v>
      </c>
      <c r="F270" s="26">
        <v>1790.73</v>
      </c>
      <c r="G270" s="27" t="s">
        <v>650</v>
      </c>
      <c r="H270" s="27" t="s">
        <v>650</v>
      </c>
    </row>
    <row r="271" spans="1:8" ht="14.25">
      <c r="A271" t="s">
        <v>532</v>
      </c>
      <c r="B271" t="s">
        <v>533</v>
      </c>
      <c r="C271" s="94" t="s">
        <v>650</v>
      </c>
      <c r="D271" s="94" t="s">
        <v>650</v>
      </c>
      <c r="E271" s="124" t="s">
        <v>650</v>
      </c>
      <c r="F271" s="26">
        <v>2308.56</v>
      </c>
      <c r="G271" s="27" t="s">
        <v>650</v>
      </c>
      <c r="H271" s="27" t="s">
        <v>650</v>
      </c>
    </row>
    <row r="272" spans="1:8" ht="14.25">
      <c r="A272" t="s">
        <v>534</v>
      </c>
      <c r="B272" t="s">
        <v>535</v>
      </c>
      <c r="C272" s="94" t="s">
        <v>650</v>
      </c>
      <c r="D272" s="94" t="s">
        <v>650</v>
      </c>
      <c r="E272" s="124" t="s">
        <v>650</v>
      </c>
      <c r="F272" s="26">
        <v>1501.8</v>
      </c>
      <c r="G272" s="27" t="s">
        <v>650</v>
      </c>
      <c r="H272" s="27" t="s">
        <v>650</v>
      </c>
    </row>
    <row r="273" spans="1:8" ht="14.25">
      <c r="A273" t="s">
        <v>536</v>
      </c>
      <c r="B273" t="s">
        <v>537</v>
      </c>
      <c r="C273">
        <v>1</v>
      </c>
      <c r="D273">
        <v>1</v>
      </c>
      <c r="E273" s="124">
        <f>D273/C273</f>
        <v>1</v>
      </c>
      <c r="F273" s="26">
        <v>3710.69</v>
      </c>
      <c r="G273" s="27">
        <f>F273/D273</f>
        <v>3710.69</v>
      </c>
      <c r="H273" s="26">
        <v>8.4775390625</v>
      </c>
    </row>
    <row r="274" spans="1:8" ht="14.25">
      <c r="A274" t="s">
        <v>538</v>
      </c>
      <c r="B274" t="s">
        <v>539</v>
      </c>
      <c r="C274" s="94" t="s">
        <v>650</v>
      </c>
      <c r="D274" s="94" t="s">
        <v>650</v>
      </c>
      <c r="E274" s="124" t="s">
        <v>650</v>
      </c>
      <c r="F274" s="26">
        <v>2752.23</v>
      </c>
      <c r="G274" s="27" t="s">
        <v>650</v>
      </c>
      <c r="H274" s="27" t="s">
        <v>650</v>
      </c>
    </row>
    <row r="275" spans="1:8" ht="14.25">
      <c r="A275" t="s">
        <v>540</v>
      </c>
      <c r="B275" t="s">
        <v>541</v>
      </c>
      <c r="C275" s="94" t="s">
        <v>650</v>
      </c>
      <c r="D275" s="94" t="s">
        <v>650</v>
      </c>
      <c r="E275" s="124" t="s">
        <v>650</v>
      </c>
      <c r="F275" s="26">
        <v>1921.76</v>
      </c>
      <c r="G275" s="27" t="s">
        <v>650</v>
      </c>
      <c r="H275" s="27" t="s">
        <v>650</v>
      </c>
    </row>
    <row r="276" spans="1:8" ht="14.25">
      <c r="A276" t="s">
        <v>542</v>
      </c>
      <c r="B276" t="s">
        <v>543</v>
      </c>
      <c r="C276" s="94" t="s">
        <v>650</v>
      </c>
      <c r="D276">
        <v>1</v>
      </c>
      <c r="E276" s="124" t="s">
        <v>650</v>
      </c>
      <c r="F276" s="26">
        <v>825.48</v>
      </c>
      <c r="G276" s="27">
        <f>F276/D276</f>
        <v>825.48</v>
      </c>
      <c r="H276" s="26">
        <v>8.24755859375</v>
      </c>
    </row>
    <row r="277" spans="1:8" ht="14.25">
      <c r="A277" t="s">
        <v>544</v>
      </c>
      <c r="B277" t="s">
        <v>545</v>
      </c>
      <c r="C277" s="94" t="s">
        <v>650</v>
      </c>
      <c r="D277" s="94" t="s">
        <v>650</v>
      </c>
      <c r="E277" s="124" t="s">
        <v>650</v>
      </c>
      <c r="F277" s="26">
        <v>3744.71</v>
      </c>
      <c r="G277" s="27" t="s">
        <v>650</v>
      </c>
      <c r="H277" s="27" t="s">
        <v>650</v>
      </c>
    </row>
    <row r="278" spans="1:8" ht="14.25">
      <c r="A278" t="s">
        <v>546</v>
      </c>
      <c r="B278" t="s">
        <v>547</v>
      </c>
      <c r="C278" s="94" t="s">
        <v>650</v>
      </c>
      <c r="D278" s="94" t="s">
        <v>650</v>
      </c>
      <c r="E278" s="124" t="s">
        <v>650</v>
      </c>
      <c r="F278" s="26">
        <v>4192.7</v>
      </c>
      <c r="G278" s="27" t="s">
        <v>650</v>
      </c>
      <c r="H278" s="27" t="s">
        <v>650</v>
      </c>
    </row>
    <row r="279" spans="1:8" ht="14.25">
      <c r="A279" t="s">
        <v>548</v>
      </c>
      <c r="B279" t="s">
        <v>549</v>
      </c>
      <c r="C279">
        <v>29</v>
      </c>
      <c r="D279">
        <v>42</v>
      </c>
      <c r="E279" s="124">
        <f>D279/C279</f>
        <v>1.4482758620689655</v>
      </c>
      <c r="F279" s="26">
        <v>4102.07</v>
      </c>
      <c r="G279" s="27">
        <f>F279/D279</f>
        <v>97.66833333333332</v>
      </c>
      <c r="H279" s="26">
        <v>18289.813964844</v>
      </c>
    </row>
    <row r="280" spans="1:8" ht="14.25">
      <c r="A280" t="s">
        <v>550</v>
      </c>
      <c r="B280" t="s">
        <v>551</v>
      </c>
      <c r="C280">
        <v>2</v>
      </c>
      <c r="D280">
        <v>2</v>
      </c>
      <c r="E280" s="124">
        <f>D280/C280</f>
        <v>1</v>
      </c>
      <c r="F280" s="26">
        <v>5512.36</v>
      </c>
      <c r="G280" s="27">
        <f>F280/D280</f>
        <v>2756.18</v>
      </c>
      <c r="H280" s="26">
        <v>914.3193359375</v>
      </c>
    </row>
    <row r="281" spans="1:8" ht="14.25">
      <c r="A281" t="s">
        <v>552</v>
      </c>
      <c r="B281" t="s">
        <v>553</v>
      </c>
      <c r="C281">
        <v>5</v>
      </c>
      <c r="D281">
        <v>15</v>
      </c>
      <c r="E281" s="124">
        <f>D281/C281</f>
        <v>3</v>
      </c>
      <c r="F281" s="26">
        <v>9579.61</v>
      </c>
      <c r="G281" s="27">
        <f>F281/D281</f>
        <v>638.6406666666667</v>
      </c>
      <c r="H281" s="26">
        <v>8595.8344726563</v>
      </c>
    </row>
    <row r="282" spans="1:8" ht="14.25">
      <c r="A282" t="s">
        <v>554</v>
      </c>
      <c r="B282" t="s">
        <v>555</v>
      </c>
      <c r="C282">
        <v>1</v>
      </c>
      <c r="D282">
        <v>3</v>
      </c>
      <c r="E282" s="124">
        <f>D282/C282</f>
        <v>3</v>
      </c>
      <c r="F282" s="26">
        <v>4797.79</v>
      </c>
      <c r="G282" s="27">
        <f>F282/D282</f>
        <v>1599.2633333333333</v>
      </c>
      <c r="H282" s="26">
        <v>2052.3305664063</v>
      </c>
    </row>
    <row r="283" spans="1:8" ht="14.25">
      <c r="A283" t="s">
        <v>556</v>
      </c>
      <c r="B283" t="s">
        <v>557</v>
      </c>
      <c r="C283" s="94" t="s">
        <v>650</v>
      </c>
      <c r="D283" s="94" t="s">
        <v>650</v>
      </c>
      <c r="E283" s="124" t="s">
        <v>650</v>
      </c>
      <c r="F283" s="26">
        <v>2536.43</v>
      </c>
      <c r="G283" s="27" t="s">
        <v>650</v>
      </c>
      <c r="H283" s="27" t="s">
        <v>650</v>
      </c>
    </row>
    <row r="284" spans="1:8" ht="14.25">
      <c r="A284" t="s">
        <v>558</v>
      </c>
      <c r="B284" t="s">
        <v>559</v>
      </c>
      <c r="C284">
        <v>1</v>
      </c>
      <c r="D284">
        <v>1</v>
      </c>
      <c r="E284" s="124">
        <f>D284/C284</f>
        <v>1</v>
      </c>
      <c r="F284" s="26">
        <v>4578.93</v>
      </c>
      <c r="G284" s="27">
        <f>F284/D284</f>
        <v>4578.93</v>
      </c>
      <c r="H284" s="26">
        <v>143.70556640625</v>
      </c>
    </row>
    <row r="285" spans="1:8" ht="14.25">
      <c r="A285" t="s">
        <v>560</v>
      </c>
      <c r="B285" t="s">
        <v>561</v>
      </c>
      <c r="C285">
        <v>1</v>
      </c>
      <c r="D285">
        <v>1</v>
      </c>
      <c r="E285" s="124">
        <f>D285/C285</f>
        <v>1</v>
      </c>
      <c r="F285" s="26">
        <v>2482.61</v>
      </c>
      <c r="G285" s="27">
        <f>F285/D285</f>
        <v>2482.61</v>
      </c>
      <c r="H285" s="26">
        <v>424.5576171875</v>
      </c>
    </row>
    <row r="286" spans="1:8" ht="14.25">
      <c r="A286" t="s">
        <v>562</v>
      </c>
      <c r="B286" t="s">
        <v>563</v>
      </c>
      <c r="C286">
        <v>2</v>
      </c>
      <c r="D286">
        <v>7</v>
      </c>
      <c r="E286" s="124">
        <f>D286/C286</f>
        <v>3.5</v>
      </c>
      <c r="F286" s="26">
        <v>2385.08</v>
      </c>
      <c r="G286" s="27">
        <f>F286/D286</f>
        <v>340.7257142857143</v>
      </c>
      <c r="H286" s="26">
        <v>8169.7778320313</v>
      </c>
    </row>
    <row r="287" spans="1:8" ht="14.25">
      <c r="A287" t="s">
        <v>564</v>
      </c>
      <c r="B287" t="s">
        <v>565</v>
      </c>
      <c r="C287" s="94" t="s">
        <v>650</v>
      </c>
      <c r="D287" s="94" t="s">
        <v>650</v>
      </c>
      <c r="E287" s="124" t="s">
        <v>650</v>
      </c>
      <c r="F287" s="26">
        <v>2081.45</v>
      </c>
      <c r="G287" s="27" t="s">
        <v>650</v>
      </c>
      <c r="H287" s="27" t="s">
        <v>650</v>
      </c>
    </row>
    <row r="288" spans="1:8" ht="14.25">
      <c r="A288" s="97" t="s">
        <v>566</v>
      </c>
      <c r="B288" s="97" t="s">
        <v>567</v>
      </c>
      <c r="C288" s="94" t="s">
        <v>650</v>
      </c>
      <c r="D288" s="94" t="s">
        <v>650</v>
      </c>
      <c r="E288" s="124" t="s">
        <v>650</v>
      </c>
      <c r="F288" s="98">
        <v>4322.38</v>
      </c>
      <c r="G288" s="27" t="s">
        <v>650</v>
      </c>
      <c r="H288" s="99" t="s">
        <v>650</v>
      </c>
    </row>
    <row r="289" spans="1:8" ht="14.25">
      <c r="A289" t="s">
        <v>568</v>
      </c>
      <c r="B289" t="s">
        <v>569</v>
      </c>
      <c r="C289">
        <v>3</v>
      </c>
      <c r="D289">
        <v>9</v>
      </c>
      <c r="E289" s="124">
        <f aca="true" t="shared" si="25" ref="E289:E295">D289/C289</f>
        <v>3</v>
      </c>
      <c r="F289" s="26">
        <v>4600.02</v>
      </c>
      <c r="G289" s="27">
        <f aca="true" t="shared" si="26" ref="G289:G295">F289/D289</f>
        <v>511.1133333333334</v>
      </c>
      <c r="H289" s="26">
        <v>1106.6674804688</v>
      </c>
    </row>
    <row r="290" spans="1:8" ht="14.25">
      <c r="A290" t="s">
        <v>570</v>
      </c>
      <c r="B290" t="s">
        <v>571</v>
      </c>
      <c r="C290">
        <v>1</v>
      </c>
      <c r="D290">
        <v>3</v>
      </c>
      <c r="E290" s="124">
        <f t="shared" si="25"/>
        <v>3</v>
      </c>
      <c r="F290" s="26">
        <v>2017.72</v>
      </c>
      <c r="G290" s="27">
        <f t="shared" si="26"/>
        <v>672.5733333333334</v>
      </c>
      <c r="H290" s="26">
        <v>2797.447265625</v>
      </c>
    </row>
    <row r="291" spans="1:8" ht="14.25">
      <c r="A291" t="s">
        <v>572</v>
      </c>
      <c r="B291" t="s">
        <v>573</v>
      </c>
      <c r="C291">
        <v>8</v>
      </c>
      <c r="D291">
        <v>33</v>
      </c>
      <c r="E291" s="124">
        <f t="shared" si="25"/>
        <v>4.125</v>
      </c>
      <c r="F291" s="26">
        <v>3149.2</v>
      </c>
      <c r="G291" s="27">
        <f t="shared" si="26"/>
        <v>95.43030303030302</v>
      </c>
      <c r="H291" s="26">
        <v>21522.799804688</v>
      </c>
    </row>
    <row r="292" spans="1:8" ht="14.25">
      <c r="A292" t="s">
        <v>574</v>
      </c>
      <c r="B292" t="s">
        <v>575</v>
      </c>
      <c r="C292">
        <v>9</v>
      </c>
      <c r="D292">
        <v>14</v>
      </c>
      <c r="E292" s="124">
        <f t="shared" si="25"/>
        <v>1.5555555555555556</v>
      </c>
      <c r="F292" s="26">
        <v>3879.43</v>
      </c>
      <c r="G292" s="27">
        <f t="shared" si="26"/>
        <v>277.10214285714284</v>
      </c>
      <c r="H292" s="26">
        <v>8320.978515625</v>
      </c>
    </row>
    <row r="293" spans="1:8" ht="14.25">
      <c r="A293" t="s">
        <v>576</v>
      </c>
      <c r="B293" t="s">
        <v>577</v>
      </c>
      <c r="C293">
        <v>5</v>
      </c>
      <c r="D293">
        <v>9</v>
      </c>
      <c r="E293" s="124">
        <f t="shared" si="25"/>
        <v>1.8</v>
      </c>
      <c r="F293" s="26">
        <v>4398.34</v>
      </c>
      <c r="G293" s="27">
        <f t="shared" si="26"/>
        <v>488.70444444444445</v>
      </c>
      <c r="H293" s="26">
        <v>2559.6875</v>
      </c>
    </row>
    <row r="294" spans="1:8" ht="14.25">
      <c r="A294" t="s">
        <v>578</v>
      </c>
      <c r="B294" t="s">
        <v>579</v>
      </c>
      <c r="C294">
        <v>4</v>
      </c>
      <c r="D294">
        <v>11</v>
      </c>
      <c r="E294" s="124">
        <f t="shared" si="25"/>
        <v>2.75</v>
      </c>
      <c r="F294" s="26">
        <v>993.61</v>
      </c>
      <c r="G294" s="27">
        <f t="shared" si="26"/>
        <v>90.32818181818182</v>
      </c>
      <c r="H294" s="26">
        <v>14688.236816406</v>
      </c>
    </row>
    <row r="295" spans="1:10" ht="15">
      <c r="A295" s="95" t="s">
        <v>580</v>
      </c>
      <c r="B295" s="95" t="s">
        <v>581</v>
      </c>
      <c r="C295">
        <v>5</v>
      </c>
      <c r="D295">
        <v>9</v>
      </c>
      <c r="E295" s="124">
        <f t="shared" si="25"/>
        <v>1.8</v>
      </c>
      <c r="F295" s="96">
        <v>2668.46</v>
      </c>
      <c r="G295" s="27">
        <f t="shared" si="26"/>
        <v>296.49555555555554</v>
      </c>
      <c r="H295" s="96">
        <v>2767.8876953125</v>
      </c>
      <c r="J295" s="117"/>
    </row>
    <row r="296" spans="1:8" ht="15.75" thickBot="1">
      <c r="A296" s="100"/>
      <c r="B296" s="115" t="s">
        <v>638</v>
      </c>
      <c r="C296" s="116">
        <v>1502</v>
      </c>
      <c r="D296" s="116">
        <v>2619</v>
      </c>
      <c r="E296" s="126">
        <f>D296/C296</f>
        <v>1.7436750998668442</v>
      </c>
      <c r="F296" s="116">
        <v>579565.9599999998</v>
      </c>
      <c r="G296" s="127">
        <f>F296/D296</f>
        <v>221.29284459717442</v>
      </c>
      <c r="H296" s="116">
        <v>1511780.2827148458</v>
      </c>
    </row>
    <row r="298" ht="16.5">
      <c r="A298" s="18" t="s">
        <v>676</v>
      </c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Johansson Ted KOM/WEBB-S</cp:lastModifiedBy>
  <dcterms:created xsi:type="dcterms:W3CDTF">2013-10-21T09:58:35Z</dcterms:created>
  <dcterms:modified xsi:type="dcterms:W3CDTF">2013-11-26T13:32:38Z</dcterms:modified>
  <cp:category/>
  <cp:version/>
  <cp:contentType/>
  <cp:contentStatus/>
</cp:coreProperties>
</file>