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50" windowHeight="11640" activeTab="0"/>
  </bookViews>
  <sheets>
    <sheet name="INFORMATION" sheetId="1" r:id="rId1"/>
    <sheet name="siot00" sheetId="2" r:id="rId2"/>
    <sheet name="siot05" sheetId="3" r:id="rId3"/>
    <sheet name="dom00" sheetId="4" r:id="rId4"/>
    <sheet name="dom05" sheetId="5" r:id="rId5"/>
    <sheet name="imp00" sheetId="6" r:id="rId6"/>
    <sheet name="imp05" sheetId="7" r:id="rId7"/>
  </sheets>
  <externalReferences>
    <externalReference r:id="rId10"/>
  </externalReferences>
  <definedNames>
    <definedName name="_ftn1" localSheetId="0">'INFORMATION'!$A$44</definedName>
    <definedName name="_ftnref1" localSheetId="0">'INFORMATION'!$A$9</definedName>
    <definedName name="Accounts">#REF!</definedName>
    <definedName name="datab">#REF!</definedName>
    <definedName name="OLE_LINK11" localSheetId="0">'INFORMATION'!$A$21</definedName>
    <definedName name="OLE_LINK14" localSheetId="0">'INFORMATION'!$A$19</definedName>
    <definedName name="OLE_LINK16" localSheetId="0">'INFORMATION'!$A$41</definedName>
    <definedName name="OLE_LINK2" localSheetId="0">'INFORMATION'!$A$11</definedName>
    <definedName name="OLE_LINK5" localSheetId="0">'INFORMATION'!$A$23</definedName>
    <definedName name="OLE_LINK6" localSheetId="0">'INFORMATION'!$A$5</definedName>
    <definedName name="OLE_LINK8" localSheetId="0">'INFORMATION'!$A$3</definedName>
    <definedName name="OLE_LINK9" localSheetId="0">'INFORMATION'!$A$22</definedName>
    <definedName name="skrange">'[1]0800Trimmed'!$F$35:$AU$154</definedName>
    <definedName name="_xlnm.Print_Titles" localSheetId="3">'dom00'!$C:$D</definedName>
    <definedName name="_xlnm.Print_Titles" localSheetId="4">'dom05'!$C:$D</definedName>
    <definedName name="_xlnm.Print_Titles" localSheetId="5">'imp00'!$C:$D</definedName>
    <definedName name="_xlnm.Print_Titles" localSheetId="6">'imp05'!$C:$D</definedName>
    <definedName name="_xlnm.Print_Titles" localSheetId="1">'siot00'!$D:$E</definedName>
    <definedName name="_xlnm.Print_Titles" localSheetId="2">'siot05'!$D:$E</definedName>
  </definedNames>
  <calcPr fullCalcOnLoad="1"/>
</workbook>
</file>

<file path=xl/comments2.xml><?xml version="1.0" encoding="utf-8"?>
<comments xmlns="http://schemas.openxmlformats.org/spreadsheetml/2006/main">
  <authors>
    <author>santoed</author>
    <author>ritzmpe</author>
  </authors>
  <commentList>
    <comment ref="C3" authorId="0">
      <text>
        <r>
          <rPr>
            <sz val="9"/>
            <rFont val="Arial"/>
            <family val="2"/>
          </rPr>
          <t>Unit multiplier</t>
        </r>
      </text>
    </comment>
    <comment ref="C4" authorId="0">
      <text>
        <r>
          <rPr>
            <sz val="9"/>
            <rFont val="Arial"/>
            <family val="2"/>
          </rPr>
          <t>Observation Status</t>
        </r>
      </text>
    </comment>
    <comment ref="C5" authorId="0">
      <text>
        <r>
          <rPr>
            <sz val="9"/>
            <rFont val="Arial"/>
            <family val="2"/>
          </rPr>
          <t>Observation Confidentiality</t>
        </r>
      </text>
    </comment>
    <comment ref="C6" authorId="0">
      <text>
        <r>
          <rPr>
            <sz val="9"/>
            <rFont val="Arial"/>
            <family val="2"/>
          </rPr>
          <t>Pre-break observation value</t>
        </r>
      </text>
    </comment>
    <comment ref="C7" authorId="0">
      <text>
        <r>
          <rPr>
            <sz val="9"/>
            <rFont val="Arial"/>
            <family val="2"/>
          </rPr>
          <t>Observation comment</t>
        </r>
      </text>
    </comment>
    <comment ref="A8" authorId="0">
      <text>
        <r>
          <rPr>
            <sz val="9"/>
            <rFont val="Arial"/>
            <family val="2"/>
          </rPr>
          <t>Transactions and other flows</t>
        </r>
      </text>
    </comment>
    <comment ref="A9" authorId="0">
      <text>
        <r>
          <rPr>
            <sz val="9"/>
            <rFont val="Arial"/>
            <family val="2"/>
          </rPr>
          <t>Asset / Instrument  classification</t>
        </r>
      </text>
    </comment>
    <comment ref="A10" authorId="0">
      <text>
        <r>
          <rPr>
            <sz val="9"/>
            <rFont val="Arial"/>
            <family val="2"/>
          </rPr>
          <t>Reporting institutional sector</t>
        </r>
      </text>
    </comment>
    <comment ref="B10" authorId="0">
      <text>
        <r>
          <rPr>
            <sz val="8"/>
            <rFont val="Tahoma"/>
            <family val="0"/>
          </rPr>
          <t>Total economy</t>
        </r>
      </text>
    </comment>
    <comment ref="A11" authorId="0">
      <text>
        <r>
          <rPr>
            <sz val="9"/>
            <rFont val="Arial"/>
            <family val="2"/>
          </rPr>
          <t>Counterpart area</t>
        </r>
      </text>
    </comment>
    <comment ref="C11" authorId="0">
      <text>
        <r>
          <rPr>
            <sz val="9"/>
            <rFont val="Arial"/>
            <family val="2"/>
          </rPr>
          <t>Title complement</t>
        </r>
      </text>
    </comment>
    <comment ref="A12" authorId="0">
      <text>
        <r>
          <rPr>
            <sz val="9"/>
            <rFont val="Arial"/>
            <family val="2"/>
          </rPr>
          <t>Counterpart institution sector</t>
        </r>
      </text>
    </comment>
    <comment ref="A13" authorId="0">
      <text>
        <r>
          <rPr>
            <sz val="9"/>
            <rFont val="Arial"/>
            <family val="2"/>
          </rPr>
          <t>Activity classification (NACE A3, A6, A17, A31, A60)</t>
        </r>
      </text>
    </comment>
    <comment ref="A14" authorId="0">
      <text>
        <r>
          <rPr>
            <sz val="9"/>
            <rFont val="Arial"/>
            <family val="2"/>
          </rPr>
          <t>Product classification (CPA Pi3, Pi6, P60)</t>
        </r>
      </text>
    </comment>
    <comment ref="C14" authorId="0">
      <text>
        <r>
          <rPr>
            <sz val="9"/>
            <rFont val="Arial"/>
            <family val="2"/>
          </rPr>
          <t>Source publication agency</t>
        </r>
      </text>
    </comment>
    <comment ref="A15" authorId="0">
      <text>
        <r>
          <rPr>
            <sz val="9"/>
            <rFont val="Arial"/>
            <family val="2"/>
          </rPr>
          <t>Product classification (CPA Pi3, Pi6, P60)</t>
        </r>
      </text>
    </comment>
    <comment ref="C15" authorId="0">
      <text>
        <r>
          <rPr>
            <sz val="9"/>
            <rFont val="Arial"/>
            <family val="2"/>
          </rPr>
          <t>Source agency</t>
        </r>
      </text>
    </comment>
    <comment ref="A16" authorId="0">
      <text>
        <r>
          <rPr>
            <sz val="9"/>
            <rFont val="Arial"/>
            <family val="2"/>
          </rPr>
          <t>Functional classification of general government expenditure</t>
        </r>
      </text>
    </comment>
    <comment ref="A17" authorId="0">
      <text>
        <r>
          <rPr>
            <sz val="9"/>
            <rFont val="Arial"/>
            <family val="2"/>
          </rPr>
          <t>Household expenditure by purpose</t>
        </r>
      </text>
    </comment>
    <comment ref="A18" authorId="0">
      <text>
        <r>
          <rPr>
            <sz val="9"/>
            <rFont val="Arial"/>
            <family val="2"/>
          </rPr>
          <t>NUTS II and III regional classification</t>
        </r>
      </text>
    </comment>
    <comment ref="A19" authorId="0">
      <text>
        <r>
          <rPr>
            <sz val="9"/>
            <rFont val="Arial"/>
            <family val="2"/>
          </rPr>
          <t>Uses &amp; resources, (changes in) assets &amp; liabilities</t>
        </r>
      </text>
    </comment>
    <comment ref="B19" authorId="0">
      <text>
        <r>
          <rPr>
            <sz val="8"/>
            <rFont val="Tahoma"/>
            <family val="0"/>
          </rPr>
          <t>Resources / (Changes in) Liabilities</t>
        </r>
      </text>
    </comment>
    <comment ref="A20" authorId="0">
      <text>
        <r>
          <rPr>
            <sz val="9"/>
            <rFont val="Arial"/>
            <family val="2"/>
          </rPr>
          <t>Consolidation</t>
        </r>
      </text>
    </comment>
    <comment ref="A21" authorId="0">
      <text>
        <r>
          <rPr>
            <sz val="9"/>
            <rFont val="Arial"/>
            <family val="2"/>
          </rPr>
          <t>Denomination (unit of measurement)</t>
        </r>
      </text>
    </comment>
    <comment ref="A5" authorId="0">
      <text>
        <r>
          <rPr>
            <sz val="9"/>
            <rFont val="Arial"/>
            <family val="2"/>
          </rPr>
          <t>Adjustment method</t>
        </r>
      </text>
    </comment>
    <comment ref="A6" authorId="0">
      <text>
        <r>
          <rPr>
            <sz val="9"/>
            <rFont val="Arial"/>
            <family val="2"/>
          </rPr>
          <t>Valuation</t>
        </r>
      </text>
    </comment>
    <comment ref="A7" authorId="0">
      <text>
        <r>
          <rPr>
            <sz val="9"/>
            <rFont val="Arial"/>
            <family val="2"/>
          </rPr>
          <t>Unit price base</t>
        </r>
      </text>
    </comment>
    <comment ref="B7" authorId="1">
      <text>
        <r>
          <rPr>
            <b/>
            <sz val="8"/>
            <rFont val="Tahoma"/>
            <family val="0"/>
          </rPr>
          <t>ritzmpe:</t>
        </r>
        <r>
          <rPr>
            <sz val="8"/>
            <rFont val="Tahoma"/>
            <family val="0"/>
          </rPr>
          <t xml:space="preserve">
Only relevant in case "Price" = Q . Then its value will be value of cell B3 minus 1.</t>
        </r>
      </text>
    </comment>
  </commentList>
</comments>
</file>

<file path=xl/comments3.xml><?xml version="1.0" encoding="utf-8"?>
<comments xmlns="http://schemas.openxmlformats.org/spreadsheetml/2006/main">
  <authors>
    <author>santoed</author>
    <author>ritzmpe</author>
  </authors>
  <commentList>
    <comment ref="C3" authorId="0">
      <text>
        <r>
          <rPr>
            <sz val="9"/>
            <rFont val="Arial"/>
            <family val="2"/>
          </rPr>
          <t>Unit multiplier</t>
        </r>
      </text>
    </comment>
    <comment ref="C4" authorId="0">
      <text>
        <r>
          <rPr>
            <sz val="9"/>
            <rFont val="Arial"/>
            <family val="2"/>
          </rPr>
          <t>Observation Status</t>
        </r>
      </text>
    </comment>
    <comment ref="C5" authorId="0">
      <text>
        <r>
          <rPr>
            <sz val="9"/>
            <rFont val="Arial"/>
            <family val="2"/>
          </rPr>
          <t>Observation Confidentiality</t>
        </r>
      </text>
    </comment>
    <comment ref="C6" authorId="0">
      <text>
        <r>
          <rPr>
            <sz val="9"/>
            <rFont val="Arial"/>
            <family val="2"/>
          </rPr>
          <t>Pre-break observation value</t>
        </r>
      </text>
    </comment>
    <comment ref="C7" authorId="0">
      <text>
        <r>
          <rPr>
            <sz val="9"/>
            <rFont val="Arial"/>
            <family val="2"/>
          </rPr>
          <t>Observation comment</t>
        </r>
      </text>
    </comment>
    <comment ref="A8" authorId="0">
      <text>
        <r>
          <rPr>
            <sz val="9"/>
            <rFont val="Arial"/>
            <family val="2"/>
          </rPr>
          <t>Transactions and other flows</t>
        </r>
      </text>
    </comment>
    <comment ref="A9" authorId="0">
      <text>
        <r>
          <rPr>
            <sz val="9"/>
            <rFont val="Arial"/>
            <family val="2"/>
          </rPr>
          <t>Asset / Instrument  classification</t>
        </r>
      </text>
    </comment>
    <comment ref="A10" authorId="0">
      <text>
        <r>
          <rPr>
            <sz val="9"/>
            <rFont val="Arial"/>
            <family val="2"/>
          </rPr>
          <t>Reporting institutional sector</t>
        </r>
      </text>
    </comment>
    <comment ref="B10" authorId="0">
      <text>
        <r>
          <rPr>
            <sz val="8"/>
            <rFont val="Tahoma"/>
            <family val="0"/>
          </rPr>
          <t>Total economy</t>
        </r>
      </text>
    </comment>
    <comment ref="A11" authorId="0">
      <text>
        <r>
          <rPr>
            <sz val="9"/>
            <rFont val="Arial"/>
            <family val="2"/>
          </rPr>
          <t>Counterpart area</t>
        </r>
      </text>
    </comment>
    <comment ref="C11" authorId="0">
      <text>
        <r>
          <rPr>
            <sz val="9"/>
            <rFont val="Arial"/>
            <family val="2"/>
          </rPr>
          <t>Title complement</t>
        </r>
      </text>
    </comment>
    <comment ref="A12" authorId="0">
      <text>
        <r>
          <rPr>
            <sz val="9"/>
            <rFont val="Arial"/>
            <family val="2"/>
          </rPr>
          <t>Counterpart institution sector</t>
        </r>
      </text>
    </comment>
    <comment ref="A13" authorId="0">
      <text>
        <r>
          <rPr>
            <sz val="9"/>
            <rFont val="Arial"/>
            <family val="2"/>
          </rPr>
          <t>Activity classification (NACE A3, A6, A17, A31, A60)</t>
        </r>
      </text>
    </comment>
    <comment ref="A14" authorId="0">
      <text>
        <r>
          <rPr>
            <sz val="9"/>
            <rFont val="Arial"/>
            <family val="2"/>
          </rPr>
          <t>Product classification (CPA Pi3, Pi6, P60)</t>
        </r>
      </text>
    </comment>
    <comment ref="C14" authorId="0">
      <text>
        <r>
          <rPr>
            <sz val="9"/>
            <rFont val="Arial"/>
            <family val="2"/>
          </rPr>
          <t>Source publication agency</t>
        </r>
      </text>
    </comment>
    <comment ref="A15" authorId="0">
      <text>
        <r>
          <rPr>
            <sz val="9"/>
            <rFont val="Arial"/>
            <family val="2"/>
          </rPr>
          <t>Product classification (CPA Pi3, Pi6, P60)</t>
        </r>
      </text>
    </comment>
    <comment ref="C15" authorId="0">
      <text>
        <r>
          <rPr>
            <sz val="9"/>
            <rFont val="Arial"/>
            <family val="2"/>
          </rPr>
          <t>Source agency</t>
        </r>
      </text>
    </comment>
    <comment ref="A16" authorId="0">
      <text>
        <r>
          <rPr>
            <sz val="9"/>
            <rFont val="Arial"/>
            <family val="2"/>
          </rPr>
          <t>Functional classification of general government expenditure</t>
        </r>
      </text>
    </comment>
    <comment ref="A17" authorId="0">
      <text>
        <r>
          <rPr>
            <sz val="9"/>
            <rFont val="Arial"/>
            <family val="2"/>
          </rPr>
          <t>Household expenditure by purpose</t>
        </r>
      </text>
    </comment>
    <comment ref="A18" authorId="0">
      <text>
        <r>
          <rPr>
            <sz val="9"/>
            <rFont val="Arial"/>
            <family val="2"/>
          </rPr>
          <t>NUTS II and III regional classification</t>
        </r>
      </text>
    </comment>
    <comment ref="A19" authorId="0">
      <text>
        <r>
          <rPr>
            <sz val="9"/>
            <rFont val="Arial"/>
            <family val="2"/>
          </rPr>
          <t>Uses &amp; resources, (changes in) assets &amp; liabilities</t>
        </r>
      </text>
    </comment>
    <comment ref="B19" authorId="0">
      <text>
        <r>
          <rPr>
            <sz val="8"/>
            <rFont val="Tahoma"/>
            <family val="0"/>
          </rPr>
          <t>Resources / (Changes in) Liabilities</t>
        </r>
      </text>
    </comment>
    <comment ref="A20" authorId="0">
      <text>
        <r>
          <rPr>
            <sz val="9"/>
            <rFont val="Arial"/>
            <family val="2"/>
          </rPr>
          <t>Consolidation</t>
        </r>
      </text>
    </comment>
    <comment ref="A21" authorId="0">
      <text>
        <r>
          <rPr>
            <sz val="9"/>
            <rFont val="Arial"/>
            <family val="2"/>
          </rPr>
          <t>Denomination (unit of measurement)</t>
        </r>
      </text>
    </comment>
    <comment ref="A5" authorId="0">
      <text>
        <r>
          <rPr>
            <sz val="9"/>
            <rFont val="Arial"/>
            <family val="2"/>
          </rPr>
          <t>Adjustment method</t>
        </r>
      </text>
    </comment>
    <comment ref="A6" authorId="0">
      <text>
        <r>
          <rPr>
            <sz val="9"/>
            <rFont val="Arial"/>
            <family val="2"/>
          </rPr>
          <t>Valuation</t>
        </r>
      </text>
    </comment>
    <comment ref="A7" authorId="0">
      <text>
        <r>
          <rPr>
            <sz val="9"/>
            <rFont val="Arial"/>
            <family val="2"/>
          </rPr>
          <t>Unit price base</t>
        </r>
      </text>
    </comment>
    <comment ref="B7" authorId="1">
      <text>
        <r>
          <rPr>
            <b/>
            <sz val="8"/>
            <rFont val="Tahoma"/>
            <family val="0"/>
          </rPr>
          <t>ritzmpe:</t>
        </r>
        <r>
          <rPr>
            <sz val="8"/>
            <rFont val="Tahoma"/>
            <family val="0"/>
          </rPr>
          <t xml:space="preserve">
Only relevant in case "Price" = Q . Then its value will be value of cell B3 minus 1.</t>
        </r>
      </text>
    </comment>
  </commentList>
</comments>
</file>

<file path=xl/comments4.xml><?xml version="1.0" encoding="utf-8"?>
<comments xmlns="http://schemas.openxmlformats.org/spreadsheetml/2006/main">
  <authors>
    <author>santoed</author>
  </authors>
  <commentList>
    <comment ref="C3" authorId="0">
      <text>
        <r>
          <rPr>
            <sz val="9"/>
            <rFont val="Arial"/>
            <family val="2"/>
          </rPr>
          <t>Unit multiplier</t>
        </r>
      </text>
    </comment>
    <comment ref="C4" authorId="0">
      <text>
        <r>
          <rPr>
            <sz val="9"/>
            <rFont val="Arial"/>
            <family val="2"/>
          </rPr>
          <t>Observation Status</t>
        </r>
      </text>
    </comment>
    <comment ref="A5" authorId="0">
      <text>
        <r>
          <rPr>
            <sz val="9"/>
            <rFont val="Arial"/>
            <family val="2"/>
          </rPr>
          <t>Adjustment method</t>
        </r>
      </text>
    </comment>
    <comment ref="C5" authorId="0">
      <text>
        <r>
          <rPr>
            <sz val="9"/>
            <rFont val="Arial"/>
            <family val="2"/>
          </rPr>
          <t>Observation Confidentiality</t>
        </r>
      </text>
    </comment>
    <comment ref="A6" authorId="0">
      <text>
        <r>
          <rPr>
            <sz val="9"/>
            <rFont val="Arial"/>
            <family val="2"/>
          </rPr>
          <t>Valuation</t>
        </r>
      </text>
    </comment>
    <comment ref="C6" authorId="0">
      <text>
        <r>
          <rPr>
            <sz val="9"/>
            <rFont val="Arial"/>
            <family val="2"/>
          </rPr>
          <t>Pre-break observation value</t>
        </r>
      </text>
    </comment>
    <comment ref="A7" authorId="0">
      <text>
        <r>
          <rPr>
            <sz val="9"/>
            <rFont val="Arial"/>
            <family val="2"/>
          </rPr>
          <t>Unit price base</t>
        </r>
      </text>
    </comment>
    <comment ref="C7" authorId="0">
      <text>
        <r>
          <rPr>
            <sz val="9"/>
            <rFont val="Arial"/>
            <family val="2"/>
          </rPr>
          <t>Observation comment</t>
        </r>
      </text>
    </comment>
    <comment ref="A8" authorId="0">
      <text>
        <r>
          <rPr>
            <sz val="9"/>
            <rFont val="Arial"/>
            <family val="2"/>
          </rPr>
          <t>Transactions and other flows</t>
        </r>
      </text>
    </comment>
    <comment ref="A9" authorId="0">
      <text>
        <r>
          <rPr>
            <sz val="9"/>
            <rFont val="Arial"/>
            <family val="2"/>
          </rPr>
          <t>Asset / Instrument  classification</t>
        </r>
      </text>
    </comment>
    <comment ref="A10" authorId="0">
      <text>
        <r>
          <rPr>
            <sz val="9"/>
            <rFont val="Arial"/>
            <family val="2"/>
          </rPr>
          <t>Reporting institutional sector</t>
        </r>
      </text>
    </comment>
    <comment ref="B10" authorId="0">
      <text>
        <r>
          <rPr>
            <sz val="8"/>
            <rFont val="Tahoma"/>
            <family val="0"/>
          </rPr>
          <t>Total economy</t>
        </r>
      </text>
    </comment>
    <comment ref="A11" authorId="0">
      <text>
        <r>
          <rPr>
            <sz val="9"/>
            <rFont val="Arial"/>
            <family val="2"/>
          </rPr>
          <t>Counterpart area</t>
        </r>
      </text>
    </comment>
    <comment ref="C11" authorId="0">
      <text>
        <r>
          <rPr>
            <sz val="9"/>
            <rFont val="Arial"/>
            <family val="2"/>
          </rPr>
          <t>Title complement</t>
        </r>
      </text>
    </comment>
    <comment ref="A12" authorId="0">
      <text>
        <r>
          <rPr>
            <sz val="9"/>
            <rFont val="Arial"/>
            <family val="2"/>
          </rPr>
          <t>Counterpart institution sector</t>
        </r>
      </text>
    </comment>
    <comment ref="A13" authorId="0">
      <text>
        <r>
          <rPr>
            <sz val="9"/>
            <rFont val="Arial"/>
            <family val="2"/>
          </rPr>
          <t>Activity classification (NACE A3, A6, A17, A31, A60)</t>
        </r>
      </text>
    </comment>
    <comment ref="A14" authorId="0">
      <text>
        <r>
          <rPr>
            <sz val="9"/>
            <rFont val="Arial"/>
            <family val="2"/>
          </rPr>
          <t>Product classification (CPA Pi3, Pi6, P60)</t>
        </r>
      </text>
    </comment>
    <comment ref="C14" authorId="0">
      <text>
        <r>
          <rPr>
            <sz val="9"/>
            <rFont val="Arial"/>
            <family val="2"/>
          </rPr>
          <t>Source publication agency</t>
        </r>
      </text>
    </comment>
    <comment ref="A15" authorId="0">
      <text>
        <r>
          <rPr>
            <sz val="9"/>
            <rFont val="Arial"/>
            <family val="2"/>
          </rPr>
          <t>Product classification (CPA Pi3, Pi6, P60)</t>
        </r>
      </text>
    </comment>
    <comment ref="C15" authorId="0">
      <text>
        <r>
          <rPr>
            <sz val="9"/>
            <rFont val="Arial"/>
            <family val="2"/>
          </rPr>
          <t>Source agency</t>
        </r>
      </text>
    </comment>
    <comment ref="A16" authorId="0">
      <text>
        <r>
          <rPr>
            <sz val="9"/>
            <rFont val="Arial"/>
            <family val="2"/>
          </rPr>
          <t>Functional classification of general government expenditure</t>
        </r>
      </text>
    </comment>
    <comment ref="A17" authorId="0">
      <text>
        <r>
          <rPr>
            <sz val="9"/>
            <rFont val="Arial"/>
            <family val="2"/>
          </rPr>
          <t>Household expenditure by purpose</t>
        </r>
      </text>
    </comment>
    <comment ref="A18" authorId="0">
      <text>
        <r>
          <rPr>
            <sz val="9"/>
            <rFont val="Arial"/>
            <family val="2"/>
          </rPr>
          <t>NUTS II and III regional classification</t>
        </r>
      </text>
    </comment>
    <comment ref="A19" authorId="0">
      <text>
        <r>
          <rPr>
            <sz val="9"/>
            <rFont val="Arial"/>
            <family val="2"/>
          </rPr>
          <t>Uses &amp; resources, (changes in) assets &amp; liabilities</t>
        </r>
      </text>
    </comment>
    <comment ref="B19" authorId="0">
      <text>
        <r>
          <rPr>
            <sz val="8"/>
            <rFont val="Tahoma"/>
            <family val="0"/>
          </rPr>
          <t>Resources / (Changes in) Liabilities</t>
        </r>
      </text>
    </comment>
    <comment ref="A20" authorId="0">
      <text>
        <r>
          <rPr>
            <sz val="9"/>
            <rFont val="Arial"/>
            <family val="2"/>
          </rPr>
          <t>Consolidation</t>
        </r>
      </text>
    </comment>
    <comment ref="A21" authorId="0">
      <text>
        <r>
          <rPr>
            <sz val="9"/>
            <rFont val="Arial"/>
            <family val="2"/>
          </rPr>
          <t>Denomination (unit of measurement)</t>
        </r>
      </text>
    </comment>
  </commentList>
</comments>
</file>

<file path=xl/comments5.xml><?xml version="1.0" encoding="utf-8"?>
<comments xmlns="http://schemas.openxmlformats.org/spreadsheetml/2006/main">
  <authors>
    <author>santoed</author>
  </authors>
  <commentList>
    <comment ref="C3" authorId="0">
      <text>
        <r>
          <rPr>
            <sz val="9"/>
            <rFont val="Arial"/>
            <family val="2"/>
          </rPr>
          <t>Unit multiplier</t>
        </r>
      </text>
    </comment>
    <comment ref="C4" authorId="0">
      <text>
        <r>
          <rPr>
            <sz val="9"/>
            <rFont val="Arial"/>
            <family val="2"/>
          </rPr>
          <t>Observation Status</t>
        </r>
      </text>
    </comment>
    <comment ref="A5" authorId="0">
      <text>
        <r>
          <rPr>
            <sz val="9"/>
            <rFont val="Arial"/>
            <family val="2"/>
          </rPr>
          <t>Adjustment method</t>
        </r>
      </text>
    </comment>
    <comment ref="C5" authorId="0">
      <text>
        <r>
          <rPr>
            <sz val="9"/>
            <rFont val="Arial"/>
            <family val="2"/>
          </rPr>
          <t>Observation Confidentiality</t>
        </r>
      </text>
    </comment>
    <comment ref="A6" authorId="0">
      <text>
        <r>
          <rPr>
            <sz val="9"/>
            <rFont val="Arial"/>
            <family val="2"/>
          </rPr>
          <t>Valuation</t>
        </r>
      </text>
    </comment>
    <comment ref="C6" authorId="0">
      <text>
        <r>
          <rPr>
            <sz val="9"/>
            <rFont val="Arial"/>
            <family val="2"/>
          </rPr>
          <t>Pre-break observation value</t>
        </r>
      </text>
    </comment>
    <comment ref="A7" authorId="0">
      <text>
        <r>
          <rPr>
            <sz val="9"/>
            <rFont val="Arial"/>
            <family val="2"/>
          </rPr>
          <t>Unit price base</t>
        </r>
      </text>
    </comment>
    <comment ref="C7" authorId="0">
      <text>
        <r>
          <rPr>
            <sz val="9"/>
            <rFont val="Arial"/>
            <family val="2"/>
          </rPr>
          <t>Observation comment</t>
        </r>
      </text>
    </comment>
    <comment ref="A8" authorId="0">
      <text>
        <r>
          <rPr>
            <sz val="9"/>
            <rFont val="Arial"/>
            <family val="2"/>
          </rPr>
          <t>Transactions and other flows</t>
        </r>
      </text>
    </comment>
    <comment ref="A9" authorId="0">
      <text>
        <r>
          <rPr>
            <sz val="9"/>
            <rFont val="Arial"/>
            <family val="2"/>
          </rPr>
          <t>Asset / Instrument  classification</t>
        </r>
      </text>
    </comment>
    <comment ref="A10" authorId="0">
      <text>
        <r>
          <rPr>
            <sz val="9"/>
            <rFont val="Arial"/>
            <family val="2"/>
          </rPr>
          <t>Reporting institutional sector</t>
        </r>
      </text>
    </comment>
    <comment ref="B10" authorId="0">
      <text>
        <r>
          <rPr>
            <sz val="8"/>
            <rFont val="Tahoma"/>
            <family val="0"/>
          </rPr>
          <t>Total economy</t>
        </r>
      </text>
    </comment>
    <comment ref="A11" authorId="0">
      <text>
        <r>
          <rPr>
            <sz val="9"/>
            <rFont val="Arial"/>
            <family val="2"/>
          </rPr>
          <t>Counterpart area</t>
        </r>
      </text>
    </comment>
    <comment ref="C11" authorId="0">
      <text>
        <r>
          <rPr>
            <sz val="9"/>
            <rFont val="Arial"/>
            <family val="2"/>
          </rPr>
          <t>Title complement</t>
        </r>
      </text>
    </comment>
    <comment ref="A12" authorId="0">
      <text>
        <r>
          <rPr>
            <sz val="9"/>
            <rFont val="Arial"/>
            <family val="2"/>
          </rPr>
          <t>Counterpart institution sector</t>
        </r>
      </text>
    </comment>
    <comment ref="A13" authorId="0">
      <text>
        <r>
          <rPr>
            <sz val="9"/>
            <rFont val="Arial"/>
            <family val="2"/>
          </rPr>
          <t>Activity classification (NACE A3, A6, A17, A31, A60)</t>
        </r>
      </text>
    </comment>
    <comment ref="A14" authorId="0">
      <text>
        <r>
          <rPr>
            <sz val="9"/>
            <rFont val="Arial"/>
            <family val="2"/>
          </rPr>
          <t>Product classification (CPA Pi3, Pi6, P60)</t>
        </r>
      </text>
    </comment>
    <comment ref="C14" authorId="0">
      <text>
        <r>
          <rPr>
            <sz val="9"/>
            <rFont val="Arial"/>
            <family val="2"/>
          </rPr>
          <t>Source publication agency</t>
        </r>
      </text>
    </comment>
    <comment ref="A15" authorId="0">
      <text>
        <r>
          <rPr>
            <sz val="9"/>
            <rFont val="Arial"/>
            <family val="2"/>
          </rPr>
          <t>Product classification (CPA Pi3, Pi6, P60)</t>
        </r>
      </text>
    </comment>
    <comment ref="C15" authorId="0">
      <text>
        <r>
          <rPr>
            <sz val="9"/>
            <rFont val="Arial"/>
            <family val="2"/>
          </rPr>
          <t>Source agency</t>
        </r>
      </text>
    </comment>
    <comment ref="A16" authorId="0">
      <text>
        <r>
          <rPr>
            <sz val="9"/>
            <rFont val="Arial"/>
            <family val="2"/>
          </rPr>
          <t>Functional classification of general government expenditure</t>
        </r>
      </text>
    </comment>
    <comment ref="A17" authorId="0">
      <text>
        <r>
          <rPr>
            <sz val="9"/>
            <rFont val="Arial"/>
            <family val="2"/>
          </rPr>
          <t>Household expenditure by purpose</t>
        </r>
      </text>
    </comment>
    <comment ref="A18" authorId="0">
      <text>
        <r>
          <rPr>
            <sz val="9"/>
            <rFont val="Arial"/>
            <family val="2"/>
          </rPr>
          <t>NUTS II and III regional classification</t>
        </r>
      </text>
    </comment>
    <comment ref="A19" authorId="0">
      <text>
        <r>
          <rPr>
            <sz val="9"/>
            <rFont val="Arial"/>
            <family val="2"/>
          </rPr>
          <t>Uses &amp; resources, (changes in) assets &amp; liabilities</t>
        </r>
      </text>
    </comment>
    <comment ref="B19" authorId="0">
      <text>
        <r>
          <rPr>
            <sz val="8"/>
            <rFont val="Tahoma"/>
            <family val="0"/>
          </rPr>
          <t>Resources / (Changes in) Liabilities</t>
        </r>
      </text>
    </comment>
    <comment ref="A20" authorId="0">
      <text>
        <r>
          <rPr>
            <sz val="9"/>
            <rFont val="Arial"/>
            <family val="2"/>
          </rPr>
          <t>Consolidation</t>
        </r>
      </text>
    </comment>
    <comment ref="A21" authorId="0">
      <text>
        <r>
          <rPr>
            <sz val="9"/>
            <rFont val="Arial"/>
            <family val="2"/>
          </rPr>
          <t>Denomination (unit of measurement)</t>
        </r>
      </text>
    </comment>
  </commentList>
</comments>
</file>

<file path=xl/comments6.xml><?xml version="1.0" encoding="utf-8"?>
<comments xmlns="http://schemas.openxmlformats.org/spreadsheetml/2006/main">
  <authors>
    <author>santoed</author>
  </authors>
  <commentList>
    <comment ref="C3" authorId="0">
      <text>
        <r>
          <rPr>
            <sz val="9"/>
            <rFont val="Arial"/>
            <family val="2"/>
          </rPr>
          <t>Unit multiplier</t>
        </r>
      </text>
    </comment>
    <comment ref="C4" authorId="0">
      <text>
        <r>
          <rPr>
            <sz val="9"/>
            <rFont val="Arial"/>
            <family val="2"/>
          </rPr>
          <t>Observation Status</t>
        </r>
      </text>
    </comment>
    <comment ref="A5" authorId="0">
      <text>
        <r>
          <rPr>
            <sz val="9"/>
            <rFont val="Arial"/>
            <family val="2"/>
          </rPr>
          <t>Adjustment method</t>
        </r>
      </text>
    </comment>
    <comment ref="C5" authorId="0">
      <text>
        <r>
          <rPr>
            <sz val="9"/>
            <rFont val="Arial"/>
            <family val="2"/>
          </rPr>
          <t>Observation Confidentiality</t>
        </r>
      </text>
    </comment>
    <comment ref="A6" authorId="0">
      <text>
        <r>
          <rPr>
            <sz val="9"/>
            <rFont val="Arial"/>
            <family val="2"/>
          </rPr>
          <t>Valuation</t>
        </r>
      </text>
    </comment>
    <comment ref="C6" authorId="0">
      <text>
        <r>
          <rPr>
            <sz val="9"/>
            <rFont val="Arial"/>
            <family val="2"/>
          </rPr>
          <t>Pre-break observation value</t>
        </r>
      </text>
    </comment>
    <comment ref="A7" authorId="0">
      <text>
        <r>
          <rPr>
            <sz val="9"/>
            <rFont val="Arial"/>
            <family val="2"/>
          </rPr>
          <t>Unit price base</t>
        </r>
      </text>
    </comment>
    <comment ref="C7" authorId="0">
      <text>
        <r>
          <rPr>
            <sz val="9"/>
            <rFont val="Arial"/>
            <family val="2"/>
          </rPr>
          <t>Observation comment</t>
        </r>
      </text>
    </comment>
    <comment ref="A8" authorId="0">
      <text>
        <r>
          <rPr>
            <sz val="9"/>
            <rFont val="Arial"/>
            <family val="2"/>
          </rPr>
          <t>Transactions and other flows</t>
        </r>
      </text>
    </comment>
    <comment ref="A9" authorId="0">
      <text>
        <r>
          <rPr>
            <sz val="9"/>
            <rFont val="Arial"/>
            <family val="2"/>
          </rPr>
          <t>Asset / Instrument  classification</t>
        </r>
      </text>
    </comment>
    <comment ref="A10" authorId="0">
      <text>
        <r>
          <rPr>
            <sz val="9"/>
            <rFont val="Arial"/>
            <family val="2"/>
          </rPr>
          <t>Reporting institutional sector</t>
        </r>
      </text>
    </comment>
    <comment ref="B10" authorId="0">
      <text>
        <r>
          <rPr>
            <sz val="8"/>
            <rFont val="Tahoma"/>
            <family val="0"/>
          </rPr>
          <t>Total economy</t>
        </r>
      </text>
    </comment>
    <comment ref="A11" authorId="0">
      <text>
        <r>
          <rPr>
            <sz val="9"/>
            <rFont val="Arial"/>
            <family val="2"/>
          </rPr>
          <t>Counterpart area</t>
        </r>
      </text>
    </comment>
    <comment ref="C11" authorId="0">
      <text>
        <r>
          <rPr>
            <sz val="9"/>
            <rFont val="Arial"/>
            <family val="2"/>
          </rPr>
          <t>Title complement</t>
        </r>
      </text>
    </comment>
    <comment ref="A12" authorId="0">
      <text>
        <r>
          <rPr>
            <sz val="9"/>
            <rFont val="Arial"/>
            <family val="2"/>
          </rPr>
          <t>Counterpart institution sector</t>
        </r>
      </text>
    </comment>
    <comment ref="A13" authorId="0">
      <text>
        <r>
          <rPr>
            <sz val="9"/>
            <rFont val="Arial"/>
            <family val="2"/>
          </rPr>
          <t>Activity classification (NACE A3, A6, A17, A31, A60)</t>
        </r>
      </text>
    </comment>
    <comment ref="A14" authorId="0">
      <text>
        <r>
          <rPr>
            <sz val="9"/>
            <rFont val="Arial"/>
            <family val="2"/>
          </rPr>
          <t>Product classification (CPA Pi3, Pi6, P60)</t>
        </r>
      </text>
    </comment>
    <comment ref="C14" authorId="0">
      <text>
        <r>
          <rPr>
            <sz val="9"/>
            <rFont val="Arial"/>
            <family val="2"/>
          </rPr>
          <t>Source publication agency</t>
        </r>
      </text>
    </comment>
    <comment ref="A15" authorId="0">
      <text>
        <r>
          <rPr>
            <sz val="9"/>
            <rFont val="Arial"/>
            <family val="2"/>
          </rPr>
          <t>Product classification (CPA Pi3, Pi6, P60)</t>
        </r>
      </text>
    </comment>
    <comment ref="C15" authorId="0">
      <text>
        <r>
          <rPr>
            <sz val="9"/>
            <rFont val="Arial"/>
            <family val="2"/>
          </rPr>
          <t>Source agency</t>
        </r>
      </text>
    </comment>
    <comment ref="A16" authorId="0">
      <text>
        <r>
          <rPr>
            <sz val="9"/>
            <rFont val="Arial"/>
            <family val="2"/>
          </rPr>
          <t>Functional classification of general government expenditure</t>
        </r>
      </text>
    </comment>
    <comment ref="A17" authorId="0">
      <text>
        <r>
          <rPr>
            <sz val="9"/>
            <rFont val="Arial"/>
            <family val="2"/>
          </rPr>
          <t>Household expenditure by purpose</t>
        </r>
      </text>
    </comment>
    <comment ref="A18" authorId="0">
      <text>
        <r>
          <rPr>
            <sz val="9"/>
            <rFont val="Arial"/>
            <family val="2"/>
          </rPr>
          <t>NUTS II and III regional classification</t>
        </r>
      </text>
    </comment>
    <comment ref="A19" authorId="0">
      <text>
        <r>
          <rPr>
            <sz val="9"/>
            <rFont val="Arial"/>
            <family val="2"/>
          </rPr>
          <t>Uses &amp; resources, (changes in) assets &amp; liabilities</t>
        </r>
      </text>
    </comment>
    <comment ref="B19" authorId="0">
      <text>
        <r>
          <rPr>
            <sz val="8"/>
            <rFont val="Tahoma"/>
            <family val="0"/>
          </rPr>
          <t>Resources / (Changes in) Liabilities</t>
        </r>
      </text>
    </comment>
    <comment ref="A20" authorId="0">
      <text>
        <r>
          <rPr>
            <sz val="9"/>
            <rFont val="Arial"/>
            <family val="2"/>
          </rPr>
          <t>Consolidation</t>
        </r>
      </text>
    </comment>
    <comment ref="A21" authorId="0">
      <text>
        <r>
          <rPr>
            <sz val="9"/>
            <rFont val="Arial"/>
            <family val="2"/>
          </rPr>
          <t>Denomination (unit of measurement)</t>
        </r>
      </text>
    </comment>
  </commentList>
</comments>
</file>

<file path=xl/comments7.xml><?xml version="1.0" encoding="utf-8"?>
<comments xmlns="http://schemas.openxmlformats.org/spreadsheetml/2006/main">
  <authors>
    <author>santoed</author>
  </authors>
  <commentList>
    <comment ref="C3" authorId="0">
      <text>
        <r>
          <rPr>
            <sz val="9"/>
            <rFont val="Arial"/>
            <family val="2"/>
          </rPr>
          <t>Unit multiplier</t>
        </r>
      </text>
    </comment>
    <comment ref="C4" authorId="0">
      <text>
        <r>
          <rPr>
            <sz val="9"/>
            <rFont val="Arial"/>
            <family val="2"/>
          </rPr>
          <t>Observation Status</t>
        </r>
      </text>
    </comment>
    <comment ref="A5" authorId="0">
      <text>
        <r>
          <rPr>
            <sz val="9"/>
            <rFont val="Arial"/>
            <family val="2"/>
          </rPr>
          <t>Adjustment method</t>
        </r>
      </text>
    </comment>
    <comment ref="C5" authorId="0">
      <text>
        <r>
          <rPr>
            <sz val="9"/>
            <rFont val="Arial"/>
            <family val="2"/>
          </rPr>
          <t>Observation Confidentiality</t>
        </r>
      </text>
    </comment>
    <comment ref="A6" authorId="0">
      <text>
        <r>
          <rPr>
            <sz val="9"/>
            <rFont val="Arial"/>
            <family val="2"/>
          </rPr>
          <t>Valuation</t>
        </r>
      </text>
    </comment>
    <comment ref="C6" authorId="0">
      <text>
        <r>
          <rPr>
            <sz val="9"/>
            <rFont val="Arial"/>
            <family val="2"/>
          </rPr>
          <t>Pre-break observation value</t>
        </r>
      </text>
    </comment>
    <comment ref="A7" authorId="0">
      <text>
        <r>
          <rPr>
            <sz val="9"/>
            <rFont val="Arial"/>
            <family val="2"/>
          </rPr>
          <t>Unit price base</t>
        </r>
      </text>
    </comment>
    <comment ref="C7" authorId="0">
      <text>
        <r>
          <rPr>
            <sz val="9"/>
            <rFont val="Arial"/>
            <family val="2"/>
          </rPr>
          <t>Observation comment</t>
        </r>
      </text>
    </comment>
    <comment ref="A8" authorId="0">
      <text>
        <r>
          <rPr>
            <sz val="9"/>
            <rFont val="Arial"/>
            <family val="2"/>
          </rPr>
          <t>Transactions and other flows</t>
        </r>
      </text>
    </comment>
    <comment ref="A9" authorId="0">
      <text>
        <r>
          <rPr>
            <sz val="9"/>
            <rFont val="Arial"/>
            <family val="2"/>
          </rPr>
          <t>Asset / Instrument  classification</t>
        </r>
      </text>
    </comment>
    <comment ref="A10" authorId="0">
      <text>
        <r>
          <rPr>
            <sz val="9"/>
            <rFont val="Arial"/>
            <family val="2"/>
          </rPr>
          <t>Reporting institutional sector</t>
        </r>
      </text>
    </comment>
    <comment ref="B10" authorId="0">
      <text>
        <r>
          <rPr>
            <sz val="8"/>
            <rFont val="Tahoma"/>
            <family val="0"/>
          </rPr>
          <t>Total economy</t>
        </r>
      </text>
    </comment>
    <comment ref="A11" authorId="0">
      <text>
        <r>
          <rPr>
            <sz val="9"/>
            <rFont val="Arial"/>
            <family val="2"/>
          </rPr>
          <t>Counterpart area</t>
        </r>
      </text>
    </comment>
    <comment ref="C11" authorId="0">
      <text>
        <r>
          <rPr>
            <sz val="9"/>
            <rFont val="Arial"/>
            <family val="2"/>
          </rPr>
          <t>Title complement</t>
        </r>
      </text>
    </comment>
    <comment ref="A12" authorId="0">
      <text>
        <r>
          <rPr>
            <sz val="9"/>
            <rFont val="Arial"/>
            <family val="2"/>
          </rPr>
          <t>Counterpart institution sector</t>
        </r>
      </text>
    </comment>
    <comment ref="A13" authorId="0">
      <text>
        <r>
          <rPr>
            <sz val="9"/>
            <rFont val="Arial"/>
            <family val="2"/>
          </rPr>
          <t>Activity classification (NACE A3, A6, A17, A31, A60)</t>
        </r>
      </text>
    </comment>
    <comment ref="A14" authorId="0">
      <text>
        <r>
          <rPr>
            <sz val="9"/>
            <rFont val="Arial"/>
            <family val="2"/>
          </rPr>
          <t>Product classification (CPA Pi3, Pi6, P60)</t>
        </r>
      </text>
    </comment>
    <comment ref="C14" authorId="0">
      <text>
        <r>
          <rPr>
            <sz val="9"/>
            <rFont val="Arial"/>
            <family val="2"/>
          </rPr>
          <t>Source publication agency</t>
        </r>
      </text>
    </comment>
    <comment ref="A15" authorId="0">
      <text>
        <r>
          <rPr>
            <sz val="9"/>
            <rFont val="Arial"/>
            <family val="2"/>
          </rPr>
          <t>Product classification (CPA Pi3, Pi6, P60)</t>
        </r>
      </text>
    </comment>
    <comment ref="C15" authorId="0">
      <text>
        <r>
          <rPr>
            <sz val="9"/>
            <rFont val="Arial"/>
            <family val="2"/>
          </rPr>
          <t>Source agency</t>
        </r>
      </text>
    </comment>
    <comment ref="A16" authorId="0">
      <text>
        <r>
          <rPr>
            <sz val="9"/>
            <rFont val="Arial"/>
            <family val="2"/>
          </rPr>
          <t>Functional classification of general government expenditure</t>
        </r>
      </text>
    </comment>
    <comment ref="A17" authorId="0">
      <text>
        <r>
          <rPr>
            <sz val="9"/>
            <rFont val="Arial"/>
            <family val="2"/>
          </rPr>
          <t>Household expenditure by purpose</t>
        </r>
      </text>
    </comment>
    <comment ref="A18" authorId="0">
      <text>
        <r>
          <rPr>
            <sz val="9"/>
            <rFont val="Arial"/>
            <family val="2"/>
          </rPr>
          <t>NUTS II and III regional classification</t>
        </r>
      </text>
    </comment>
    <comment ref="A19" authorId="0">
      <text>
        <r>
          <rPr>
            <sz val="9"/>
            <rFont val="Arial"/>
            <family val="2"/>
          </rPr>
          <t>Uses &amp; resources, (changes in) assets &amp; liabilities</t>
        </r>
      </text>
    </comment>
    <comment ref="B19" authorId="0">
      <text>
        <r>
          <rPr>
            <sz val="8"/>
            <rFont val="Tahoma"/>
            <family val="0"/>
          </rPr>
          <t>Resources / (Changes in) Liabilities</t>
        </r>
      </text>
    </comment>
    <comment ref="A20" authorId="0">
      <text>
        <r>
          <rPr>
            <sz val="9"/>
            <rFont val="Arial"/>
            <family val="2"/>
          </rPr>
          <t>Consolidation</t>
        </r>
      </text>
    </comment>
    <comment ref="A21" authorId="0">
      <text>
        <r>
          <rPr>
            <sz val="9"/>
            <rFont val="Arial"/>
            <family val="2"/>
          </rPr>
          <t>Denomination (unit of measurement)</t>
        </r>
      </text>
    </comment>
  </commentList>
</comments>
</file>

<file path=xl/sharedStrings.xml><?xml version="1.0" encoding="utf-8"?>
<sst xmlns="http://schemas.openxmlformats.org/spreadsheetml/2006/main" count="4648" uniqueCount="340">
  <si>
    <t>REF_AREA:</t>
  </si>
  <si>
    <t>UNIT:</t>
  </si>
  <si>
    <t>NATCUR</t>
  </si>
  <si>
    <t>Eurostat
Footnotes</t>
  </si>
  <si>
    <t>TIME:</t>
  </si>
  <si>
    <t>UNIT_MULT:</t>
  </si>
  <si>
    <t>6</t>
  </si>
  <si>
    <t>ADJUSTMENT:</t>
  </si>
  <si>
    <t>OBS_STATUS:</t>
  </si>
  <si>
    <t xml:space="preserve">        Composition of EU and  euro area as at the end of the period reported in the table</t>
  </si>
  <si>
    <t>ADJUST_DETAIL:</t>
  </si>
  <si>
    <t>OBS_CONF:</t>
  </si>
  <si>
    <t>PRICE:</t>
  </si>
  <si>
    <t>V</t>
  </si>
  <si>
    <t>OBS_PRE_BREAK:</t>
  </si>
  <si>
    <t>PRICE_BASE:</t>
  </si>
  <si>
    <t>OBS_COM:</t>
  </si>
  <si>
    <t>TRANS:</t>
  </si>
  <si>
    <t>DECIMALS:</t>
  </si>
  <si>
    <t>ASSET:</t>
  </si>
  <si>
    <t>COLLECTION:</t>
  </si>
  <si>
    <t>SECTOR:</t>
  </si>
  <si>
    <t>Row 25</t>
  </si>
  <si>
    <t>AVAILABILITY:</t>
  </si>
  <si>
    <t>CPAREA:</t>
  </si>
  <si>
    <t>TITLE_COMPL:</t>
  </si>
  <si>
    <t>CPSECTOR:</t>
  </si>
  <si>
    <t>COMPILATION:</t>
  </si>
  <si>
    <t>NACE:</t>
  </si>
  <si>
    <t>Row 28</t>
  </si>
  <si>
    <t>COVERAGE:</t>
  </si>
  <si>
    <t>CPA_FROM:</t>
  </si>
  <si>
    <t>Col 2</t>
  </si>
  <si>
    <t>SOURCE_PUB:</t>
  </si>
  <si>
    <t xml:space="preserve">Missing / zero: </t>
  </si>
  <si>
    <t>M = "not applicable / do not exist" ; L = "not available / exist but not collected or not transmitted" ; 0 = "exist but value is zero or considered as zero"</t>
  </si>
  <si>
    <t>CPA_TO:</t>
  </si>
  <si>
    <t>Z</t>
  </si>
  <si>
    <t>SOURCE_AGC:</t>
  </si>
  <si>
    <t>DSI:</t>
  </si>
  <si>
    <t>SUFFIX:</t>
  </si>
  <si>
    <t>Control start:</t>
  </si>
  <si>
    <t>COFOG:</t>
  </si>
  <si>
    <t>ORGANISATION:</t>
  </si>
  <si>
    <t>Form version:</t>
  </si>
  <si>
    <t>P2_B006</t>
  </si>
  <si>
    <t>FREQ:</t>
  </si>
  <si>
    <t>A</t>
  </si>
  <si>
    <t>Data start:</t>
  </si>
  <si>
    <t>COICOP:</t>
  </si>
  <si>
    <t>Sender name:</t>
  </si>
  <si>
    <t>Sender
Footnotes</t>
  </si>
  <si>
    <t>REGION:</t>
  </si>
  <si>
    <t>Sender e-mail:</t>
  </si>
  <si>
    <t>DC_AL:</t>
  </si>
  <si>
    <t>2</t>
  </si>
  <si>
    <t>Version:</t>
  </si>
  <si>
    <t>CONS:</t>
  </si>
  <si>
    <t>Update:</t>
  </si>
  <si>
    <t>DENOM:</t>
  </si>
  <si>
    <t>N</t>
  </si>
  <si>
    <t>Date:</t>
  </si>
  <si>
    <t>Transaction
(3. quadrant)</t>
  </si>
  <si>
    <t>Transaction</t>
  </si>
  <si>
    <t>P1</t>
  </si>
  <si>
    <t>P7</t>
  </si>
  <si>
    <t>TSBS</t>
  </si>
  <si>
    <t>Reporting Sector</t>
  </si>
  <si>
    <t>S1</t>
  </si>
  <si>
    <t>S21</t>
  </si>
  <si>
    <t>S2I</t>
  </si>
  <si>
    <t>S2X</t>
  </si>
  <si>
    <t>S22</t>
  </si>
  <si>
    <t>S2</t>
  </si>
  <si>
    <t>S</t>
  </si>
  <si>
    <t xml:space="preserve"> </t>
  </si>
  <si>
    <t>Agriculture, hunting and related service activities</t>
  </si>
  <si>
    <t>Forestry, logging and related service activities</t>
  </si>
  <si>
    <t>Fishing, operating of fish hatcheries and fish farms; service activities incidental to fishing</t>
  </si>
  <si>
    <t>Mining of coal and lignite; extraction of peat</t>
  </si>
  <si>
    <t>Extraction of crude petroleum and natural gas; service activities incidental to oil and gas extraction excluding surveying</t>
  </si>
  <si>
    <t>Mining of uranium and thorium ores</t>
  </si>
  <si>
    <t>Mining of metal ores</t>
  </si>
  <si>
    <t>Other mining and quarrying</t>
  </si>
  <si>
    <t>Manufacture of food products and beverages</t>
  </si>
  <si>
    <t>Manufacture of tobacco products</t>
  </si>
  <si>
    <t>Manufacture of textiles</t>
  </si>
  <si>
    <t>Manufacture of wearing apparel; dressing and dyeing of fur</t>
  </si>
  <si>
    <t>Tanning and dressing of leather; manufacture of luggage, handbags, saddlery, harness and footwear</t>
  </si>
  <si>
    <t>Manufacture of wood and of products of wood and cork, except furniture; manufacture of articles of straw and plaiting materials</t>
  </si>
  <si>
    <t>Manufacture of pulp, paper and paper products</t>
  </si>
  <si>
    <t>Publishing, printing and reproduction of recorded media</t>
  </si>
  <si>
    <t>Manufacture of coke, refined petroleum products and nuclear fuels</t>
  </si>
  <si>
    <t>Manufacture of chemicals and chemical products</t>
  </si>
  <si>
    <t>Manufacture of rubber and plastic products</t>
  </si>
  <si>
    <t>Manufacture of other non-metallic mineral products</t>
  </si>
  <si>
    <t>Manufacture of basic metals</t>
  </si>
  <si>
    <t>Manufacture of fabricated metal products, except machinery and equipment</t>
  </si>
  <si>
    <t>Manufacture of machinery and equipment n.e.c.</t>
  </si>
  <si>
    <t>Manufacture of office machinery and computers</t>
  </si>
  <si>
    <t>Manufacture of electrical machinery and apparatus n.e.c.</t>
  </si>
  <si>
    <t>Manufacture of radio, television and communication equipment and apparatus</t>
  </si>
  <si>
    <t>Manufacture of medical, precision and optical instruments, watches and clocks</t>
  </si>
  <si>
    <t>Manufacture of motor vehicles, trailers and semi-trailers</t>
  </si>
  <si>
    <t>Manufacture of other transport equipment</t>
  </si>
  <si>
    <t>Manufacture of furniture; manufacturing n.e.c.</t>
  </si>
  <si>
    <t>Recycling</t>
  </si>
  <si>
    <t>Electricity, gas, steam and hot water supply</t>
  </si>
  <si>
    <t>Collection, purification and distribution of water</t>
  </si>
  <si>
    <t>Construction</t>
  </si>
  <si>
    <t>Sale, maintenance and repair of motor vehicles and motorcycles; retail sale services of automotive fuel</t>
  </si>
  <si>
    <t>Wholesale trade and commission trade, except of motor vehicles and motorcycles</t>
  </si>
  <si>
    <t>Retail trade, except of motor vehicles and motorcycles; repair of personal and household goods</t>
  </si>
  <si>
    <t>Hotels and restaurants</t>
  </si>
  <si>
    <t>Land transport; transport via pipelines</t>
  </si>
  <si>
    <t>Water transport</t>
  </si>
  <si>
    <t>Air transport</t>
  </si>
  <si>
    <t>Supporting and auxiliary transport activities; activities of travel agencies</t>
  </si>
  <si>
    <t>Post and telecommunications</t>
  </si>
  <si>
    <t>Financial intermediation, except insurance and pension funding</t>
  </si>
  <si>
    <t>Insurance and pension funding, except compulsory social security</t>
  </si>
  <si>
    <t>Activities auxiliary to financial intermediation</t>
  </si>
  <si>
    <t>Real estate activities</t>
  </si>
  <si>
    <t>Renting of machinery and equipment without operator and of personal and household goods</t>
  </si>
  <si>
    <t>Computer and related activities</t>
  </si>
  <si>
    <t>Research and development</t>
  </si>
  <si>
    <t>Other business activities</t>
  </si>
  <si>
    <t>Public administration and defence; compulsory social security</t>
  </si>
  <si>
    <t>Education</t>
  </si>
  <si>
    <t>Health and social work</t>
  </si>
  <si>
    <t>Sewage and refuse disposal, sanitation and similar activities</t>
  </si>
  <si>
    <t>Activities of membership organisation n.e.c.</t>
  </si>
  <si>
    <t>Recreational, cultural and sporting activities</t>
  </si>
  <si>
    <t>Other service activities</t>
  </si>
  <si>
    <t>Private households with employed persons</t>
  </si>
  <si>
    <t>Total</t>
  </si>
  <si>
    <t>Imports cif</t>
  </si>
  <si>
    <t>Taxes less subsidies on products</t>
  </si>
  <si>
    <t>Y</t>
  </si>
  <si>
    <t>Products of agriculture, hunting and related services</t>
  </si>
  <si>
    <t>Products of forestry, logging and related services</t>
  </si>
  <si>
    <t>Coal and lignite; peat</t>
  </si>
  <si>
    <t>Crude petroleum and natural gas; services incidental to oil and gas extraction excluding surveying</t>
  </si>
  <si>
    <t>Uranium and thorium ores</t>
  </si>
  <si>
    <t>Metal ores</t>
  </si>
  <si>
    <t>Other mining and quarrying products</t>
  </si>
  <si>
    <t>Food products and beverages</t>
  </si>
  <si>
    <t>Tobacco products</t>
  </si>
  <si>
    <t>Textiles</t>
  </si>
  <si>
    <t>Wearing apparel; furs</t>
  </si>
  <si>
    <t>Leather and leather products</t>
  </si>
  <si>
    <t>Wood and products of wood and cork (except furniture); articles of straw and plaiting materials</t>
  </si>
  <si>
    <t>Pulp, paper and paper products</t>
  </si>
  <si>
    <t>Printed matter and recorded media</t>
  </si>
  <si>
    <t>Coke, refined petroleum products and nuclear fuels</t>
  </si>
  <si>
    <t>Chemicals, chemical products and man-made fibres</t>
  </si>
  <si>
    <t>Rubber and plastic products</t>
  </si>
  <si>
    <t>Other non-metallic mineral products</t>
  </si>
  <si>
    <t>Basic metals</t>
  </si>
  <si>
    <t>Fabricated metal products, except machinery and equipment</t>
  </si>
  <si>
    <t>Machinery and equipment n.e.c.</t>
  </si>
  <si>
    <t>Office machinery and computers</t>
  </si>
  <si>
    <t>Electrical machinery and apparatus n.e.c.</t>
  </si>
  <si>
    <t>Radio, television and communication equipment and apparatus</t>
  </si>
  <si>
    <t>Medical, precision and optical instruments, watches and clocks</t>
  </si>
  <si>
    <t>Motor vehicles, trailers and semi-trailers</t>
  </si>
  <si>
    <t>Other transport equipment</t>
  </si>
  <si>
    <t>Furniture; other manufactured goods n.e.c.</t>
  </si>
  <si>
    <t>Secondary raw materials</t>
  </si>
  <si>
    <t>Electrical energy, gas, steam and hot water</t>
  </si>
  <si>
    <t>Collected and purified water, distribution services of water</t>
  </si>
  <si>
    <t>Construction work</t>
  </si>
  <si>
    <t>Trade, maintenance and repair services of motor vehicles and motorcycles; retail sale of automotive fuel</t>
  </si>
  <si>
    <t>Wholesale trade and commission trade services, except of motor vehicles and motorcycles</t>
  </si>
  <si>
    <t>Retail  trade services, except of motor vehicles and motorcycles; repair services of personal and household goods</t>
  </si>
  <si>
    <t>Hotel and restaurant services</t>
  </si>
  <si>
    <t>Land transport; transport via pipeline services</t>
  </si>
  <si>
    <t>Water transport services</t>
  </si>
  <si>
    <t>Air transport services</t>
  </si>
  <si>
    <t>Supporting and auxiliary transport services; travel agency services</t>
  </si>
  <si>
    <t>Post and telecommunication services</t>
  </si>
  <si>
    <t>Financial intermediation services, except insurance and pension funding services</t>
  </si>
  <si>
    <t>Insurance and pension funding services, except compulsory social security services</t>
  </si>
  <si>
    <t>Services auxiliary to financial intermediation</t>
  </si>
  <si>
    <t>Real estate services</t>
  </si>
  <si>
    <t>Renting services of machinery and equipment without operator and of personal and household goods</t>
  </si>
  <si>
    <t>Computer and related services</t>
  </si>
  <si>
    <t>Research and development services</t>
  </si>
  <si>
    <t>Other business services</t>
  </si>
  <si>
    <t>Public administration and defence services; compulsory social security services</t>
  </si>
  <si>
    <t>Education services</t>
  </si>
  <si>
    <t>Health and social work services</t>
  </si>
  <si>
    <t>Sewage and refuse disposal services, sanitation and similar services</t>
  </si>
  <si>
    <t>Membership organisation services n.e.c.</t>
  </si>
  <si>
    <t>Recreational, cultural and sporting services</t>
  </si>
  <si>
    <t>Other services</t>
  </si>
  <si>
    <t>C</t>
  </si>
  <si>
    <r>
      <t xml:space="preserve">Fish and other fishing products; services incidental of </t>
    </r>
    <r>
      <rPr>
        <sz val="10"/>
        <rFont val="Arial"/>
        <family val="2"/>
      </rPr>
      <t>fishing</t>
    </r>
  </si>
  <si>
    <t>Col 4</t>
  </si>
  <si>
    <t>F</t>
  </si>
  <si>
    <t>Col 3</t>
  </si>
  <si>
    <t>Uses
/Res.</t>
  </si>
  <si>
    <t>P2</t>
  </si>
  <si>
    <t>P3</t>
  </si>
  <si>
    <t>P51</t>
  </si>
  <si>
    <t>P53</t>
  </si>
  <si>
    <t>P52</t>
  </si>
  <si>
    <t>P5N</t>
  </si>
  <si>
    <t>P5</t>
  </si>
  <si>
    <t>P6</t>
  </si>
  <si>
    <t>S14</t>
  </si>
  <si>
    <t>S15</t>
  </si>
  <si>
    <t>S13</t>
  </si>
  <si>
    <t>FINAL USES</t>
  </si>
  <si>
    <t>Final consumption expenditure by households</t>
  </si>
  <si>
    <t>Final consumption expenditure by non-profit organisations serving households (NPISH)</t>
  </si>
  <si>
    <t>Final consumption expenditure by government</t>
  </si>
  <si>
    <t>Final consumption expenditure</t>
  </si>
  <si>
    <t>Gross fixed capital formation</t>
  </si>
  <si>
    <t>Changes in inventories</t>
  </si>
  <si>
    <t>Changes in inventories and valuables</t>
  </si>
  <si>
    <t>Gross capital formation</t>
  </si>
  <si>
    <t>Exports fob</t>
  </si>
  <si>
    <t>D1</t>
  </si>
  <si>
    <t>D11</t>
  </si>
  <si>
    <t>D29X39</t>
  </si>
  <si>
    <t>K1</t>
  </si>
  <si>
    <t>B2A3N</t>
  </si>
  <si>
    <t>B2A3G</t>
  </si>
  <si>
    <t>B3G</t>
  </si>
  <si>
    <t>B1G</t>
  </si>
  <si>
    <t>Value added at basic prices</t>
  </si>
  <si>
    <t>Output at basic prices</t>
  </si>
  <si>
    <r>
      <t xml:space="preserve">Changes in valuables      </t>
    </r>
    <r>
      <rPr>
        <vertAlign val="superscript"/>
        <sz val="10"/>
        <rFont val="Arial"/>
        <family val="2"/>
      </rPr>
      <t>1)</t>
    </r>
  </si>
  <si>
    <r>
      <t>Exports intra EU</t>
    </r>
    <r>
      <rPr>
        <vertAlign val="superscript"/>
        <sz val="10"/>
        <rFont val="Arial"/>
        <family val="2"/>
      </rPr>
      <t>2)</t>
    </r>
    <r>
      <rPr>
        <sz val="10"/>
        <rFont val="Arial"/>
        <family val="2"/>
      </rPr>
      <t xml:space="preserve">   fob</t>
    </r>
  </si>
  <si>
    <r>
      <t xml:space="preserve">
Exports fob to members of the euro area </t>
    </r>
    <r>
      <rPr>
        <vertAlign val="superscript"/>
        <sz val="10"/>
        <rFont val="Arial"/>
        <family val="2"/>
      </rPr>
      <t>2)</t>
    </r>
  </si>
  <si>
    <r>
      <t xml:space="preserve">
Exports fob to non-members of the euro area</t>
    </r>
    <r>
      <rPr>
        <vertAlign val="superscript"/>
        <sz val="10"/>
        <rFont val="Arial"/>
        <family val="2"/>
      </rPr>
      <t xml:space="preserve"> 2)</t>
    </r>
  </si>
  <si>
    <r>
      <t>Exports extra EU</t>
    </r>
    <r>
      <rPr>
        <vertAlign val="superscript"/>
        <sz val="10"/>
        <rFont val="Arial"/>
        <family val="2"/>
      </rPr>
      <t>2)</t>
    </r>
    <r>
      <rPr>
        <sz val="10"/>
        <rFont val="Arial"/>
        <family val="2"/>
      </rPr>
      <t xml:space="preserve">   fob</t>
    </r>
  </si>
  <si>
    <t>(1) - This provision is voluntary. In case this column is filled, gross fixed capital formation figures must exclude changes in valuables.</t>
  </si>
  <si>
    <t>(2) - This provision is voluntary. Breakdown of exports: - EU/  euro area/ non-members of the euro area/ extra EU:</t>
  </si>
  <si>
    <t>(3) - This provision is voluntary.</t>
  </si>
  <si>
    <t>(4) - As 'of which' to previous row.</t>
  </si>
  <si>
    <t>ESAP2SUT_1700_A</t>
  </si>
  <si>
    <t>D28</t>
  </si>
  <si>
    <t>TFUBS</t>
  </si>
  <si>
    <t>TUBS</t>
  </si>
  <si>
    <t xml:space="preserve">Final uses </t>
  </si>
  <si>
    <t xml:space="preserve">Total use </t>
  </si>
  <si>
    <t>Total intermediate consumption adjusted / final use at purchasers' prices</t>
  </si>
  <si>
    <t>Compensation of employees</t>
  </si>
  <si>
    <t>Other net taxes on production</t>
  </si>
  <si>
    <t>Consumption of fixed capital</t>
  </si>
  <si>
    <t xml:space="preserve">Operating surplus, net </t>
  </si>
  <si>
    <t xml:space="preserve">Operating surplus, gross </t>
  </si>
  <si>
    <t>Supply at basic prices</t>
  </si>
  <si>
    <r>
      <t xml:space="preserve">Changes in valuables </t>
    </r>
    <r>
      <rPr>
        <vertAlign val="superscript"/>
        <sz val="10"/>
        <rFont val="Arial"/>
        <family val="2"/>
      </rPr>
      <t>1)</t>
    </r>
  </si>
  <si>
    <r>
      <t>Exports intra EU</t>
    </r>
    <r>
      <rPr>
        <vertAlign val="superscript"/>
        <sz val="10"/>
        <rFont val="Arial"/>
        <family val="2"/>
      </rPr>
      <t>2)</t>
    </r>
    <r>
      <rPr>
        <sz val="10"/>
        <rFont val="Arial"/>
        <family val="2"/>
      </rPr>
      <t xml:space="preserve">  fob</t>
    </r>
  </si>
  <si>
    <r>
      <t xml:space="preserve">
Exports fob to non-members of the euro area </t>
    </r>
    <r>
      <rPr>
        <vertAlign val="superscript"/>
        <sz val="10"/>
        <rFont val="Arial"/>
        <family val="2"/>
      </rPr>
      <t>2)</t>
    </r>
  </si>
  <si>
    <r>
      <t>Exports extra EU</t>
    </r>
    <r>
      <rPr>
        <vertAlign val="superscript"/>
        <sz val="10"/>
        <rFont val="Arial"/>
        <family val="2"/>
      </rPr>
      <t>2)</t>
    </r>
    <r>
      <rPr>
        <sz val="10"/>
        <rFont val="Arial"/>
        <family val="2"/>
      </rPr>
      <t xml:space="preserve">  fob</t>
    </r>
  </si>
  <si>
    <r>
      <t xml:space="preserve">  </t>
    </r>
    <r>
      <rPr>
        <sz val="10"/>
        <rFont val="Arial"/>
        <family val="2"/>
      </rPr>
      <t>Wages and salaries</t>
    </r>
    <r>
      <rPr>
        <vertAlign val="superscript"/>
        <sz val="10"/>
        <rFont val="Arial"/>
        <family val="2"/>
      </rPr>
      <t xml:space="preserve"> </t>
    </r>
  </si>
  <si>
    <r>
      <t xml:space="preserve">  Mixed income, gross </t>
    </r>
    <r>
      <rPr>
        <vertAlign val="superscript"/>
        <sz val="10"/>
        <rFont val="Arial"/>
        <family val="2"/>
      </rPr>
      <t>3)4)</t>
    </r>
  </si>
  <si>
    <r>
      <t>Imports cif intra EU</t>
    </r>
    <r>
      <rPr>
        <vertAlign val="superscript"/>
        <sz val="10"/>
        <rFont val="Arial"/>
        <family val="2"/>
      </rPr>
      <t xml:space="preserve">2) </t>
    </r>
    <r>
      <rPr>
        <sz val="10"/>
        <rFont val="Arial"/>
        <family val="2"/>
      </rPr>
      <t xml:space="preserve"> </t>
    </r>
  </si>
  <si>
    <r>
      <t xml:space="preserve"> Imports cif from members of the euro area</t>
    </r>
    <r>
      <rPr>
        <vertAlign val="superscript"/>
        <sz val="10"/>
        <rFont val="Arial"/>
        <family val="2"/>
      </rPr>
      <t xml:space="preserve"> 2)</t>
    </r>
  </si>
  <si>
    <r>
      <t xml:space="preserve"> Imports cif from non-members of the euro area</t>
    </r>
    <r>
      <rPr>
        <vertAlign val="superscript"/>
        <sz val="10"/>
        <rFont val="Arial"/>
        <family val="2"/>
      </rPr>
      <t xml:space="preserve"> 2)</t>
    </r>
  </si>
  <si>
    <r>
      <t>Imports cif extra EU</t>
    </r>
    <r>
      <rPr>
        <vertAlign val="superscript"/>
        <sz val="10"/>
        <rFont val="Arial"/>
        <family val="2"/>
      </rPr>
      <t>2)</t>
    </r>
    <r>
      <rPr>
        <sz val="10"/>
        <rFont val="Arial"/>
        <family val="2"/>
      </rPr>
      <t xml:space="preserve"> </t>
    </r>
  </si>
  <si>
    <t>ESAP2SUT_1800_A</t>
  </si>
  <si>
    <t xml:space="preserve">
Exports fob to members of the euro area 2)</t>
  </si>
  <si>
    <t xml:space="preserve">
Exports fob to non-members of the euro area 2)</t>
  </si>
  <si>
    <t>Use of imported products, cif</t>
  </si>
  <si>
    <t>Total intermediate consumption adjusted/final use at purchasers' prices</t>
  </si>
  <si>
    <r>
      <t xml:space="preserve">  </t>
    </r>
    <r>
      <rPr>
        <sz val="10"/>
        <rFont val="Arial"/>
        <family val="2"/>
      </rPr>
      <t>Wages and salaries</t>
    </r>
    <r>
      <rPr>
        <vertAlign val="superscript"/>
        <sz val="10"/>
        <rFont val="Arial"/>
        <family val="2"/>
      </rPr>
      <t>4)</t>
    </r>
  </si>
  <si>
    <t>Row 24</t>
  </si>
  <si>
    <t>ESAP2SUT_1900_A</t>
  </si>
  <si>
    <t>E29</t>
  </si>
  <si>
    <r>
      <t xml:space="preserve">
Exports fob to members of the euro area</t>
    </r>
    <r>
      <rPr>
        <vertAlign val="superscript"/>
        <sz val="10"/>
        <rFont val="Arial"/>
        <family val="2"/>
      </rPr>
      <t xml:space="preserve"> 2)</t>
    </r>
  </si>
  <si>
    <t>Row 24, Col 1</t>
  </si>
  <si>
    <t>Row 24, Col 1, Col 1</t>
  </si>
  <si>
    <t>F29, F92, F102</t>
  </si>
  <si>
    <t>E29, E93</t>
  </si>
  <si>
    <t>Row 25, Row 25, Col 3</t>
  </si>
  <si>
    <t>CNTS</t>
  </si>
  <si>
    <t>CNAM</t>
  </si>
  <si>
    <t>Suffix</t>
  </si>
  <si>
    <t>Current prices</t>
  </si>
  <si>
    <t xml:space="preserve"> (CPA)    PRODUCTS </t>
  </si>
  <si>
    <t>Homogeneous units of production</t>
  </si>
  <si>
    <t>Structure</t>
  </si>
  <si>
    <t>CA</t>
  </si>
  <si>
    <t>ESA95 Questionnaire 1700 - Symmetric input-output table at basic prices (product*product)</t>
  </si>
  <si>
    <t>ESA95 Questionnaire 1700 - Symmetric input-output table at basic prices (industry*industry)</t>
  </si>
  <si>
    <t>ESA95 Questionnaire 1800 - Symmetric input-output table for domestic production (product*product)</t>
  </si>
  <si>
    <t>ESA95 Questionnaire 1850 - Symmetric input-output table for domestic production (industry*industry)</t>
  </si>
  <si>
    <t>ESA95 Questionnaire 1900 - Symmetric input-output table for imports (product*product)</t>
  </si>
  <si>
    <t>ESA95 Questionnaire 1950 - Symmetric input-output table for imports (industry*industry)</t>
  </si>
  <si>
    <t>Previous years' prices</t>
  </si>
  <si>
    <t>L</t>
  </si>
  <si>
    <t>SE</t>
  </si>
  <si>
    <t>2000</t>
  </si>
  <si>
    <t>SE1</t>
  </si>
  <si>
    <t>2005</t>
  </si>
  <si>
    <t>Direct purchases abroad by residents</t>
  </si>
  <si>
    <t>Purchases on the domestic territory by non-residents</t>
  </si>
  <si>
    <t>2008-06-23</t>
  </si>
  <si>
    <r>
      <t>C50-52)</t>
    </r>
    <r>
      <rPr>
        <sz val="8"/>
        <rFont val="Arial"/>
        <family val="0"/>
      </rPr>
      <t xml:space="preserve"> We are not able to present these separately. Both in columns and in rows the sum of 50-52 is presented within product 50. </t>
    </r>
  </si>
  <si>
    <r>
      <t>C13-14, C15-16, C31-32, C73-74)</t>
    </r>
    <r>
      <rPr>
        <sz val="8"/>
        <rFont val="Arial"/>
        <family val="0"/>
      </rPr>
      <t xml:space="preserve"> Due to confidentiality reasons we are not able to present these separately. Both in columns and rows the values of these products are presented within products 13, 15, 31 and 73. </t>
    </r>
  </si>
  <si>
    <r>
      <t>Extra row added (row 89):</t>
    </r>
    <r>
      <rPr>
        <sz val="8"/>
        <rFont val="Arial"/>
        <family val="0"/>
      </rPr>
      <t xml:space="preserve"> Direct purchases abroad by residents</t>
    </r>
  </si>
  <si>
    <r>
      <t>Extra rows added (rows 90-91):</t>
    </r>
    <r>
      <rPr>
        <sz val="8"/>
        <rFont val="Arial"/>
        <family val="0"/>
      </rPr>
      <t xml:space="preserve"> Direct purchases abroad by residents and Purchases on the domestic territory by non-residents</t>
    </r>
  </si>
  <si>
    <r>
      <t xml:space="preserve">Operating surplus (gross and net, rows 99-100): </t>
    </r>
    <r>
      <rPr>
        <sz val="8"/>
        <rFont val="Arial"/>
        <family val="0"/>
      </rPr>
      <t>sum of row does not equal total operating surplus. The difference consists of the discrepancy between estimated and received taxes on products 7727 MSEK.</t>
    </r>
  </si>
  <si>
    <r>
      <t xml:space="preserve">Operating surplus (gross and net, rows 99-100): </t>
    </r>
    <r>
      <rPr>
        <sz val="8"/>
        <rFont val="Arial"/>
        <family val="0"/>
      </rPr>
      <t>sum of row does not equal total operating surplus. The difference consists of the discrepancy between estimated and received taxes on products 5047 MSEK.</t>
    </r>
  </si>
  <si>
    <r>
      <t>Extra rows added (rows 89-90):</t>
    </r>
    <r>
      <rPr>
        <sz val="8"/>
        <rFont val="Arial"/>
        <family val="0"/>
      </rPr>
      <t xml:space="preserve"> Direct purchases abroad by residents and Purchases on the domestic territory by non-residents</t>
    </r>
  </si>
  <si>
    <r>
      <t>Operating surplus (gross and net, rows 98-99):</t>
    </r>
    <r>
      <rPr>
        <sz val="8"/>
        <rFont val="Arial"/>
        <family val="0"/>
      </rPr>
      <t xml:space="preserve"> sum of row does not equal total operating surplus. The difference consists of the discrepancy between estimated and received taxes on products 5047 MSEK.</t>
    </r>
  </si>
  <si>
    <r>
      <t xml:space="preserve">Operating surplus (gross and net, rows 98-99): </t>
    </r>
    <r>
      <rPr>
        <sz val="8"/>
        <rFont val="Arial"/>
        <family val="0"/>
      </rPr>
      <t>sum of row does not equal total operating surplus. The difference consists of the discrepancy between estimated and received taxes on products 7727 MSEK.</t>
    </r>
  </si>
  <si>
    <t>Symmetric input-output tables 2000 and 2005 published June 2008</t>
  </si>
  <si>
    <t>Introduction</t>
  </si>
  <si>
    <t>The following symmetric input-output tables for 2000 and 2005, have been produced as an integrated part of the National Accounts (NA), publication NR 10 SM 0701. The Swedish NA are adapted to the European System of National Accounts (ESA95) and fully consistent with the worldwide guidelines on national accounting (System of National Accounts, SNA93).</t>
  </si>
  <si>
    <t xml:space="preserve">Since 1988 the calculations of the yearly national accounts have been carried out in a supply and use framework. Calculations are carried out in current and constant prices (t-1=100). The symmetric input-output tables have not been integrated in the production process to the same extent. Input-output tables have been published for 1964, 1968, 1969, 1975, 1980, 1985, 1995, 2000 and 2005. These tables are now published regularly, however, at present every 5 years. </t>
  </si>
  <si>
    <t>The level of detail in the tables is 53 industries and 53 products, classified according to NACE Rev. 1.1 and CPA2002.[1]</t>
  </si>
  <si>
    <t>The symmetric input-output tables</t>
  </si>
  <si>
    <t>The tables contain the symmetric input-output tables for 2000 and 2005, in current prices, derived from the supply and use tables (annual GDP calculations). The tables are product-by-product tables created under the assumption of industry technology. The tables are input-output tables for total supply (sheets labelled siot00 and siot05), input-output tables for domestic output (sheets labelled dom00 and dom05) and input-output tables for imports (sheets labelled imp00 and imp05).</t>
  </si>
  <si>
    <t xml:space="preserve">One unallocated value affect the tables: the discrepancy between estimated and received taxes on products. The discrepancy is added to the total value of Operating surplus (net and gross) in column BL/BM. Therefore the total of Operating surplus does not equal the sum of industries. </t>
  </si>
  <si>
    <t xml:space="preserve">Confidentiality and other issues </t>
  </si>
  <si>
    <t>Due to confidentiality issues we are not able to present products 13 and 14 separately. Both in columns and rows these products are presented within product aggregate 13. Nor are we able to present products 15 and 16, 31 and 32, 73 and 74 separately. Both in columns and rows these products are presented within product aggregates 15, 31 and 73.</t>
  </si>
  <si>
    <t xml:space="preserve">[1] In the Swedish National Accounts the classification of activities is according to SNI 2002, Svensk Näringsgrensindelning 2002, which is a classification based on NACE Rev. 1.1. SNI 2002 and NACE Rev. 1.1 are identical on the published level. The classification of products is according to Prod-SNI and is identical to CPA 2002 on the published level.  </t>
  </si>
  <si>
    <t>Nor are we able to present products 50, 51 and 52 separately. Both in columns and rows, products 50-52 are presented within product aggregate 50.</t>
  </si>
  <si>
    <t>Comparability with input-output tables 1985 and older</t>
  </si>
  <si>
    <t xml:space="preserve">The comparability to previously published input-output publications, tables for 1985 and older, is unsatisfactory. The 1985 tables were based upon SNA 1968 and the present ones are based upon SNA 1993. There were significant changes between these versions of the manual. Software, for example, is at present treated as gross fixed capital formation while in the earlier versions of the manual it was treated as intermediate consumption. There has also been a change in the classification of industries according to activity. The 1985 tables were based on SNI69 and the present ones are based on SNI2002. Furthermore, industry allocated government (and non-profit institutions serving households) production and their corresponding consumption expenditures for own final use are now integrated in the system. Thus, the tables now show the entire economy allocated to industries where before only market producers and producers for own final use were allocated to industries. </t>
  </si>
  <si>
    <t>Revisions compared to publication of May 2006</t>
  </si>
  <si>
    <t xml:space="preserve">Tables for 2000 have been revised compared to our previous publication, due to a general revision of the time series. Tables for 2005 are published for the first time. </t>
  </si>
  <si>
    <t>More information regarding the revision of the time series winter 2007:</t>
  </si>
  <si>
    <t>http://www.scb.se/statistik/NR/NR0102/NRPM_Genrev_2007.pdf</t>
  </si>
  <si>
    <t>Sources and methods</t>
  </si>
  <si>
    <t xml:space="preserve">Information about calculation methods and reliability is found at the following links. Documentation of the Gross National Income calculations: </t>
  </si>
  <si>
    <t>http://www.scb.se/statistik/NR/NR0102/_dokument/GNI_Inventory_final%20version_Jan2008.pdf</t>
  </si>
  <si>
    <t xml:space="preserve">Beräkningsrutiner för nationalräkenskaperna, annex 3 to SOU 2002:118 Utredningen om översyn av den ekonomiska statistiken: </t>
  </si>
  <si>
    <t xml:space="preserve">http://www.scb.se/statistik/NR/NR0103/2003M00/SOU2002.pdf. </t>
  </si>
  <si>
    <t>For more information,  contact:</t>
  </si>
  <si>
    <t xml:space="preserve">Linda Lagnerö, National Accounts, phone +46 8 506 944 21, email: </t>
  </si>
  <si>
    <t xml:space="preserve">linda.lagnero@scb.se  </t>
  </si>
  <si>
    <t xml:space="preserve">Solveig Westin, National Accounts, phone +46 8 506 46 23, email: </t>
  </si>
  <si>
    <t>solveig.westin@scb.se</t>
  </si>
</sst>
</file>

<file path=xl/styles.xml><?xml version="1.0" encoding="utf-8"?>
<styleSheet xmlns="http://schemas.openxmlformats.org/spreadsheetml/2006/main">
  <numFmts count="5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00\ _D_M_-;\-* #,##0.00\ _D_M_-;_-* &quot;-&quot;??\ _D_M_-;_-@_-"/>
    <numFmt numFmtId="187" formatCode="_-* #,##0\ _D_M_-;\-* #,##0\ _D_M_-;_-* &quot;-&quot;\ _D_M_-;_-@_-"/>
    <numFmt numFmtId="188" formatCode="_-* #,##0.00\ &quot;DM&quot;_-;\-* #,##0.00\ &quot;DM&quot;_-;_-* &quot;-&quot;??\ &quot;DM&quot;_-;_-@_-"/>
    <numFmt numFmtId="189" formatCode="_-* #,##0\ &quot;DM&quot;_-;\-* #,##0\ &quot;DM&quot;_-;_-* &quot;-&quot;\ &quot;DM&quot;_-;_-@_-"/>
    <numFmt numFmtId="190" formatCode="0000000"/>
    <numFmt numFmtId="191" formatCode="#,##0.000"/>
    <numFmt numFmtId="192" formatCode="###\ ###\ ##0\ \ "/>
    <numFmt numFmtId="193" formatCode="0.0"/>
    <numFmt numFmtId="194" formatCode="0000"/>
    <numFmt numFmtId="195" formatCode="@\ *."/>
    <numFmt numFmtId="196" formatCode="&quot;Yes&quot;;&quot;Yes&quot;;&quot;No&quot;"/>
    <numFmt numFmtId="197" formatCode="&quot;True&quot;;&quot;True&quot;;&quot;False&quot;"/>
    <numFmt numFmtId="198" formatCode="&quot;On&quot;;&quot;On&quot;;&quot;Off&quot;"/>
    <numFmt numFmtId="199" formatCode="[$€-2]\ #,##0.00_);[Red]\([$€-2]\ #,##0.00\)"/>
    <numFmt numFmtId="200" formatCode="###0.000"/>
    <numFmt numFmtId="201" formatCode="_(* #,##0.00_);_(* \(#,##0.00\);_(* &quot;-&quot;??_);_(@_)"/>
    <numFmt numFmtId="202" formatCode="_(* #,##0_);_(* \(#,##0\);_(* &quot;-&quot;_);_(@_)"/>
    <numFmt numFmtId="203" formatCode="_(&quot;$&quot;* #,##0.00_);_(&quot;$&quot;* \(#,##0.00\);_(&quot;$&quot;* &quot;-&quot;??_);_(@_)"/>
    <numFmt numFmtId="204" formatCode="_(&quot;$&quot;* #,##0_);_(&quot;$&quot;* \(#,##0\);_(&quot;$&quot;* &quot;-&quot;_);_(@_)"/>
    <numFmt numFmtId="205" formatCode="###\ ###\ ##0\ "/>
    <numFmt numFmtId="206" formatCode="&quot;Ja&quot;;&quot;Ja&quot;;&quot;Nej&quot;"/>
    <numFmt numFmtId="207" formatCode="&quot;Sant&quot;;&quot;Sant&quot;;&quot;Falskt&quot;"/>
    <numFmt numFmtId="208" formatCode="&quot;På&quot;;&quot;På&quot;;&quot;Av&quot;"/>
  </numFmts>
  <fonts count="54">
    <font>
      <sz val="10"/>
      <name val="Arial"/>
      <family val="0"/>
    </font>
    <font>
      <u val="single"/>
      <sz val="10"/>
      <color indexed="36"/>
      <name val="Arial"/>
      <family val="0"/>
    </font>
    <font>
      <u val="single"/>
      <sz val="10"/>
      <color indexed="12"/>
      <name val="Arial"/>
      <family val="0"/>
    </font>
    <font>
      <sz val="10"/>
      <name val="MS Sans Serif"/>
      <family val="0"/>
    </font>
    <font>
      <sz val="8"/>
      <name val="Arial"/>
      <family val="0"/>
    </font>
    <font>
      <i/>
      <sz val="8"/>
      <name val="Arial"/>
      <family val="2"/>
    </font>
    <font>
      <sz val="8"/>
      <name val="MS Sans Serif"/>
      <family val="2"/>
    </font>
    <font>
      <sz val="8"/>
      <name val="Tahoma"/>
      <family val="2"/>
    </font>
    <font>
      <b/>
      <sz val="8"/>
      <color indexed="10"/>
      <name val="Arial"/>
      <family val="2"/>
    </font>
    <font>
      <b/>
      <sz val="10"/>
      <name val="Arial"/>
      <family val="2"/>
    </font>
    <font>
      <vertAlign val="superscript"/>
      <sz val="10"/>
      <name val="Arial"/>
      <family val="2"/>
    </font>
    <font>
      <sz val="9"/>
      <name val="Arial"/>
      <family val="2"/>
    </font>
    <font>
      <b/>
      <sz val="8"/>
      <name val="Tahoma"/>
      <family val="0"/>
    </font>
    <font>
      <b/>
      <sz val="12"/>
      <name val="Arial"/>
      <family val="0"/>
    </font>
    <font>
      <b/>
      <sz val="9"/>
      <name val="Arial"/>
      <family val="0"/>
    </font>
    <font>
      <sz val="8"/>
      <color indexed="12"/>
      <name val="Arial"/>
      <family val="2"/>
    </font>
    <font>
      <b/>
      <sz val="8"/>
      <name val="Arial"/>
      <family val="2"/>
    </font>
    <font>
      <b/>
      <sz val="12"/>
      <name val="Times New Roman"/>
      <family val="1"/>
    </font>
    <font>
      <i/>
      <sz val="12"/>
      <name val="Times New Roman"/>
      <family val="1"/>
    </font>
    <font>
      <sz val="12"/>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1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color indexed="63"/>
      </bottom>
    </border>
    <border>
      <left style="hair"/>
      <right style="medium"/>
      <top style="medium"/>
      <bottom style="hair"/>
    </border>
    <border>
      <left style="medium"/>
      <right style="hair"/>
      <top>
        <color indexed="63"/>
      </top>
      <bottom>
        <color indexed="63"/>
      </bottom>
    </border>
    <border>
      <left style="hair"/>
      <right style="medium"/>
      <top style="hair"/>
      <bottom style="hair"/>
    </border>
    <border>
      <left style="medium"/>
      <right style="hair"/>
      <top>
        <color indexed="63"/>
      </top>
      <bottom style="medium"/>
    </border>
    <border>
      <left style="hair"/>
      <right style="medium"/>
      <top style="hair"/>
      <bottom style="medium"/>
    </border>
    <border>
      <left style="medium"/>
      <right>
        <color indexed="63"/>
      </right>
      <top style="medium"/>
      <bottom>
        <color indexed="63"/>
      </bottom>
    </border>
    <border>
      <left style="medium"/>
      <right>
        <color indexed="63"/>
      </right>
      <top>
        <color indexed="63"/>
      </top>
      <bottom>
        <color indexed="63"/>
      </bottom>
    </border>
    <border>
      <left style="hair"/>
      <right style="medium"/>
      <top>
        <color indexed="63"/>
      </top>
      <bottom style="hair"/>
    </border>
    <border>
      <left style="medium"/>
      <right>
        <color indexed="63"/>
      </right>
      <top>
        <color indexed="63"/>
      </top>
      <bottom style="medium"/>
    </border>
    <border>
      <left style="medium"/>
      <right style="hair"/>
      <top style="thin"/>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color indexed="63"/>
      </bottom>
    </border>
    <border>
      <left>
        <color indexed="63"/>
      </left>
      <right style="medium"/>
      <top style="medium"/>
      <bottom>
        <color indexed="63"/>
      </bottom>
    </border>
    <border>
      <left style="hair"/>
      <right style="medium"/>
      <top>
        <color indexed="63"/>
      </top>
      <bottom style="medium"/>
    </border>
    <border>
      <left style="hair"/>
      <right>
        <color indexed="63"/>
      </right>
      <top style="hair"/>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hair"/>
      <right style="hair"/>
      <top style="hair"/>
      <bottom>
        <color indexed="63"/>
      </bottom>
    </border>
    <border>
      <left style="thin"/>
      <right style="hair"/>
      <top style="hair"/>
      <bottom>
        <color indexed="63"/>
      </bottom>
    </border>
    <border>
      <left>
        <color indexed="63"/>
      </left>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thin"/>
      <right style="medium"/>
      <top>
        <color indexed="63"/>
      </top>
      <bottom>
        <color indexed="63"/>
      </bottom>
    </border>
    <border>
      <left>
        <color indexed="63"/>
      </left>
      <right style="thin"/>
      <top style="hair"/>
      <bottom style="hair"/>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color indexed="63"/>
      </left>
      <right style="hair"/>
      <top style="hair"/>
      <bottom style="hair"/>
    </border>
    <border>
      <left style="hair"/>
      <right style="thin"/>
      <top style="hair"/>
      <bottom style="hair"/>
    </border>
    <border>
      <left style="thin"/>
      <right style="medium"/>
      <top style="hair"/>
      <bottom style="hair"/>
    </border>
    <border>
      <left>
        <color indexed="63"/>
      </left>
      <right>
        <color indexed="63"/>
      </right>
      <top style="hair"/>
      <bottom style="thin"/>
    </border>
    <border>
      <left style="hair"/>
      <right style="hair"/>
      <top style="hair"/>
      <bottom style="thin"/>
    </border>
    <border>
      <left style="hair"/>
      <right>
        <color indexed="63"/>
      </right>
      <top style="hair"/>
      <bottom style="thin"/>
    </border>
    <border>
      <left style="thin"/>
      <right style="hair"/>
      <top style="hair"/>
      <bottom style="thin"/>
    </border>
    <border>
      <left>
        <color indexed="63"/>
      </left>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color indexed="63"/>
      </left>
      <right style="thin"/>
      <top style="hair"/>
      <bottom>
        <color indexed="63"/>
      </bottom>
    </border>
    <border>
      <left>
        <color indexed="63"/>
      </left>
      <right>
        <color indexed="63"/>
      </right>
      <top style="thin"/>
      <bottom style="thin"/>
    </border>
    <border>
      <left style="hair"/>
      <right style="hair"/>
      <top style="thin"/>
      <bottom style="thin"/>
    </border>
    <border>
      <left style="hair"/>
      <right style="thin"/>
      <top style="thin"/>
      <bottom style="thin"/>
    </border>
    <border>
      <left style="thin"/>
      <right style="medium"/>
      <top style="thin"/>
      <bottom style="thin"/>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style="thin"/>
      <bottom style="hair"/>
    </border>
    <border>
      <left style="hair"/>
      <right style="hair"/>
      <top style="thin"/>
      <bottom style="hair"/>
    </border>
    <border>
      <left style="hair"/>
      <right style="thin"/>
      <top style="thin"/>
      <bottom style="hair"/>
    </border>
    <border>
      <left style="thin"/>
      <right style="thin"/>
      <top style="thin"/>
      <bottom style="hair"/>
    </border>
    <border>
      <left style="thin"/>
      <right style="medium"/>
      <top style="thin"/>
      <bottom style="hair"/>
    </border>
    <border>
      <left style="thin"/>
      <right style="thin"/>
      <top style="thin"/>
      <bottom style="thin"/>
    </border>
    <border>
      <left>
        <color indexed="63"/>
      </left>
      <right>
        <color indexed="63"/>
      </right>
      <top>
        <color indexed="63"/>
      </top>
      <bottom style="hair"/>
    </border>
    <border>
      <left style="thin"/>
      <right style="thin"/>
      <top style="hair"/>
      <bottom style="hair"/>
    </border>
    <border>
      <left>
        <color indexed="63"/>
      </left>
      <right>
        <color indexed="63"/>
      </right>
      <top style="hair"/>
      <bottom>
        <color indexed="63"/>
      </bottom>
    </border>
    <border>
      <left style="thin"/>
      <right style="thin"/>
      <top style="hair"/>
      <bottom>
        <color indexed="63"/>
      </bottom>
    </border>
    <border>
      <left style="thin"/>
      <right style="thin"/>
      <top style="hair"/>
      <bottom style="thin"/>
    </border>
    <border>
      <left style="thin"/>
      <right style="medium"/>
      <top style="hair"/>
      <bottom style="thin"/>
    </border>
    <border>
      <left style="hair"/>
      <right style="hair"/>
      <top style="hair"/>
      <bottom style="medium"/>
    </border>
    <border>
      <left style="thin"/>
      <right style="thin"/>
      <top style="thin"/>
      <bottom style="medium"/>
    </border>
    <border>
      <left style="medium"/>
      <right style="thin"/>
      <top style="medium"/>
      <bottom style="hair"/>
    </border>
    <border>
      <left style="hair"/>
      <right style="thin"/>
      <top style="medium"/>
      <bottom>
        <color indexed="63"/>
      </bottom>
    </border>
    <border>
      <left style="medium"/>
      <right style="thin"/>
      <top>
        <color indexed="63"/>
      </top>
      <bottom>
        <color indexed="63"/>
      </bottom>
    </border>
    <border>
      <left>
        <color indexed="63"/>
      </left>
      <right style="hair"/>
      <top>
        <color indexed="63"/>
      </top>
      <bottom style="thin"/>
    </border>
    <border>
      <left style="hair"/>
      <right style="thin"/>
      <top>
        <color indexed="63"/>
      </top>
      <bottom style="thin"/>
    </border>
    <border>
      <left style="medium"/>
      <right style="thin"/>
      <top style="thin"/>
      <bottom style="hair"/>
    </border>
    <border>
      <left>
        <color indexed="63"/>
      </left>
      <right>
        <color indexed="63"/>
      </right>
      <top>
        <color indexed="63"/>
      </top>
      <bottom style="thin"/>
    </border>
    <border>
      <left style="hair"/>
      <right style="hair"/>
      <top>
        <color indexed="63"/>
      </top>
      <bottom style="thin"/>
    </border>
    <border>
      <left style="thin"/>
      <right style="hair"/>
      <top>
        <color indexed="63"/>
      </top>
      <bottom style="thin"/>
    </border>
    <border>
      <left style="hair"/>
      <right>
        <color indexed="63"/>
      </right>
      <top>
        <color indexed="63"/>
      </top>
      <bottom style="thin"/>
    </border>
    <border>
      <left style="thin"/>
      <right style="medium"/>
      <top>
        <color indexed="63"/>
      </top>
      <bottom style="thin"/>
    </border>
    <border>
      <left style="medium"/>
      <right style="thin"/>
      <top style="hair"/>
      <bottom>
        <color indexed="63"/>
      </bottom>
    </border>
    <border>
      <left style="medium"/>
      <right style="thin"/>
      <top>
        <color indexed="63"/>
      </top>
      <bottom style="thin"/>
    </border>
    <border>
      <left style="thin"/>
      <right>
        <color indexed="63"/>
      </right>
      <top style="thin"/>
      <bottom style="hair"/>
    </border>
    <border>
      <left style="thin"/>
      <right>
        <color indexed="63"/>
      </right>
      <top>
        <color indexed="63"/>
      </top>
      <bottom style="hair"/>
    </border>
    <border>
      <left style="medium"/>
      <right style="thin"/>
      <top style="thin"/>
      <bottom>
        <color indexed="63"/>
      </bottom>
    </border>
    <border>
      <left style="thin"/>
      <right>
        <color indexed="63"/>
      </right>
      <top style="hair"/>
      <bottom style="thin"/>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style="medium"/>
      <top>
        <color indexed="63"/>
      </top>
      <bottom style="hair"/>
    </border>
    <border>
      <left>
        <color indexed="63"/>
      </left>
      <right style="medium"/>
      <top style="hair"/>
      <bottom style="hair"/>
    </border>
    <border>
      <left style="thin"/>
      <right>
        <color indexed="63"/>
      </right>
      <top style="hair"/>
      <bottom>
        <color indexed="63"/>
      </bottom>
    </border>
    <border>
      <left>
        <color indexed="63"/>
      </left>
      <right style="medium"/>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hair"/>
      <bottom style="thin"/>
    </border>
    <border>
      <left style="medium"/>
      <right style="thin"/>
      <top>
        <color indexed="63"/>
      </top>
      <bottom style="medium"/>
    </border>
    <border>
      <left style="hair"/>
      <right style="hair"/>
      <top style="thin"/>
      <bottom style="medium"/>
    </border>
    <border>
      <left style="hair"/>
      <right style="thin"/>
      <top>
        <color indexed="63"/>
      </top>
      <bottom style="medium"/>
    </border>
    <border>
      <left style="thin"/>
      <right>
        <color indexed="63"/>
      </right>
      <top>
        <color indexed="63"/>
      </top>
      <bottom style="medium"/>
    </border>
    <border>
      <left style="hair"/>
      <right style="thin"/>
      <top style="thin"/>
      <bottom style="medium"/>
    </border>
    <border>
      <left style="thin"/>
      <right style="hair"/>
      <top style="hair"/>
      <bottom style="medium"/>
    </border>
    <border>
      <left>
        <color indexed="63"/>
      </left>
      <right style="thin"/>
      <top style="hair"/>
      <bottom style="medium"/>
    </border>
    <border>
      <left style="thin"/>
      <right style="medium"/>
      <top style="hair"/>
      <bottom style="medium"/>
    </border>
    <border>
      <left>
        <color indexed="63"/>
      </left>
      <right style="hair"/>
      <top style="thin"/>
      <bottom style="thin"/>
    </border>
    <border>
      <left style="thin"/>
      <right style="hair"/>
      <top style="thin"/>
      <bottom style="thin"/>
    </border>
    <border>
      <left style="hair"/>
      <right>
        <color indexed="63"/>
      </right>
      <top style="thin"/>
      <bottom style="thin"/>
    </border>
    <border>
      <left style="medium"/>
      <right style="hair"/>
      <top style="hair"/>
      <bottom style="hair"/>
    </border>
    <border>
      <left style="hair"/>
      <right style="medium"/>
      <top style="thin"/>
      <bottom style="hair"/>
    </border>
    <border>
      <left style="medium"/>
      <right>
        <color indexed="63"/>
      </right>
      <top style="hair"/>
      <bottom style="hair"/>
    </border>
    <border>
      <left style="medium"/>
      <right style="hair"/>
      <top style="hair"/>
      <bottom style="thin"/>
    </border>
    <border>
      <left style="hair"/>
      <right style="medium"/>
      <top style="hair"/>
      <bottom style="thin"/>
    </border>
    <border>
      <left style="medium"/>
      <right>
        <color indexed="63"/>
      </right>
      <top>
        <color indexed="63"/>
      </top>
      <bottom style="hair"/>
    </border>
    <border>
      <left style="medium"/>
      <right>
        <color indexed="63"/>
      </right>
      <top style="hair"/>
      <bottom>
        <color indexed="63"/>
      </bottom>
    </border>
    <border>
      <left style="medium"/>
      <right style="hair"/>
      <top style="hair"/>
      <bottom>
        <color indexed="63"/>
      </bottom>
    </border>
    <border>
      <left>
        <color indexed="63"/>
      </left>
      <right style="medium"/>
      <top style="hair"/>
      <bottom style="thin"/>
    </border>
    <border>
      <left style="medium"/>
      <right style="hair"/>
      <top style="thin"/>
      <bottom style="medium"/>
    </border>
    <border>
      <left style="hair"/>
      <right style="thin"/>
      <top style="hair"/>
      <bottom style="medium"/>
    </border>
    <border>
      <left style="thin"/>
      <right style="thin"/>
      <top style="hair"/>
      <bottom style="medium"/>
    </border>
    <border>
      <left style="hair"/>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hair"/>
    </border>
    <border>
      <left>
        <color indexed="63"/>
      </left>
      <right>
        <color indexed="63"/>
      </right>
      <top style="thin"/>
      <bottom>
        <color indexed="63"/>
      </bottom>
    </border>
    <border>
      <left style="medium"/>
      <right style="hair"/>
      <top>
        <color indexed="63"/>
      </top>
      <bottom style="hair"/>
    </border>
    <border>
      <left style="thin"/>
      <right style="hair"/>
      <top style="thin"/>
      <bottom style="hair"/>
    </border>
    <border>
      <left style="hair"/>
      <right>
        <color indexed="63"/>
      </right>
      <top>
        <color indexed="63"/>
      </top>
      <bottom style="hair"/>
    </border>
    <border>
      <left style="medium"/>
      <right style="hair"/>
      <top style="thin"/>
      <bottom style="thin"/>
    </border>
    <border>
      <left>
        <color indexed="63"/>
      </left>
      <right style="thin"/>
      <top>
        <color indexed="63"/>
      </top>
      <bottom style="thin"/>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thin"/>
      <bottom style="medium"/>
    </border>
    <border>
      <left>
        <color indexed="63"/>
      </left>
      <right style="thin"/>
      <top style="thin"/>
      <bottom style="medium"/>
    </border>
    <border>
      <left style="hair"/>
      <right>
        <color indexed="63"/>
      </right>
      <top style="medium"/>
      <bottom>
        <color indexed="63"/>
      </bottom>
    </border>
    <border>
      <left style="hair"/>
      <right>
        <color indexed="63"/>
      </right>
      <top>
        <color indexed="63"/>
      </top>
      <bottom style="medium"/>
    </border>
    <border>
      <left style="thin"/>
      <right>
        <color indexed="63"/>
      </right>
      <top style="medium"/>
      <bottom>
        <color indexed="63"/>
      </bottom>
    </border>
    <border>
      <left>
        <color indexed="63"/>
      </left>
      <right style="hair"/>
      <top style="medium"/>
      <bottom>
        <color indexed="63"/>
      </bottom>
    </border>
    <border>
      <left style="thin"/>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medium"/>
      <top>
        <color indexed="63"/>
      </top>
      <bottom style="thin"/>
    </border>
    <border>
      <left>
        <color indexed="63"/>
      </left>
      <right style="thin"/>
      <top style="medium"/>
      <bottom>
        <color indexed="63"/>
      </bottom>
    </border>
    <border>
      <left style="medium"/>
      <right>
        <color indexed="63"/>
      </right>
      <top>
        <color indexed="63"/>
      </top>
      <bottom style="thin"/>
    </border>
    <border>
      <left style="thin"/>
      <right style="thin"/>
      <top style="thin"/>
      <bottom>
        <color indexed="63"/>
      </bottom>
    </border>
    <border>
      <left>
        <color indexed="63"/>
      </left>
      <right style="hair"/>
      <top style="medium"/>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2" applyNumberFormat="0" applyAlignment="0" applyProtection="0"/>
    <xf numFmtId="0" fontId="44" fillId="31" borderId="3" applyNumberFormat="0" applyAlignment="0" applyProtection="0"/>
    <xf numFmtId="0" fontId="45" fillId="0" borderId="4" applyNumberFormat="0" applyFill="0" applyAlignment="0" applyProtection="0"/>
    <xf numFmtId="0" fontId="46" fillId="32" borderId="0" applyNumberFormat="0" applyBorder="0" applyAlignment="0" applyProtection="0"/>
    <xf numFmtId="0" fontId="3" fillId="0" borderId="0">
      <alignment/>
      <protection/>
    </xf>
    <xf numFmtId="0" fontId="3" fillId="0" borderId="0">
      <alignment/>
      <protection/>
    </xf>
    <xf numFmtId="0" fontId="4" fillId="0" borderId="0">
      <alignment/>
      <protection/>
    </xf>
    <xf numFmtId="9" fontId="0" fillId="0" borderId="0" applyFon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21"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cellStyleXfs>
  <cellXfs count="412">
    <xf numFmtId="0" fontId="0" fillId="0" borderId="0" xfId="0" applyAlignment="1">
      <alignment/>
    </xf>
    <xf numFmtId="49" fontId="4" fillId="0" borderId="10" xfId="50" applyNumberFormat="1" applyFont="1" applyFill="1" applyBorder="1" applyAlignment="1" applyProtection="1">
      <alignment horizontal="left" vertical="center"/>
      <protection locked="0"/>
    </xf>
    <xf numFmtId="49" fontId="5" fillId="33" borderId="11" xfId="50" applyNumberFormat="1" applyFon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49" fontId="4" fillId="0" borderId="11" xfId="50" applyNumberFormat="1" applyFont="1" applyFill="1" applyBorder="1" applyAlignment="1" applyProtection="1">
      <alignment horizontal="left" vertical="center"/>
      <protection locked="0"/>
    </xf>
    <xf numFmtId="49" fontId="4" fillId="0" borderId="12" xfId="50" applyNumberFormat="1" applyFont="1" applyFill="1" applyBorder="1" applyAlignment="1" applyProtection="1">
      <alignment horizontal="left" vertical="center"/>
      <protection locked="0"/>
    </xf>
    <xf numFmtId="49" fontId="5" fillId="33" borderId="13" xfId="0" applyNumberFormat="1" applyFont="1" applyFill="1" applyBorder="1" applyAlignment="1" applyProtection="1">
      <alignment horizontal="left" vertical="center"/>
      <protection locked="0"/>
    </xf>
    <xf numFmtId="49" fontId="4" fillId="0" borderId="14" xfId="50" applyNumberFormat="1" applyFont="1" applyFill="1" applyBorder="1" applyAlignment="1" applyProtection="1">
      <alignment horizontal="left" vertical="center"/>
      <protection locked="0"/>
    </xf>
    <xf numFmtId="49" fontId="4" fillId="33" borderId="15" xfId="0" applyNumberFormat="1" applyFont="1" applyFill="1" applyBorder="1" applyAlignment="1" applyProtection="1">
      <alignment horizontal="left" vertical="center"/>
      <protection locked="0"/>
    </xf>
    <xf numFmtId="49" fontId="4" fillId="34" borderId="13" xfId="50" applyNumberFormat="1" applyFont="1" applyFill="1" applyBorder="1" applyAlignment="1" applyProtection="1">
      <alignment horizontal="left" vertical="center"/>
      <protection locked="0"/>
    </xf>
    <xf numFmtId="49" fontId="4" fillId="0" borderId="16" xfId="50" applyNumberFormat="1" applyFont="1" applyFill="1" applyBorder="1" applyAlignment="1" applyProtection="1">
      <alignment horizontal="left" vertical="center"/>
      <protection locked="0"/>
    </xf>
    <xf numFmtId="49" fontId="4" fillId="33" borderId="11" xfId="50" applyNumberFormat="1" applyFont="1" applyFill="1" applyBorder="1" applyAlignment="1" applyProtection="1">
      <alignment horizontal="left" vertical="center"/>
      <protection locked="0"/>
    </xf>
    <xf numFmtId="49" fontId="4" fillId="34" borderId="13" xfId="0" applyNumberFormat="1" applyFont="1" applyFill="1" applyBorder="1" applyAlignment="1" applyProtection="1">
      <alignment horizontal="left" vertical="center"/>
      <protection locked="0"/>
    </xf>
    <xf numFmtId="49" fontId="4" fillId="0" borderId="17" xfId="50" applyNumberFormat="1" applyFont="1" applyFill="1" applyBorder="1" applyAlignment="1" applyProtection="1">
      <alignment horizontal="left" vertical="center"/>
      <protection locked="0"/>
    </xf>
    <xf numFmtId="4" fontId="6" fillId="35" borderId="13" xfId="50" applyNumberFormat="1" applyFont="1" applyFill="1" applyBorder="1" applyAlignment="1" applyProtection="1">
      <alignment horizontal="left" vertical="center"/>
      <protection locked="0"/>
    </xf>
    <xf numFmtId="49" fontId="5" fillId="33" borderId="18" xfId="50" applyNumberFormat="1" applyFont="1" applyFill="1" applyBorder="1" applyAlignment="1" applyProtection="1">
      <alignment horizontal="left" vertical="center"/>
      <protection locked="0"/>
    </xf>
    <xf numFmtId="49" fontId="7" fillId="0" borderId="17" xfId="50" applyNumberFormat="1" applyFont="1" applyFill="1" applyBorder="1" applyAlignment="1" applyProtection="1">
      <alignment horizontal="left" vertical="center"/>
      <protection locked="0"/>
    </xf>
    <xf numFmtId="49" fontId="8" fillId="35" borderId="15" xfId="0" applyNumberFormat="1" applyFont="1" applyFill="1" applyBorder="1" applyAlignment="1" applyProtection="1">
      <alignment horizontal="center" vertical="center"/>
      <protection locked="0"/>
    </xf>
    <xf numFmtId="49" fontId="4" fillId="0" borderId="19" xfId="50" applyNumberFormat="1" applyFont="1" applyFill="1" applyBorder="1" applyAlignment="1" applyProtection="1">
      <alignment horizontal="left" vertical="center"/>
      <protection locked="0"/>
    </xf>
    <xf numFmtId="49" fontId="4" fillId="34" borderId="15" xfId="50" applyNumberFormat="1" applyFont="1" applyFill="1" applyBorder="1" applyAlignment="1" applyProtection="1">
      <alignment horizontal="left" vertical="center"/>
      <protection locked="0"/>
    </xf>
    <xf numFmtId="49" fontId="4" fillId="36" borderId="18" xfId="50" applyNumberFormat="1" applyFont="1" applyFill="1" applyBorder="1" applyAlignment="1" applyProtection="1">
      <alignment horizontal="left" vertical="center"/>
      <protection locked="0"/>
    </xf>
    <xf numFmtId="49" fontId="4" fillId="34" borderId="11" xfId="50" applyNumberFormat="1" applyFont="1" applyFill="1" applyBorder="1" applyAlignment="1" applyProtection="1">
      <alignment horizontal="left" vertical="center"/>
      <protection locked="0"/>
    </xf>
    <xf numFmtId="49" fontId="4" fillId="34" borderId="18" xfId="50" applyNumberFormat="1" applyFont="1" applyFill="1" applyBorder="1" applyAlignment="1" applyProtection="1">
      <alignment horizontal="left" vertical="center"/>
      <protection locked="0"/>
    </xf>
    <xf numFmtId="49" fontId="4" fillId="0" borderId="10" xfId="50" applyNumberFormat="1" applyFont="1" applyFill="1" applyBorder="1" applyAlignment="1" applyProtection="1">
      <alignment vertical="center"/>
      <protection locked="0"/>
    </xf>
    <xf numFmtId="49" fontId="4" fillId="34" borderId="11" xfId="50" applyNumberFormat="1" applyFont="1" applyFill="1" applyBorder="1" applyAlignment="1" applyProtection="1">
      <alignment vertical="center"/>
      <protection locked="0"/>
    </xf>
    <xf numFmtId="49" fontId="4" fillId="0" borderId="12" xfId="50" applyNumberFormat="1" applyFont="1" applyFill="1" applyBorder="1" applyAlignment="1" applyProtection="1">
      <alignment vertical="center"/>
      <protection locked="0"/>
    </xf>
    <xf numFmtId="49" fontId="4" fillId="34" borderId="13" xfId="50" applyNumberFormat="1" applyFont="1" applyFill="1" applyBorder="1" applyAlignment="1" applyProtection="1">
      <alignment vertical="center"/>
      <protection locked="0"/>
    </xf>
    <xf numFmtId="49" fontId="4" fillId="0" borderId="20" xfId="50" applyNumberFormat="1" applyFont="1" applyFill="1" applyBorder="1" applyAlignment="1" applyProtection="1">
      <alignment horizontal="left" vertical="center"/>
      <protection locked="0"/>
    </xf>
    <xf numFmtId="49" fontId="4" fillId="36" borderId="13" xfId="50" applyNumberFormat="1" applyFont="1" applyFill="1" applyBorder="1" applyAlignment="1" applyProtection="1">
      <alignment horizontal="left" vertical="center"/>
      <protection locked="0"/>
    </xf>
    <xf numFmtId="49" fontId="4" fillId="34" borderId="13" xfId="0" applyNumberFormat="1" applyFont="1" applyFill="1" applyBorder="1" applyAlignment="1" applyProtection="1">
      <alignment vertical="center"/>
      <protection locked="0"/>
    </xf>
    <xf numFmtId="0" fontId="4" fillId="0" borderId="14" xfId="0" applyFont="1" applyBorder="1" applyAlignment="1" applyProtection="1">
      <alignment horizontal="left" vertical="center"/>
      <protection locked="0"/>
    </xf>
    <xf numFmtId="49" fontId="4" fillId="0" borderId="21" xfId="50" applyNumberFormat="1" applyFont="1" applyFill="1" applyBorder="1" applyAlignment="1" applyProtection="1">
      <alignment horizontal="left" vertical="center"/>
      <protection locked="0"/>
    </xf>
    <xf numFmtId="49" fontId="4" fillId="0" borderId="22" xfId="50" applyNumberFormat="1" applyFont="1" applyFill="1" applyBorder="1" applyAlignment="1" applyProtection="1">
      <alignment horizontal="left" vertical="center"/>
      <protection locked="0"/>
    </xf>
    <xf numFmtId="49" fontId="4" fillId="0" borderId="23" xfId="50" applyNumberFormat="1" applyFont="1" applyFill="1" applyBorder="1" applyAlignment="1" applyProtection="1">
      <alignment horizontal="left" vertical="center"/>
      <protection locked="0"/>
    </xf>
    <xf numFmtId="49" fontId="4" fillId="0" borderId="13" xfId="50" applyNumberFormat="1"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36" borderId="24" xfId="0" applyFont="1" applyFill="1" applyBorder="1" applyAlignment="1" applyProtection="1">
      <alignment vertical="center"/>
      <protection locked="0"/>
    </xf>
    <xf numFmtId="0" fontId="4" fillId="36" borderId="25" xfId="0" applyFont="1" applyFill="1" applyBorder="1" applyAlignment="1" applyProtection="1">
      <alignment vertical="center"/>
      <protection locked="0"/>
    </xf>
    <xf numFmtId="49" fontId="4" fillId="0" borderId="12" xfId="0" applyNumberFormat="1" applyFont="1" applyFill="1" applyBorder="1" applyAlignment="1" applyProtection="1">
      <alignment horizontal="left" vertical="center"/>
      <protection locked="0"/>
    </xf>
    <xf numFmtId="49" fontId="4" fillId="0" borderId="14" xfId="50" applyNumberFormat="1" applyFont="1" applyFill="1" applyBorder="1" applyAlignment="1" applyProtection="1">
      <alignment vertical="center"/>
      <protection locked="0"/>
    </xf>
    <xf numFmtId="49" fontId="4" fillId="35" borderId="26" xfId="50" applyNumberFormat="1" applyFont="1" applyFill="1" applyBorder="1" applyAlignment="1" applyProtection="1">
      <alignment vertical="center"/>
      <protection locked="0"/>
    </xf>
    <xf numFmtId="0" fontId="4" fillId="0" borderId="19" xfId="0" applyFont="1" applyFill="1" applyBorder="1" applyAlignment="1" applyProtection="1">
      <alignment horizontal="left" vertical="center"/>
      <protection locked="0"/>
    </xf>
    <xf numFmtId="49" fontId="4" fillId="36" borderId="27" xfId="50" applyNumberFormat="1" applyFont="1" applyFill="1" applyBorder="1" applyAlignment="1" applyProtection="1">
      <alignment horizontal="left" vertical="center"/>
      <protection locked="0"/>
    </xf>
    <xf numFmtId="0" fontId="4" fillId="36" borderId="0" xfId="0" applyFont="1" applyFill="1" applyBorder="1" applyAlignment="1" applyProtection="1">
      <alignment vertical="center"/>
      <protection locked="0"/>
    </xf>
    <xf numFmtId="0" fontId="4" fillId="36" borderId="28" xfId="0" applyFont="1" applyFill="1" applyBorder="1" applyAlignment="1" applyProtection="1">
      <alignment vertical="center"/>
      <protection locked="0"/>
    </xf>
    <xf numFmtId="49" fontId="4" fillId="35" borderId="11" xfId="50" applyNumberFormat="1" applyFont="1" applyFill="1" applyBorder="1" applyAlignment="1" applyProtection="1">
      <alignment vertical="center"/>
      <protection locked="0"/>
    </xf>
    <xf numFmtId="49" fontId="4" fillId="35" borderId="13" xfId="50" applyNumberFormat="1" applyFont="1" applyFill="1" applyBorder="1" applyAlignment="1" applyProtection="1">
      <alignment vertical="center"/>
      <protection locked="0"/>
    </xf>
    <xf numFmtId="49" fontId="4" fillId="0" borderId="15" xfId="50" applyNumberFormat="1" applyFont="1" applyFill="1" applyBorder="1" applyAlignment="1" applyProtection="1">
      <alignment vertical="center"/>
      <protection locked="0"/>
    </xf>
    <xf numFmtId="49" fontId="4" fillId="35" borderId="15" xfId="50" applyNumberFormat="1" applyFont="1" applyFill="1" applyBorder="1" applyAlignment="1" applyProtection="1">
      <alignment vertical="center"/>
      <protection locked="0"/>
    </xf>
    <xf numFmtId="0" fontId="3" fillId="0" borderId="29" xfId="50" applyBorder="1" applyProtection="1">
      <alignment/>
      <protection locked="0"/>
    </xf>
    <xf numFmtId="0" fontId="0" fillId="0" borderId="29" xfId="50" applyFont="1" applyBorder="1" applyProtection="1">
      <alignment/>
      <protection locked="0"/>
    </xf>
    <xf numFmtId="0" fontId="3" fillId="0" borderId="0" xfId="50" applyProtection="1">
      <alignment/>
      <protection locked="0"/>
    </xf>
    <xf numFmtId="0" fontId="0" fillId="0" borderId="0" xfId="0" applyAlignment="1" applyProtection="1">
      <alignment/>
      <protection locked="0"/>
    </xf>
    <xf numFmtId="0" fontId="0" fillId="0" borderId="30" xfId="0" applyBorder="1" applyAlignment="1" applyProtection="1">
      <alignment/>
      <protection locked="0"/>
    </xf>
    <xf numFmtId="0" fontId="9" fillId="0" borderId="24" xfId="52" applyFont="1" applyFill="1" applyBorder="1" applyProtection="1">
      <alignment/>
      <protection locked="0"/>
    </xf>
    <xf numFmtId="0" fontId="9" fillId="0" borderId="25" xfId="52" applyFont="1" applyFill="1" applyBorder="1" applyProtection="1">
      <alignment/>
      <protection locked="0"/>
    </xf>
    <xf numFmtId="0" fontId="0" fillId="0" borderId="0" xfId="52" applyFont="1" applyFill="1" applyBorder="1" applyProtection="1">
      <alignment/>
      <protection locked="0"/>
    </xf>
    <xf numFmtId="0" fontId="0" fillId="0" borderId="0" xfId="0" applyBorder="1" applyAlignment="1" applyProtection="1">
      <alignment/>
      <protection locked="0"/>
    </xf>
    <xf numFmtId="0" fontId="0" fillId="0" borderId="31" xfId="0" applyFont="1" applyFill="1" applyBorder="1" applyAlignment="1" applyProtection="1">
      <alignment horizontal="center" vertical="top" wrapText="1"/>
      <protection locked="0"/>
    </xf>
    <xf numFmtId="0" fontId="0" fillId="0" borderId="32" xfId="0" applyFont="1" applyFill="1" applyBorder="1" applyAlignment="1" applyProtection="1">
      <alignment horizontal="center" vertical="top" wrapText="1"/>
      <protection locked="0"/>
    </xf>
    <xf numFmtId="0" fontId="0" fillId="0" borderId="33" xfId="0" applyFont="1" applyFill="1" applyBorder="1" applyAlignment="1" applyProtection="1">
      <alignment horizontal="center" vertical="top" wrapText="1"/>
      <protection locked="0"/>
    </xf>
    <xf numFmtId="0" fontId="0" fillId="37" borderId="34" xfId="0" applyFont="1" applyFill="1" applyBorder="1" applyAlignment="1" applyProtection="1">
      <alignment horizontal="center" vertical="top" wrapText="1"/>
      <protection locked="0"/>
    </xf>
    <xf numFmtId="192" fontId="4" fillId="0" borderId="0" xfId="0" applyNumberFormat="1" applyFont="1" applyFill="1" applyBorder="1" applyAlignment="1" applyProtection="1">
      <alignment horizontal="right" vertical="center"/>
      <protection locked="0"/>
    </xf>
    <xf numFmtId="192" fontId="4" fillId="37" borderId="35" xfId="0" applyNumberFormat="1" applyFont="1" applyFill="1" applyBorder="1" applyAlignment="1" applyProtection="1">
      <alignment horizontal="right" vertical="center"/>
      <protection locked="0"/>
    </xf>
    <xf numFmtId="192" fontId="4" fillId="0" borderId="36" xfId="0" applyNumberFormat="1" applyFont="1" applyFill="1" applyBorder="1" applyAlignment="1" applyProtection="1">
      <alignment horizontal="right" vertical="center"/>
      <protection locked="0"/>
    </xf>
    <xf numFmtId="192" fontId="4" fillId="0" borderId="37" xfId="0" applyNumberFormat="1" applyFont="1" applyFill="1" applyBorder="1" applyAlignment="1" applyProtection="1">
      <alignment horizontal="right" vertical="center"/>
      <protection locked="0"/>
    </xf>
    <xf numFmtId="192" fontId="4" fillId="0" borderId="38" xfId="0" applyNumberFormat="1" applyFont="1" applyFill="1" applyBorder="1" applyAlignment="1" applyProtection="1">
      <alignment horizontal="right" vertical="center"/>
      <protection locked="0"/>
    </xf>
    <xf numFmtId="192" fontId="4" fillId="37" borderId="39" xfId="0" applyNumberFormat="1" applyFont="1" applyFill="1" applyBorder="1" applyAlignment="1" applyProtection="1">
      <alignment horizontal="right" vertical="center"/>
      <protection locked="0"/>
    </xf>
    <xf numFmtId="0" fontId="0" fillId="0" borderId="40" xfId="0" applyNumberFormat="1" applyFont="1" applyFill="1" applyBorder="1" applyAlignment="1" applyProtection="1">
      <alignment/>
      <protection locked="0"/>
    </xf>
    <xf numFmtId="192" fontId="4" fillId="0" borderId="41" xfId="0" applyNumberFormat="1" applyFont="1" applyFill="1" applyBorder="1" applyAlignment="1" applyProtection="1">
      <alignment horizontal="right" vertical="center"/>
      <protection locked="0"/>
    </xf>
    <xf numFmtId="192" fontId="4" fillId="0" borderId="42" xfId="0" applyNumberFormat="1" applyFont="1" applyFill="1" applyBorder="1" applyAlignment="1" applyProtection="1">
      <alignment horizontal="right" vertical="center"/>
      <protection locked="0"/>
    </xf>
    <xf numFmtId="192" fontId="4" fillId="37" borderId="43" xfId="0" applyNumberFormat="1" applyFont="1" applyFill="1" applyBorder="1" applyAlignment="1" applyProtection="1">
      <alignment horizontal="right" vertical="center"/>
      <protection locked="0"/>
    </xf>
    <xf numFmtId="192" fontId="4" fillId="0" borderId="44" xfId="0" applyNumberFormat="1" applyFont="1" applyFill="1" applyBorder="1" applyAlignment="1" applyProtection="1">
      <alignment horizontal="right" vertical="center"/>
      <protection locked="0"/>
    </xf>
    <xf numFmtId="192" fontId="4" fillId="0" borderId="45" xfId="0" applyNumberFormat="1" applyFont="1" applyFill="1" applyBorder="1" applyAlignment="1" applyProtection="1">
      <alignment horizontal="right" vertical="center"/>
      <protection locked="0"/>
    </xf>
    <xf numFmtId="192" fontId="4" fillId="37" borderId="46" xfId="0" applyNumberFormat="1" applyFont="1" applyFill="1" applyBorder="1" applyAlignment="1" applyProtection="1">
      <alignment horizontal="right" vertical="center"/>
      <protection locked="0"/>
    </xf>
    <xf numFmtId="192" fontId="4" fillId="37" borderId="47" xfId="0" applyNumberFormat="1" applyFont="1" applyFill="1" applyBorder="1" applyAlignment="1" applyProtection="1">
      <alignment horizontal="right" vertical="center"/>
      <protection locked="0"/>
    </xf>
    <xf numFmtId="192" fontId="4" fillId="37" borderId="48" xfId="0" applyNumberFormat="1" applyFont="1" applyFill="1" applyBorder="1" applyAlignment="1" applyProtection="1">
      <alignment horizontal="right" vertical="center"/>
      <protection locked="0"/>
    </xf>
    <xf numFmtId="192" fontId="4" fillId="37" borderId="49" xfId="0" applyNumberFormat="1" applyFont="1" applyFill="1" applyBorder="1" applyAlignment="1" applyProtection="1">
      <alignment horizontal="right" vertical="center"/>
      <protection locked="0"/>
    </xf>
    <xf numFmtId="192" fontId="4" fillId="37" borderId="50" xfId="0" applyNumberFormat="1" applyFont="1" applyFill="1" applyBorder="1" applyAlignment="1" applyProtection="1">
      <alignment horizontal="right" vertical="center"/>
      <protection locked="0"/>
    </xf>
    <xf numFmtId="192" fontId="4" fillId="37" borderId="51" xfId="0" applyNumberFormat="1" applyFont="1" applyFill="1" applyBorder="1" applyAlignment="1" applyProtection="1">
      <alignment horizontal="right" vertical="center"/>
      <protection locked="0"/>
    </xf>
    <xf numFmtId="192" fontId="4" fillId="37" borderId="52" xfId="0" applyNumberFormat="1" applyFont="1" applyFill="1" applyBorder="1" applyAlignment="1" applyProtection="1">
      <alignment horizontal="right" vertical="center"/>
      <protection locked="0"/>
    </xf>
    <xf numFmtId="192" fontId="4" fillId="37" borderId="53" xfId="0" applyNumberFormat="1" applyFont="1" applyFill="1" applyBorder="1" applyAlignment="1" applyProtection="1">
      <alignment horizontal="right" vertical="center"/>
      <protection locked="0"/>
    </xf>
    <xf numFmtId="0" fontId="0" fillId="0" borderId="0" xfId="0" applyFill="1" applyBorder="1" applyAlignment="1" applyProtection="1">
      <alignment horizontal="right"/>
      <protection locked="0"/>
    </xf>
    <xf numFmtId="192" fontId="4" fillId="0" borderId="54" xfId="0" applyNumberFormat="1" applyFont="1" applyFill="1" applyBorder="1" applyAlignment="1" applyProtection="1">
      <alignment horizontal="right" vertical="center"/>
      <protection locked="0"/>
    </xf>
    <xf numFmtId="192" fontId="4" fillId="37" borderId="55" xfId="0" applyNumberFormat="1" applyFont="1" applyFill="1" applyBorder="1" applyAlignment="1" applyProtection="1">
      <alignment horizontal="right" vertical="center"/>
      <protection locked="0"/>
    </xf>
    <xf numFmtId="0" fontId="0" fillId="0" borderId="56" xfId="0" applyNumberFormat="1" applyFont="1" applyFill="1" applyBorder="1" applyAlignment="1" applyProtection="1">
      <alignment/>
      <protection locked="0"/>
    </xf>
    <xf numFmtId="192" fontId="4" fillId="37" borderId="57" xfId="0" applyNumberFormat="1" applyFont="1" applyFill="1" applyBorder="1" applyAlignment="1" applyProtection="1">
      <alignment horizontal="right" vertical="center"/>
      <protection locked="0"/>
    </xf>
    <xf numFmtId="192" fontId="4" fillId="37" borderId="58" xfId="0" applyNumberFormat="1" applyFont="1" applyFill="1" applyBorder="1" applyAlignment="1" applyProtection="1">
      <alignment horizontal="right" vertical="center"/>
      <protection locked="0"/>
    </xf>
    <xf numFmtId="192" fontId="4" fillId="37" borderId="59" xfId="0" applyNumberFormat="1" applyFont="1" applyFill="1" applyBorder="1" applyAlignment="1" applyProtection="1">
      <alignment horizontal="right" vertical="center"/>
      <protection locked="0"/>
    </xf>
    <xf numFmtId="192" fontId="4" fillId="37" borderId="60" xfId="0" applyNumberFormat="1" applyFont="1" applyFill="1" applyBorder="1" applyAlignment="1" applyProtection="1">
      <alignment horizontal="right" vertical="center"/>
      <protection locked="0"/>
    </xf>
    <xf numFmtId="49" fontId="4" fillId="35" borderId="15" xfId="0" applyNumberFormat="1" applyFont="1" applyFill="1" applyBorder="1" applyAlignment="1" applyProtection="1">
      <alignment horizontal="left" vertical="center"/>
      <protection locked="0"/>
    </xf>
    <xf numFmtId="0" fontId="4" fillId="0" borderId="13" xfId="0" applyFont="1" applyBorder="1" applyAlignment="1" applyProtection="1">
      <alignment/>
      <protection locked="0"/>
    </xf>
    <xf numFmtId="0" fontId="9" fillId="0" borderId="16" xfId="52" applyFont="1" applyFill="1" applyBorder="1" applyProtection="1">
      <alignment/>
      <protection locked="0"/>
    </xf>
    <xf numFmtId="0" fontId="0" fillId="0" borderId="29" xfId="52" applyFont="1" applyFill="1" applyBorder="1" applyProtection="1" quotePrefix="1">
      <alignment/>
      <protection locked="0"/>
    </xf>
    <xf numFmtId="0" fontId="0" fillId="0" borderId="61" xfId="52" applyFont="1" applyFill="1" applyBorder="1" applyProtection="1" quotePrefix="1">
      <alignment/>
      <protection locked="0"/>
    </xf>
    <xf numFmtId="0" fontId="0" fillId="0" borderId="19" xfId="52" applyFont="1" applyFill="1" applyBorder="1" applyProtection="1">
      <alignment/>
      <protection locked="0"/>
    </xf>
    <xf numFmtId="0" fontId="0" fillId="0" borderId="29" xfId="52" applyFont="1" applyFill="1" applyBorder="1" applyProtection="1">
      <alignment/>
      <protection locked="0"/>
    </xf>
    <xf numFmtId="0" fontId="0" fillId="0" borderId="61" xfId="52" applyFont="1" applyFill="1" applyBorder="1" applyProtection="1">
      <alignment/>
      <protection locked="0"/>
    </xf>
    <xf numFmtId="0" fontId="0" fillId="37" borderId="60" xfId="0" applyFont="1" applyFill="1" applyBorder="1" applyAlignment="1" applyProtection="1">
      <alignment horizontal="center" vertical="top" wrapText="1"/>
      <protection locked="0"/>
    </xf>
    <xf numFmtId="0" fontId="0" fillId="0" borderId="0" xfId="0" applyAlignment="1" applyProtection="1">
      <alignment horizontal="center"/>
      <protection locked="0"/>
    </xf>
    <xf numFmtId="0" fontId="0" fillId="0" borderId="62" xfId="0" applyNumberFormat="1" applyFont="1" applyFill="1" applyBorder="1" applyAlignment="1" applyProtection="1">
      <alignment/>
      <protection locked="0"/>
    </xf>
    <xf numFmtId="192" fontId="4" fillId="37" borderId="38" xfId="0" applyNumberFormat="1" applyFont="1" applyFill="1" applyBorder="1" applyAlignment="1" applyProtection="1">
      <alignment horizontal="right" vertical="center"/>
      <protection locked="0"/>
    </xf>
    <xf numFmtId="192" fontId="4" fillId="37" borderId="42" xfId="0" applyNumberFormat="1" applyFont="1" applyFill="1" applyBorder="1" applyAlignment="1" applyProtection="1">
      <alignment horizontal="right" vertical="center"/>
      <protection locked="0"/>
    </xf>
    <xf numFmtId="0" fontId="0" fillId="0" borderId="0" xfId="0" applyFill="1" applyAlignment="1" applyProtection="1">
      <alignment horizontal="center"/>
      <protection locked="0"/>
    </xf>
    <xf numFmtId="0" fontId="0" fillId="0" borderId="0" xfId="0" applyFill="1" applyAlignment="1" applyProtection="1">
      <alignment horizontal="right"/>
      <protection locked="0"/>
    </xf>
    <xf numFmtId="192" fontId="0" fillId="34" borderId="63" xfId="0" applyNumberFormat="1" applyFont="1" applyFill="1" applyBorder="1" applyAlignment="1" applyProtection="1">
      <alignment horizontal="right" vertical="center"/>
      <protection locked="0"/>
    </xf>
    <xf numFmtId="192" fontId="0" fillId="34" borderId="64" xfId="0" applyNumberFormat="1" applyFont="1" applyFill="1" applyBorder="1" applyAlignment="1" applyProtection="1">
      <alignment horizontal="right" vertical="center"/>
      <protection locked="0"/>
    </xf>
    <xf numFmtId="192" fontId="0" fillId="34" borderId="65" xfId="0" applyNumberFormat="1" applyFont="1" applyFill="1" applyBorder="1" applyAlignment="1" applyProtection="1">
      <alignment horizontal="right" vertical="center"/>
      <protection locked="0"/>
    </xf>
    <xf numFmtId="192" fontId="4" fillId="0" borderId="64" xfId="0" applyNumberFormat="1" applyFont="1" applyFill="1" applyBorder="1" applyAlignment="1" applyProtection="1">
      <alignment horizontal="right" vertical="center"/>
      <protection locked="0"/>
    </xf>
    <xf numFmtId="0" fontId="0" fillId="0" borderId="0" xfId="0" applyAlignment="1" applyProtection="1">
      <alignment horizontal="right"/>
      <protection locked="0"/>
    </xf>
    <xf numFmtId="192" fontId="4" fillId="0" borderId="63" xfId="0" applyNumberFormat="1" applyFont="1" applyFill="1" applyBorder="1" applyAlignment="1" applyProtection="1">
      <alignment horizontal="right" vertical="center"/>
      <protection locked="0"/>
    </xf>
    <xf numFmtId="192" fontId="4" fillId="37" borderId="64" xfId="0" applyNumberFormat="1" applyFont="1" applyFill="1" applyBorder="1" applyAlignment="1" applyProtection="1">
      <alignment horizontal="right" vertical="center"/>
      <protection locked="0"/>
    </xf>
    <xf numFmtId="192" fontId="0" fillId="34" borderId="66" xfId="0" applyNumberFormat="1" applyFont="1" applyFill="1" applyBorder="1" applyAlignment="1" applyProtection="1">
      <alignment horizontal="right" vertical="center"/>
      <protection locked="0"/>
    </xf>
    <xf numFmtId="192" fontId="0" fillId="34" borderId="67" xfId="0" applyNumberFormat="1" applyFont="1" applyFill="1" applyBorder="1" applyAlignment="1" applyProtection="1">
      <alignment horizontal="right" vertical="center"/>
      <protection locked="0"/>
    </xf>
    <xf numFmtId="0" fontId="0" fillId="0" borderId="0" xfId="0" applyFont="1" applyAlignment="1" applyProtection="1">
      <alignment horizontal="right"/>
      <protection locked="0"/>
    </xf>
    <xf numFmtId="192" fontId="4" fillId="37" borderId="68" xfId="0" applyNumberFormat="1" applyFont="1" applyFill="1" applyBorder="1" applyAlignment="1" applyProtection="1">
      <alignment horizontal="right" vertical="center"/>
      <protection locked="0"/>
    </xf>
    <xf numFmtId="192" fontId="4" fillId="0" borderId="69" xfId="0" applyNumberFormat="1" applyFont="1" applyFill="1" applyBorder="1" applyAlignment="1" applyProtection="1">
      <alignment horizontal="right" vertical="center"/>
      <protection locked="0"/>
    </xf>
    <xf numFmtId="192" fontId="0" fillId="34" borderId="69" xfId="0" applyNumberFormat="1" applyFont="1" applyFill="1" applyBorder="1" applyAlignment="1" applyProtection="1">
      <alignment horizontal="right" vertical="center"/>
      <protection locked="0"/>
    </xf>
    <xf numFmtId="192" fontId="0" fillId="34" borderId="54" xfId="0" applyNumberFormat="1" applyFont="1" applyFill="1" applyBorder="1" applyAlignment="1" applyProtection="1">
      <alignment horizontal="right" vertical="center"/>
      <protection locked="0"/>
    </xf>
    <xf numFmtId="192" fontId="0" fillId="34" borderId="42" xfId="0" applyNumberFormat="1" applyFont="1" applyFill="1" applyBorder="1" applyAlignment="1" applyProtection="1">
      <alignment horizontal="right" vertical="center"/>
      <protection locked="0"/>
    </xf>
    <xf numFmtId="192" fontId="0" fillId="34" borderId="70" xfId="0" applyNumberFormat="1" applyFont="1" applyFill="1" applyBorder="1" applyAlignment="1" applyProtection="1">
      <alignment horizontal="right" vertical="center"/>
      <protection locked="0"/>
    </xf>
    <xf numFmtId="192" fontId="0" fillId="34" borderId="41" xfId="0" applyNumberFormat="1" applyFont="1" applyFill="1" applyBorder="1" applyAlignment="1" applyProtection="1">
      <alignment horizontal="right" vertical="center"/>
      <protection locked="0"/>
    </xf>
    <xf numFmtId="0" fontId="0" fillId="0" borderId="0" xfId="0" applyAlignment="1" applyProtection="1" quotePrefix="1">
      <alignment horizontal="center"/>
      <protection locked="0"/>
    </xf>
    <xf numFmtId="192" fontId="4" fillId="0" borderId="71" xfId="0" applyNumberFormat="1" applyFont="1" applyFill="1" applyBorder="1" applyAlignment="1" applyProtection="1">
      <alignment horizontal="right" vertical="center"/>
      <protection locked="0"/>
    </xf>
    <xf numFmtId="192" fontId="4" fillId="0" borderId="31" xfId="0" applyNumberFormat="1" applyFont="1" applyFill="1" applyBorder="1" applyAlignment="1" applyProtection="1">
      <alignment horizontal="right" vertical="center"/>
      <protection locked="0"/>
    </xf>
    <xf numFmtId="192" fontId="0" fillId="34" borderId="71" xfId="0" applyNumberFormat="1" applyFont="1" applyFill="1" applyBorder="1" applyAlignment="1" applyProtection="1">
      <alignment horizontal="right" vertical="center"/>
      <protection locked="0"/>
    </xf>
    <xf numFmtId="192" fontId="0" fillId="34" borderId="31" xfId="0" applyNumberFormat="1" applyFont="1" applyFill="1" applyBorder="1" applyAlignment="1" applyProtection="1">
      <alignment horizontal="right" vertical="center"/>
      <protection locked="0"/>
    </xf>
    <xf numFmtId="192" fontId="0" fillId="34" borderId="72" xfId="0" applyNumberFormat="1" applyFont="1" applyFill="1" applyBorder="1" applyAlignment="1" applyProtection="1">
      <alignment horizontal="right" vertical="center"/>
      <protection locked="0"/>
    </xf>
    <xf numFmtId="192" fontId="4" fillId="37" borderId="34" xfId="0" applyNumberFormat="1" applyFont="1" applyFill="1" applyBorder="1" applyAlignment="1" applyProtection="1">
      <alignment horizontal="right" vertical="center"/>
      <protection locked="0"/>
    </xf>
    <xf numFmtId="192" fontId="0" fillId="34" borderId="48" xfId="0" applyNumberFormat="1" applyFont="1" applyFill="1" applyBorder="1" applyAlignment="1" applyProtection="1">
      <alignment horizontal="right" vertical="center"/>
      <protection locked="0"/>
    </xf>
    <xf numFmtId="192" fontId="0" fillId="34" borderId="49" xfId="0" applyNumberFormat="1" applyFont="1" applyFill="1" applyBorder="1" applyAlignment="1" applyProtection="1">
      <alignment horizontal="right" vertical="center"/>
      <protection locked="0"/>
    </xf>
    <xf numFmtId="192" fontId="0" fillId="34" borderId="73" xfId="0" applyNumberFormat="1" applyFont="1" applyFill="1" applyBorder="1" applyAlignment="1" applyProtection="1">
      <alignment horizontal="right" vertical="center"/>
      <protection locked="0"/>
    </xf>
    <xf numFmtId="192" fontId="0" fillId="34" borderId="74" xfId="0" applyNumberFormat="1" applyFont="1" applyFill="1" applyBorder="1" applyAlignment="1" applyProtection="1">
      <alignment horizontal="right" vertical="center"/>
      <protection locked="0"/>
    </xf>
    <xf numFmtId="0" fontId="0" fillId="0" borderId="0" xfId="0" applyBorder="1" applyAlignment="1" applyProtection="1">
      <alignment horizontal="center"/>
      <protection locked="0"/>
    </xf>
    <xf numFmtId="192" fontId="4" fillId="37" borderId="65" xfId="0" applyNumberFormat="1" applyFont="1" applyFill="1" applyBorder="1" applyAlignment="1" applyProtection="1">
      <alignment horizontal="right" vertical="center"/>
      <protection locked="0"/>
    </xf>
    <xf numFmtId="192" fontId="0" fillId="34" borderId="75" xfId="0" applyNumberFormat="1" applyFont="1" applyFill="1" applyBorder="1" applyAlignment="1" applyProtection="1">
      <alignment horizontal="right" vertical="center"/>
      <protection locked="0"/>
    </xf>
    <xf numFmtId="0" fontId="13" fillId="0" borderId="0" xfId="51" applyFont="1" applyFill="1" applyBorder="1" applyAlignment="1" applyProtection="1">
      <alignment/>
      <protection locked="0"/>
    </xf>
    <xf numFmtId="0" fontId="3" fillId="0" borderId="29" xfId="51" applyFont="1" applyFill="1" applyBorder="1" applyProtection="1">
      <alignment/>
      <protection locked="0"/>
    </xf>
    <xf numFmtId="0" fontId="9" fillId="36" borderId="24" xfId="50" applyFont="1" applyFill="1" applyBorder="1" applyProtection="1">
      <alignment/>
      <protection locked="0"/>
    </xf>
    <xf numFmtId="0" fontId="14" fillId="36" borderId="30" xfId="50" applyFont="1" applyFill="1" applyBorder="1" applyProtection="1">
      <alignment/>
      <protection locked="0"/>
    </xf>
    <xf numFmtId="0" fontId="11" fillId="36" borderId="30" xfId="51" applyFont="1" applyFill="1" applyBorder="1" applyProtection="1">
      <alignment/>
      <protection locked="0"/>
    </xf>
    <xf numFmtId="0" fontId="11" fillId="36" borderId="30" xfId="50" applyFont="1" applyFill="1" applyBorder="1" applyProtection="1">
      <alignment/>
      <protection locked="0"/>
    </xf>
    <xf numFmtId="0" fontId="0" fillId="36" borderId="30" xfId="51" applyFont="1" applyFill="1" applyBorder="1" applyProtection="1">
      <alignment/>
      <protection locked="0"/>
    </xf>
    <xf numFmtId="0" fontId="11" fillId="0" borderId="76" xfId="50" applyFont="1" applyFill="1" applyBorder="1" applyAlignment="1" applyProtection="1">
      <alignment horizontal="left"/>
      <protection locked="0"/>
    </xf>
    <xf numFmtId="0" fontId="11" fillId="36" borderId="29" xfId="50" applyFont="1" applyFill="1" applyBorder="1" applyProtection="1">
      <alignment/>
      <protection locked="0"/>
    </xf>
    <xf numFmtId="0" fontId="0" fillId="36" borderId="29" xfId="50" applyFont="1" applyFill="1" applyBorder="1" applyProtection="1">
      <alignment/>
      <protection locked="0"/>
    </xf>
    <xf numFmtId="49" fontId="0" fillId="0" borderId="29" xfId="50" applyNumberFormat="1" applyFont="1" applyBorder="1" applyProtection="1">
      <alignment/>
      <protection locked="0"/>
    </xf>
    <xf numFmtId="0" fontId="0" fillId="0" borderId="24" xfId="0" applyBorder="1" applyAlignment="1" applyProtection="1">
      <alignment/>
      <protection locked="0"/>
    </xf>
    <xf numFmtId="0" fontId="0" fillId="0" borderId="77" xfId="0" applyBorder="1" applyAlignment="1" applyProtection="1">
      <alignment/>
      <protection locked="0"/>
    </xf>
    <xf numFmtId="0" fontId="0" fillId="37" borderId="78" xfId="0" applyFont="1" applyFill="1" applyBorder="1" applyAlignment="1" applyProtection="1">
      <alignment horizontal="center"/>
      <protection locked="0"/>
    </xf>
    <xf numFmtId="0" fontId="0" fillId="36" borderId="79"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top" wrapText="1"/>
      <protection locked="0"/>
    </xf>
    <xf numFmtId="0" fontId="0" fillId="37" borderId="81" xfId="0" applyFont="1" applyFill="1" applyBorder="1" applyAlignment="1" applyProtection="1">
      <alignment horizontal="center" vertical="top" wrapText="1"/>
      <protection locked="0"/>
    </xf>
    <xf numFmtId="0" fontId="0" fillId="0" borderId="52" xfId="0" applyFont="1" applyFill="1" applyBorder="1" applyAlignment="1" applyProtection="1">
      <alignment horizontal="center" vertical="top" wrapText="1"/>
      <protection locked="0"/>
    </xf>
    <xf numFmtId="0" fontId="0" fillId="0" borderId="49" xfId="0" applyNumberFormat="1" applyFont="1" applyFill="1" applyBorder="1" applyAlignment="1" applyProtection="1">
      <alignment horizontal="center" vertical="top" wrapText="1"/>
      <protection locked="0"/>
    </xf>
    <xf numFmtId="0" fontId="0" fillId="0" borderId="49" xfId="0" applyFont="1" applyFill="1" applyBorder="1" applyAlignment="1" applyProtection="1">
      <alignment horizontal="center" vertical="top" wrapText="1"/>
      <protection locked="0"/>
    </xf>
    <xf numFmtId="0" fontId="0" fillId="37" borderId="49" xfId="0" applyFont="1" applyFill="1" applyBorder="1" applyAlignment="1" applyProtection="1">
      <alignment horizontal="center" vertical="top" wrapText="1"/>
      <protection locked="0"/>
    </xf>
    <xf numFmtId="0" fontId="0" fillId="0" borderId="51" xfId="0" applyFont="1" applyFill="1" applyBorder="1" applyAlignment="1" applyProtection="1">
      <alignment horizontal="center" vertical="top" wrapText="1"/>
      <protection locked="0"/>
    </xf>
    <xf numFmtId="0" fontId="0" fillId="37" borderId="53" xfId="0" applyFont="1" applyFill="1" applyBorder="1" applyAlignment="1" applyProtection="1">
      <alignment horizontal="center" vertical="top" wrapText="1"/>
      <protection locked="0"/>
    </xf>
    <xf numFmtId="0" fontId="0" fillId="0" borderId="28" xfId="0" applyBorder="1" applyAlignment="1" applyProtection="1">
      <alignment/>
      <protection locked="0"/>
    </xf>
    <xf numFmtId="0" fontId="4" fillId="36" borderId="8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protection locked="0"/>
    </xf>
    <xf numFmtId="0" fontId="0" fillId="0" borderId="83" xfId="0" applyFont="1" applyFill="1" applyBorder="1" applyAlignment="1" applyProtection="1">
      <alignment horizontal="center"/>
      <protection locked="0"/>
    </xf>
    <xf numFmtId="0" fontId="0" fillId="0" borderId="84" xfId="0" applyNumberFormat="1" applyFont="1" applyFill="1" applyBorder="1" applyAlignment="1" applyProtection="1">
      <alignment horizontal="center" vertical="top" wrapText="1"/>
      <protection locked="0"/>
    </xf>
    <xf numFmtId="0" fontId="0" fillId="0" borderId="84" xfId="0" applyFont="1" applyFill="1" applyBorder="1" applyAlignment="1" applyProtection="1">
      <alignment horizontal="center" vertical="top" wrapText="1"/>
      <protection locked="0"/>
    </xf>
    <xf numFmtId="0" fontId="0" fillId="37" borderId="84" xfId="0" applyFont="1" applyFill="1" applyBorder="1" applyAlignment="1" applyProtection="1">
      <alignment horizontal="center" vertical="top" wrapText="1"/>
      <protection locked="0"/>
    </xf>
    <xf numFmtId="0" fontId="0" fillId="0" borderId="85" xfId="0" applyFont="1" applyFill="1" applyBorder="1" applyAlignment="1" applyProtection="1">
      <alignment horizontal="center" vertical="top" wrapText="1"/>
      <protection locked="0"/>
    </xf>
    <xf numFmtId="0" fontId="0" fillId="37" borderId="86" xfId="0" applyFont="1" applyFill="1" applyBorder="1" applyAlignment="1" applyProtection="1">
      <alignment horizontal="center" vertical="top" wrapText="1"/>
      <protection locked="0"/>
    </xf>
    <xf numFmtId="0" fontId="0" fillId="37" borderId="87" xfId="0" applyFont="1" applyFill="1" applyBorder="1" applyAlignment="1" applyProtection="1">
      <alignment horizontal="center" vertical="top" wrapText="1"/>
      <protection locked="0"/>
    </xf>
    <xf numFmtId="0" fontId="0" fillId="0" borderId="88" xfId="0" applyBorder="1" applyAlignment="1" applyProtection="1">
      <alignment horizontal="center"/>
      <protection locked="0"/>
    </xf>
    <xf numFmtId="0" fontId="0" fillId="0" borderId="46" xfId="0" applyNumberFormat="1" applyFont="1" applyFill="1" applyBorder="1" applyAlignment="1" applyProtection="1">
      <alignment/>
      <protection locked="0"/>
    </xf>
    <xf numFmtId="192" fontId="4" fillId="0" borderId="0" xfId="0" applyNumberFormat="1" applyFont="1" applyAlignment="1" applyProtection="1">
      <alignment horizontal="right" vertical="center"/>
      <protection locked="0"/>
    </xf>
    <xf numFmtId="0" fontId="0" fillId="0" borderId="79" xfId="0" applyBorder="1" applyAlignment="1" applyProtection="1">
      <alignment horizontal="center"/>
      <protection locked="0"/>
    </xf>
    <xf numFmtId="0" fontId="0" fillId="0" borderId="41" xfId="0" applyFont="1" applyFill="1" applyBorder="1" applyAlignment="1" applyProtection="1">
      <alignment horizontal="center"/>
      <protection locked="0"/>
    </xf>
    <xf numFmtId="0" fontId="0" fillId="0" borderId="89" xfId="0" applyBorder="1" applyAlignment="1" applyProtection="1">
      <alignment horizontal="center"/>
      <protection locked="0"/>
    </xf>
    <xf numFmtId="0" fontId="0" fillId="37" borderId="49" xfId="0" applyNumberFormat="1" applyFont="1" applyFill="1" applyBorder="1" applyAlignment="1" applyProtection="1">
      <alignment horizontal="center"/>
      <protection locked="0"/>
    </xf>
    <xf numFmtId="192" fontId="0" fillId="37" borderId="49" xfId="0" applyNumberFormat="1" applyFont="1" applyFill="1" applyBorder="1" applyAlignment="1" applyProtection="1">
      <alignment horizontal="left"/>
      <protection locked="0"/>
    </xf>
    <xf numFmtId="0" fontId="0" fillId="0" borderId="69" xfId="0" applyFont="1" applyFill="1" applyBorder="1" applyAlignment="1" applyProtection="1">
      <alignment horizontal="center"/>
      <protection locked="0"/>
    </xf>
    <xf numFmtId="192" fontId="4" fillId="0" borderId="90" xfId="0" applyNumberFormat="1" applyFont="1" applyFill="1" applyBorder="1" applyAlignment="1" applyProtection="1">
      <alignment horizontal="right" vertical="center"/>
      <protection locked="0"/>
    </xf>
    <xf numFmtId="192" fontId="4" fillId="0" borderId="91" xfId="0" applyNumberFormat="1" applyFont="1" applyFill="1" applyBorder="1" applyAlignment="1" applyProtection="1">
      <alignment horizontal="right" vertical="center"/>
      <protection locked="0"/>
    </xf>
    <xf numFmtId="0" fontId="0" fillId="0" borderId="92" xfId="0" applyFont="1" applyBorder="1" applyAlignment="1" applyProtection="1">
      <alignment horizontal="center"/>
      <protection locked="0"/>
    </xf>
    <xf numFmtId="0" fontId="0" fillId="37" borderId="59" xfId="0" applyNumberFormat="1" applyFont="1" applyFill="1" applyBorder="1" applyAlignment="1" applyProtection="1">
      <alignment/>
      <protection locked="0"/>
    </xf>
    <xf numFmtId="192" fontId="4" fillId="37" borderId="93" xfId="0" applyNumberFormat="1" applyFont="1" applyFill="1" applyBorder="1" applyAlignment="1" applyProtection="1">
      <alignment horizontal="right" vertical="center"/>
      <protection locked="0"/>
    </xf>
    <xf numFmtId="0" fontId="0" fillId="0" borderId="63" xfId="0" applyFont="1" applyFill="1" applyBorder="1" applyAlignment="1" applyProtection="1">
      <alignment horizontal="center"/>
      <protection locked="0"/>
    </xf>
    <xf numFmtId="0" fontId="0" fillId="0" borderId="65" xfId="0" applyNumberFormat="1" applyFont="1" applyFill="1" applyBorder="1" applyAlignment="1" applyProtection="1">
      <alignment/>
      <protection locked="0"/>
    </xf>
    <xf numFmtId="192" fontId="0" fillId="34" borderId="94" xfId="0" applyNumberFormat="1" applyFont="1" applyFill="1" applyBorder="1" applyAlignment="1" applyProtection="1">
      <alignment horizontal="right" vertical="center"/>
      <protection locked="0"/>
    </xf>
    <xf numFmtId="192" fontId="0" fillId="34" borderId="9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center"/>
      <protection locked="0"/>
    </xf>
    <xf numFmtId="0" fontId="10" fillId="0" borderId="55" xfId="0" applyNumberFormat="1" applyFont="1" applyFill="1" applyBorder="1" applyAlignment="1" applyProtection="1">
      <alignment/>
      <protection locked="0"/>
    </xf>
    <xf numFmtId="192" fontId="4" fillId="0" borderId="96" xfId="0" applyNumberFormat="1" applyFont="1" applyFill="1" applyBorder="1" applyAlignment="1" applyProtection="1">
      <alignment horizontal="right" vertical="center"/>
      <protection locked="0"/>
    </xf>
    <xf numFmtId="192" fontId="0" fillId="34" borderId="40" xfId="0" applyNumberFormat="1" applyFont="1" applyFill="1" applyBorder="1" applyAlignment="1" applyProtection="1">
      <alignment horizontal="right" vertical="center"/>
      <protection locked="0"/>
    </xf>
    <xf numFmtId="192" fontId="0" fillId="34" borderId="97" xfId="0" applyNumberFormat="1" applyFont="1" applyFill="1" applyBorder="1" applyAlignment="1" applyProtection="1">
      <alignment horizontal="right" vertical="center"/>
      <protection locked="0"/>
    </xf>
    <xf numFmtId="192" fontId="0" fillId="34" borderId="98" xfId="0" applyNumberFormat="1" applyFont="1" applyFill="1" applyBorder="1" applyAlignment="1" applyProtection="1">
      <alignment horizontal="right" vertical="center"/>
      <protection locked="0"/>
    </xf>
    <xf numFmtId="0" fontId="0" fillId="0" borderId="71" xfId="0" applyFont="1" applyFill="1" applyBorder="1" applyAlignment="1" applyProtection="1">
      <alignment horizontal="center"/>
      <protection locked="0"/>
    </xf>
    <xf numFmtId="0" fontId="0" fillId="0" borderId="34" xfId="0" applyNumberFormat="1" applyFont="1" applyFill="1" applyBorder="1" applyAlignment="1" applyProtection="1">
      <alignment/>
      <protection locked="0"/>
    </xf>
    <xf numFmtId="192" fontId="4" fillId="0" borderId="99" xfId="0" applyNumberFormat="1" applyFont="1" applyFill="1" applyBorder="1" applyAlignment="1" applyProtection="1">
      <alignment horizontal="right" vertical="center"/>
      <protection locked="0"/>
    </xf>
    <xf numFmtId="192" fontId="0" fillId="34" borderId="56" xfId="0" applyNumberFormat="1" applyFont="1" applyFill="1" applyBorder="1" applyAlignment="1" applyProtection="1">
      <alignment horizontal="right" vertical="center"/>
      <protection locked="0"/>
    </xf>
    <xf numFmtId="192" fontId="0" fillId="34" borderId="100" xfId="0" applyNumberFormat="1" applyFont="1" applyFill="1" applyBorder="1" applyAlignment="1" applyProtection="1">
      <alignment horizontal="right" vertical="center"/>
      <protection locked="0"/>
    </xf>
    <xf numFmtId="0" fontId="0" fillId="37" borderId="31" xfId="0" applyFont="1" applyFill="1" applyBorder="1" applyAlignment="1" applyProtection="1">
      <alignment horizontal="center"/>
      <protection locked="0"/>
    </xf>
    <xf numFmtId="0" fontId="0" fillId="37" borderId="34" xfId="0" applyNumberFormat="1" applyFont="1" applyFill="1" applyBorder="1" applyAlignment="1" applyProtection="1">
      <alignment/>
      <protection locked="0"/>
    </xf>
    <xf numFmtId="192" fontId="4" fillId="37" borderId="99" xfId="0" applyNumberFormat="1" applyFont="1" applyFill="1" applyBorder="1" applyAlignment="1" applyProtection="1">
      <alignment horizontal="right" vertical="center"/>
      <protection locked="0"/>
    </xf>
    <xf numFmtId="192" fontId="0" fillId="34" borderId="96" xfId="0" applyNumberFormat="1" applyFont="1" applyFill="1" applyBorder="1" applyAlignment="1" applyProtection="1">
      <alignment horizontal="right" vertical="center"/>
      <protection locked="0"/>
    </xf>
    <xf numFmtId="192" fontId="0" fillId="34" borderId="99" xfId="0" applyNumberFormat="1" applyFont="1" applyFill="1" applyBorder="1" applyAlignment="1" applyProtection="1">
      <alignment horizontal="right" vertical="center"/>
      <protection locked="0"/>
    </xf>
    <xf numFmtId="0" fontId="0" fillId="0" borderId="0" xfId="0" applyBorder="1" applyAlignment="1" applyProtection="1">
      <alignment horizontal="right"/>
      <protection locked="0"/>
    </xf>
    <xf numFmtId="0" fontId="0" fillId="0" borderId="0" xfId="0" applyFill="1" applyBorder="1" applyAlignment="1" applyProtection="1">
      <alignment horizontal="center"/>
      <protection locked="0"/>
    </xf>
    <xf numFmtId="0" fontId="0" fillId="0" borderId="57" xfId="0" applyFont="1" applyFill="1" applyBorder="1" applyAlignment="1" applyProtection="1">
      <alignment horizontal="center"/>
      <protection locked="0"/>
    </xf>
    <xf numFmtId="0" fontId="0" fillId="0" borderId="57" xfId="0" applyFont="1" applyFill="1" applyBorder="1" applyAlignment="1" applyProtection="1">
      <alignment horizontal="center"/>
      <protection locked="0"/>
    </xf>
    <xf numFmtId="0" fontId="0" fillId="0" borderId="57" xfId="0" applyNumberFormat="1" applyFont="1" applyFill="1" applyBorder="1" applyAlignment="1" applyProtection="1">
      <alignment/>
      <protection locked="0"/>
    </xf>
    <xf numFmtId="0" fontId="15" fillId="0" borderId="57" xfId="0" applyNumberFormat="1" applyFont="1" applyFill="1" applyBorder="1" applyAlignment="1" applyProtection="1">
      <alignment horizontal="right" vertical="center"/>
      <protection locked="0"/>
    </xf>
    <xf numFmtId="192" fontId="0" fillId="0" borderId="57" xfId="0" applyNumberFormat="1" applyFont="1" applyFill="1" applyBorder="1" applyAlignment="1" applyProtection="1">
      <alignment horizontal="right" vertical="center"/>
      <protection locked="0"/>
    </xf>
    <xf numFmtId="0" fontId="0" fillId="0" borderId="0" xfId="0" applyFill="1" applyAlignment="1" applyProtection="1">
      <alignment/>
      <protection locked="0"/>
    </xf>
    <xf numFmtId="0" fontId="0" fillId="0" borderId="0" xfId="0" applyBorder="1" applyAlignment="1" applyProtection="1" quotePrefix="1">
      <alignment horizontal="center"/>
      <protection locked="0"/>
    </xf>
    <xf numFmtId="0" fontId="0" fillId="0" borderId="37" xfId="0" applyFont="1" applyFill="1" applyBorder="1" applyAlignment="1" applyProtection="1">
      <alignment horizontal="center" vertical="top"/>
      <protection locked="0"/>
    </xf>
    <xf numFmtId="0" fontId="0" fillId="0" borderId="55" xfId="0" applyFont="1" applyFill="1" applyBorder="1" applyAlignment="1" applyProtection="1">
      <alignment horizontal="left" vertical="top"/>
      <protection locked="0"/>
    </xf>
    <xf numFmtId="192" fontId="0" fillId="34" borderId="101" xfId="0" applyNumberFormat="1" applyFont="1" applyFill="1" applyBorder="1" applyAlignment="1" applyProtection="1">
      <alignment horizontal="right" vertical="center"/>
      <protection locked="0"/>
    </xf>
    <xf numFmtId="192" fontId="0" fillId="34" borderId="0" xfId="0" applyNumberFormat="1" applyFont="1" applyFill="1" applyBorder="1" applyAlignment="1" applyProtection="1">
      <alignment horizontal="right" vertical="center"/>
      <protection locked="0"/>
    </xf>
    <xf numFmtId="192" fontId="0" fillId="34" borderId="37" xfId="0" applyNumberFormat="1" applyFont="1" applyFill="1" applyBorder="1" applyAlignment="1" applyProtection="1">
      <alignment horizontal="right" vertical="center"/>
      <protection locked="0"/>
    </xf>
    <xf numFmtId="192" fontId="0" fillId="34" borderId="62" xfId="0" applyNumberFormat="1" applyFont="1" applyFill="1" applyBorder="1" applyAlignment="1" applyProtection="1">
      <alignment horizontal="right" vertical="center"/>
      <protection locked="0"/>
    </xf>
    <xf numFmtId="192" fontId="0" fillId="34" borderId="39" xfId="0" applyNumberFormat="1" applyFont="1" applyFill="1" applyBorder="1" applyAlignment="1" applyProtection="1">
      <alignment horizontal="right" vertical="center"/>
      <protection locked="0"/>
    </xf>
    <xf numFmtId="0" fontId="0" fillId="0" borderId="33" xfId="0" applyFont="1" applyFill="1" applyBorder="1" applyAlignment="1" applyProtection="1">
      <alignment horizontal="center" vertical="top"/>
      <protection locked="0"/>
    </xf>
    <xf numFmtId="0" fontId="0" fillId="0" borderId="46" xfId="0" applyFont="1" applyFill="1" applyBorder="1" applyAlignment="1" applyProtection="1">
      <alignment horizontal="left" vertical="top"/>
      <protection locked="0"/>
    </xf>
    <xf numFmtId="0" fontId="0" fillId="0" borderId="34" xfId="0" applyFont="1" applyFill="1" applyBorder="1" applyAlignment="1" applyProtection="1">
      <alignment horizontal="left" vertical="top"/>
      <protection locked="0"/>
    </xf>
    <xf numFmtId="192" fontId="0" fillId="0" borderId="46" xfId="0" applyNumberFormat="1" applyFont="1" applyFill="1" applyBorder="1" applyAlignment="1" applyProtection="1">
      <alignment horizontal="left"/>
      <protection locked="0"/>
    </xf>
    <xf numFmtId="0" fontId="0" fillId="37" borderId="81" xfId="0" applyNumberFormat="1" applyFont="1" applyFill="1" applyBorder="1" applyAlignment="1" applyProtection="1">
      <alignment/>
      <protection locked="0"/>
    </xf>
    <xf numFmtId="192" fontId="4" fillId="37" borderId="102" xfId="0" applyNumberFormat="1" applyFont="1" applyFill="1" applyBorder="1" applyAlignment="1" applyProtection="1">
      <alignment horizontal="right" vertical="center"/>
      <protection locked="0"/>
    </xf>
    <xf numFmtId="192" fontId="0" fillId="34" borderId="51" xfId="0" applyNumberFormat="1" applyFont="1" applyFill="1" applyBorder="1" applyAlignment="1" applyProtection="1">
      <alignment horizontal="right" vertical="center"/>
      <protection locked="0"/>
    </xf>
    <xf numFmtId="192" fontId="0" fillId="34" borderId="103" xfId="0" applyNumberFormat="1" applyFont="1" applyFill="1" applyBorder="1" applyAlignment="1" applyProtection="1">
      <alignment horizontal="right" vertical="center"/>
      <protection locked="0"/>
    </xf>
    <xf numFmtId="0" fontId="0" fillId="0" borderId="104" xfId="0" applyFont="1" applyBorder="1" applyAlignment="1" applyProtection="1">
      <alignment horizontal="center"/>
      <protection locked="0"/>
    </xf>
    <xf numFmtId="0" fontId="0" fillId="37" borderId="105" xfId="0" applyFont="1" applyFill="1" applyBorder="1" applyAlignment="1" applyProtection="1">
      <alignment horizontal="center"/>
      <protection locked="0"/>
    </xf>
    <xf numFmtId="0" fontId="0" fillId="37" borderId="106" xfId="0" applyNumberFormat="1" applyFont="1" applyFill="1" applyBorder="1" applyAlignment="1" applyProtection="1">
      <alignment/>
      <protection locked="0"/>
    </xf>
    <xf numFmtId="192" fontId="4" fillId="37" borderId="107" xfId="0" applyNumberFormat="1" applyFont="1" applyFill="1" applyBorder="1" applyAlignment="1" applyProtection="1">
      <alignment horizontal="right" vertical="center"/>
      <protection locked="0"/>
    </xf>
    <xf numFmtId="192" fontId="4" fillId="37" borderId="108" xfId="0" applyNumberFormat="1" applyFont="1" applyFill="1" applyBorder="1" applyAlignment="1" applyProtection="1">
      <alignment horizontal="right" vertical="center"/>
      <protection locked="0"/>
    </xf>
    <xf numFmtId="192" fontId="0" fillId="34" borderId="109" xfId="0" applyNumberFormat="1" applyFont="1" applyFill="1" applyBorder="1" applyAlignment="1" applyProtection="1">
      <alignment horizontal="right" vertical="center"/>
      <protection locked="0"/>
    </xf>
    <xf numFmtId="192" fontId="0" fillId="34" borderId="110" xfId="0" applyNumberFormat="1" applyFont="1" applyFill="1" applyBorder="1" applyAlignment="1" applyProtection="1">
      <alignment horizontal="right" vertical="center"/>
      <protection locked="0"/>
    </xf>
    <xf numFmtId="192" fontId="0" fillId="34" borderId="111" xfId="0" applyNumberFormat="1" applyFont="1" applyFill="1" applyBorder="1" applyAlignment="1" applyProtection="1">
      <alignment horizontal="right" vertical="center"/>
      <protection locked="0"/>
    </xf>
    <xf numFmtId="0" fontId="0" fillId="37" borderId="35" xfId="0" applyFont="1" applyFill="1" applyBorder="1" applyAlignment="1" applyProtection="1">
      <alignment horizontal="center" vertical="top" wrapText="1"/>
      <protection locked="0"/>
    </xf>
    <xf numFmtId="0" fontId="0" fillId="0" borderId="31" xfId="0" applyNumberFormat="1" applyFont="1" applyFill="1" applyBorder="1" applyAlignment="1" applyProtection="1">
      <alignment horizontal="center" vertical="top" wrapText="1"/>
      <protection locked="0"/>
    </xf>
    <xf numFmtId="0" fontId="0" fillId="37" borderId="31"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protection locked="0"/>
    </xf>
    <xf numFmtId="0" fontId="0" fillId="37" borderId="59" xfId="0" applyFont="1" applyFill="1" applyBorder="1" applyAlignment="1" applyProtection="1">
      <alignment horizontal="center" vertical="top" wrapText="1"/>
      <protection locked="0"/>
    </xf>
    <xf numFmtId="0" fontId="0" fillId="0" borderId="112" xfId="0" applyFont="1" applyFill="1" applyBorder="1" applyAlignment="1" applyProtection="1">
      <alignment horizontal="center" vertical="top" wrapText="1"/>
      <protection locked="0"/>
    </xf>
    <xf numFmtId="0" fontId="0" fillId="0" borderId="58" xfId="0" applyNumberFormat="1" applyFont="1" applyFill="1" applyBorder="1" applyAlignment="1" applyProtection="1">
      <alignment horizontal="center" vertical="top" wrapText="1"/>
      <protection locked="0"/>
    </xf>
    <xf numFmtId="0" fontId="0" fillId="0" borderId="58" xfId="0" applyFont="1" applyFill="1" applyBorder="1" applyAlignment="1" applyProtection="1">
      <alignment horizontal="center" vertical="top" wrapText="1"/>
      <protection locked="0"/>
    </xf>
    <xf numFmtId="0" fontId="0" fillId="37" borderId="58" xfId="0" applyFont="1" applyFill="1" applyBorder="1" applyAlignment="1" applyProtection="1">
      <alignment horizontal="center" vertical="top" wrapText="1"/>
      <protection locked="0"/>
    </xf>
    <xf numFmtId="0" fontId="0" fillId="0" borderId="113" xfId="0" applyFont="1" applyFill="1" applyBorder="1" applyAlignment="1" applyProtection="1">
      <alignment horizontal="center" vertical="top" wrapText="1"/>
      <protection locked="0"/>
    </xf>
    <xf numFmtId="0" fontId="0" fillId="37" borderId="114" xfId="0" applyFont="1" applyFill="1" applyBorder="1" applyAlignment="1" applyProtection="1">
      <alignment horizontal="center" vertical="top" wrapText="1"/>
      <protection locked="0"/>
    </xf>
    <xf numFmtId="0" fontId="0" fillId="0" borderId="115" xfId="0" applyFont="1" applyFill="1" applyBorder="1" applyAlignment="1" applyProtection="1">
      <alignment horizontal="center"/>
      <protection locked="0"/>
    </xf>
    <xf numFmtId="192" fontId="4" fillId="37" borderId="116" xfId="0" applyNumberFormat="1" applyFont="1" applyFill="1" applyBorder="1" applyAlignment="1" applyProtection="1">
      <alignment horizontal="right" vertical="center"/>
      <protection locked="0"/>
    </xf>
    <xf numFmtId="0" fontId="0" fillId="0" borderId="117" xfId="0" applyFont="1" applyFill="1" applyBorder="1" applyAlignment="1" applyProtection="1">
      <alignment horizontal="center"/>
      <protection locked="0"/>
    </xf>
    <xf numFmtId="192" fontId="4" fillId="37" borderId="13" xfId="0" applyNumberFormat="1" applyFont="1" applyFill="1" applyBorder="1" applyAlignment="1" applyProtection="1">
      <alignment horizontal="right" vertical="center"/>
      <protection locked="0"/>
    </xf>
    <xf numFmtId="0" fontId="0" fillId="37" borderId="118" xfId="0" applyNumberFormat="1" applyFont="1" applyFill="1" applyBorder="1" applyAlignment="1" applyProtection="1">
      <alignment horizontal="center"/>
      <protection locked="0"/>
    </xf>
    <xf numFmtId="192" fontId="4" fillId="37" borderId="119" xfId="0" applyNumberFormat="1" applyFont="1" applyFill="1" applyBorder="1" applyAlignment="1" applyProtection="1">
      <alignment horizontal="right" vertical="center"/>
      <protection locked="0"/>
    </xf>
    <xf numFmtId="0" fontId="0" fillId="0" borderId="17" xfId="0" applyBorder="1" applyAlignment="1" applyProtection="1">
      <alignment/>
      <protection locked="0"/>
    </xf>
    <xf numFmtId="0" fontId="0" fillId="37" borderId="53" xfId="0" applyNumberFormat="1" applyFont="1" applyFill="1" applyBorder="1" applyAlignment="1" applyProtection="1">
      <alignment/>
      <protection locked="0"/>
    </xf>
    <xf numFmtId="0" fontId="0" fillId="0" borderId="120" xfId="0" applyFont="1" applyFill="1" applyBorder="1" applyAlignment="1" applyProtection="1">
      <alignment horizontal="center"/>
      <protection locked="0"/>
    </xf>
    <xf numFmtId="192" fontId="0" fillId="34" borderId="43" xfId="0" applyNumberFormat="1" applyFont="1" applyFill="1" applyBorder="1" applyAlignment="1" applyProtection="1">
      <alignment horizontal="right" vertical="center"/>
      <protection locked="0"/>
    </xf>
    <xf numFmtId="0" fontId="0" fillId="0" borderId="121" xfId="0" applyFont="1" applyFill="1" applyBorder="1" applyAlignment="1" applyProtection="1">
      <alignment horizontal="center"/>
      <protection locked="0"/>
    </xf>
    <xf numFmtId="192" fontId="0" fillId="34" borderId="27" xfId="0" applyNumberFormat="1" applyFont="1" applyFill="1" applyBorder="1" applyAlignment="1" applyProtection="1">
      <alignment horizontal="right" vertical="center"/>
      <protection locked="0"/>
    </xf>
    <xf numFmtId="0" fontId="0" fillId="37" borderId="122" xfId="0" applyFont="1" applyFill="1" applyBorder="1" applyAlignment="1" applyProtection="1">
      <alignment horizontal="center"/>
      <protection locked="0"/>
    </xf>
    <xf numFmtId="0" fontId="0" fillId="37" borderId="118" xfId="0" applyFont="1" applyFill="1" applyBorder="1" applyAlignment="1" applyProtection="1">
      <alignment horizontal="center"/>
      <protection locked="0"/>
    </xf>
    <xf numFmtId="192" fontId="0" fillId="34" borderId="50" xfId="0" applyNumberFormat="1" applyFont="1" applyFill="1" applyBorder="1" applyAlignment="1" applyProtection="1">
      <alignment horizontal="right" vertical="center"/>
      <protection locked="0"/>
    </xf>
    <xf numFmtId="192" fontId="0" fillId="34" borderId="123" xfId="0" applyNumberFormat="1" applyFont="1" applyFill="1" applyBorder="1" applyAlignment="1" applyProtection="1">
      <alignment horizontal="right" vertical="center"/>
      <protection locked="0"/>
    </xf>
    <xf numFmtId="0" fontId="0" fillId="37" borderId="124" xfId="0" applyFont="1" applyFill="1" applyBorder="1" applyAlignment="1" applyProtection="1">
      <alignment horizontal="center"/>
      <protection locked="0"/>
    </xf>
    <xf numFmtId="0" fontId="0" fillId="37" borderId="125" xfId="0" applyNumberFormat="1" applyFont="1" applyFill="1" applyBorder="1" applyAlignment="1" applyProtection="1">
      <alignment/>
      <protection locked="0"/>
    </xf>
    <xf numFmtId="192" fontId="4" fillId="37" borderId="22" xfId="0" applyNumberFormat="1" applyFont="1" applyFill="1" applyBorder="1" applyAlignment="1" applyProtection="1">
      <alignment horizontal="right" vertical="center"/>
      <protection locked="0"/>
    </xf>
    <xf numFmtId="192" fontId="0" fillId="34" borderId="22" xfId="0" applyNumberFormat="1" applyFont="1" applyFill="1" applyBorder="1" applyAlignment="1" applyProtection="1">
      <alignment horizontal="right" vertical="center"/>
      <protection locked="0"/>
    </xf>
    <xf numFmtId="192" fontId="0" fillId="34" borderId="126" xfId="0" applyNumberFormat="1" applyFont="1" applyFill="1" applyBorder="1" applyAlignment="1" applyProtection="1">
      <alignment horizontal="right" vertical="center"/>
      <protection locked="0"/>
    </xf>
    <xf numFmtId="49" fontId="2" fillId="35" borderId="13" xfId="45" applyNumberFormat="1" applyFill="1" applyBorder="1" applyAlignment="1" applyProtection="1">
      <alignment vertical="center"/>
      <protection locked="0"/>
    </xf>
    <xf numFmtId="0" fontId="0" fillId="0" borderId="127" xfId="0" applyNumberFormat="1" applyFont="1" applyFill="1" applyBorder="1" applyAlignment="1" applyProtection="1">
      <alignment/>
      <protection locked="0"/>
    </xf>
    <xf numFmtId="192" fontId="4" fillId="37" borderId="128" xfId="0" applyNumberFormat="1" applyFont="1" applyFill="1" applyBorder="1" applyAlignment="1" applyProtection="1">
      <alignment horizontal="right" vertical="center"/>
      <protection locked="0"/>
    </xf>
    <xf numFmtId="192" fontId="4" fillId="37" borderId="129" xfId="0" applyNumberFormat="1" applyFont="1" applyFill="1" applyBorder="1" applyAlignment="1" applyProtection="1">
      <alignment horizontal="right" vertical="center"/>
      <protection locked="0"/>
    </xf>
    <xf numFmtId="192" fontId="4" fillId="0" borderId="58" xfId="0" applyNumberFormat="1" applyFont="1" applyFill="1" applyBorder="1" applyAlignment="1" applyProtection="1">
      <alignment horizontal="right" vertical="center"/>
      <protection locked="0"/>
    </xf>
    <xf numFmtId="192" fontId="4" fillId="0" borderId="57" xfId="0" applyNumberFormat="1" applyFont="1" applyFill="1" applyBorder="1" applyAlignment="1" applyProtection="1">
      <alignment horizontal="right" vertical="center"/>
      <protection locked="0"/>
    </xf>
    <xf numFmtId="0" fontId="0" fillId="0" borderId="130" xfId="0" applyFont="1" applyBorder="1" applyAlignment="1" applyProtection="1">
      <alignment horizontal="center"/>
      <protection locked="0"/>
    </xf>
    <xf numFmtId="0" fontId="0" fillId="0" borderId="130" xfId="0" applyFont="1" applyFill="1" applyBorder="1" applyAlignment="1" applyProtection="1">
      <alignment horizontal="center"/>
      <protection locked="0"/>
    </xf>
    <xf numFmtId="0" fontId="0" fillId="0" borderId="59" xfId="0" applyNumberFormat="1" applyFont="1" applyFill="1" applyBorder="1" applyAlignment="1" applyProtection="1">
      <alignment/>
      <protection locked="0"/>
    </xf>
    <xf numFmtId="192" fontId="4" fillId="0" borderId="128" xfId="0" applyNumberFormat="1" applyFont="1" applyFill="1" applyBorder="1" applyAlignment="1" applyProtection="1">
      <alignment horizontal="right" vertical="center"/>
      <protection locked="0"/>
    </xf>
    <xf numFmtId="192" fontId="4" fillId="0" borderId="68" xfId="0" applyNumberFormat="1" applyFont="1" applyFill="1" applyBorder="1" applyAlignment="1" applyProtection="1">
      <alignment horizontal="right" vertical="center"/>
      <protection locked="0"/>
    </xf>
    <xf numFmtId="0" fontId="0" fillId="0" borderId="57" xfId="0" applyFont="1" applyFill="1" applyBorder="1" applyAlignment="1" applyProtection="1">
      <alignment horizontal="left"/>
      <protection locked="0"/>
    </xf>
    <xf numFmtId="205" fontId="4" fillId="0" borderId="57" xfId="0" applyNumberFormat="1" applyFont="1" applyFill="1" applyBorder="1" applyAlignment="1" applyProtection="1">
      <alignment horizontal="right" vertical="center"/>
      <protection locked="0"/>
    </xf>
    <xf numFmtId="205" fontId="4" fillId="0" borderId="58" xfId="0" applyNumberFormat="1" applyFont="1" applyFill="1" applyBorder="1" applyAlignment="1" applyProtection="1">
      <alignment horizontal="right" vertical="center"/>
      <protection locked="0"/>
    </xf>
    <xf numFmtId="205" fontId="4" fillId="37" borderId="59" xfId="0" applyNumberFormat="1" applyFont="1" applyFill="1" applyBorder="1" applyAlignment="1" applyProtection="1">
      <alignment horizontal="right" vertical="center"/>
      <protection locked="0"/>
    </xf>
    <xf numFmtId="205" fontId="4" fillId="37" borderId="58" xfId="0" applyNumberFormat="1" applyFont="1" applyFill="1" applyBorder="1" applyAlignment="1" applyProtection="1">
      <alignment horizontal="right" vertical="center"/>
      <protection locked="0"/>
    </xf>
    <xf numFmtId="0" fontId="0" fillId="0" borderId="131" xfId="0" applyFont="1" applyFill="1" applyBorder="1" applyAlignment="1" applyProtection="1">
      <alignment horizontal="center"/>
      <protection locked="0"/>
    </xf>
    <xf numFmtId="192" fontId="4" fillId="0" borderId="114" xfId="0" applyNumberFormat="1" applyFont="1" applyBorder="1" applyAlignment="1" applyProtection="1">
      <alignment horizontal="right" vertical="center"/>
      <protection locked="0"/>
    </xf>
    <xf numFmtId="192" fontId="4" fillId="36" borderId="58" xfId="0" applyNumberFormat="1" applyFont="1" applyFill="1" applyBorder="1" applyAlignment="1" applyProtection="1">
      <alignment horizontal="right" vertical="center"/>
      <protection locked="0"/>
    </xf>
    <xf numFmtId="192" fontId="4" fillId="37" borderId="132" xfId="0" applyNumberFormat="1" applyFont="1" applyFill="1" applyBorder="1" applyAlignment="1" applyProtection="1">
      <alignment horizontal="right" vertical="center"/>
      <protection locked="0"/>
    </xf>
    <xf numFmtId="0" fontId="0" fillId="0" borderId="133" xfId="0" applyFont="1" applyFill="1" applyBorder="1" applyAlignment="1" applyProtection="1">
      <alignment horizontal="center"/>
      <protection locked="0"/>
    </xf>
    <xf numFmtId="192" fontId="4" fillId="0" borderId="134" xfId="0" applyNumberFormat="1" applyFont="1" applyFill="1" applyBorder="1" applyAlignment="1" applyProtection="1">
      <alignment horizontal="right" vertical="center"/>
      <protection locked="0"/>
    </xf>
    <xf numFmtId="0" fontId="0" fillId="0" borderId="135" xfId="0" applyFont="1" applyFill="1" applyBorder="1" applyAlignment="1" applyProtection="1">
      <alignment horizontal="center"/>
      <protection locked="0"/>
    </xf>
    <xf numFmtId="0" fontId="0" fillId="0" borderId="136" xfId="0" applyFont="1" applyFill="1" applyBorder="1" applyAlignment="1" applyProtection="1">
      <alignment horizontal="center"/>
      <protection locked="0"/>
    </xf>
    <xf numFmtId="49" fontId="4" fillId="35" borderId="137" xfId="50" applyNumberFormat="1" applyFont="1" applyFill="1" applyBorder="1" applyAlignment="1" applyProtection="1">
      <alignment horizontal="left" vertical="center"/>
      <protection locked="0"/>
    </xf>
    <xf numFmtId="0" fontId="0" fillId="0" borderId="0" xfId="0" applyAlignment="1" applyProtection="1">
      <alignment horizontal="left"/>
      <protection locked="0"/>
    </xf>
    <xf numFmtId="49" fontId="4" fillId="0" borderId="29" xfId="50" applyNumberFormat="1" applyFont="1" applyFill="1" applyBorder="1" applyAlignment="1" applyProtection="1">
      <alignment horizontal="left" vertical="center"/>
      <protection locked="0"/>
    </xf>
    <xf numFmtId="0" fontId="9" fillId="0" borderId="0" xfId="0" applyFont="1" applyAlignment="1" applyProtection="1">
      <alignment horizontal="center"/>
      <protection locked="0"/>
    </xf>
    <xf numFmtId="0" fontId="0" fillId="37" borderId="57" xfId="0" applyFont="1" applyFill="1" applyBorder="1" applyAlignment="1" applyProtection="1">
      <alignment horizontal="center"/>
      <protection locked="0"/>
    </xf>
    <xf numFmtId="0" fontId="0" fillId="0" borderId="131" xfId="0" applyFont="1" applyBorder="1" applyAlignment="1" applyProtection="1">
      <alignment horizontal="center" vertical="center"/>
      <protection locked="0"/>
    </xf>
    <xf numFmtId="0" fontId="0" fillId="0" borderId="138" xfId="0" applyFont="1" applyBorder="1" applyAlignment="1">
      <alignment horizontal="center"/>
    </xf>
    <xf numFmtId="0" fontId="0" fillId="37" borderId="131" xfId="0" applyFont="1" applyFill="1" applyBorder="1" applyAlignment="1" applyProtection="1">
      <alignment horizontal="center"/>
      <protection locked="0"/>
    </xf>
    <xf numFmtId="3" fontId="4" fillId="0" borderId="0" xfId="0" applyNumberFormat="1" applyFont="1" applyFill="1" applyBorder="1" applyAlignment="1" applyProtection="1">
      <alignment horizontal="right"/>
      <protection locked="0"/>
    </xf>
    <xf numFmtId="3" fontId="4" fillId="37" borderId="35" xfId="0" applyNumberFormat="1" applyFont="1" applyFill="1" applyBorder="1" applyAlignment="1" applyProtection="1">
      <alignment horizontal="right"/>
      <protection locked="0"/>
    </xf>
    <xf numFmtId="3" fontId="4" fillId="0" borderId="37" xfId="0" applyNumberFormat="1" applyFont="1" applyFill="1" applyBorder="1" applyAlignment="1" applyProtection="1">
      <alignment horizontal="right"/>
      <protection locked="0"/>
    </xf>
    <xf numFmtId="3" fontId="4" fillId="0" borderId="38" xfId="0" applyNumberFormat="1" applyFont="1" applyFill="1" applyBorder="1" applyAlignment="1" applyProtection="1">
      <alignment horizontal="right"/>
      <protection locked="0"/>
    </xf>
    <xf numFmtId="3" fontId="4" fillId="37" borderId="38" xfId="0" applyNumberFormat="1" applyFont="1" applyFill="1" applyBorder="1" applyAlignment="1" applyProtection="1">
      <alignment horizontal="right"/>
      <protection locked="0"/>
    </xf>
    <xf numFmtId="3" fontId="4" fillId="0" borderId="36" xfId="0" applyNumberFormat="1" applyFont="1" applyFill="1" applyBorder="1" applyAlignment="1" applyProtection="1">
      <alignment horizontal="right"/>
      <protection locked="0"/>
    </xf>
    <xf numFmtId="3" fontId="4" fillId="37" borderId="39" xfId="0" applyNumberFormat="1" applyFont="1" applyFill="1" applyBorder="1" applyAlignment="1" applyProtection="1">
      <alignment horizontal="right"/>
      <protection locked="0"/>
    </xf>
    <xf numFmtId="3" fontId="4" fillId="37" borderId="46" xfId="0" applyNumberFormat="1" applyFont="1" applyFill="1" applyBorder="1" applyAlignment="1" applyProtection="1">
      <alignment horizontal="right"/>
      <protection locked="0"/>
    </xf>
    <xf numFmtId="3" fontId="4" fillId="0" borderId="45" xfId="0" applyNumberFormat="1" applyFont="1" applyFill="1" applyBorder="1" applyAlignment="1" applyProtection="1">
      <alignment horizontal="right"/>
      <protection locked="0"/>
    </xf>
    <xf numFmtId="3" fontId="4" fillId="0" borderId="42" xfId="0" applyNumberFormat="1" applyFont="1" applyFill="1" applyBorder="1" applyAlignment="1" applyProtection="1">
      <alignment horizontal="right"/>
      <protection locked="0"/>
    </xf>
    <xf numFmtId="3" fontId="4" fillId="37" borderId="42" xfId="0" applyNumberFormat="1" applyFont="1" applyFill="1" applyBorder="1" applyAlignment="1" applyProtection="1">
      <alignment horizontal="right"/>
      <protection locked="0"/>
    </xf>
    <xf numFmtId="3" fontId="4" fillId="0" borderId="44" xfId="0" applyNumberFormat="1" applyFont="1" applyFill="1" applyBorder="1" applyAlignment="1" applyProtection="1">
      <alignment horizontal="right"/>
      <protection locked="0"/>
    </xf>
    <xf numFmtId="3" fontId="4" fillId="37" borderId="47" xfId="0" applyNumberFormat="1" applyFont="1" applyFill="1" applyBorder="1" applyAlignment="1" applyProtection="1">
      <alignment horizontal="right"/>
      <protection locked="0"/>
    </xf>
    <xf numFmtId="3" fontId="4" fillId="37" borderId="43" xfId="0" applyNumberFormat="1" applyFont="1" applyFill="1" applyBorder="1" applyAlignment="1" applyProtection="1">
      <alignment horizontal="right"/>
      <protection locked="0"/>
    </xf>
    <xf numFmtId="3" fontId="4" fillId="37" borderId="49" xfId="0" applyNumberFormat="1" applyFont="1" applyFill="1" applyBorder="1" applyAlignment="1" applyProtection="1">
      <alignment horizontal="right"/>
      <protection locked="0"/>
    </xf>
    <xf numFmtId="3" fontId="4" fillId="37" borderId="53" xfId="0" applyNumberFormat="1" applyFont="1" applyFill="1" applyBorder="1" applyAlignment="1" applyProtection="1">
      <alignment horizontal="right"/>
      <protection locked="0"/>
    </xf>
    <xf numFmtId="3" fontId="4" fillId="37" borderId="50" xfId="0" applyNumberFormat="1" applyFont="1" applyFill="1" applyBorder="1" applyAlignment="1" applyProtection="1">
      <alignment horizontal="right"/>
      <protection locked="0"/>
    </xf>
    <xf numFmtId="3" fontId="4" fillId="37" borderId="51" xfId="0" applyNumberFormat="1" applyFont="1" applyFill="1" applyBorder="1" applyAlignment="1" applyProtection="1">
      <alignment horizontal="right"/>
      <protection locked="0"/>
    </xf>
    <xf numFmtId="3" fontId="4" fillId="37" borderId="52" xfId="0" applyNumberFormat="1" applyFont="1" applyFill="1" applyBorder="1" applyAlignment="1" applyProtection="1">
      <alignment horizontal="right"/>
      <protection locked="0"/>
    </xf>
    <xf numFmtId="3" fontId="4" fillId="37" borderId="74" xfId="0" applyNumberFormat="1" applyFont="1" applyFill="1" applyBorder="1" applyAlignment="1" applyProtection="1">
      <alignment horizontal="right"/>
      <protection locked="0"/>
    </xf>
    <xf numFmtId="192" fontId="0" fillId="0" borderId="0" xfId="0" applyNumberFormat="1" applyAlignment="1" applyProtection="1">
      <alignment/>
      <protection locked="0"/>
    </xf>
    <xf numFmtId="192" fontId="9" fillId="0" borderId="0" xfId="0" applyNumberFormat="1" applyFont="1" applyAlignment="1" applyProtection="1">
      <alignment/>
      <protection locked="0"/>
    </xf>
    <xf numFmtId="192" fontId="4" fillId="37" borderId="72" xfId="0" applyNumberFormat="1" applyFont="1" applyFill="1" applyBorder="1" applyAlignment="1" applyProtection="1">
      <alignment horizontal="right" vertical="center"/>
      <protection locked="0"/>
    </xf>
    <xf numFmtId="192" fontId="4" fillId="37" borderId="73" xfId="0" applyNumberFormat="1" applyFont="1" applyFill="1" applyBorder="1" applyAlignment="1" applyProtection="1">
      <alignment horizontal="right" vertical="center"/>
      <protection locked="0"/>
    </xf>
    <xf numFmtId="192" fontId="4" fillId="37" borderId="110" xfId="0" applyNumberFormat="1" applyFont="1" applyFill="1" applyBorder="1" applyAlignment="1" applyProtection="1">
      <alignment horizontal="right" vertical="center"/>
      <protection locked="0"/>
    </xf>
    <xf numFmtId="192" fontId="4" fillId="37" borderId="70" xfId="0" applyNumberFormat="1" applyFont="1" applyFill="1" applyBorder="1" applyAlignment="1" applyProtection="1">
      <alignment horizontal="right" vertical="center"/>
      <protection locked="0"/>
    </xf>
    <xf numFmtId="192" fontId="4" fillId="37" borderId="103" xfId="0" applyNumberFormat="1" applyFont="1" applyFill="1" applyBorder="1" applyAlignment="1" applyProtection="1">
      <alignment horizontal="right" vertical="center"/>
      <protection locked="0"/>
    </xf>
    <xf numFmtId="192" fontId="4" fillId="37" borderId="81" xfId="0" applyNumberFormat="1" applyFont="1" applyFill="1" applyBorder="1" applyAlignment="1" applyProtection="1">
      <alignment horizontal="right" vertical="center"/>
      <protection locked="0"/>
    </xf>
    <xf numFmtId="192" fontId="4" fillId="37" borderId="86" xfId="0" applyNumberFormat="1" applyFont="1" applyFill="1" applyBorder="1" applyAlignment="1" applyProtection="1">
      <alignment horizontal="right" vertical="center"/>
      <protection locked="0"/>
    </xf>
    <xf numFmtId="192" fontId="4" fillId="37" borderId="139" xfId="0" applyNumberFormat="1" applyFont="1" applyFill="1" applyBorder="1" applyAlignment="1" applyProtection="1">
      <alignment horizontal="right" vertical="center"/>
      <protection locked="0"/>
    </xf>
    <xf numFmtId="0" fontId="0" fillId="0" borderId="55" xfId="0" applyNumberFormat="1" applyFont="1" applyFill="1" applyBorder="1" applyAlignment="1" applyProtection="1">
      <alignment/>
      <protection/>
    </xf>
    <xf numFmtId="0" fontId="0" fillId="0" borderId="59" xfId="0" applyNumberFormat="1" applyFont="1" applyFill="1" applyBorder="1" applyAlignment="1" applyProtection="1">
      <alignment/>
      <protection/>
    </xf>
    <xf numFmtId="0" fontId="17" fillId="0" borderId="0" xfId="0" applyFont="1" applyAlignment="1">
      <alignment/>
    </xf>
    <xf numFmtId="0" fontId="18" fillId="0" borderId="0" xfId="0" applyFont="1" applyAlignment="1">
      <alignment/>
    </xf>
    <xf numFmtId="0" fontId="19" fillId="0" borderId="0" xfId="0" applyFont="1" applyAlignment="1">
      <alignment horizontal="justify"/>
    </xf>
    <xf numFmtId="0" fontId="19" fillId="0" borderId="0" xfId="0" applyFont="1" applyAlignment="1">
      <alignment/>
    </xf>
    <xf numFmtId="0" fontId="2" fillId="0" borderId="0" xfId="45" applyAlignment="1" applyProtection="1">
      <alignment horizontal="justify"/>
      <protection/>
    </xf>
    <xf numFmtId="0" fontId="18" fillId="0" borderId="0" xfId="0" applyFont="1" applyAlignment="1">
      <alignment horizontal="justify"/>
    </xf>
    <xf numFmtId="0" fontId="13" fillId="0" borderId="0" xfId="51" applyFont="1" applyFill="1" applyBorder="1" applyAlignment="1" applyProtection="1">
      <alignment horizontal="left"/>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protection locked="0"/>
    </xf>
    <xf numFmtId="49" fontId="4" fillId="0" borderId="140" xfId="50" applyNumberFormat="1" applyFont="1" applyFill="1" applyBorder="1" applyAlignment="1" applyProtection="1">
      <alignment horizontal="left" vertical="center"/>
      <protection locked="0"/>
    </xf>
    <xf numFmtId="49" fontId="4" fillId="0" borderId="141" xfId="50" applyNumberFormat="1" applyFont="1" applyFill="1" applyBorder="1" applyAlignment="1" applyProtection="1">
      <alignment horizontal="left" vertical="center"/>
      <protection locked="0"/>
    </xf>
    <xf numFmtId="49" fontId="4" fillId="0" borderId="142" xfId="50" applyNumberFormat="1" applyFont="1" applyFill="1" applyBorder="1" applyAlignment="1" applyProtection="1">
      <alignment horizontal="left" vertical="center"/>
      <protection locked="0"/>
    </xf>
    <xf numFmtId="49" fontId="4" fillId="0" borderId="43" xfId="50" applyNumberFormat="1" applyFont="1" applyFill="1" applyBorder="1" applyAlignment="1" applyProtection="1">
      <alignment horizontal="left" vertical="center"/>
      <protection locked="0"/>
    </xf>
    <xf numFmtId="49" fontId="4" fillId="0" borderId="41" xfId="50" applyNumberFormat="1" applyFont="1" applyFill="1" applyBorder="1" applyAlignment="1" applyProtection="1">
      <alignment horizontal="left" vertical="center"/>
      <protection locked="0"/>
    </xf>
    <xf numFmtId="49" fontId="4" fillId="0" borderId="98" xfId="50" applyNumberFormat="1" applyFont="1" applyFill="1" applyBorder="1" applyAlignment="1" applyProtection="1">
      <alignment horizontal="left" vertical="center"/>
      <protection locked="0"/>
    </xf>
    <xf numFmtId="0" fontId="4" fillId="36" borderId="43" xfId="0" applyFont="1" applyFill="1" applyBorder="1" applyAlignment="1" applyProtection="1">
      <alignment vertical="center"/>
      <protection locked="0"/>
    </xf>
    <xf numFmtId="0" fontId="4" fillId="36" borderId="41" xfId="0" applyFont="1" applyFill="1" applyBorder="1" applyAlignment="1" applyProtection="1">
      <alignment vertical="center"/>
      <protection locked="0"/>
    </xf>
    <xf numFmtId="0" fontId="4" fillId="36" borderId="98" xfId="0" applyFont="1" applyFill="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1" xfId="0" applyFont="1" applyBorder="1" applyAlignment="1" applyProtection="1">
      <alignment vertical="center"/>
      <protection locked="0"/>
    </xf>
    <xf numFmtId="0" fontId="4" fillId="0" borderId="98" xfId="0" applyFont="1" applyBorder="1" applyAlignment="1" applyProtection="1">
      <alignment vertical="center"/>
      <protection locked="0"/>
    </xf>
    <xf numFmtId="49" fontId="4" fillId="0" borderId="50" xfId="50" applyNumberFormat="1" applyFont="1" applyFill="1" applyBorder="1" applyAlignment="1" applyProtection="1">
      <alignment horizontal="left" vertical="center"/>
      <protection locked="0"/>
    </xf>
    <xf numFmtId="49" fontId="4" fillId="0" borderId="48" xfId="50" applyNumberFormat="1" applyFont="1" applyFill="1" applyBorder="1" applyAlignment="1" applyProtection="1">
      <alignment horizontal="left" vertical="center"/>
      <protection locked="0"/>
    </xf>
    <xf numFmtId="49" fontId="4" fillId="0" borderId="123" xfId="50" applyNumberFormat="1" applyFont="1" applyFill="1" applyBorder="1" applyAlignment="1" applyProtection="1">
      <alignment horizontal="left" vertical="center"/>
      <protection locked="0"/>
    </xf>
    <xf numFmtId="0" fontId="14" fillId="0" borderId="143" xfId="50" applyNumberFormat="1" applyFont="1" applyFill="1" applyBorder="1" applyAlignment="1" applyProtection="1">
      <alignment horizontal="center"/>
      <protection locked="0"/>
    </xf>
    <xf numFmtId="0" fontId="14" fillId="0" borderId="144" xfId="50" applyNumberFormat="1" applyFont="1" applyFill="1" applyBorder="1" applyAlignment="1" applyProtection="1">
      <alignment horizontal="center"/>
      <protection locked="0"/>
    </xf>
    <xf numFmtId="0" fontId="4" fillId="0" borderId="24" xfId="0" applyFont="1" applyBorder="1" applyAlignment="1" applyProtection="1">
      <alignment vertical="center"/>
      <protection locked="0"/>
    </xf>
    <xf numFmtId="0" fontId="4" fillId="0" borderId="25" xfId="0" applyFont="1" applyBorder="1" applyAlignment="1" applyProtection="1">
      <alignment vertical="center"/>
      <protection locked="0"/>
    </xf>
    <xf numFmtId="49" fontId="4" fillId="0" borderId="145" xfId="50" applyNumberFormat="1" applyFont="1" applyFill="1" applyBorder="1" applyAlignment="1" applyProtection="1">
      <alignment horizontal="left" vertical="center"/>
      <protection locked="0"/>
    </xf>
    <xf numFmtId="49" fontId="4" fillId="0" borderId="25" xfId="50" applyNumberFormat="1" applyFont="1" applyFill="1" applyBorder="1" applyAlignment="1" applyProtection="1">
      <alignment horizontal="left" vertical="center"/>
      <protection locked="0"/>
    </xf>
    <xf numFmtId="0" fontId="4" fillId="0" borderId="29" xfId="0" applyFont="1" applyBorder="1" applyAlignment="1" applyProtection="1">
      <alignment vertical="center"/>
      <protection locked="0"/>
    </xf>
    <xf numFmtId="0" fontId="4" fillId="0" borderId="61" xfId="0" applyFont="1" applyBorder="1" applyAlignment="1" applyProtection="1">
      <alignment vertical="center"/>
      <protection locked="0"/>
    </xf>
    <xf numFmtId="49" fontId="4" fillId="0" borderId="146" xfId="50" applyNumberFormat="1" applyFont="1" applyFill="1" applyBorder="1" applyAlignment="1" applyProtection="1">
      <alignment horizontal="left" vertical="center"/>
      <protection locked="0"/>
    </xf>
    <xf numFmtId="49" fontId="4" fillId="0" borderId="61" xfId="50" applyNumberFormat="1" applyFont="1" applyFill="1" applyBorder="1" applyAlignment="1" applyProtection="1">
      <alignment horizontal="left" vertical="center"/>
      <protection locked="0"/>
    </xf>
    <xf numFmtId="0" fontId="4" fillId="0" borderId="10"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16" fillId="35" borderId="140" xfId="0" applyFont="1" applyFill="1" applyBorder="1" applyAlignment="1" applyProtection="1">
      <alignment vertical="center"/>
      <protection locked="0"/>
    </xf>
    <xf numFmtId="0" fontId="4" fillId="35" borderId="141" xfId="0" applyFont="1" applyFill="1" applyBorder="1" applyAlignment="1" applyProtection="1">
      <alignment vertical="center"/>
      <protection locked="0"/>
    </xf>
    <xf numFmtId="0" fontId="4" fillId="35" borderId="142" xfId="0" applyFont="1" applyFill="1" applyBorder="1" applyAlignment="1" applyProtection="1">
      <alignment vertical="center"/>
      <protection locked="0"/>
    </xf>
    <xf numFmtId="0" fontId="16" fillId="35" borderId="43" xfId="0" applyFont="1" applyFill="1" applyBorder="1" applyAlignment="1" applyProtection="1">
      <alignment vertical="center"/>
      <protection locked="0"/>
    </xf>
    <xf numFmtId="0" fontId="4" fillId="35" borderId="41" xfId="0" applyFont="1" applyFill="1" applyBorder="1" applyAlignment="1" applyProtection="1">
      <alignment vertical="center"/>
      <protection locked="0"/>
    </xf>
    <xf numFmtId="0" fontId="4" fillId="35" borderId="98" xfId="0" applyFont="1" applyFill="1" applyBorder="1" applyAlignment="1" applyProtection="1">
      <alignment vertical="center"/>
      <protection locked="0"/>
    </xf>
    <xf numFmtId="0" fontId="4" fillId="35" borderId="21" xfId="0" applyFont="1" applyFill="1" applyBorder="1" applyAlignment="1" applyProtection="1">
      <alignment vertical="center"/>
      <protection locked="0"/>
    </xf>
    <xf numFmtId="0" fontId="4" fillId="35" borderId="22" xfId="0" applyFont="1" applyFill="1" applyBorder="1" applyAlignment="1" applyProtection="1">
      <alignment vertical="center"/>
      <protection locked="0"/>
    </xf>
    <xf numFmtId="0" fontId="4" fillId="35" borderId="23" xfId="0" applyFont="1" applyFill="1" applyBorder="1" applyAlignment="1" applyProtection="1">
      <alignment vertical="center"/>
      <protection locked="0"/>
    </xf>
    <xf numFmtId="0" fontId="3" fillId="0" borderId="29" xfId="50" applyBorder="1" applyProtection="1">
      <alignment/>
      <protection locked="0"/>
    </xf>
    <xf numFmtId="0" fontId="4" fillId="0" borderId="24"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9" fillId="0" borderId="0" xfId="52" applyFont="1" applyBorder="1" applyAlignment="1" applyProtection="1">
      <alignment horizontal="right" vertical="center"/>
      <protection locked="0"/>
    </xf>
    <xf numFmtId="0" fontId="4" fillId="0" borderId="29" xfId="52" applyFont="1" applyBorder="1" applyAlignment="1" applyProtection="1">
      <alignment horizontal="right" vertical="center"/>
      <protection locked="0"/>
    </xf>
    <xf numFmtId="0" fontId="11" fillId="36" borderId="24" xfId="0" applyFont="1" applyFill="1" applyBorder="1" applyAlignment="1" applyProtection="1">
      <alignment horizontal="right" vertical="top" wrapText="1"/>
      <protection locked="0"/>
    </xf>
    <xf numFmtId="0" fontId="0" fillId="0" borderId="147" xfId="0" applyFont="1" applyFill="1" applyBorder="1" applyAlignment="1" applyProtection="1">
      <alignment horizontal="center" vertical="top" wrapText="1"/>
      <protection locked="0"/>
    </xf>
    <xf numFmtId="0" fontId="0" fillId="0" borderId="102"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83" xfId="0" applyFont="1" applyFill="1" applyBorder="1" applyAlignment="1" applyProtection="1">
      <alignment horizontal="center" vertical="top" wrapText="1"/>
      <protection locked="0"/>
    </xf>
    <xf numFmtId="0" fontId="11" fillId="36" borderId="102" xfId="0" applyFont="1" applyFill="1" applyBorder="1" applyAlignment="1" applyProtection="1">
      <alignment horizontal="center" wrapText="1"/>
      <protection locked="0"/>
    </xf>
    <xf numFmtId="0" fontId="11" fillId="36" borderId="139" xfId="0" applyFont="1" applyFill="1" applyBorder="1" applyAlignment="1" applyProtection="1">
      <alignment horizontal="center" wrapText="1"/>
      <protection locked="0"/>
    </xf>
    <xf numFmtId="0" fontId="0" fillId="0" borderId="148" xfId="0" applyFont="1" applyFill="1" applyBorder="1" applyAlignment="1" applyProtection="1">
      <alignment horizontal="center" vertical="top" wrapText="1"/>
      <protection locked="0"/>
    </xf>
    <xf numFmtId="0" fontId="0" fillId="0" borderId="80" xfId="0" applyFont="1" applyFill="1" applyBorder="1" applyAlignment="1" applyProtection="1">
      <alignment horizontal="center" vertical="top" wrapText="1"/>
      <protection locked="0"/>
    </xf>
    <xf numFmtId="0" fontId="0" fillId="0" borderId="149" xfId="0" applyFont="1" applyFill="1" applyBorder="1" applyAlignment="1" applyProtection="1">
      <alignment horizontal="center" vertical="top" wrapText="1"/>
      <protection locked="0"/>
    </xf>
    <xf numFmtId="0" fontId="0" fillId="0" borderId="141" xfId="0" applyFont="1" applyFill="1" applyBorder="1" applyAlignment="1" applyProtection="1">
      <alignment horizontal="center" vertical="top" wrapText="1"/>
      <protection locked="0"/>
    </xf>
    <xf numFmtId="0" fontId="0" fillId="0" borderId="140" xfId="0" applyFont="1" applyFill="1" applyBorder="1" applyAlignment="1" applyProtection="1">
      <alignment horizontal="center" vertical="top" wrapText="1"/>
      <protection locked="0"/>
    </xf>
    <xf numFmtId="0" fontId="0" fillId="0" borderId="150" xfId="0" applyFont="1" applyFill="1" applyBorder="1" applyAlignment="1" applyProtection="1">
      <alignment horizontal="center" vertical="top" wrapText="1"/>
      <protection locked="0"/>
    </xf>
    <xf numFmtId="0" fontId="0" fillId="37" borderId="151" xfId="0" applyFont="1" applyFill="1" applyBorder="1" applyAlignment="1" applyProtection="1">
      <alignment horizontal="center" vertical="top" wrapText="1"/>
      <protection locked="0"/>
    </xf>
    <xf numFmtId="0" fontId="0" fillId="37" borderId="68" xfId="0" applyFont="1" applyFill="1" applyBorder="1" applyAlignment="1" applyProtection="1">
      <alignment horizontal="center" vertical="top" wrapText="1"/>
      <protection locked="0"/>
    </xf>
    <xf numFmtId="0" fontId="0" fillId="37" borderId="25" xfId="0" applyFont="1" applyFill="1" applyBorder="1" applyAlignment="1" applyProtection="1">
      <alignment horizontal="center" vertical="top" wrapText="1"/>
      <protection locked="0"/>
    </xf>
    <xf numFmtId="0" fontId="0" fillId="37" borderId="152" xfId="0" applyFont="1" applyFill="1" applyBorder="1" applyAlignment="1" applyProtection="1">
      <alignment horizontal="center" vertical="top" wrapText="1"/>
      <protection locked="0"/>
    </xf>
    <xf numFmtId="0" fontId="11" fillId="36" borderId="16" xfId="0" applyFont="1" applyFill="1" applyBorder="1" applyAlignment="1" applyProtection="1">
      <alignment horizontal="right" vertical="top" wrapText="1"/>
      <protection locked="0"/>
    </xf>
    <xf numFmtId="0" fontId="11" fillId="36" borderId="153" xfId="0" applyFont="1" applyFill="1" applyBorder="1" applyAlignment="1" applyProtection="1">
      <alignment horizontal="right" vertical="top" wrapText="1"/>
      <protection locked="0"/>
    </xf>
    <xf numFmtId="0" fontId="0" fillId="0" borderId="101"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11" fillId="36" borderId="154" xfId="0" applyFont="1" applyFill="1" applyBorder="1" applyAlignment="1" applyProtection="1">
      <alignment horizontal="center" wrapText="1"/>
      <protection locked="0"/>
    </xf>
    <xf numFmtId="0" fontId="0" fillId="0" borderId="37" xfId="0" applyFont="1" applyFill="1" applyBorder="1" applyAlignment="1" applyProtection="1">
      <alignment horizontal="center" vertical="top" wrapText="1"/>
      <protection locked="0"/>
    </xf>
    <xf numFmtId="0" fontId="0" fillId="37" borderId="155" xfId="0" applyFont="1" applyFill="1" applyBorder="1" applyAlignment="1" applyProtection="1">
      <alignment horizontal="center" vertical="top" wrapText="1"/>
      <protection locked="0"/>
    </xf>
    <xf numFmtId="0" fontId="0" fillId="37" borderId="28" xfId="0" applyFont="1" applyFill="1" applyBorder="1" applyAlignment="1" applyProtection="1">
      <alignment horizontal="center" vertical="top" wrapText="1"/>
      <protection locked="0"/>
    </xf>
    <xf numFmtId="0" fontId="4" fillId="35" borderId="43" xfId="0" applyFont="1" applyFill="1" applyBorder="1" applyAlignment="1" applyProtection="1">
      <alignment vertical="center"/>
      <protection locked="0"/>
    </xf>
    <xf numFmtId="0" fontId="11" fillId="36" borderId="16" xfId="0" applyFont="1" applyFill="1" applyBorder="1" applyAlignment="1" applyProtection="1">
      <alignment horizontal="right" vertical="center" wrapText="1"/>
      <protection locked="0"/>
    </xf>
    <xf numFmtId="0" fontId="11" fillId="36" borderId="24" xfId="0" applyFont="1" applyFill="1" applyBorder="1" applyAlignment="1" applyProtection="1">
      <alignment horizontal="right" vertical="center" wrapText="1"/>
      <protection locked="0"/>
    </xf>
    <xf numFmtId="0" fontId="11" fillId="36" borderId="83" xfId="0" applyFont="1" applyFill="1" applyBorder="1" applyAlignment="1" applyProtection="1">
      <alignment horizontal="center" wrapText="1"/>
      <protection locked="0"/>
    </xf>
    <xf numFmtId="0" fontId="0" fillId="0" borderId="156" xfId="0" applyFont="1" applyFill="1" applyBorder="1" applyAlignment="1" applyProtection="1">
      <alignment horizontal="center" vertical="top" wrapText="1"/>
      <protection locked="0"/>
    </xf>
  </cellXfs>
  <cellStyles count="52">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_1.1" xfId="50"/>
    <cellStyle name="Normal_1.2" xfId="51"/>
    <cellStyle name="Normal_tab-15" xfId="52"/>
    <cellStyle name="Percent" xfId="53"/>
    <cellStyle name="Rubrik" xfId="54"/>
    <cellStyle name="Rubrik 1" xfId="55"/>
    <cellStyle name="Rubrik 2" xfId="56"/>
    <cellStyle name="Rubrik 3" xfId="57"/>
    <cellStyle name="Rubrik 4" xfId="58"/>
    <cellStyle name="Summa" xfId="59"/>
    <cellStyle name="Comma" xfId="60"/>
    <cellStyle name="Comma [0]" xfId="61"/>
    <cellStyle name="Utdata" xfId="62"/>
    <cellStyle name="Currency" xfId="63"/>
    <cellStyle name="Currency [0]" xfId="64"/>
    <cellStyle name="Varnings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25</xdr:row>
      <xdr:rowOff>9525</xdr:rowOff>
    </xdr:from>
    <xdr:to>
      <xdr:col>5</xdr:col>
      <xdr:colOff>9525</xdr:colOff>
      <xdr:row>26</xdr:row>
      <xdr:rowOff>485775</xdr:rowOff>
    </xdr:to>
    <xdr:sp>
      <xdr:nvSpPr>
        <xdr:cNvPr id="1" name="Line 1"/>
        <xdr:cNvSpPr>
          <a:spLocks/>
        </xdr:cNvSpPr>
      </xdr:nvSpPr>
      <xdr:spPr>
        <a:xfrm>
          <a:off x="2724150" y="2790825"/>
          <a:ext cx="232410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25</xdr:row>
      <xdr:rowOff>9525</xdr:rowOff>
    </xdr:from>
    <xdr:to>
      <xdr:col>5</xdr:col>
      <xdr:colOff>9525</xdr:colOff>
      <xdr:row>26</xdr:row>
      <xdr:rowOff>485775</xdr:rowOff>
    </xdr:to>
    <xdr:sp>
      <xdr:nvSpPr>
        <xdr:cNvPr id="1" name="Line 1"/>
        <xdr:cNvSpPr>
          <a:spLocks/>
        </xdr:cNvSpPr>
      </xdr:nvSpPr>
      <xdr:spPr>
        <a:xfrm>
          <a:off x="2828925" y="2790825"/>
          <a:ext cx="251460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9525</xdr:rowOff>
    </xdr:from>
    <xdr:to>
      <xdr:col>4</xdr:col>
      <xdr:colOff>9525</xdr:colOff>
      <xdr:row>26</xdr:row>
      <xdr:rowOff>695325</xdr:rowOff>
    </xdr:to>
    <xdr:sp>
      <xdr:nvSpPr>
        <xdr:cNvPr id="1" name="Line 1"/>
        <xdr:cNvSpPr>
          <a:spLocks/>
        </xdr:cNvSpPr>
      </xdr:nvSpPr>
      <xdr:spPr>
        <a:xfrm>
          <a:off x="1657350" y="2790825"/>
          <a:ext cx="311467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25</xdr:row>
      <xdr:rowOff>9525</xdr:rowOff>
    </xdr:from>
    <xdr:to>
      <xdr:col>4</xdr:col>
      <xdr:colOff>9525</xdr:colOff>
      <xdr:row>26</xdr:row>
      <xdr:rowOff>695325</xdr:rowOff>
    </xdr:to>
    <xdr:sp>
      <xdr:nvSpPr>
        <xdr:cNvPr id="2" name="Line 32"/>
        <xdr:cNvSpPr>
          <a:spLocks/>
        </xdr:cNvSpPr>
      </xdr:nvSpPr>
      <xdr:spPr>
        <a:xfrm>
          <a:off x="1657350" y="2790825"/>
          <a:ext cx="311467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9525</xdr:rowOff>
    </xdr:from>
    <xdr:to>
      <xdr:col>4</xdr:col>
      <xdr:colOff>9525</xdr:colOff>
      <xdr:row>26</xdr:row>
      <xdr:rowOff>695325</xdr:rowOff>
    </xdr:to>
    <xdr:sp>
      <xdr:nvSpPr>
        <xdr:cNvPr id="1" name="Line 1"/>
        <xdr:cNvSpPr>
          <a:spLocks/>
        </xdr:cNvSpPr>
      </xdr:nvSpPr>
      <xdr:spPr>
        <a:xfrm>
          <a:off x="1714500" y="2790825"/>
          <a:ext cx="311467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25</xdr:row>
      <xdr:rowOff>9525</xdr:rowOff>
    </xdr:from>
    <xdr:to>
      <xdr:col>4</xdr:col>
      <xdr:colOff>9525</xdr:colOff>
      <xdr:row>26</xdr:row>
      <xdr:rowOff>695325</xdr:rowOff>
    </xdr:to>
    <xdr:sp>
      <xdr:nvSpPr>
        <xdr:cNvPr id="2" name="Line 29"/>
        <xdr:cNvSpPr>
          <a:spLocks/>
        </xdr:cNvSpPr>
      </xdr:nvSpPr>
      <xdr:spPr>
        <a:xfrm>
          <a:off x="1714500" y="2790825"/>
          <a:ext cx="311467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9525</xdr:rowOff>
    </xdr:from>
    <xdr:to>
      <xdr:col>3</xdr:col>
      <xdr:colOff>2038350</xdr:colOff>
      <xdr:row>26</xdr:row>
      <xdr:rowOff>676275</xdr:rowOff>
    </xdr:to>
    <xdr:sp>
      <xdr:nvSpPr>
        <xdr:cNvPr id="1" name="Line 1"/>
        <xdr:cNvSpPr>
          <a:spLocks/>
        </xdr:cNvSpPr>
      </xdr:nvSpPr>
      <xdr:spPr>
        <a:xfrm>
          <a:off x="1676400" y="2790825"/>
          <a:ext cx="3095625"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25</xdr:row>
      <xdr:rowOff>9525</xdr:rowOff>
    </xdr:from>
    <xdr:to>
      <xdr:col>4</xdr:col>
      <xdr:colOff>9525</xdr:colOff>
      <xdr:row>26</xdr:row>
      <xdr:rowOff>695325</xdr:rowOff>
    </xdr:to>
    <xdr:sp>
      <xdr:nvSpPr>
        <xdr:cNvPr id="2" name="Line 31"/>
        <xdr:cNvSpPr>
          <a:spLocks/>
        </xdr:cNvSpPr>
      </xdr:nvSpPr>
      <xdr:spPr>
        <a:xfrm>
          <a:off x="1676400" y="2790825"/>
          <a:ext cx="311467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9525</xdr:rowOff>
    </xdr:from>
    <xdr:to>
      <xdr:col>3</xdr:col>
      <xdr:colOff>2038350</xdr:colOff>
      <xdr:row>26</xdr:row>
      <xdr:rowOff>676275</xdr:rowOff>
    </xdr:to>
    <xdr:sp>
      <xdr:nvSpPr>
        <xdr:cNvPr id="1" name="Line 1"/>
        <xdr:cNvSpPr>
          <a:spLocks/>
        </xdr:cNvSpPr>
      </xdr:nvSpPr>
      <xdr:spPr>
        <a:xfrm>
          <a:off x="1657350" y="2790825"/>
          <a:ext cx="3095625"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25</xdr:row>
      <xdr:rowOff>9525</xdr:rowOff>
    </xdr:from>
    <xdr:to>
      <xdr:col>4</xdr:col>
      <xdr:colOff>9525</xdr:colOff>
      <xdr:row>26</xdr:row>
      <xdr:rowOff>695325</xdr:rowOff>
    </xdr:to>
    <xdr:sp>
      <xdr:nvSpPr>
        <xdr:cNvPr id="2" name="Line 29"/>
        <xdr:cNvSpPr>
          <a:spLocks/>
        </xdr:cNvSpPr>
      </xdr:nvSpPr>
      <xdr:spPr>
        <a:xfrm>
          <a:off x="1657350" y="2790825"/>
          <a:ext cx="311467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itzmpe\Local%20Settings\Temporary%20Internet%20Files\OLK6B\ESA95TP_Calculate_Codes_T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5">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cb.se/statistik/NR/NR0102/NRPM_Genrev_2007.pdf" TargetMode="External" /><Relationship Id="rId2" Type="http://schemas.openxmlformats.org/officeDocument/2006/relationships/hyperlink" Target="http://www.scb.se/statistik/NR/NR0102/_dokument/GNI_Inventory_final%20version_Jan2008.pdf" TargetMode="External" /><Relationship Id="rId3" Type="http://schemas.openxmlformats.org/officeDocument/2006/relationships/hyperlink" Target="http://www.scb.se/statistik/NR/NR0103/2003M00/SOU2002.pdf" TargetMode="External" /><Relationship Id="rId4" Type="http://schemas.openxmlformats.org/officeDocument/2006/relationships/hyperlink" Target="mailto:linda.lagnero@scb.se" TargetMode="External" /><Relationship Id="rId5" Type="http://schemas.openxmlformats.org/officeDocument/2006/relationships/hyperlink" Target="file://C:\Users\scbmhae\Lokala%20inst&#65533;llningar\Temporary%20Internet%20Files\OLK6C\solveig.westin@scb.se"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3:A44"/>
  <sheetViews>
    <sheetView showGridLines="0" tabSelected="1" zoomScalePageLayoutView="0" workbookViewId="0" topLeftCell="A1">
      <selection activeCell="A2" sqref="A2"/>
    </sheetView>
  </sheetViews>
  <sheetFormatPr defaultColWidth="9.140625" defaultRowHeight="12.75"/>
  <cols>
    <col min="1" max="1" width="80.28125" style="0" customWidth="1"/>
  </cols>
  <sheetData>
    <row r="3" ht="15.75">
      <c r="A3" s="331" t="s">
        <v>312</v>
      </c>
    </row>
    <row r="4" ht="15.75">
      <c r="A4" s="332" t="s">
        <v>313</v>
      </c>
    </row>
    <row r="5" ht="78.75">
      <c r="A5" s="333" t="s">
        <v>314</v>
      </c>
    </row>
    <row r="6" ht="15.75">
      <c r="A6" s="333"/>
    </row>
    <row r="7" ht="94.5">
      <c r="A7" s="333" t="s">
        <v>315</v>
      </c>
    </row>
    <row r="8" ht="15.75">
      <c r="A8" s="333"/>
    </row>
    <row r="9" ht="31.5">
      <c r="A9" s="333" t="s">
        <v>316</v>
      </c>
    </row>
    <row r="10" ht="15.75">
      <c r="A10" s="333"/>
    </row>
    <row r="11" ht="15.75">
      <c r="A11" s="332" t="s">
        <v>317</v>
      </c>
    </row>
    <row r="12" ht="94.5">
      <c r="A12" s="333" t="s">
        <v>318</v>
      </c>
    </row>
    <row r="13" ht="15.75">
      <c r="A13" s="333"/>
    </row>
    <row r="14" ht="63">
      <c r="A14" s="333" t="s">
        <v>319</v>
      </c>
    </row>
    <row r="15" ht="15.75">
      <c r="A15" s="333"/>
    </row>
    <row r="16" ht="15.75">
      <c r="A16" s="336" t="s">
        <v>320</v>
      </c>
    </row>
    <row r="17" ht="66" customHeight="1">
      <c r="A17" s="333" t="s">
        <v>321</v>
      </c>
    </row>
    <row r="18" ht="15.75">
      <c r="A18" s="334"/>
    </row>
    <row r="19" ht="31.5">
      <c r="A19" s="333" t="s">
        <v>323</v>
      </c>
    </row>
    <row r="20" ht="15.75">
      <c r="A20" s="333"/>
    </row>
    <row r="21" ht="15.75">
      <c r="A21" s="332" t="s">
        <v>324</v>
      </c>
    </row>
    <row r="22" ht="175.5" customHeight="1">
      <c r="A22" s="333" t="s">
        <v>325</v>
      </c>
    </row>
    <row r="23" ht="15.75">
      <c r="A23" s="334"/>
    </row>
    <row r="24" ht="15.75">
      <c r="A24" s="336" t="s">
        <v>326</v>
      </c>
    </row>
    <row r="25" ht="31.5">
      <c r="A25" s="333" t="s">
        <v>327</v>
      </c>
    </row>
    <row r="26" ht="15.75">
      <c r="A26" s="333"/>
    </row>
    <row r="27" ht="15.75">
      <c r="A27" s="333" t="s">
        <v>328</v>
      </c>
    </row>
    <row r="28" ht="12.75">
      <c r="A28" s="335" t="s">
        <v>329</v>
      </c>
    </row>
    <row r="29" ht="15.75">
      <c r="A29" s="333"/>
    </row>
    <row r="30" ht="15.75">
      <c r="A30" s="336" t="s">
        <v>330</v>
      </c>
    </row>
    <row r="31" ht="31.5">
      <c r="A31" s="333" t="s">
        <v>331</v>
      </c>
    </row>
    <row r="32" ht="18" customHeight="1">
      <c r="A32" s="335" t="s">
        <v>332</v>
      </c>
    </row>
    <row r="33" ht="15.75">
      <c r="A33" s="333"/>
    </row>
    <row r="34" ht="31.5">
      <c r="A34" s="333" t="s">
        <v>333</v>
      </c>
    </row>
    <row r="35" ht="12.75">
      <c r="A35" s="335" t="s">
        <v>334</v>
      </c>
    </row>
    <row r="36" ht="15.75">
      <c r="A36" s="333"/>
    </row>
    <row r="37" ht="15.75">
      <c r="A37" s="336" t="s">
        <v>335</v>
      </c>
    </row>
    <row r="38" s="333" customFormat="1" ht="15.75">
      <c r="A38" s="333" t="s">
        <v>336</v>
      </c>
    </row>
    <row r="39" ht="12.75">
      <c r="A39" s="335" t="s">
        <v>337</v>
      </c>
    </row>
    <row r="40" ht="12.75">
      <c r="A40" s="335"/>
    </row>
    <row r="41" s="333" customFormat="1" ht="15.75">
      <c r="A41" s="333" t="s">
        <v>338</v>
      </c>
    </row>
    <row r="42" ht="12.75">
      <c r="A42" s="335" t="s">
        <v>339</v>
      </c>
    </row>
    <row r="44" ht="78.75">
      <c r="A44" s="333" t="s">
        <v>322</v>
      </c>
    </row>
  </sheetData>
  <sheetProtection/>
  <hyperlinks>
    <hyperlink ref="A9" location="_ftn1" display="_ftn1"/>
    <hyperlink ref="A28" r:id="rId1" display="http://www.scb.se/statistik/NR/NR0102/NRPM_Genrev_2007.pdf"/>
    <hyperlink ref="A32" r:id="rId2" display="http://www.scb.se/statistik/NR/NR0102/_dokument/GNI_Inventory_final version_Jan2008.pdf"/>
    <hyperlink ref="A35" r:id="rId3" display="http://www.scb.se/statistik/NR/NR0103/2003M00/SOU2002.pdf"/>
    <hyperlink ref="A38" r:id="rId4" display="mailto:linda.lagnero@scb.se"/>
    <hyperlink ref="A41" r:id="rId5" display="C:\Users\scbmhae\Lokala inst�llningar\Temporary Internet Files\OLK6C\solveig.westin@scb.se"/>
    <hyperlink ref="A44" location="_ftnref1" display="_ftnref1"/>
  </hyperlinks>
  <printOptions/>
  <pageMargins left="0.75" right="0.75" top="1" bottom="1" header="0.5" footer="0.5"/>
  <pageSetup fitToHeight="1" fitToWidth="1" horizontalDpi="600" verticalDpi="600" orientation="portrait" paperSize="9" r:id="rId6"/>
  <headerFooter alignWithMargins="0">
    <oddHeader>&amp;CSida &amp;P av &amp;N</oddHeader>
    <oddFooter>&amp;L&amp;Z&amp;F&amp;R&amp;A</oddFooter>
  </headerFooter>
</worksheet>
</file>

<file path=xl/worksheets/sheet2.xml><?xml version="1.0" encoding="utf-8"?>
<worksheet xmlns="http://schemas.openxmlformats.org/spreadsheetml/2006/main" xmlns:r="http://schemas.openxmlformats.org/officeDocument/2006/relationships">
  <dimension ref="A1:CC133"/>
  <sheetViews>
    <sheetView zoomScale="75" zoomScaleNormal="75" zoomScalePageLayoutView="0" workbookViewId="0" topLeftCell="A1">
      <pane xSplit="5" ySplit="28" topLeftCell="F29" activePane="bottomRight" state="frozen"/>
      <selection pane="topLeft" activeCell="A1" sqref="A1"/>
      <selection pane="topRight" activeCell="F1" sqref="F1"/>
      <selection pane="bottomLeft" activeCell="A29" sqref="A29"/>
      <selection pane="bottomRight" activeCell="F29" sqref="F29"/>
    </sheetView>
  </sheetViews>
  <sheetFormatPr defaultColWidth="11.421875" defaultRowHeight="12.75"/>
  <cols>
    <col min="1" max="1" width="13.8515625" style="52" customWidth="1"/>
    <col min="2" max="2" width="10.8515625" style="52" customWidth="1"/>
    <col min="3" max="3" width="16.00390625" style="52" customWidth="1"/>
    <col min="4" max="4" width="15.7109375" style="52" customWidth="1"/>
    <col min="5" max="5" width="19.140625" style="52" customWidth="1"/>
    <col min="6" max="81" width="25.7109375" style="52" customWidth="1"/>
    <col min="82" max="16384" width="11.421875" style="52" customWidth="1"/>
  </cols>
  <sheetData>
    <row r="1" spans="1:14" ht="16.5" thickBot="1">
      <c r="A1" s="337" t="str">
        <f>LOOKUP(I15,A122:A123,B122:B123)</f>
        <v>ESA95 Questionnaire 1700 - Symmetric input-output table at basic prices (product*product)</v>
      </c>
      <c r="B1" s="136"/>
      <c r="C1" s="137"/>
      <c r="D1" s="138"/>
      <c r="E1" s="139"/>
      <c r="F1" s="139"/>
      <c r="G1" s="140"/>
      <c r="H1" s="141"/>
      <c r="I1" s="142"/>
      <c r="J1" s="142"/>
      <c r="K1" s="142"/>
      <c r="L1" s="142"/>
      <c r="M1" s="142"/>
      <c r="N1" s="142"/>
    </row>
    <row r="2" spans="1:14" ht="15" customHeight="1">
      <c r="A2" s="1" t="s">
        <v>0</v>
      </c>
      <c r="B2" s="2" t="s">
        <v>296</v>
      </c>
      <c r="C2" s="3" t="s">
        <v>1</v>
      </c>
      <c r="D2" s="4" t="s">
        <v>2</v>
      </c>
      <c r="E2" s="338" t="s">
        <v>3</v>
      </c>
      <c r="F2" s="340" t="s">
        <v>238</v>
      </c>
      <c r="G2" s="341"/>
      <c r="H2" s="341"/>
      <c r="I2" s="341"/>
      <c r="J2" s="341"/>
      <c r="K2" s="341"/>
      <c r="L2" s="341"/>
      <c r="M2" s="341"/>
      <c r="N2" s="342"/>
    </row>
    <row r="3" spans="1:14" ht="13.5" thickBot="1">
      <c r="A3" s="5" t="s">
        <v>4</v>
      </c>
      <c r="B3" s="6" t="s">
        <v>297</v>
      </c>
      <c r="C3" s="7" t="s">
        <v>5</v>
      </c>
      <c r="D3" s="8" t="s">
        <v>6</v>
      </c>
      <c r="E3" s="339"/>
      <c r="F3" s="343" t="s">
        <v>239</v>
      </c>
      <c r="G3" s="344"/>
      <c r="H3" s="344"/>
      <c r="I3" s="344"/>
      <c r="J3" s="344"/>
      <c r="K3" s="344"/>
      <c r="L3" s="344"/>
      <c r="M3" s="344"/>
      <c r="N3" s="345"/>
    </row>
    <row r="4" spans="1:14" ht="12.75">
      <c r="A4" s="5" t="s">
        <v>7</v>
      </c>
      <c r="B4" s="9"/>
      <c r="C4" s="10" t="s">
        <v>8</v>
      </c>
      <c r="D4" s="11" t="s">
        <v>47</v>
      </c>
      <c r="E4" s="339"/>
      <c r="F4" s="343" t="s">
        <v>9</v>
      </c>
      <c r="G4" s="344"/>
      <c r="H4" s="344"/>
      <c r="I4" s="344"/>
      <c r="J4" s="344"/>
      <c r="K4" s="344"/>
      <c r="L4" s="344"/>
      <c r="M4" s="344"/>
      <c r="N4" s="345"/>
    </row>
    <row r="5" spans="1:14" ht="12.75">
      <c r="A5" s="5" t="s">
        <v>10</v>
      </c>
      <c r="B5" s="12"/>
      <c r="C5" s="13" t="s">
        <v>11</v>
      </c>
      <c r="D5" s="14" t="s">
        <v>199</v>
      </c>
      <c r="E5" s="339"/>
      <c r="F5" s="346" t="s">
        <v>240</v>
      </c>
      <c r="G5" s="347"/>
      <c r="H5" s="347"/>
      <c r="I5" s="347"/>
      <c r="J5" s="347"/>
      <c r="K5" s="347"/>
      <c r="L5" s="347"/>
      <c r="M5" s="347"/>
      <c r="N5" s="348"/>
    </row>
    <row r="6" spans="1:14" ht="12.75">
      <c r="A6" s="5" t="s">
        <v>12</v>
      </c>
      <c r="B6" s="15" t="s">
        <v>13</v>
      </c>
      <c r="C6" s="16" t="s">
        <v>14</v>
      </c>
      <c r="D6" s="9"/>
      <c r="E6" s="339"/>
      <c r="F6" s="346" t="s">
        <v>241</v>
      </c>
      <c r="G6" s="347"/>
      <c r="H6" s="347"/>
      <c r="I6" s="347"/>
      <c r="J6" s="347"/>
      <c r="K6" s="347"/>
      <c r="L6" s="347"/>
      <c r="M6" s="347"/>
      <c r="N6" s="348"/>
    </row>
    <row r="7" spans="1:14" ht="13.5" thickBot="1">
      <c r="A7" s="7" t="s">
        <v>15</v>
      </c>
      <c r="B7" s="17"/>
      <c r="C7" s="18" t="s">
        <v>16</v>
      </c>
      <c r="D7" s="19"/>
      <c r="E7" s="339"/>
      <c r="F7" s="346"/>
      <c r="G7" s="347"/>
      <c r="H7" s="347"/>
      <c r="I7" s="347"/>
      <c r="J7" s="347"/>
      <c r="K7" s="347"/>
      <c r="L7" s="347"/>
      <c r="M7" s="347"/>
      <c r="N7" s="348"/>
    </row>
    <row r="8" spans="1:14" ht="12.75" hidden="1">
      <c r="A8" s="5" t="s">
        <v>17</v>
      </c>
      <c r="B8" s="20" t="s">
        <v>276</v>
      </c>
      <c r="C8" s="1" t="s">
        <v>18</v>
      </c>
      <c r="D8" s="21"/>
      <c r="E8" s="339"/>
      <c r="F8" s="346"/>
      <c r="G8" s="347"/>
      <c r="H8" s="347"/>
      <c r="I8" s="347"/>
      <c r="J8" s="347"/>
      <c r="K8" s="347"/>
      <c r="L8" s="347"/>
      <c r="M8" s="347"/>
      <c r="N8" s="348"/>
    </row>
    <row r="9" spans="1:14" ht="12.75" hidden="1">
      <c r="A9" s="5" t="s">
        <v>19</v>
      </c>
      <c r="B9" s="12"/>
      <c r="C9" s="5" t="s">
        <v>20</v>
      </c>
      <c r="D9" s="22"/>
      <c r="E9" s="339"/>
      <c r="F9" s="346"/>
      <c r="G9" s="347"/>
      <c r="H9" s="347"/>
      <c r="I9" s="347"/>
      <c r="J9" s="347"/>
      <c r="K9" s="347"/>
      <c r="L9" s="347"/>
      <c r="M9" s="347"/>
      <c r="N9" s="348"/>
    </row>
    <row r="10" spans="1:14" ht="13.5" hidden="1" thickBot="1">
      <c r="A10" s="5" t="s">
        <v>21</v>
      </c>
      <c r="B10" s="28" t="s">
        <v>279</v>
      </c>
      <c r="C10" s="7" t="s">
        <v>23</v>
      </c>
      <c r="D10" s="19"/>
      <c r="E10" s="339"/>
      <c r="F10" s="346"/>
      <c r="G10" s="347"/>
      <c r="H10" s="347"/>
      <c r="I10" s="347"/>
      <c r="J10" s="347"/>
      <c r="K10" s="347"/>
      <c r="L10" s="347"/>
      <c r="M10" s="347"/>
      <c r="N10" s="348"/>
    </row>
    <row r="11" spans="1:14" ht="12.75" hidden="1">
      <c r="A11" s="5" t="s">
        <v>24</v>
      </c>
      <c r="B11" s="22"/>
      <c r="C11" s="23" t="s">
        <v>25</v>
      </c>
      <c r="D11" s="24"/>
      <c r="E11" s="339"/>
      <c r="F11" s="349"/>
      <c r="G11" s="350"/>
      <c r="H11" s="350"/>
      <c r="I11" s="350"/>
      <c r="J11" s="350"/>
      <c r="K11" s="350"/>
      <c r="L11" s="350"/>
      <c r="M11" s="350"/>
      <c r="N11" s="351"/>
    </row>
    <row r="12" spans="1:14" ht="12.75" hidden="1">
      <c r="A12" s="5" t="s">
        <v>26</v>
      </c>
      <c r="B12" s="22"/>
      <c r="C12" s="25" t="s">
        <v>27</v>
      </c>
      <c r="D12" s="26"/>
      <c r="E12" s="339"/>
      <c r="F12" s="352"/>
      <c r="G12" s="353"/>
      <c r="H12" s="353"/>
      <c r="I12" s="353"/>
      <c r="J12" s="353"/>
      <c r="K12" s="353"/>
      <c r="L12" s="353"/>
      <c r="M12" s="353"/>
      <c r="N12" s="354"/>
    </row>
    <row r="13" spans="1:14" ht="13.5" hidden="1" thickBot="1">
      <c r="A13" s="5" t="s">
        <v>28</v>
      </c>
      <c r="B13" s="28" t="s">
        <v>37</v>
      </c>
      <c r="C13" s="25" t="s">
        <v>30</v>
      </c>
      <c r="D13" s="26"/>
      <c r="E13" s="27"/>
      <c r="F13" s="143"/>
      <c r="G13" s="143"/>
      <c r="H13" s="355"/>
      <c r="I13" s="356"/>
      <c r="J13" s="144"/>
      <c r="K13" s="145"/>
      <c r="L13" s="145"/>
      <c r="M13" s="145"/>
      <c r="N13" s="145"/>
    </row>
    <row r="14" spans="1:14" ht="13.5" hidden="1" thickBot="1">
      <c r="A14" s="5" t="s">
        <v>31</v>
      </c>
      <c r="B14" s="28" t="s">
        <v>198</v>
      </c>
      <c r="C14" s="25" t="s">
        <v>33</v>
      </c>
      <c r="D14" s="29"/>
      <c r="E14" s="30" t="s">
        <v>34</v>
      </c>
      <c r="F14" s="31" t="s">
        <v>35</v>
      </c>
      <c r="G14" s="32"/>
      <c r="H14" s="293"/>
      <c r="I14" s="293"/>
      <c r="J14" s="32"/>
      <c r="K14" s="32"/>
      <c r="L14" s="32"/>
      <c r="M14" s="32"/>
      <c r="N14" s="33"/>
    </row>
    <row r="15" spans="1:14" ht="12.75" hidden="1">
      <c r="A15" s="5" t="s">
        <v>36</v>
      </c>
      <c r="B15" s="34" t="s">
        <v>29</v>
      </c>
      <c r="C15" s="25" t="s">
        <v>38</v>
      </c>
      <c r="D15" s="29"/>
      <c r="E15" s="35" t="s">
        <v>39</v>
      </c>
      <c r="F15" s="357" t="s">
        <v>242</v>
      </c>
      <c r="G15" s="358"/>
      <c r="H15" s="5" t="s">
        <v>40</v>
      </c>
      <c r="I15" s="291">
        <v>1700</v>
      </c>
      <c r="J15" s="1" t="s">
        <v>41</v>
      </c>
      <c r="K15" s="359" t="s">
        <v>243</v>
      </c>
      <c r="L15" s="360"/>
      <c r="M15" s="36"/>
      <c r="N15" s="37"/>
    </row>
    <row r="16" spans="1:14" ht="13.5" hidden="1" thickBot="1">
      <c r="A16" s="38" t="s">
        <v>42</v>
      </c>
      <c r="B16" s="9"/>
      <c r="C16" s="39" t="s">
        <v>43</v>
      </c>
      <c r="D16" s="40" t="s">
        <v>298</v>
      </c>
      <c r="E16" s="41" t="s">
        <v>44</v>
      </c>
      <c r="F16" s="361" t="s">
        <v>45</v>
      </c>
      <c r="G16" s="362"/>
      <c r="H16" s="5" t="s">
        <v>46</v>
      </c>
      <c r="I16" s="42" t="s">
        <v>47</v>
      </c>
      <c r="J16" s="5" t="s">
        <v>48</v>
      </c>
      <c r="K16" s="363" t="s">
        <v>277</v>
      </c>
      <c r="L16" s="364"/>
      <c r="M16" s="43"/>
      <c r="N16" s="44"/>
    </row>
    <row r="17" spans="1:14" ht="13.5" customHeight="1">
      <c r="A17" s="38" t="s">
        <v>49</v>
      </c>
      <c r="B17" s="9"/>
      <c r="C17" s="23" t="s">
        <v>50</v>
      </c>
      <c r="D17" s="45"/>
      <c r="E17" s="365" t="s">
        <v>51</v>
      </c>
      <c r="F17" s="368" t="s">
        <v>303</v>
      </c>
      <c r="G17" s="369"/>
      <c r="H17" s="369"/>
      <c r="I17" s="369"/>
      <c r="J17" s="369"/>
      <c r="K17" s="369"/>
      <c r="L17" s="369"/>
      <c r="M17" s="369"/>
      <c r="N17" s="370"/>
    </row>
    <row r="18" spans="1:14" ht="12.75">
      <c r="A18" s="38" t="s">
        <v>52</v>
      </c>
      <c r="B18" s="9"/>
      <c r="C18" s="25" t="s">
        <v>53</v>
      </c>
      <c r="D18" s="267"/>
      <c r="E18" s="366"/>
      <c r="F18" s="371" t="s">
        <v>304</v>
      </c>
      <c r="G18" s="372"/>
      <c r="H18" s="372"/>
      <c r="I18" s="372"/>
      <c r="J18" s="372"/>
      <c r="K18" s="372"/>
      <c r="L18" s="372"/>
      <c r="M18" s="372"/>
      <c r="N18" s="373"/>
    </row>
    <row r="19" spans="1:14" ht="12.75">
      <c r="A19" s="38" t="s">
        <v>54</v>
      </c>
      <c r="B19" s="91" t="s">
        <v>32</v>
      </c>
      <c r="C19" s="25" t="s">
        <v>56</v>
      </c>
      <c r="D19" s="46" t="s">
        <v>55</v>
      </c>
      <c r="E19" s="366"/>
      <c r="F19" s="371" t="s">
        <v>309</v>
      </c>
      <c r="G19" s="372"/>
      <c r="H19" s="372"/>
      <c r="I19" s="372"/>
      <c r="J19" s="372"/>
      <c r="K19" s="372"/>
      <c r="L19" s="372"/>
      <c r="M19" s="372"/>
      <c r="N19" s="373"/>
    </row>
    <row r="20" spans="1:14" ht="12.75">
      <c r="A20" s="38" t="s">
        <v>57</v>
      </c>
      <c r="B20" s="9"/>
      <c r="C20" s="25" t="s">
        <v>58</v>
      </c>
      <c r="D20" s="46"/>
      <c r="E20" s="366"/>
      <c r="F20" s="371" t="s">
        <v>311</v>
      </c>
      <c r="G20" s="372"/>
      <c r="H20" s="372"/>
      <c r="I20" s="372"/>
      <c r="J20" s="372"/>
      <c r="K20" s="372"/>
      <c r="L20" s="372"/>
      <c r="M20" s="372"/>
      <c r="N20" s="373"/>
    </row>
    <row r="21" spans="1:14" ht="13.5" thickBot="1">
      <c r="A21" s="7" t="s">
        <v>59</v>
      </c>
      <c r="B21" s="47" t="s">
        <v>60</v>
      </c>
      <c r="C21" s="39" t="s">
        <v>61</v>
      </c>
      <c r="D21" s="48" t="s">
        <v>302</v>
      </c>
      <c r="E21" s="367"/>
      <c r="F21" s="374"/>
      <c r="G21" s="375"/>
      <c r="H21" s="375"/>
      <c r="I21" s="375"/>
      <c r="J21" s="375"/>
      <c r="K21" s="375"/>
      <c r="L21" s="375"/>
      <c r="M21" s="375"/>
      <c r="N21" s="376"/>
    </row>
    <row r="22" spans="1:14" s="51" customFormat="1" ht="13.5" thickBot="1">
      <c r="A22" s="377"/>
      <c r="B22" s="377"/>
      <c r="C22" s="146"/>
      <c r="D22" s="50"/>
      <c r="E22" s="50"/>
      <c r="F22" s="50"/>
      <c r="G22" s="50"/>
      <c r="H22" s="50"/>
      <c r="I22" s="50"/>
      <c r="J22" s="50"/>
      <c r="K22" s="50"/>
      <c r="L22" s="50"/>
      <c r="M22" s="49"/>
      <c r="N22" s="49"/>
    </row>
    <row r="23" spans="4:5" ht="13.5" thickBot="1">
      <c r="D23" s="53"/>
      <c r="E23" s="53"/>
    </row>
    <row r="24" spans="1:81" ht="16.5" customHeight="1">
      <c r="A24" s="378" t="s">
        <v>62</v>
      </c>
      <c r="B24" s="378" t="s">
        <v>201</v>
      </c>
      <c r="C24" s="147"/>
      <c r="D24" s="380" t="s">
        <v>63</v>
      </c>
      <c r="E24" s="380"/>
      <c r="F24" s="54" t="s">
        <v>202</v>
      </c>
      <c r="G24" s="54" t="s">
        <v>202</v>
      </c>
      <c r="H24" s="54" t="s">
        <v>202</v>
      </c>
      <c r="I24" s="54" t="s">
        <v>202</v>
      </c>
      <c r="J24" s="54" t="s">
        <v>202</v>
      </c>
      <c r="K24" s="54" t="s">
        <v>202</v>
      </c>
      <c r="L24" s="54" t="s">
        <v>202</v>
      </c>
      <c r="M24" s="54" t="s">
        <v>202</v>
      </c>
      <c r="N24" s="54" t="s">
        <v>202</v>
      </c>
      <c r="O24" s="54" t="s">
        <v>202</v>
      </c>
      <c r="P24" s="54" t="s">
        <v>202</v>
      </c>
      <c r="Q24" s="54" t="s">
        <v>202</v>
      </c>
      <c r="R24" s="54" t="s">
        <v>202</v>
      </c>
      <c r="S24" s="54" t="s">
        <v>202</v>
      </c>
      <c r="T24" s="54" t="s">
        <v>202</v>
      </c>
      <c r="U24" s="54" t="s">
        <v>202</v>
      </c>
      <c r="V24" s="54" t="s">
        <v>202</v>
      </c>
      <c r="W24" s="54" t="s">
        <v>202</v>
      </c>
      <c r="X24" s="54" t="s">
        <v>202</v>
      </c>
      <c r="Y24" s="54" t="s">
        <v>202</v>
      </c>
      <c r="Z24" s="54" t="s">
        <v>202</v>
      </c>
      <c r="AA24" s="54" t="s">
        <v>202</v>
      </c>
      <c r="AB24" s="54" t="s">
        <v>202</v>
      </c>
      <c r="AC24" s="54" t="s">
        <v>202</v>
      </c>
      <c r="AD24" s="54" t="s">
        <v>202</v>
      </c>
      <c r="AE24" s="54" t="s">
        <v>202</v>
      </c>
      <c r="AF24" s="54" t="s">
        <v>202</v>
      </c>
      <c r="AG24" s="54" t="s">
        <v>202</v>
      </c>
      <c r="AH24" s="54" t="s">
        <v>202</v>
      </c>
      <c r="AI24" s="54" t="s">
        <v>202</v>
      </c>
      <c r="AJ24" s="54" t="s">
        <v>202</v>
      </c>
      <c r="AK24" s="54" t="s">
        <v>202</v>
      </c>
      <c r="AL24" s="54" t="s">
        <v>202</v>
      </c>
      <c r="AM24" s="54" t="s">
        <v>202</v>
      </c>
      <c r="AN24" s="54" t="s">
        <v>202</v>
      </c>
      <c r="AO24" s="54" t="s">
        <v>202</v>
      </c>
      <c r="AP24" s="54" t="s">
        <v>202</v>
      </c>
      <c r="AQ24" s="54" t="s">
        <v>202</v>
      </c>
      <c r="AR24" s="54" t="s">
        <v>202</v>
      </c>
      <c r="AS24" s="54" t="s">
        <v>202</v>
      </c>
      <c r="AT24" s="54" t="s">
        <v>202</v>
      </c>
      <c r="AU24" s="54" t="s">
        <v>202</v>
      </c>
      <c r="AV24" s="54" t="s">
        <v>202</v>
      </c>
      <c r="AW24" s="54" t="s">
        <v>202</v>
      </c>
      <c r="AX24" s="54" t="s">
        <v>202</v>
      </c>
      <c r="AY24" s="54" t="s">
        <v>202</v>
      </c>
      <c r="AZ24" s="54" t="s">
        <v>202</v>
      </c>
      <c r="BA24" s="54" t="s">
        <v>202</v>
      </c>
      <c r="BB24" s="54" t="s">
        <v>202</v>
      </c>
      <c r="BC24" s="54" t="s">
        <v>202</v>
      </c>
      <c r="BD24" s="54" t="s">
        <v>202</v>
      </c>
      <c r="BE24" s="54" t="s">
        <v>202</v>
      </c>
      <c r="BF24" s="54" t="s">
        <v>202</v>
      </c>
      <c r="BG24" s="54" t="s">
        <v>202</v>
      </c>
      <c r="BH24" s="54" t="s">
        <v>202</v>
      </c>
      <c r="BI24" s="54" t="s">
        <v>202</v>
      </c>
      <c r="BJ24" s="54" t="s">
        <v>202</v>
      </c>
      <c r="BK24" s="54" t="s">
        <v>202</v>
      </c>
      <c r="BL24" s="54" t="s">
        <v>202</v>
      </c>
      <c r="BM24" s="55" t="s">
        <v>202</v>
      </c>
      <c r="BN24" s="92" t="s">
        <v>203</v>
      </c>
      <c r="BO24" s="54" t="s">
        <v>203</v>
      </c>
      <c r="BP24" s="54" t="s">
        <v>203</v>
      </c>
      <c r="BQ24" s="54" t="s">
        <v>203</v>
      </c>
      <c r="BR24" s="54" t="s">
        <v>204</v>
      </c>
      <c r="BS24" s="54" t="s">
        <v>205</v>
      </c>
      <c r="BT24" s="54" t="s">
        <v>206</v>
      </c>
      <c r="BU24" s="54" t="s">
        <v>207</v>
      </c>
      <c r="BV24" s="55" t="s">
        <v>208</v>
      </c>
      <c r="BW24" s="92" t="s">
        <v>209</v>
      </c>
      <c r="BX24" s="54" t="s">
        <v>209</v>
      </c>
      <c r="BY24" s="54" t="s">
        <v>209</v>
      </c>
      <c r="BZ24" s="54" t="s">
        <v>209</v>
      </c>
      <c r="CA24" s="55" t="s">
        <v>209</v>
      </c>
      <c r="CB24" s="54" t="s">
        <v>244</v>
      </c>
      <c r="CC24" s="55" t="s">
        <v>245</v>
      </c>
    </row>
    <row r="25" spans="1:81" ht="13.5" thickBot="1">
      <c r="A25" s="379"/>
      <c r="B25" s="379"/>
      <c r="D25" s="381" t="s">
        <v>67</v>
      </c>
      <c r="E25" s="381"/>
      <c r="F25" s="93" t="s">
        <v>68</v>
      </c>
      <c r="G25" s="93" t="s">
        <v>68</v>
      </c>
      <c r="H25" s="93" t="s">
        <v>68</v>
      </c>
      <c r="I25" s="93" t="s">
        <v>68</v>
      </c>
      <c r="J25" s="93" t="s">
        <v>68</v>
      </c>
      <c r="K25" s="93" t="s">
        <v>68</v>
      </c>
      <c r="L25" s="93" t="s">
        <v>68</v>
      </c>
      <c r="M25" s="93" t="s">
        <v>68</v>
      </c>
      <c r="N25" s="93" t="s">
        <v>68</v>
      </c>
      <c r="O25" s="93" t="s">
        <v>68</v>
      </c>
      <c r="P25" s="93" t="s">
        <v>68</v>
      </c>
      <c r="Q25" s="93" t="s">
        <v>68</v>
      </c>
      <c r="R25" s="93" t="s">
        <v>68</v>
      </c>
      <c r="S25" s="93" t="s">
        <v>68</v>
      </c>
      <c r="T25" s="93" t="s">
        <v>68</v>
      </c>
      <c r="U25" s="93" t="s">
        <v>68</v>
      </c>
      <c r="V25" s="93" t="s">
        <v>68</v>
      </c>
      <c r="W25" s="93" t="s">
        <v>68</v>
      </c>
      <c r="X25" s="93" t="s">
        <v>68</v>
      </c>
      <c r="Y25" s="93" t="s">
        <v>68</v>
      </c>
      <c r="Z25" s="93" t="s">
        <v>68</v>
      </c>
      <c r="AA25" s="93" t="s">
        <v>68</v>
      </c>
      <c r="AB25" s="93" t="s">
        <v>68</v>
      </c>
      <c r="AC25" s="93" t="s">
        <v>68</v>
      </c>
      <c r="AD25" s="93" t="s">
        <v>68</v>
      </c>
      <c r="AE25" s="93" t="s">
        <v>68</v>
      </c>
      <c r="AF25" s="93" t="s">
        <v>68</v>
      </c>
      <c r="AG25" s="93" t="s">
        <v>68</v>
      </c>
      <c r="AH25" s="93" t="s">
        <v>68</v>
      </c>
      <c r="AI25" s="93" t="s">
        <v>68</v>
      </c>
      <c r="AJ25" s="93" t="s">
        <v>68</v>
      </c>
      <c r="AK25" s="93" t="s">
        <v>68</v>
      </c>
      <c r="AL25" s="93" t="s">
        <v>68</v>
      </c>
      <c r="AM25" s="93" t="s">
        <v>68</v>
      </c>
      <c r="AN25" s="93" t="s">
        <v>68</v>
      </c>
      <c r="AO25" s="93" t="s">
        <v>68</v>
      </c>
      <c r="AP25" s="93" t="s">
        <v>68</v>
      </c>
      <c r="AQ25" s="93" t="s">
        <v>68</v>
      </c>
      <c r="AR25" s="93" t="s">
        <v>68</v>
      </c>
      <c r="AS25" s="93" t="s">
        <v>68</v>
      </c>
      <c r="AT25" s="93" t="s">
        <v>68</v>
      </c>
      <c r="AU25" s="93" t="s">
        <v>68</v>
      </c>
      <c r="AV25" s="93" t="s">
        <v>68</v>
      </c>
      <c r="AW25" s="93" t="s">
        <v>68</v>
      </c>
      <c r="AX25" s="93" t="s">
        <v>68</v>
      </c>
      <c r="AY25" s="93" t="s">
        <v>68</v>
      </c>
      <c r="AZ25" s="93" t="s">
        <v>68</v>
      </c>
      <c r="BA25" s="93" t="s">
        <v>68</v>
      </c>
      <c r="BB25" s="93" t="s">
        <v>68</v>
      </c>
      <c r="BC25" s="93" t="s">
        <v>68</v>
      </c>
      <c r="BD25" s="93" t="s">
        <v>68</v>
      </c>
      <c r="BE25" s="93" t="s">
        <v>68</v>
      </c>
      <c r="BF25" s="93" t="s">
        <v>68</v>
      </c>
      <c r="BG25" s="93" t="s">
        <v>68</v>
      </c>
      <c r="BH25" s="93" t="s">
        <v>68</v>
      </c>
      <c r="BI25" s="93" t="s">
        <v>68</v>
      </c>
      <c r="BJ25" s="93" t="s">
        <v>68</v>
      </c>
      <c r="BK25" s="93" t="s">
        <v>68</v>
      </c>
      <c r="BL25" s="93" t="s">
        <v>68</v>
      </c>
      <c r="BM25" s="94" t="s">
        <v>68</v>
      </c>
      <c r="BN25" s="95" t="s">
        <v>210</v>
      </c>
      <c r="BO25" s="96" t="s">
        <v>211</v>
      </c>
      <c r="BP25" s="96" t="s">
        <v>212</v>
      </c>
      <c r="BQ25" s="96" t="s">
        <v>68</v>
      </c>
      <c r="BR25" s="96" t="s">
        <v>68</v>
      </c>
      <c r="BS25" s="96" t="s">
        <v>68</v>
      </c>
      <c r="BT25" s="96" t="s">
        <v>68</v>
      </c>
      <c r="BU25" s="96" t="s">
        <v>68</v>
      </c>
      <c r="BV25" s="97" t="s">
        <v>68</v>
      </c>
      <c r="BW25" s="95" t="s">
        <v>69</v>
      </c>
      <c r="BX25" s="96" t="s">
        <v>70</v>
      </c>
      <c r="BY25" s="96" t="s">
        <v>71</v>
      </c>
      <c r="BZ25" s="56" t="s">
        <v>72</v>
      </c>
      <c r="CA25" s="97" t="s">
        <v>73</v>
      </c>
      <c r="CB25" s="96" t="s">
        <v>74</v>
      </c>
      <c r="CC25" s="97" t="s">
        <v>74</v>
      </c>
    </row>
    <row r="26" spans="3:81" ht="12.75">
      <c r="C26" s="148"/>
      <c r="D26" s="382" t="s">
        <v>285</v>
      </c>
      <c r="E26" s="382"/>
      <c r="F26" s="383" t="s">
        <v>76</v>
      </c>
      <c r="G26" s="385" t="s">
        <v>77</v>
      </c>
      <c r="H26" s="385" t="s">
        <v>78</v>
      </c>
      <c r="I26" s="385" t="s">
        <v>79</v>
      </c>
      <c r="J26" s="385" t="s">
        <v>80</v>
      </c>
      <c r="K26" s="385" t="s">
        <v>81</v>
      </c>
      <c r="L26" s="385" t="s">
        <v>82</v>
      </c>
      <c r="M26" s="385" t="s">
        <v>83</v>
      </c>
      <c r="N26" s="385" t="s">
        <v>84</v>
      </c>
      <c r="O26" s="385" t="s">
        <v>85</v>
      </c>
      <c r="P26" s="385" t="s">
        <v>86</v>
      </c>
      <c r="Q26" s="385" t="s">
        <v>87</v>
      </c>
      <c r="R26" s="385" t="s">
        <v>88</v>
      </c>
      <c r="S26" s="385" t="s">
        <v>89</v>
      </c>
      <c r="T26" s="385" t="s">
        <v>90</v>
      </c>
      <c r="U26" s="385" t="s">
        <v>91</v>
      </c>
      <c r="V26" s="385" t="s">
        <v>92</v>
      </c>
      <c r="W26" s="385" t="s">
        <v>93</v>
      </c>
      <c r="X26" s="385" t="s">
        <v>94</v>
      </c>
      <c r="Y26" s="385" t="s">
        <v>95</v>
      </c>
      <c r="Z26" s="385" t="s">
        <v>96</v>
      </c>
      <c r="AA26" s="385" t="s">
        <v>97</v>
      </c>
      <c r="AB26" s="385" t="s">
        <v>98</v>
      </c>
      <c r="AC26" s="385" t="s">
        <v>99</v>
      </c>
      <c r="AD26" s="385" t="s">
        <v>100</v>
      </c>
      <c r="AE26" s="385" t="s">
        <v>101</v>
      </c>
      <c r="AF26" s="385" t="s">
        <v>102</v>
      </c>
      <c r="AG26" s="385" t="s">
        <v>103</v>
      </c>
      <c r="AH26" s="385" t="s">
        <v>104</v>
      </c>
      <c r="AI26" s="385" t="s">
        <v>105</v>
      </c>
      <c r="AJ26" s="385" t="s">
        <v>106</v>
      </c>
      <c r="AK26" s="385" t="s">
        <v>107</v>
      </c>
      <c r="AL26" s="385" t="s">
        <v>108</v>
      </c>
      <c r="AM26" s="385" t="s">
        <v>109</v>
      </c>
      <c r="AN26" s="385" t="s">
        <v>110</v>
      </c>
      <c r="AO26" s="385" t="s">
        <v>111</v>
      </c>
      <c r="AP26" s="385" t="s">
        <v>112</v>
      </c>
      <c r="AQ26" s="385" t="s">
        <v>113</v>
      </c>
      <c r="AR26" s="385" t="s">
        <v>114</v>
      </c>
      <c r="AS26" s="385" t="s">
        <v>115</v>
      </c>
      <c r="AT26" s="385" t="s">
        <v>116</v>
      </c>
      <c r="AU26" s="385" t="s">
        <v>117</v>
      </c>
      <c r="AV26" s="385" t="s">
        <v>118</v>
      </c>
      <c r="AW26" s="385" t="s">
        <v>119</v>
      </c>
      <c r="AX26" s="385" t="s">
        <v>120</v>
      </c>
      <c r="AY26" s="385" t="s">
        <v>121</v>
      </c>
      <c r="AZ26" s="385" t="s">
        <v>122</v>
      </c>
      <c r="BA26" s="385" t="s">
        <v>123</v>
      </c>
      <c r="BB26" s="385" t="s">
        <v>124</v>
      </c>
      <c r="BC26" s="385" t="s">
        <v>125</v>
      </c>
      <c r="BD26" s="385" t="s">
        <v>126</v>
      </c>
      <c r="BE26" s="385" t="s">
        <v>127</v>
      </c>
      <c r="BF26" s="385" t="s">
        <v>128</v>
      </c>
      <c r="BG26" s="385" t="s">
        <v>129</v>
      </c>
      <c r="BH26" s="385" t="s">
        <v>130</v>
      </c>
      <c r="BI26" s="385" t="s">
        <v>131</v>
      </c>
      <c r="BJ26" s="385" t="s">
        <v>132</v>
      </c>
      <c r="BK26" s="385" t="s">
        <v>133</v>
      </c>
      <c r="BL26" s="389" t="s">
        <v>134</v>
      </c>
      <c r="BM26" s="149"/>
      <c r="BN26" s="391" t="s">
        <v>213</v>
      </c>
      <c r="BO26" s="392"/>
      <c r="BP26" s="392"/>
      <c r="BQ26" s="392"/>
      <c r="BR26" s="392"/>
      <c r="BS26" s="392"/>
      <c r="BT26" s="392"/>
      <c r="BU26" s="392"/>
      <c r="BV26" s="392"/>
      <c r="BW26" s="393" t="s">
        <v>213</v>
      </c>
      <c r="BX26" s="392"/>
      <c r="BY26" s="392"/>
      <c r="BZ26" s="392"/>
      <c r="CA26" s="394"/>
      <c r="CB26" s="395" t="s">
        <v>246</v>
      </c>
      <c r="CC26" s="397" t="s">
        <v>247</v>
      </c>
    </row>
    <row r="27" spans="3:81" ht="38.25" customHeight="1">
      <c r="C27" s="150" t="s">
        <v>75</v>
      </c>
      <c r="D27" s="387" t="s">
        <v>284</v>
      </c>
      <c r="E27" s="388"/>
      <c r="F27" s="384"/>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90"/>
      <c r="BM27" s="152" t="s">
        <v>135</v>
      </c>
      <c r="BN27" s="153" t="s">
        <v>214</v>
      </c>
      <c r="BO27" s="154" t="s">
        <v>215</v>
      </c>
      <c r="BP27" s="155" t="s">
        <v>216</v>
      </c>
      <c r="BQ27" s="156" t="s">
        <v>217</v>
      </c>
      <c r="BR27" s="155" t="s">
        <v>218</v>
      </c>
      <c r="BS27" s="155" t="s">
        <v>255</v>
      </c>
      <c r="BT27" s="155" t="s">
        <v>219</v>
      </c>
      <c r="BU27" s="156" t="s">
        <v>220</v>
      </c>
      <c r="BV27" s="156" t="s">
        <v>221</v>
      </c>
      <c r="BW27" s="157" t="s">
        <v>256</v>
      </c>
      <c r="BX27" s="153" t="s">
        <v>235</v>
      </c>
      <c r="BY27" s="153" t="s">
        <v>257</v>
      </c>
      <c r="BZ27" s="155" t="s">
        <v>258</v>
      </c>
      <c r="CA27" s="158" t="s">
        <v>222</v>
      </c>
      <c r="CB27" s="396"/>
      <c r="CC27" s="398"/>
    </row>
    <row r="28" spans="2:81" ht="12.75">
      <c r="B28" s="159"/>
      <c r="C28" s="160" t="s">
        <v>75</v>
      </c>
      <c r="D28" s="161"/>
      <c r="E28" s="161"/>
      <c r="F28" s="162" t="str">
        <f>IF($H$13="Product*product ","C01","C01")</f>
        <v>C01</v>
      </c>
      <c r="G28" s="162" t="str">
        <f>IF($H$13="Product*product ","C02","C02")</f>
        <v>C02</v>
      </c>
      <c r="H28" s="162" t="str">
        <f>IF($H$13="Product*product ","C05","C05")</f>
        <v>C05</v>
      </c>
      <c r="I28" s="162" t="str">
        <f>IF($H$13="Product*product ","C10","C10")</f>
        <v>C10</v>
      </c>
      <c r="J28" s="162" t="str">
        <f>IF($H$13="Product*product ","C11","C11")</f>
        <v>C11</v>
      </c>
      <c r="K28" s="162" t="str">
        <f>IF($H$13="Product*product ","C12","C12")</f>
        <v>C12</v>
      </c>
      <c r="L28" s="162" t="str">
        <f>IF($H$13="Product*product ","C13","C13")</f>
        <v>C13</v>
      </c>
      <c r="M28" s="162" t="str">
        <f>IF($H$13="Product*product ","C14","C14")</f>
        <v>C14</v>
      </c>
      <c r="N28" s="162" t="str">
        <f>IF($H$13="Product*product ","C15","C15")</f>
        <v>C15</v>
      </c>
      <c r="O28" s="162" t="str">
        <f>IF($H$13="Product*product ","C16","C16")</f>
        <v>C16</v>
      </c>
      <c r="P28" s="162" t="str">
        <f>IF($H$13="Product*product ","C17","C17")</f>
        <v>C17</v>
      </c>
      <c r="Q28" s="162" t="str">
        <f>IF($H$13="Product*product ","C18","C18")</f>
        <v>C18</v>
      </c>
      <c r="R28" s="162" t="str">
        <f>IF($H$13="Product*product ","C19","C19")</f>
        <v>C19</v>
      </c>
      <c r="S28" s="162" t="str">
        <f>IF($H$13="Product*product ","C20","C20")</f>
        <v>C20</v>
      </c>
      <c r="T28" s="162" t="str">
        <f>IF($H$13="Product*product ","C21","C21")</f>
        <v>C21</v>
      </c>
      <c r="U28" s="162" t="str">
        <f>IF($H$13="Product*product ","C22","C22")</f>
        <v>C22</v>
      </c>
      <c r="V28" s="162" t="str">
        <f>IF($H$13="Product*product ","C23","C23")</f>
        <v>C23</v>
      </c>
      <c r="W28" s="162" t="str">
        <f>IF($H$13="Product*product ","C24","C24")</f>
        <v>C24</v>
      </c>
      <c r="X28" s="162" t="str">
        <f>IF($H$13="Product*product ","C25","C25")</f>
        <v>C25</v>
      </c>
      <c r="Y28" s="162" t="str">
        <f>IF($H$13="Product*product ","C26","C26")</f>
        <v>C26</v>
      </c>
      <c r="Z28" s="162" t="str">
        <f>IF($H$13="Product*product ","C27","C27")</f>
        <v>C27</v>
      </c>
      <c r="AA28" s="162" t="str">
        <f>IF($H$13="Product*product ","C28","C28")</f>
        <v>C28</v>
      </c>
      <c r="AB28" s="162" t="str">
        <f>IF($H$13="Product*product ","C29","C29")</f>
        <v>C29</v>
      </c>
      <c r="AC28" s="162" t="str">
        <f>IF($H$13="Product*product ","C30","C30")</f>
        <v>C30</v>
      </c>
      <c r="AD28" s="162" t="str">
        <f>IF($H$13="Product*product ","C31","C31")</f>
        <v>C31</v>
      </c>
      <c r="AE28" s="162" t="str">
        <f>IF($H$13="Product*product ","C32","C32")</f>
        <v>C32</v>
      </c>
      <c r="AF28" s="162" t="str">
        <f>IF($H$13="Product*product ","C33","C33")</f>
        <v>C33</v>
      </c>
      <c r="AG28" s="162" t="str">
        <f>IF($H$13="Product*product ","C34","C34")</f>
        <v>C34</v>
      </c>
      <c r="AH28" s="162" t="str">
        <f>IF($H$13="Product*product ","C35","C35")</f>
        <v>C35</v>
      </c>
      <c r="AI28" s="162" t="str">
        <f>IF($H$13="Product*product ","C36","C36")</f>
        <v>C36</v>
      </c>
      <c r="AJ28" s="162" t="str">
        <f>IF($H$13="Product*product ","C37","C37")</f>
        <v>C37</v>
      </c>
      <c r="AK28" s="162" t="str">
        <f>IF($H$13="Product*product ","C40","C40")</f>
        <v>C40</v>
      </c>
      <c r="AL28" s="162" t="str">
        <f>IF($H$13="Product*product ","C41","C41")</f>
        <v>C41</v>
      </c>
      <c r="AM28" s="162" t="str">
        <f>IF($H$13="Product*product ","C45","C45")</f>
        <v>C45</v>
      </c>
      <c r="AN28" s="162" t="str">
        <f>IF($H$13="Product*product ","C50","C50")</f>
        <v>C50</v>
      </c>
      <c r="AO28" s="162" t="str">
        <f>IF($H$13="Product*product ","C51","C51")</f>
        <v>C51</v>
      </c>
      <c r="AP28" s="162" t="str">
        <f>IF($H$13="Product*product ","C52","C52")</f>
        <v>C52</v>
      </c>
      <c r="AQ28" s="162" t="str">
        <f>IF($H$13="Product*product ","C55","C55")</f>
        <v>C55</v>
      </c>
      <c r="AR28" s="162" t="str">
        <f>IF($H$13="Product*product ","C60","C60")</f>
        <v>C60</v>
      </c>
      <c r="AS28" s="162" t="str">
        <f>IF($H$13="Product*product ","C61","C61")</f>
        <v>C61</v>
      </c>
      <c r="AT28" s="162" t="str">
        <f>IF($H$13="Product*product ","C62","C62")</f>
        <v>C62</v>
      </c>
      <c r="AU28" s="162" t="str">
        <f>IF($H$13="Product*product ","C63","C63")</f>
        <v>C63</v>
      </c>
      <c r="AV28" s="162" t="str">
        <f>IF($H$13="Product*product ","C64","C64")</f>
        <v>C64</v>
      </c>
      <c r="AW28" s="162" t="str">
        <f>IF($H$13="Product*product ","C65","C65")</f>
        <v>C65</v>
      </c>
      <c r="AX28" s="162" t="str">
        <f>IF($H$13="Product*product ","C66","C66")</f>
        <v>C66</v>
      </c>
      <c r="AY28" s="162" t="str">
        <f>IF($H$13="Product*product ","C67","C67")</f>
        <v>C67</v>
      </c>
      <c r="AZ28" s="162" t="str">
        <f>IF($H$13="Product*product ","C70","C70")</f>
        <v>C70</v>
      </c>
      <c r="BA28" s="162" t="str">
        <f>IF($H$13="Product*product ","C71","C71")</f>
        <v>C71</v>
      </c>
      <c r="BB28" s="162" t="str">
        <f>IF($H$13="Product*product ","C72","C72")</f>
        <v>C72</v>
      </c>
      <c r="BC28" s="162" t="str">
        <f>IF($H$13="Product*product ","C73","C73")</f>
        <v>C73</v>
      </c>
      <c r="BD28" s="162" t="str">
        <f>IF($H$13="Product*product ","C74","C74")</f>
        <v>C74</v>
      </c>
      <c r="BE28" s="162" t="str">
        <f>IF($H$13="Product*product ","C75","C75")</f>
        <v>C75</v>
      </c>
      <c r="BF28" s="162" t="str">
        <f>IF($H$13="Product*product ","C80","C80")</f>
        <v>C80</v>
      </c>
      <c r="BG28" s="162" t="str">
        <f>IF($H$13="Product*product ","C85","C85")</f>
        <v>C85</v>
      </c>
      <c r="BH28" s="162" t="str">
        <f>IF($H$13="Product*product ","C90","C90")</f>
        <v>C90</v>
      </c>
      <c r="BI28" s="162" t="str">
        <f>IF($H$13="Product*product ","C91","C91")</f>
        <v>C91</v>
      </c>
      <c r="BJ28" s="162" t="str">
        <f>IF($H$13="Product*product ","C92","C92")</f>
        <v>C92</v>
      </c>
      <c r="BK28" s="162" t="str">
        <f>IF($H$13="Product*product ","C93","C93")</f>
        <v>C93</v>
      </c>
      <c r="BL28" s="162" t="str">
        <f>IF($H$13="Product*product ","C95","C95")</f>
        <v>C95</v>
      </c>
      <c r="BM28" s="152" t="str">
        <f>IF($H$13="Product*product ","C","C")</f>
        <v>C</v>
      </c>
      <c r="BN28" s="151" t="s">
        <v>37</v>
      </c>
      <c r="BO28" s="163" t="s">
        <v>37</v>
      </c>
      <c r="BP28" s="164" t="s">
        <v>37</v>
      </c>
      <c r="BQ28" s="165" t="s">
        <v>37</v>
      </c>
      <c r="BR28" s="151" t="s">
        <v>37</v>
      </c>
      <c r="BS28" s="151" t="s">
        <v>37</v>
      </c>
      <c r="BT28" s="151" t="s">
        <v>37</v>
      </c>
      <c r="BU28" s="165" t="s">
        <v>37</v>
      </c>
      <c r="BV28" s="165" t="s">
        <v>37</v>
      </c>
      <c r="BW28" s="166" t="s">
        <v>37</v>
      </c>
      <c r="BX28" s="151" t="s">
        <v>37</v>
      </c>
      <c r="BY28" s="151" t="s">
        <v>37</v>
      </c>
      <c r="BZ28" s="164" t="s">
        <v>37</v>
      </c>
      <c r="CA28" s="152" t="s">
        <v>37</v>
      </c>
      <c r="CB28" s="167" t="s">
        <v>37</v>
      </c>
      <c r="CC28" s="168" t="s">
        <v>37</v>
      </c>
    </row>
    <row r="29" spans="2:81" ht="13.5" customHeight="1">
      <c r="B29" s="99">
        <v>1</v>
      </c>
      <c r="C29" s="169"/>
      <c r="D29" s="290" t="str">
        <f>IF($H$13="Product*product ","C01","C01")</f>
        <v>C01</v>
      </c>
      <c r="E29" s="100" t="s">
        <v>139</v>
      </c>
      <c r="F29" s="62">
        <v>3954</v>
      </c>
      <c r="G29" s="171">
        <v>80</v>
      </c>
      <c r="H29" s="62">
        <v>0</v>
      </c>
      <c r="I29" s="66">
        <v>11</v>
      </c>
      <c r="J29" s="66">
        <v>0</v>
      </c>
      <c r="K29" s="66">
        <v>0</v>
      </c>
      <c r="L29" s="66">
        <v>2</v>
      </c>
      <c r="M29" s="66">
        <v>0</v>
      </c>
      <c r="N29" s="66">
        <v>24317</v>
      </c>
      <c r="O29" s="66">
        <v>0</v>
      </c>
      <c r="P29" s="66">
        <v>69</v>
      </c>
      <c r="Q29" s="66">
        <v>82</v>
      </c>
      <c r="R29" s="66">
        <v>61</v>
      </c>
      <c r="S29" s="66">
        <v>3</v>
      </c>
      <c r="T29" s="66">
        <v>19</v>
      </c>
      <c r="U29" s="66">
        <v>2</v>
      </c>
      <c r="V29" s="66">
        <v>1</v>
      </c>
      <c r="W29" s="66">
        <v>10</v>
      </c>
      <c r="X29" s="66">
        <v>39</v>
      </c>
      <c r="Y29" s="66">
        <v>1</v>
      </c>
      <c r="Z29" s="66">
        <v>1</v>
      </c>
      <c r="AA29" s="66">
        <v>1</v>
      </c>
      <c r="AB29" s="66">
        <v>2</v>
      </c>
      <c r="AC29" s="66">
        <v>0</v>
      </c>
      <c r="AD29" s="66">
        <v>4</v>
      </c>
      <c r="AE29" s="66">
        <v>0</v>
      </c>
      <c r="AF29" s="66">
        <v>0</v>
      </c>
      <c r="AG29" s="66">
        <v>0</v>
      </c>
      <c r="AH29" s="66">
        <v>0</v>
      </c>
      <c r="AI29" s="66">
        <v>47</v>
      </c>
      <c r="AJ29" s="66">
        <v>0</v>
      </c>
      <c r="AK29" s="66">
        <v>87</v>
      </c>
      <c r="AL29" s="66">
        <v>1</v>
      </c>
      <c r="AM29" s="66">
        <v>179</v>
      </c>
      <c r="AN29" s="66">
        <v>1360</v>
      </c>
      <c r="AO29" s="66">
        <v>0</v>
      </c>
      <c r="AP29" s="66">
        <v>0</v>
      </c>
      <c r="AQ29" s="66">
        <v>529</v>
      </c>
      <c r="AR29" s="66">
        <v>65</v>
      </c>
      <c r="AS29" s="66">
        <v>24</v>
      </c>
      <c r="AT29" s="66">
        <v>0</v>
      </c>
      <c r="AU29" s="66">
        <v>152</v>
      </c>
      <c r="AV29" s="66">
        <v>1</v>
      </c>
      <c r="AW29" s="66">
        <v>14</v>
      </c>
      <c r="AX29" s="66">
        <v>1</v>
      </c>
      <c r="AY29" s="66">
        <v>9</v>
      </c>
      <c r="AZ29" s="66">
        <v>244</v>
      </c>
      <c r="BA29" s="66">
        <v>104</v>
      </c>
      <c r="BB29" s="66">
        <v>55</v>
      </c>
      <c r="BC29" s="66">
        <v>244</v>
      </c>
      <c r="BD29" s="66">
        <v>0</v>
      </c>
      <c r="BE29" s="66">
        <v>53</v>
      </c>
      <c r="BF29" s="66">
        <v>135</v>
      </c>
      <c r="BG29" s="66">
        <v>331</v>
      </c>
      <c r="BH29" s="66">
        <v>127</v>
      </c>
      <c r="BI29" s="66">
        <v>26</v>
      </c>
      <c r="BJ29" s="66">
        <v>865</v>
      </c>
      <c r="BK29" s="66">
        <v>13</v>
      </c>
      <c r="BL29" s="66">
        <v>0</v>
      </c>
      <c r="BM29" s="63">
        <v>33325</v>
      </c>
      <c r="BN29" s="65">
        <v>10799</v>
      </c>
      <c r="BO29" s="66">
        <v>0</v>
      </c>
      <c r="BP29" s="66">
        <v>0</v>
      </c>
      <c r="BQ29" s="101">
        <v>10799</v>
      </c>
      <c r="BR29" s="66">
        <v>403</v>
      </c>
      <c r="BS29" s="66">
        <v>0</v>
      </c>
      <c r="BT29" s="66">
        <v>-175</v>
      </c>
      <c r="BU29" s="101">
        <v>-175</v>
      </c>
      <c r="BV29" s="101">
        <v>228</v>
      </c>
      <c r="BW29" s="64" t="s">
        <v>295</v>
      </c>
      <c r="BX29" s="64" t="s">
        <v>295</v>
      </c>
      <c r="BY29" s="64" t="s">
        <v>295</v>
      </c>
      <c r="BZ29" s="64" t="s">
        <v>295</v>
      </c>
      <c r="CA29" s="63">
        <v>4463</v>
      </c>
      <c r="CB29" s="101">
        <v>15490</v>
      </c>
      <c r="CC29" s="67">
        <v>48815</v>
      </c>
    </row>
    <row r="30" spans="2:81" ht="13.5" customHeight="1">
      <c r="B30" s="99">
        <v>1</v>
      </c>
      <c r="C30" s="172"/>
      <c r="D30" s="173" t="str">
        <f>IF($H$13="Product*product ","C02","C02")</f>
        <v>C02</v>
      </c>
      <c r="E30" s="68" t="s">
        <v>140</v>
      </c>
      <c r="F30" s="62">
        <v>8</v>
      </c>
      <c r="G30" s="62">
        <v>752</v>
      </c>
      <c r="H30" s="62">
        <v>0</v>
      </c>
      <c r="I30" s="62">
        <v>1</v>
      </c>
      <c r="J30" s="62">
        <v>0</v>
      </c>
      <c r="K30" s="62">
        <v>0</v>
      </c>
      <c r="L30" s="62">
        <v>1</v>
      </c>
      <c r="M30" s="62">
        <v>0</v>
      </c>
      <c r="N30" s="62">
        <v>21</v>
      </c>
      <c r="O30" s="62">
        <v>0</v>
      </c>
      <c r="P30" s="62">
        <v>0</v>
      </c>
      <c r="Q30" s="62">
        <v>0</v>
      </c>
      <c r="R30" s="62">
        <v>0</v>
      </c>
      <c r="S30" s="62">
        <v>14262</v>
      </c>
      <c r="T30" s="62">
        <v>8485</v>
      </c>
      <c r="U30" s="62">
        <v>21</v>
      </c>
      <c r="V30" s="62">
        <v>0</v>
      </c>
      <c r="W30" s="62">
        <v>29</v>
      </c>
      <c r="X30" s="62">
        <v>69</v>
      </c>
      <c r="Y30" s="62">
        <v>23</v>
      </c>
      <c r="Z30" s="62">
        <v>21</v>
      </c>
      <c r="AA30" s="62">
        <v>12</v>
      </c>
      <c r="AB30" s="62">
        <v>25</v>
      </c>
      <c r="AC30" s="62">
        <v>2</v>
      </c>
      <c r="AD30" s="62">
        <v>4</v>
      </c>
      <c r="AE30" s="62">
        <v>0</v>
      </c>
      <c r="AF30" s="62">
        <v>1</v>
      </c>
      <c r="AG30" s="62">
        <v>1</v>
      </c>
      <c r="AH30" s="62">
        <v>0</v>
      </c>
      <c r="AI30" s="62">
        <v>36</v>
      </c>
      <c r="AJ30" s="62">
        <v>5</v>
      </c>
      <c r="AK30" s="62">
        <v>154</v>
      </c>
      <c r="AL30" s="62">
        <v>0</v>
      </c>
      <c r="AM30" s="62">
        <v>173</v>
      </c>
      <c r="AN30" s="62">
        <v>270</v>
      </c>
      <c r="AO30" s="62">
        <v>0</v>
      </c>
      <c r="AP30" s="62">
        <v>0</v>
      </c>
      <c r="AQ30" s="62">
        <v>0</v>
      </c>
      <c r="AR30" s="62">
        <v>30</v>
      </c>
      <c r="AS30" s="62">
        <v>0</v>
      </c>
      <c r="AT30" s="62">
        <v>0</v>
      </c>
      <c r="AU30" s="62">
        <v>61</v>
      </c>
      <c r="AV30" s="62">
        <v>0</v>
      </c>
      <c r="AW30" s="62">
        <v>0</v>
      </c>
      <c r="AX30" s="62">
        <v>0</v>
      </c>
      <c r="AY30" s="62">
        <v>0</v>
      </c>
      <c r="AZ30" s="62">
        <v>100</v>
      </c>
      <c r="BA30" s="62">
        <v>46</v>
      </c>
      <c r="BB30" s="62">
        <v>43</v>
      </c>
      <c r="BC30" s="62">
        <v>242</v>
      </c>
      <c r="BD30" s="62">
        <v>0</v>
      </c>
      <c r="BE30" s="62">
        <v>41</v>
      </c>
      <c r="BF30" s="62">
        <v>0</v>
      </c>
      <c r="BG30" s="62">
        <v>0</v>
      </c>
      <c r="BH30" s="62">
        <v>0</v>
      </c>
      <c r="BI30" s="62">
        <v>2</v>
      </c>
      <c r="BJ30" s="62">
        <v>0</v>
      </c>
      <c r="BK30" s="62">
        <v>0</v>
      </c>
      <c r="BL30" s="62">
        <v>0</v>
      </c>
      <c r="BM30" s="74">
        <v>24941</v>
      </c>
      <c r="BN30" s="73">
        <v>798</v>
      </c>
      <c r="BO30" s="70">
        <v>0</v>
      </c>
      <c r="BP30" s="70">
        <v>0</v>
      </c>
      <c r="BQ30" s="102">
        <v>798</v>
      </c>
      <c r="BR30" s="70">
        <v>1058</v>
      </c>
      <c r="BS30" s="70">
        <v>0</v>
      </c>
      <c r="BT30" s="70">
        <v>5434</v>
      </c>
      <c r="BU30" s="102">
        <v>5434</v>
      </c>
      <c r="BV30" s="102">
        <v>6492</v>
      </c>
      <c r="BW30" s="64" t="s">
        <v>295</v>
      </c>
      <c r="BX30" s="64" t="s">
        <v>295</v>
      </c>
      <c r="BY30" s="64" t="s">
        <v>295</v>
      </c>
      <c r="BZ30" s="64" t="s">
        <v>295</v>
      </c>
      <c r="CA30" s="74">
        <v>615</v>
      </c>
      <c r="CB30" s="102">
        <v>7905</v>
      </c>
      <c r="CC30" s="75">
        <v>32846</v>
      </c>
    </row>
    <row r="31" spans="2:81" ht="13.5" customHeight="1">
      <c r="B31" s="99">
        <v>1</v>
      </c>
      <c r="C31" s="172"/>
      <c r="D31" s="173" t="str">
        <f>IF($H$13="Product*product ","C05","C05")</f>
        <v>C05</v>
      </c>
      <c r="E31" s="68" t="s">
        <v>197</v>
      </c>
      <c r="F31" s="62">
        <v>6</v>
      </c>
      <c r="G31" s="62">
        <v>0</v>
      </c>
      <c r="H31" s="62">
        <v>0</v>
      </c>
      <c r="I31" s="62">
        <v>0</v>
      </c>
      <c r="J31" s="62">
        <v>0</v>
      </c>
      <c r="K31" s="62">
        <v>0</v>
      </c>
      <c r="L31" s="62">
        <v>0</v>
      </c>
      <c r="M31" s="62">
        <v>0</v>
      </c>
      <c r="N31" s="62">
        <v>645</v>
      </c>
      <c r="O31" s="62">
        <v>0</v>
      </c>
      <c r="P31" s="62">
        <v>0</v>
      </c>
      <c r="Q31" s="62">
        <v>0</v>
      </c>
      <c r="R31" s="62">
        <v>0</v>
      </c>
      <c r="S31" s="62">
        <v>0</v>
      </c>
      <c r="T31" s="62">
        <v>0</v>
      </c>
      <c r="U31" s="62">
        <v>0</v>
      </c>
      <c r="V31" s="62">
        <v>0</v>
      </c>
      <c r="W31" s="62">
        <v>0</v>
      </c>
      <c r="X31" s="62">
        <v>0</v>
      </c>
      <c r="Y31" s="62">
        <v>0</v>
      </c>
      <c r="Z31" s="62">
        <v>0</v>
      </c>
      <c r="AA31" s="62">
        <v>0</v>
      </c>
      <c r="AB31" s="62">
        <v>0</v>
      </c>
      <c r="AC31" s="62">
        <v>0</v>
      </c>
      <c r="AD31" s="62">
        <v>0</v>
      </c>
      <c r="AE31" s="62">
        <v>0</v>
      </c>
      <c r="AF31" s="62">
        <v>0</v>
      </c>
      <c r="AG31" s="62">
        <v>0</v>
      </c>
      <c r="AH31" s="62">
        <v>0</v>
      </c>
      <c r="AI31" s="62">
        <v>0</v>
      </c>
      <c r="AJ31" s="62">
        <v>0</v>
      </c>
      <c r="AK31" s="62">
        <v>0</v>
      </c>
      <c r="AL31" s="62">
        <v>0</v>
      </c>
      <c r="AM31" s="62">
        <v>0</v>
      </c>
      <c r="AN31" s="62">
        <v>44</v>
      </c>
      <c r="AO31" s="62">
        <v>0</v>
      </c>
      <c r="AP31" s="62">
        <v>0</v>
      </c>
      <c r="AQ31" s="62">
        <v>260</v>
      </c>
      <c r="AR31" s="62">
        <v>0</v>
      </c>
      <c r="AS31" s="62">
        <v>19</v>
      </c>
      <c r="AT31" s="62">
        <v>0</v>
      </c>
      <c r="AU31" s="62">
        <v>6</v>
      </c>
      <c r="AV31" s="62">
        <v>0</v>
      </c>
      <c r="AW31" s="62">
        <v>0</v>
      </c>
      <c r="AX31" s="62">
        <v>0</v>
      </c>
      <c r="AY31" s="62">
        <v>0</v>
      </c>
      <c r="AZ31" s="62">
        <v>3</v>
      </c>
      <c r="BA31" s="62">
        <v>3</v>
      </c>
      <c r="BB31" s="62">
        <v>1</v>
      </c>
      <c r="BC31" s="62">
        <v>6</v>
      </c>
      <c r="BD31" s="62">
        <v>0</v>
      </c>
      <c r="BE31" s="62">
        <v>4</v>
      </c>
      <c r="BF31" s="62">
        <v>3</v>
      </c>
      <c r="BG31" s="62">
        <v>10</v>
      </c>
      <c r="BH31" s="62">
        <v>0</v>
      </c>
      <c r="BI31" s="62">
        <v>0</v>
      </c>
      <c r="BJ31" s="62">
        <v>2</v>
      </c>
      <c r="BK31" s="62">
        <v>0</v>
      </c>
      <c r="BL31" s="62">
        <v>0</v>
      </c>
      <c r="BM31" s="74">
        <v>1012</v>
      </c>
      <c r="BN31" s="73">
        <v>385</v>
      </c>
      <c r="BO31" s="70">
        <v>0</v>
      </c>
      <c r="BP31" s="70">
        <v>0</v>
      </c>
      <c r="BQ31" s="102">
        <v>385</v>
      </c>
      <c r="BR31" s="70">
        <v>0</v>
      </c>
      <c r="BS31" s="70">
        <v>0</v>
      </c>
      <c r="BT31" s="70">
        <v>0</v>
      </c>
      <c r="BU31" s="102">
        <v>0</v>
      </c>
      <c r="BV31" s="102">
        <v>0</v>
      </c>
      <c r="BW31" s="64" t="s">
        <v>295</v>
      </c>
      <c r="BX31" s="64" t="s">
        <v>295</v>
      </c>
      <c r="BY31" s="64" t="s">
        <v>295</v>
      </c>
      <c r="BZ31" s="64" t="s">
        <v>295</v>
      </c>
      <c r="CA31" s="74">
        <v>2447</v>
      </c>
      <c r="CB31" s="102">
        <v>2832</v>
      </c>
      <c r="CC31" s="75">
        <v>3844</v>
      </c>
    </row>
    <row r="32" spans="2:81" ht="13.5" customHeight="1">
      <c r="B32" s="99">
        <v>1</v>
      </c>
      <c r="C32" s="172"/>
      <c r="D32" s="173" t="str">
        <f>IF($H$13="Product*product ","C10","C10")</f>
        <v>C10</v>
      </c>
      <c r="E32" s="68" t="s">
        <v>141</v>
      </c>
      <c r="F32" s="62">
        <v>313</v>
      </c>
      <c r="G32" s="62">
        <v>0</v>
      </c>
      <c r="H32" s="62">
        <v>0</v>
      </c>
      <c r="I32" s="62">
        <v>150</v>
      </c>
      <c r="J32" s="62">
        <v>7</v>
      </c>
      <c r="K32" s="62">
        <v>0</v>
      </c>
      <c r="L32" s="62">
        <v>64</v>
      </c>
      <c r="M32" s="62">
        <v>0</v>
      </c>
      <c r="N32" s="62">
        <v>9</v>
      </c>
      <c r="O32" s="62">
        <v>0</v>
      </c>
      <c r="P32" s="62">
        <v>2</v>
      </c>
      <c r="Q32" s="62">
        <v>0</v>
      </c>
      <c r="R32" s="62">
        <v>0</v>
      </c>
      <c r="S32" s="62">
        <v>6</v>
      </c>
      <c r="T32" s="62">
        <v>13</v>
      </c>
      <c r="U32" s="62">
        <v>1</v>
      </c>
      <c r="V32" s="62">
        <v>12</v>
      </c>
      <c r="W32" s="62">
        <v>16</v>
      </c>
      <c r="X32" s="62">
        <v>6</v>
      </c>
      <c r="Y32" s="62">
        <v>90</v>
      </c>
      <c r="Z32" s="62">
        <v>978</v>
      </c>
      <c r="AA32" s="62">
        <v>19</v>
      </c>
      <c r="AB32" s="62">
        <v>6</v>
      </c>
      <c r="AC32" s="62">
        <v>0</v>
      </c>
      <c r="AD32" s="62">
        <v>15</v>
      </c>
      <c r="AE32" s="62">
        <v>0</v>
      </c>
      <c r="AF32" s="62">
        <v>0</v>
      </c>
      <c r="AG32" s="62">
        <v>0</v>
      </c>
      <c r="AH32" s="62">
        <v>2</v>
      </c>
      <c r="AI32" s="62">
        <v>198</v>
      </c>
      <c r="AJ32" s="62">
        <v>0</v>
      </c>
      <c r="AK32" s="62">
        <v>462</v>
      </c>
      <c r="AL32" s="62">
        <v>4</v>
      </c>
      <c r="AM32" s="62">
        <v>63</v>
      </c>
      <c r="AN32" s="62">
        <v>23</v>
      </c>
      <c r="AO32" s="62">
        <v>0</v>
      </c>
      <c r="AP32" s="62">
        <v>0</v>
      </c>
      <c r="AQ32" s="62">
        <v>2</v>
      </c>
      <c r="AR32" s="62">
        <v>6</v>
      </c>
      <c r="AS32" s="62">
        <v>0</v>
      </c>
      <c r="AT32" s="62">
        <v>0</v>
      </c>
      <c r="AU32" s="62">
        <v>0</v>
      </c>
      <c r="AV32" s="62">
        <v>2</v>
      </c>
      <c r="AW32" s="62">
        <v>0</v>
      </c>
      <c r="AX32" s="62">
        <v>0</v>
      </c>
      <c r="AY32" s="62">
        <v>0</v>
      </c>
      <c r="AZ32" s="62">
        <v>5</v>
      </c>
      <c r="BA32" s="62">
        <v>6</v>
      </c>
      <c r="BB32" s="62">
        <v>6</v>
      </c>
      <c r="BC32" s="62">
        <v>36</v>
      </c>
      <c r="BD32" s="62">
        <v>0</v>
      </c>
      <c r="BE32" s="62">
        <v>0</v>
      </c>
      <c r="BF32" s="62">
        <v>0</v>
      </c>
      <c r="BG32" s="62">
        <v>0</v>
      </c>
      <c r="BH32" s="62">
        <v>16</v>
      </c>
      <c r="BI32" s="62">
        <v>0</v>
      </c>
      <c r="BJ32" s="62">
        <v>3</v>
      </c>
      <c r="BK32" s="62">
        <v>0</v>
      </c>
      <c r="BL32" s="62">
        <v>0</v>
      </c>
      <c r="BM32" s="74">
        <v>2541</v>
      </c>
      <c r="BN32" s="73">
        <v>6</v>
      </c>
      <c r="BO32" s="70">
        <v>0</v>
      </c>
      <c r="BP32" s="70">
        <v>0</v>
      </c>
      <c r="BQ32" s="102">
        <v>6</v>
      </c>
      <c r="BR32" s="70">
        <v>0</v>
      </c>
      <c r="BS32" s="70">
        <v>0</v>
      </c>
      <c r="BT32" s="70">
        <v>-15</v>
      </c>
      <c r="BU32" s="102">
        <v>-15</v>
      </c>
      <c r="BV32" s="102">
        <v>-15</v>
      </c>
      <c r="BW32" s="64" t="s">
        <v>295</v>
      </c>
      <c r="BX32" s="64" t="s">
        <v>295</v>
      </c>
      <c r="BY32" s="64" t="s">
        <v>295</v>
      </c>
      <c r="BZ32" s="64" t="s">
        <v>295</v>
      </c>
      <c r="CA32" s="74">
        <v>87</v>
      </c>
      <c r="CB32" s="102">
        <v>78</v>
      </c>
      <c r="CC32" s="75">
        <v>2619</v>
      </c>
    </row>
    <row r="33" spans="2:81" ht="13.5" customHeight="1">
      <c r="B33" s="99">
        <v>1</v>
      </c>
      <c r="C33" s="172"/>
      <c r="D33" s="173" t="str">
        <f>IF($H$13="Product*product ","C11","C11")</f>
        <v>C11</v>
      </c>
      <c r="E33" s="68" t="s">
        <v>142</v>
      </c>
      <c r="F33" s="62">
        <v>0</v>
      </c>
      <c r="G33" s="62">
        <v>0</v>
      </c>
      <c r="H33" s="62">
        <v>0</v>
      </c>
      <c r="I33" s="62">
        <v>0</v>
      </c>
      <c r="J33" s="62">
        <v>0</v>
      </c>
      <c r="K33" s="62">
        <v>0</v>
      </c>
      <c r="L33" s="62">
        <v>0</v>
      </c>
      <c r="M33" s="62">
        <v>0</v>
      </c>
      <c r="N33" s="62">
        <v>0</v>
      </c>
      <c r="O33" s="62">
        <v>0</v>
      </c>
      <c r="P33" s="62">
        <v>0</v>
      </c>
      <c r="Q33" s="62">
        <v>1</v>
      </c>
      <c r="R33" s="62">
        <v>0</v>
      </c>
      <c r="S33" s="62">
        <v>1</v>
      </c>
      <c r="T33" s="62">
        <v>0</v>
      </c>
      <c r="U33" s="62">
        <v>0</v>
      </c>
      <c r="V33" s="62">
        <v>37687</v>
      </c>
      <c r="W33" s="62">
        <v>82</v>
      </c>
      <c r="X33" s="62">
        <v>0</v>
      </c>
      <c r="Y33" s="62">
        <v>0</v>
      </c>
      <c r="Z33" s="62">
        <v>0</v>
      </c>
      <c r="AA33" s="62">
        <v>202</v>
      </c>
      <c r="AB33" s="62">
        <v>0</v>
      </c>
      <c r="AC33" s="62">
        <v>0</v>
      </c>
      <c r="AD33" s="62">
        <v>0</v>
      </c>
      <c r="AE33" s="62">
        <v>0</v>
      </c>
      <c r="AF33" s="62">
        <v>314</v>
      </c>
      <c r="AG33" s="62">
        <v>0</v>
      </c>
      <c r="AH33" s="62">
        <v>0</v>
      </c>
      <c r="AI33" s="62">
        <v>0</v>
      </c>
      <c r="AJ33" s="62">
        <v>0</v>
      </c>
      <c r="AK33" s="62">
        <v>1066</v>
      </c>
      <c r="AL33" s="62">
        <v>9</v>
      </c>
      <c r="AM33" s="62">
        <v>37</v>
      </c>
      <c r="AN33" s="62">
        <v>89</v>
      </c>
      <c r="AO33" s="62">
        <v>0</v>
      </c>
      <c r="AP33" s="62">
        <v>0</v>
      </c>
      <c r="AQ33" s="62">
        <v>0</v>
      </c>
      <c r="AR33" s="62">
        <v>0</v>
      </c>
      <c r="AS33" s="62">
        <v>0</v>
      </c>
      <c r="AT33" s="62">
        <v>0</v>
      </c>
      <c r="AU33" s="62">
        <v>3</v>
      </c>
      <c r="AV33" s="62">
        <v>6</v>
      </c>
      <c r="AW33" s="62">
        <v>0</v>
      </c>
      <c r="AX33" s="62">
        <v>0</v>
      </c>
      <c r="AY33" s="62">
        <v>0</v>
      </c>
      <c r="AZ33" s="62">
        <v>16</v>
      </c>
      <c r="BA33" s="62">
        <v>12</v>
      </c>
      <c r="BB33" s="62">
        <v>20</v>
      </c>
      <c r="BC33" s="62">
        <v>21</v>
      </c>
      <c r="BD33" s="62">
        <v>0</v>
      </c>
      <c r="BE33" s="62">
        <v>0</v>
      </c>
      <c r="BF33" s="62">
        <v>0</v>
      </c>
      <c r="BG33" s="62">
        <v>0</v>
      </c>
      <c r="BH33" s="62">
        <v>4</v>
      </c>
      <c r="BI33" s="62">
        <v>0</v>
      </c>
      <c r="BJ33" s="62">
        <v>0</v>
      </c>
      <c r="BK33" s="62">
        <v>0</v>
      </c>
      <c r="BL33" s="62">
        <v>0</v>
      </c>
      <c r="BM33" s="74">
        <v>39570</v>
      </c>
      <c r="BN33" s="73">
        <v>0</v>
      </c>
      <c r="BO33" s="70">
        <v>0</v>
      </c>
      <c r="BP33" s="70">
        <v>0</v>
      </c>
      <c r="BQ33" s="102">
        <v>0</v>
      </c>
      <c r="BR33" s="70">
        <v>0</v>
      </c>
      <c r="BS33" s="70">
        <v>0</v>
      </c>
      <c r="BT33" s="70">
        <v>275</v>
      </c>
      <c r="BU33" s="102">
        <v>275</v>
      </c>
      <c r="BV33" s="102">
        <v>275</v>
      </c>
      <c r="BW33" s="64" t="s">
        <v>295</v>
      </c>
      <c r="BX33" s="64" t="s">
        <v>295</v>
      </c>
      <c r="BY33" s="64" t="s">
        <v>295</v>
      </c>
      <c r="BZ33" s="64" t="s">
        <v>295</v>
      </c>
      <c r="CA33" s="74">
        <v>13</v>
      </c>
      <c r="CB33" s="102">
        <v>288</v>
      </c>
      <c r="CC33" s="75">
        <v>39858</v>
      </c>
    </row>
    <row r="34" spans="2:81" ht="12.75">
      <c r="B34" s="99">
        <v>1</v>
      </c>
      <c r="C34" s="172"/>
      <c r="D34" s="173" t="str">
        <f>IF($H$13="Product*product ","C12","C12")</f>
        <v>C12</v>
      </c>
      <c r="E34" s="68" t="s">
        <v>143</v>
      </c>
      <c r="F34" s="62">
        <v>0</v>
      </c>
      <c r="G34" s="62">
        <v>0</v>
      </c>
      <c r="H34" s="62">
        <v>0</v>
      </c>
      <c r="I34" s="62">
        <v>0</v>
      </c>
      <c r="J34" s="62">
        <v>0</v>
      </c>
      <c r="K34" s="62">
        <v>0</v>
      </c>
      <c r="L34" s="62">
        <v>0</v>
      </c>
      <c r="M34" s="62">
        <v>0</v>
      </c>
      <c r="N34" s="62">
        <v>0</v>
      </c>
      <c r="O34" s="62">
        <v>0</v>
      </c>
      <c r="P34" s="62">
        <v>0</v>
      </c>
      <c r="Q34" s="62">
        <v>0</v>
      </c>
      <c r="R34" s="62">
        <v>0</v>
      </c>
      <c r="S34" s="62">
        <v>0</v>
      </c>
      <c r="T34" s="62">
        <v>0</v>
      </c>
      <c r="U34" s="62">
        <v>0</v>
      </c>
      <c r="V34" s="62">
        <v>0</v>
      </c>
      <c r="W34" s="62">
        <v>0</v>
      </c>
      <c r="X34" s="62">
        <v>0</v>
      </c>
      <c r="Y34" s="62">
        <v>0</v>
      </c>
      <c r="Z34" s="62">
        <v>0</v>
      </c>
      <c r="AA34" s="62">
        <v>0</v>
      </c>
      <c r="AB34" s="62">
        <v>0</v>
      </c>
      <c r="AC34" s="62">
        <v>0</v>
      </c>
      <c r="AD34" s="62">
        <v>0</v>
      </c>
      <c r="AE34" s="62">
        <v>0</v>
      </c>
      <c r="AF34" s="62">
        <v>0</v>
      </c>
      <c r="AG34" s="62">
        <v>0</v>
      </c>
      <c r="AH34" s="62">
        <v>0</v>
      </c>
      <c r="AI34" s="62">
        <v>0</v>
      </c>
      <c r="AJ34" s="62">
        <v>0</v>
      </c>
      <c r="AK34" s="62">
        <v>0</v>
      </c>
      <c r="AL34" s="62">
        <v>0</v>
      </c>
      <c r="AM34" s="62">
        <v>0</v>
      </c>
      <c r="AN34" s="62">
        <v>0</v>
      </c>
      <c r="AO34" s="62">
        <v>0</v>
      </c>
      <c r="AP34" s="62">
        <v>0</v>
      </c>
      <c r="AQ34" s="62">
        <v>0</v>
      </c>
      <c r="AR34" s="62">
        <v>0</v>
      </c>
      <c r="AS34" s="62">
        <v>0</v>
      </c>
      <c r="AT34" s="62">
        <v>0</v>
      </c>
      <c r="AU34" s="62">
        <v>0</v>
      </c>
      <c r="AV34" s="62">
        <v>0</v>
      </c>
      <c r="AW34" s="62">
        <v>0</v>
      </c>
      <c r="AX34" s="62">
        <v>0</v>
      </c>
      <c r="AY34" s="62">
        <v>0</v>
      </c>
      <c r="AZ34" s="62">
        <v>0</v>
      </c>
      <c r="BA34" s="62">
        <v>0</v>
      </c>
      <c r="BB34" s="62">
        <v>0</v>
      </c>
      <c r="BC34" s="62">
        <v>0</v>
      </c>
      <c r="BD34" s="62">
        <v>0</v>
      </c>
      <c r="BE34" s="62">
        <v>0</v>
      </c>
      <c r="BF34" s="62">
        <v>0</v>
      </c>
      <c r="BG34" s="62">
        <v>0</v>
      </c>
      <c r="BH34" s="62">
        <v>0</v>
      </c>
      <c r="BI34" s="62">
        <v>0</v>
      </c>
      <c r="BJ34" s="62">
        <v>0</v>
      </c>
      <c r="BK34" s="62">
        <v>0</v>
      </c>
      <c r="BL34" s="62">
        <v>0</v>
      </c>
      <c r="BM34" s="74">
        <v>0</v>
      </c>
      <c r="BN34" s="73">
        <v>0</v>
      </c>
      <c r="BO34" s="70">
        <v>0</v>
      </c>
      <c r="BP34" s="70">
        <v>0</v>
      </c>
      <c r="BQ34" s="102">
        <v>0</v>
      </c>
      <c r="BR34" s="70">
        <v>0</v>
      </c>
      <c r="BS34" s="70">
        <v>0</v>
      </c>
      <c r="BT34" s="70">
        <v>0</v>
      </c>
      <c r="BU34" s="102">
        <v>0</v>
      </c>
      <c r="BV34" s="102">
        <v>0</v>
      </c>
      <c r="BW34" s="64" t="s">
        <v>295</v>
      </c>
      <c r="BX34" s="64" t="s">
        <v>295</v>
      </c>
      <c r="BY34" s="64" t="s">
        <v>295</v>
      </c>
      <c r="BZ34" s="64" t="s">
        <v>295</v>
      </c>
      <c r="CA34" s="74">
        <v>0</v>
      </c>
      <c r="CB34" s="102">
        <v>0</v>
      </c>
      <c r="CC34" s="75">
        <v>0</v>
      </c>
    </row>
    <row r="35" spans="2:81" ht="12.75">
      <c r="B35" s="99">
        <v>1</v>
      </c>
      <c r="C35" s="172"/>
      <c r="D35" s="173" t="str">
        <f>IF($H$13="Product*product ","C13","C13")</f>
        <v>C13</v>
      </c>
      <c r="E35" s="68" t="s">
        <v>144</v>
      </c>
      <c r="F35" s="62">
        <v>62</v>
      </c>
      <c r="G35" s="62">
        <v>0</v>
      </c>
      <c r="H35" s="62">
        <v>6</v>
      </c>
      <c r="I35" s="62">
        <v>19</v>
      </c>
      <c r="J35" s="62">
        <v>0</v>
      </c>
      <c r="K35" s="62">
        <v>0</v>
      </c>
      <c r="L35" s="62">
        <v>403</v>
      </c>
      <c r="M35" s="62">
        <v>0</v>
      </c>
      <c r="N35" s="62">
        <v>112</v>
      </c>
      <c r="O35" s="62">
        <v>0</v>
      </c>
      <c r="P35" s="62">
        <v>7</v>
      </c>
      <c r="Q35" s="62">
        <v>0</v>
      </c>
      <c r="R35" s="62">
        <v>0</v>
      </c>
      <c r="S35" s="62">
        <v>1</v>
      </c>
      <c r="T35" s="62">
        <v>607</v>
      </c>
      <c r="U35" s="62">
        <v>2</v>
      </c>
      <c r="V35" s="62">
        <v>6</v>
      </c>
      <c r="W35" s="62">
        <v>338</v>
      </c>
      <c r="X35" s="62">
        <v>62</v>
      </c>
      <c r="Y35" s="62">
        <v>606</v>
      </c>
      <c r="Z35" s="62">
        <v>4042</v>
      </c>
      <c r="AA35" s="62">
        <v>128</v>
      </c>
      <c r="AB35" s="62">
        <v>62</v>
      </c>
      <c r="AC35" s="62">
        <v>0</v>
      </c>
      <c r="AD35" s="62">
        <v>7</v>
      </c>
      <c r="AE35" s="62">
        <v>0</v>
      </c>
      <c r="AF35" s="62">
        <v>0</v>
      </c>
      <c r="AG35" s="62">
        <v>9</v>
      </c>
      <c r="AH35" s="62">
        <v>1</v>
      </c>
      <c r="AI35" s="62">
        <v>13</v>
      </c>
      <c r="AJ35" s="62">
        <v>31</v>
      </c>
      <c r="AK35" s="62">
        <v>81</v>
      </c>
      <c r="AL35" s="62">
        <v>89</v>
      </c>
      <c r="AM35" s="62">
        <v>3035</v>
      </c>
      <c r="AN35" s="62">
        <v>106</v>
      </c>
      <c r="AO35" s="62">
        <v>0</v>
      </c>
      <c r="AP35" s="62">
        <v>0</v>
      </c>
      <c r="AQ35" s="62">
        <v>6</v>
      </c>
      <c r="AR35" s="62">
        <v>23</v>
      </c>
      <c r="AS35" s="62">
        <v>0</v>
      </c>
      <c r="AT35" s="62">
        <v>0</v>
      </c>
      <c r="AU35" s="62">
        <v>463</v>
      </c>
      <c r="AV35" s="62">
        <v>0</v>
      </c>
      <c r="AW35" s="62">
        <v>0</v>
      </c>
      <c r="AX35" s="62">
        <v>0</v>
      </c>
      <c r="AY35" s="62">
        <v>0</v>
      </c>
      <c r="AZ35" s="62">
        <v>415</v>
      </c>
      <c r="BA35" s="62">
        <v>32</v>
      </c>
      <c r="BB35" s="62">
        <v>21</v>
      </c>
      <c r="BC35" s="62">
        <v>355</v>
      </c>
      <c r="BD35" s="62">
        <v>0</v>
      </c>
      <c r="BE35" s="62">
        <v>40</v>
      </c>
      <c r="BF35" s="62">
        <v>2</v>
      </c>
      <c r="BG35" s="62">
        <v>4</v>
      </c>
      <c r="BH35" s="62">
        <v>81</v>
      </c>
      <c r="BI35" s="62">
        <v>11</v>
      </c>
      <c r="BJ35" s="62">
        <v>24</v>
      </c>
      <c r="BK35" s="62">
        <v>0</v>
      </c>
      <c r="BL35" s="62">
        <v>0</v>
      </c>
      <c r="BM35" s="74">
        <v>11312</v>
      </c>
      <c r="BN35" s="73">
        <v>138</v>
      </c>
      <c r="BO35" s="70">
        <v>0</v>
      </c>
      <c r="BP35" s="70">
        <v>0</v>
      </c>
      <c r="BQ35" s="102">
        <v>138</v>
      </c>
      <c r="BR35" s="70">
        <v>0</v>
      </c>
      <c r="BS35" s="70">
        <v>0</v>
      </c>
      <c r="BT35" s="70">
        <v>151</v>
      </c>
      <c r="BU35" s="102">
        <v>151</v>
      </c>
      <c r="BV35" s="102">
        <v>151</v>
      </c>
      <c r="BW35" s="64" t="s">
        <v>295</v>
      </c>
      <c r="BX35" s="64" t="s">
        <v>295</v>
      </c>
      <c r="BY35" s="64" t="s">
        <v>295</v>
      </c>
      <c r="BZ35" s="64" t="s">
        <v>295</v>
      </c>
      <c r="CA35" s="74">
        <v>5258</v>
      </c>
      <c r="CB35" s="102">
        <v>5547</v>
      </c>
      <c r="CC35" s="75">
        <v>16859</v>
      </c>
    </row>
    <row r="36" spans="2:81" ht="12.75">
      <c r="B36" s="99">
        <v>1</v>
      </c>
      <c r="C36" s="172"/>
      <c r="D36" s="173" t="str">
        <f>IF($H$13="Product*product ","C14","C14")</f>
        <v>C14</v>
      </c>
      <c r="E36" s="68" t="s">
        <v>145</v>
      </c>
      <c r="F36" s="62">
        <v>0</v>
      </c>
      <c r="G36" s="62">
        <v>0</v>
      </c>
      <c r="H36" s="62">
        <v>0</v>
      </c>
      <c r="I36" s="62">
        <v>0</v>
      </c>
      <c r="J36" s="62">
        <v>0</v>
      </c>
      <c r="K36" s="62">
        <v>0</v>
      </c>
      <c r="L36" s="62">
        <v>0</v>
      </c>
      <c r="M36" s="62">
        <v>0</v>
      </c>
      <c r="N36" s="62">
        <v>0</v>
      </c>
      <c r="O36" s="62">
        <v>0</v>
      </c>
      <c r="P36" s="62">
        <v>0</v>
      </c>
      <c r="Q36" s="62">
        <v>0</v>
      </c>
      <c r="R36" s="62">
        <v>0</v>
      </c>
      <c r="S36" s="62">
        <v>0</v>
      </c>
      <c r="T36" s="62">
        <v>0</v>
      </c>
      <c r="U36" s="62">
        <v>0</v>
      </c>
      <c r="V36" s="62">
        <v>0</v>
      </c>
      <c r="W36" s="62">
        <v>0</v>
      </c>
      <c r="X36" s="62">
        <v>0</v>
      </c>
      <c r="Y36" s="62">
        <v>0</v>
      </c>
      <c r="Z36" s="62">
        <v>0</v>
      </c>
      <c r="AA36" s="62">
        <v>0</v>
      </c>
      <c r="AB36" s="62">
        <v>0</v>
      </c>
      <c r="AC36" s="62">
        <v>0</v>
      </c>
      <c r="AD36" s="62">
        <v>0</v>
      </c>
      <c r="AE36" s="62">
        <v>0</v>
      </c>
      <c r="AF36" s="62">
        <v>0</v>
      </c>
      <c r="AG36" s="62">
        <v>0</v>
      </c>
      <c r="AH36" s="62">
        <v>0</v>
      </c>
      <c r="AI36" s="62">
        <v>0</v>
      </c>
      <c r="AJ36" s="62">
        <v>0</v>
      </c>
      <c r="AK36" s="62">
        <v>0</v>
      </c>
      <c r="AL36" s="62">
        <v>0</v>
      </c>
      <c r="AM36" s="62">
        <v>0</v>
      </c>
      <c r="AN36" s="62">
        <v>0</v>
      </c>
      <c r="AO36" s="62">
        <v>0</v>
      </c>
      <c r="AP36" s="62">
        <v>0</v>
      </c>
      <c r="AQ36" s="62">
        <v>0</v>
      </c>
      <c r="AR36" s="62">
        <v>0</v>
      </c>
      <c r="AS36" s="62">
        <v>0</v>
      </c>
      <c r="AT36" s="62">
        <v>0</v>
      </c>
      <c r="AU36" s="62">
        <v>0</v>
      </c>
      <c r="AV36" s="62">
        <v>0</v>
      </c>
      <c r="AW36" s="62">
        <v>0</v>
      </c>
      <c r="AX36" s="62">
        <v>0</v>
      </c>
      <c r="AY36" s="62">
        <v>0</v>
      </c>
      <c r="AZ36" s="62">
        <v>0</v>
      </c>
      <c r="BA36" s="62">
        <v>0</v>
      </c>
      <c r="BB36" s="62">
        <v>0</v>
      </c>
      <c r="BC36" s="62">
        <v>0</v>
      </c>
      <c r="BD36" s="62">
        <v>0</v>
      </c>
      <c r="BE36" s="62">
        <v>0</v>
      </c>
      <c r="BF36" s="62">
        <v>0</v>
      </c>
      <c r="BG36" s="62">
        <v>0</v>
      </c>
      <c r="BH36" s="62">
        <v>0</v>
      </c>
      <c r="BI36" s="62">
        <v>0</v>
      </c>
      <c r="BJ36" s="62">
        <v>0</v>
      </c>
      <c r="BK36" s="62">
        <v>0</v>
      </c>
      <c r="BL36" s="62">
        <v>0</v>
      </c>
      <c r="BM36" s="74">
        <v>0</v>
      </c>
      <c r="BN36" s="73">
        <v>0</v>
      </c>
      <c r="BO36" s="70">
        <v>0</v>
      </c>
      <c r="BP36" s="70">
        <v>0</v>
      </c>
      <c r="BQ36" s="102">
        <v>0</v>
      </c>
      <c r="BR36" s="70">
        <v>0</v>
      </c>
      <c r="BS36" s="70">
        <v>0</v>
      </c>
      <c r="BT36" s="70">
        <v>0</v>
      </c>
      <c r="BU36" s="102">
        <v>0</v>
      </c>
      <c r="BV36" s="102">
        <v>0</v>
      </c>
      <c r="BW36" s="64" t="s">
        <v>295</v>
      </c>
      <c r="BX36" s="64" t="s">
        <v>295</v>
      </c>
      <c r="BY36" s="64" t="s">
        <v>295</v>
      </c>
      <c r="BZ36" s="64" t="s">
        <v>295</v>
      </c>
      <c r="CA36" s="74">
        <v>0</v>
      </c>
      <c r="CB36" s="102">
        <v>0</v>
      </c>
      <c r="CC36" s="75">
        <v>0</v>
      </c>
    </row>
    <row r="37" spans="2:81" ht="13.5" customHeight="1">
      <c r="B37" s="99">
        <v>1</v>
      </c>
      <c r="C37" s="172"/>
      <c r="D37" s="173" t="str">
        <f>IF($H$13="Product*product ","C15","C15")</f>
        <v>C15</v>
      </c>
      <c r="E37" s="68" t="s">
        <v>146</v>
      </c>
      <c r="F37" s="62">
        <v>4765</v>
      </c>
      <c r="G37" s="62">
        <v>2</v>
      </c>
      <c r="H37" s="62">
        <v>0</v>
      </c>
      <c r="I37" s="62">
        <v>13</v>
      </c>
      <c r="J37" s="62">
        <v>0</v>
      </c>
      <c r="K37" s="62">
        <v>0</v>
      </c>
      <c r="L37" s="62">
        <v>0</v>
      </c>
      <c r="M37" s="62">
        <v>0</v>
      </c>
      <c r="N37" s="62">
        <v>23236</v>
      </c>
      <c r="O37" s="62">
        <v>0</v>
      </c>
      <c r="P37" s="62">
        <v>17</v>
      </c>
      <c r="Q37" s="62">
        <v>1</v>
      </c>
      <c r="R37" s="62">
        <v>192</v>
      </c>
      <c r="S37" s="62">
        <v>1</v>
      </c>
      <c r="T37" s="62">
        <v>540</v>
      </c>
      <c r="U37" s="62">
        <v>31</v>
      </c>
      <c r="V37" s="62">
        <v>107</v>
      </c>
      <c r="W37" s="62">
        <v>647</v>
      </c>
      <c r="X37" s="62">
        <v>36</v>
      </c>
      <c r="Y37" s="62">
        <v>5</v>
      </c>
      <c r="Z37" s="62">
        <v>2</v>
      </c>
      <c r="AA37" s="62">
        <v>3</v>
      </c>
      <c r="AB37" s="62">
        <v>5</v>
      </c>
      <c r="AC37" s="62">
        <v>0</v>
      </c>
      <c r="AD37" s="62">
        <v>4</v>
      </c>
      <c r="AE37" s="62">
        <v>0</v>
      </c>
      <c r="AF37" s="62">
        <v>8</v>
      </c>
      <c r="AG37" s="62">
        <v>0</v>
      </c>
      <c r="AH37" s="62">
        <v>0</v>
      </c>
      <c r="AI37" s="62">
        <v>40</v>
      </c>
      <c r="AJ37" s="62">
        <v>0</v>
      </c>
      <c r="AK37" s="62">
        <v>33</v>
      </c>
      <c r="AL37" s="62">
        <v>0</v>
      </c>
      <c r="AM37" s="62">
        <v>70</v>
      </c>
      <c r="AN37" s="62">
        <v>1945</v>
      </c>
      <c r="AO37" s="62">
        <v>0</v>
      </c>
      <c r="AP37" s="62">
        <v>0</v>
      </c>
      <c r="AQ37" s="62">
        <v>14173</v>
      </c>
      <c r="AR37" s="62">
        <v>149</v>
      </c>
      <c r="AS37" s="62">
        <v>1079</v>
      </c>
      <c r="AT37" s="62">
        <v>0</v>
      </c>
      <c r="AU37" s="62">
        <v>249</v>
      </c>
      <c r="AV37" s="62">
        <v>3</v>
      </c>
      <c r="AW37" s="62">
        <v>0</v>
      </c>
      <c r="AX37" s="62">
        <v>3</v>
      </c>
      <c r="AY37" s="62">
        <v>0</v>
      </c>
      <c r="AZ37" s="62">
        <v>307</v>
      </c>
      <c r="BA37" s="62">
        <v>164</v>
      </c>
      <c r="BB37" s="62">
        <v>57</v>
      </c>
      <c r="BC37" s="62">
        <v>490</v>
      </c>
      <c r="BD37" s="62">
        <v>0</v>
      </c>
      <c r="BE37" s="62">
        <v>903</v>
      </c>
      <c r="BF37" s="62">
        <v>1243</v>
      </c>
      <c r="BG37" s="62">
        <v>2772</v>
      </c>
      <c r="BH37" s="62">
        <v>149</v>
      </c>
      <c r="BI37" s="62">
        <v>22</v>
      </c>
      <c r="BJ37" s="62">
        <v>220</v>
      </c>
      <c r="BK37" s="62">
        <v>9</v>
      </c>
      <c r="BL37" s="62">
        <v>0</v>
      </c>
      <c r="BM37" s="74">
        <v>53695</v>
      </c>
      <c r="BN37" s="73">
        <v>77643</v>
      </c>
      <c r="BO37" s="70">
        <v>0</v>
      </c>
      <c r="BP37" s="70">
        <v>75</v>
      </c>
      <c r="BQ37" s="102">
        <v>77718</v>
      </c>
      <c r="BR37" s="70">
        <v>0</v>
      </c>
      <c r="BS37" s="70">
        <v>0</v>
      </c>
      <c r="BT37" s="70">
        <v>-1484</v>
      </c>
      <c r="BU37" s="102">
        <v>-1484</v>
      </c>
      <c r="BV37" s="102">
        <v>-1484</v>
      </c>
      <c r="BW37" s="64" t="s">
        <v>295</v>
      </c>
      <c r="BX37" s="64" t="s">
        <v>295</v>
      </c>
      <c r="BY37" s="64" t="s">
        <v>295</v>
      </c>
      <c r="BZ37" s="64" t="s">
        <v>295</v>
      </c>
      <c r="CA37" s="74">
        <v>15766</v>
      </c>
      <c r="CB37" s="102">
        <v>92000</v>
      </c>
      <c r="CC37" s="75">
        <v>145695</v>
      </c>
    </row>
    <row r="38" spans="2:81" ht="12.75">
      <c r="B38" s="99">
        <v>1</v>
      </c>
      <c r="C38" s="172"/>
      <c r="D38" s="173" t="str">
        <f>IF($H$13="Product*product ","C16","C16")</f>
        <v>C16</v>
      </c>
      <c r="E38" s="68" t="s">
        <v>147</v>
      </c>
      <c r="F38" s="62">
        <v>0</v>
      </c>
      <c r="G38" s="62">
        <v>0</v>
      </c>
      <c r="H38" s="62">
        <v>0</v>
      </c>
      <c r="I38" s="62">
        <v>0</v>
      </c>
      <c r="J38" s="62">
        <v>0</v>
      </c>
      <c r="K38" s="62">
        <v>0</v>
      </c>
      <c r="L38" s="62">
        <v>0</v>
      </c>
      <c r="M38" s="62">
        <v>0</v>
      </c>
      <c r="N38" s="62">
        <v>0</v>
      </c>
      <c r="O38" s="62">
        <v>0</v>
      </c>
      <c r="P38" s="62">
        <v>0</v>
      </c>
      <c r="Q38" s="62">
        <v>0</v>
      </c>
      <c r="R38" s="62">
        <v>0</v>
      </c>
      <c r="S38" s="62">
        <v>0</v>
      </c>
      <c r="T38" s="62">
        <v>0</v>
      </c>
      <c r="U38" s="62">
        <v>0</v>
      </c>
      <c r="V38" s="62">
        <v>0</v>
      </c>
      <c r="W38" s="62">
        <v>0</v>
      </c>
      <c r="X38" s="62">
        <v>0</v>
      </c>
      <c r="Y38" s="62">
        <v>0</v>
      </c>
      <c r="Z38" s="62">
        <v>0</v>
      </c>
      <c r="AA38" s="62">
        <v>0</v>
      </c>
      <c r="AB38" s="62">
        <v>0</v>
      </c>
      <c r="AC38" s="62">
        <v>0</v>
      </c>
      <c r="AD38" s="62">
        <v>0</v>
      </c>
      <c r="AE38" s="62">
        <v>0</v>
      </c>
      <c r="AF38" s="62">
        <v>0</v>
      </c>
      <c r="AG38" s="62">
        <v>0</v>
      </c>
      <c r="AH38" s="62">
        <v>0</v>
      </c>
      <c r="AI38" s="62">
        <v>0</v>
      </c>
      <c r="AJ38" s="62">
        <v>0</v>
      </c>
      <c r="AK38" s="62">
        <v>0</v>
      </c>
      <c r="AL38" s="62">
        <v>0</v>
      </c>
      <c r="AM38" s="62">
        <v>0</v>
      </c>
      <c r="AN38" s="62">
        <v>0</v>
      </c>
      <c r="AO38" s="62">
        <v>0</v>
      </c>
      <c r="AP38" s="62">
        <v>0</v>
      </c>
      <c r="AQ38" s="62">
        <v>0</v>
      </c>
      <c r="AR38" s="62">
        <v>0</v>
      </c>
      <c r="AS38" s="62">
        <v>0</v>
      </c>
      <c r="AT38" s="62">
        <v>0</v>
      </c>
      <c r="AU38" s="62">
        <v>0</v>
      </c>
      <c r="AV38" s="62">
        <v>0</v>
      </c>
      <c r="AW38" s="62">
        <v>0</v>
      </c>
      <c r="AX38" s="62">
        <v>0</v>
      </c>
      <c r="AY38" s="62">
        <v>0</v>
      </c>
      <c r="AZ38" s="62">
        <v>0</v>
      </c>
      <c r="BA38" s="62">
        <v>0</v>
      </c>
      <c r="BB38" s="62">
        <v>0</v>
      </c>
      <c r="BC38" s="62">
        <v>0</v>
      </c>
      <c r="BD38" s="62">
        <v>0</v>
      </c>
      <c r="BE38" s="62">
        <v>0</v>
      </c>
      <c r="BF38" s="62">
        <v>0</v>
      </c>
      <c r="BG38" s="62">
        <v>0</v>
      </c>
      <c r="BH38" s="62">
        <v>0</v>
      </c>
      <c r="BI38" s="62">
        <v>0</v>
      </c>
      <c r="BJ38" s="62">
        <v>0</v>
      </c>
      <c r="BK38" s="62">
        <v>0</v>
      </c>
      <c r="BL38" s="62">
        <v>0</v>
      </c>
      <c r="BM38" s="74">
        <v>0</v>
      </c>
      <c r="BN38" s="73">
        <v>0</v>
      </c>
      <c r="BO38" s="70">
        <v>0</v>
      </c>
      <c r="BP38" s="70">
        <v>0</v>
      </c>
      <c r="BQ38" s="102">
        <v>0</v>
      </c>
      <c r="BR38" s="70">
        <v>0</v>
      </c>
      <c r="BS38" s="70">
        <v>0</v>
      </c>
      <c r="BT38" s="70">
        <v>0</v>
      </c>
      <c r="BU38" s="102">
        <v>0</v>
      </c>
      <c r="BV38" s="102">
        <v>0</v>
      </c>
      <c r="BW38" s="64" t="s">
        <v>295</v>
      </c>
      <c r="BX38" s="64" t="s">
        <v>295</v>
      </c>
      <c r="BY38" s="64" t="s">
        <v>295</v>
      </c>
      <c r="BZ38" s="64" t="s">
        <v>295</v>
      </c>
      <c r="CA38" s="74">
        <v>0</v>
      </c>
      <c r="CB38" s="102">
        <v>0</v>
      </c>
      <c r="CC38" s="75">
        <v>0</v>
      </c>
    </row>
    <row r="39" spans="2:81" ht="12.75">
      <c r="B39" s="99">
        <v>1</v>
      </c>
      <c r="C39" s="172"/>
      <c r="D39" s="173" t="str">
        <f>IF($H$13="Product*product ","C17","C17")</f>
        <v>C17</v>
      </c>
      <c r="E39" s="68" t="s">
        <v>148</v>
      </c>
      <c r="F39" s="62">
        <v>38</v>
      </c>
      <c r="G39" s="62">
        <v>2</v>
      </c>
      <c r="H39" s="62">
        <v>103</v>
      </c>
      <c r="I39" s="62">
        <v>0</v>
      </c>
      <c r="J39" s="62">
        <v>0</v>
      </c>
      <c r="K39" s="62">
        <v>0</v>
      </c>
      <c r="L39" s="62">
        <v>10</v>
      </c>
      <c r="M39" s="62">
        <v>0</v>
      </c>
      <c r="N39" s="62">
        <v>28</v>
      </c>
      <c r="O39" s="62">
        <v>0</v>
      </c>
      <c r="P39" s="62">
        <v>993</v>
      </c>
      <c r="Q39" s="62">
        <v>309</v>
      </c>
      <c r="R39" s="62">
        <v>23</v>
      </c>
      <c r="S39" s="62">
        <v>93</v>
      </c>
      <c r="T39" s="62">
        <v>919</v>
      </c>
      <c r="U39" s="62">
        <v>15</v>
      </c>
      <c r="V39" s="62">
        <v>0</v>
      </c>
      <c r="W39" s="62">
        <v>29</v>
      </c>
      <c r="X39" s="62">
        <v>187</v>
      </c>
      <c r="Y39" s="62">
        <v>246</v>
      </c>
      <c r="Z39" s="62">
        <v>6</v>
      </c>
      <c r="AA39" s="62">
        <v>66</v>
      </c>
      <c r="AB39" s="62">
        <v>69</v>
      </c>
      <c r="AC39" s="62">
        <v>1</v>
      </c>
      <c r="AD39" s="62">
        <v>77</v>
      </c>
      <c r="AE39" s="62">
        <v>0</v>
      </c>
      <c r="AF39" s="62">
        <v>23</v>
      </c>
      <c r="AG39" s="62">
        <v>581</v>
      </c>
      <c r="AH39" s="62">
        <v>74</v>
      </c>
      <c r="AI39" s="62">
        <v>677</v>
      </c>
      <c r="AJ39" s="62">
        <v>0</v>
      </c>
      <c r="AK39" s="62">
        <v>10</v>
      </c>
      <c r="AL39" s="62">
        <v>0</v>
      </c>
      <c r="AM39" s="62">
        <v>243</v>
      </c>
      <c r="AN39" s="62">
        <v>279</v>
      </c>
      <c r="AO39" s="62">
        <v>0</v>
      </c>
      <c r="AP39" s="62">
        <v>0</v>
      </c>
      <c r="AQ39" s="62">
        <v>164</v>
      </c>
      <c r="AR39" s="62">
        <v>49</v>
      </c>
      <c r="AS39" s="62">
        <v>23</v>
      </c>
      <c r="AT39" s="62">
        <v>3</v>
      </c>
      <c r="AU39" s="62">
        <v>64</v>
      </c>
      <c r="AV39" s="62">
        <v>43</v>
      </c>
      <c r="AW39" s="62">
        <v>23</v>
      </c>
      <c r="AX39" s="62">
        <v>2</v>
      </c>
      <c r="AY39" s="62">
        <v>0</v>
      </c>
      <c r="AZ39" s="62">
        <v>54</v>
      </c>
      <c r="BA39" s="62">
        <v>33</v>
      </c>
      <c r="BB39" s="62">
        <v>78</v>
      </c>
      <c r="BC39" s="62">
        <v>347</v>
      </c>
      <c r="BD39" s="62">
        <v>0</v>
      </c>
      <c r="BE39" s="62">
        <v>278</v>
      </c>
      <c r="BF39" s="62">
        <v>130</v>
      </c>
      <c r="BG39" s="62">
        <v>1068</v>
      </c>
      <c r="BH39" s="62">
        <v>1</v>
      </c>
      <c r="BI39" s="62">
        <v>18</v>
      </c>
      <c r="BJ39" s="62">
        <v>190</v>
      </c>
      <c r="BK39" s="62">
        <v>1</v>
      </c>
      <c r="BL39" s="62">
        <v>0</v>
      </c>
      <c r="BM39" s="74">
        <v>7670</v>
      </c>
      <c r="BN39" s="73">
        <v>5999</v>
      </c>
      <c r="BO39" s="70">
        <v>0</v>
      </c>
      <c r="BP39" s="70">
        <v>0</v>
      </c>
      <c r="BQ39" s="102">
        <v>5999</v>
      </c>
      <c r="BR39" s="70">
        <v>0</v>
      </c>
      <c r="BS39" s="70">
        <v>0</v>
      </c>
      <c r="BT39" s="70">
        <v>341</v>
      </c>
      <c r="BU39" s="102">
        <v>341</v>
      </c>
      <c r="BV39" s="102">
        <v>341</v>
      </c>
      <c r="BW39" s="64" t="s">
        <v>295</v>
      </c>
      <c r="BX39" s="64" t="s">
        <v>295</v>
      </c>
      <c r="BY39" s="64" t="s">
        <v>295</v>
      </c>
      <c r="BZ39" s="64" t="s">
        <v>295</v>
      </c>
      <c r="CA39" s="74">
        <v>7747</v>
      </c>
      <c r="CB39" s="102">
        <v>14087</v>
      </c>
      <c r="CC39" s="75">
        <v>21757</v>
      </c>
    </row>
    <row r="40" spans="2:81" ht="13.5" customHeight="1">
      <c r="B40" s="99">
        <v>1</v>
      </c>
      <c r="C40" s="172"/>
      <c r="D40" s="173" t="str">
        <f>IF($H$13="Product*product ","C18","C18")</f>
        <v>C18</v>
      </c>
      <c r="E40" s="68" t="s">
        <v>149</v>
      </c>
      <c r="F40" s="62">
        <v>28</v>
      </c>
      <c r="G40" s="62">
        <v>92</v>
      </c>
      <c r="H40" s="62">
        <v>0</v>
      </c>
      <c r="I40" s="62">
        <v>0</v>
      </c>
      <c r="J40" s="62">
        <v>0</v>
      </c>
      <c r="K40" s="62">
        <v>0</v>
      </c>
      <c r="L40" s="62">
        <v>17</v>
      </c>
      <c r="M40" s="62">
        <v>0</v>
      </c>
      <c r="N40" s="62">
        <v>6</v>
      </c>
      <c r="O40" s="62">
        <v>0</v>
      </c>
      <c r="P40" s="62">
        <v>5</v>
      </c>
      <c r="Q40" s="62">
        <v>234</v>
      </c>
      <c r="R40" s="62">
        <v>0</v>
      </c>
      <c r="S40" s="62">
        <v>3</v>
      </c>
      <c r="T40" s="62">
        <v>0</v>
      </c>
      <c r="U40" s="62">
        <v>2</v>
      </c>
      <c r="V40" s="62">
        <v>3</v>
      </c>
      <c r="W40" s="62">
        <v>1</v>
      </c>
      <c r="X40" s="62">
        <v>3</v>
      </c>
      <c r="Y40" s="62">
        <v>1</v>
      </c>
      <c r="Z40" s="62">
        <v>31</v>
      </c>
      <c r="AA40" s="62">
        <v>3</v>
      </c>
      <c r="AB40" s="62">
        <v>193</v>
      </c>
      <c r="AC40" s="62">
        <v>0</v>
      </c>
      <c r="AD40" s="62">
        <v>3</v>
      </c>
      <c r="AE40" s="62">
        <v>0</v>
      </c>
      <c r="AF40" s="62">
        <v>3</v>
      </c>
      <c r="AG40" s="62">
        <v>1</v>
      </c>
      <c r="AH40" s="62">
        <v>31</v>
      </c>
      <c r="AI40" s="62">
        <v>31</v>
      </c>
      <c r="AJ40" s="62">
        <v>0</v>
      </c>
      <c r="AK40" s="62">
        <v>0</v>
      </c>
      <c r="AL40" s="62">
        <v>0</v>
      </c>
      <c r="AM40" s="62">
        <v>151</v>
      </c>
      <c r="AN40" s="62">
        <v>199</v>
      </c>
      <c r="AO40" s="62">
        <v>0</v>
      </c>
      <c r="AP40" s="62">
        <v>0</v>
      </c>
      <c r="AQ40" s="62">
        <v>183</v>
      </c>
      <c r="AR40" s="62">
        <v>133</v>
      </c>
      <c r="AS40" s="62">
        <v>15</v>
      </c>
      <c r="AT40" s="62">
        <v>7</v>
      </c>
      <c r="AU40" s="62">
        <v>102</v>
      </c>
      <c r="AV40" s="62">
        <v>166</v>
      </c>
      <c r="AW40" s="62">
        <v>1</v>
      </c>
      <c r="AX40" s="62">
        <v>1</v>
      </c>
      <c r="AY40" s="62">
        <v>0</v>
      </c>
      <c r="AZ40" s="62">
        <v>54</v>
      </c>
      <c r="BA40" s="62">
        <v>15</v>
      </c>
      <c r="BB40" s="62">
        <v>43</v>
      </c>
      <c r="BC40" s="62">
        <v>100</v>
      </c>
      <c r="BD40" s="62">
        <v>0</v>
      </c>
      <c r="BE40" s="62">
        <v>345</v>
      </c>
      <c r="BF40" s="62">
        <v>31</v>
      </c>
      <c r="BG40" s="62">
        <v>122</v>
      </c>
      <c r="BH40" s="62">
        <v>47</v>
      </c>
      <c r="BI40" s="62">
        <v>18</v>
      </c>
      <c r="BJ40" s="62">
        <v>28</v>
      </c>
      <c r="BK40" s="62">
        <v>84</v>
      </c>
      <c r="BL40" s="62">
        <v>0</v>
      </c>
      <c r="BM40" s="74">
        <v>2536</v>
      </c>
      <c r="BN40" s="73">
        <v>13024</v>
      </c>
      <c r="BO40" s="70">
        <v>0</v>
      </c>
      <c r="BP40" s="70">
        <v>0</v>
      </c>
      <c r="BQ40" s="102">
        <v>13024</v>
      </c>
      <c r="BR40" s="70">
        <v>0</v>
      </c>
      <c r="BS40" s="70">
        <v>0</v>
      </c>
      <c r="BT40" s="70">
        <v>0</v>
      </c>
      <c r="BU40" s="102">
        <v>0</v>
      </c>
      <c r="BV40" s="102">
        <v>0</v>
      </c>
      <c r="BW40" s="64" t="s">
        <v>295</v>
      </c>
      <c r="BX40" s="64" t="s">
        <v>295</v>
      </c>
      <c r="BY40" s="64" t="s">
        <v>295</v>
      </c>
      <c r="BZ40" s="64" t="s">
        <v>295</v>
      </c>
      <c r="CA40" s="74">
        <v>4308</v>
      </c>
      <c r="CB40" s="102">
        <v>17332</v>
      </c>
      <c r="CC40" s="75">
        <v>19868</v>
      </c>
    </row>
    <row r="41" spans="2:81" ht="13.5" customHeight="1">
      <c r="B41" s="99">
        <v>1</v>
      </c>
      <c r="C41" s="172"/>
      <c r="D41" s="173" t="str">
        <f>IF($H$13="Product*product ","C19","C19")</f>
        <v>C19</v>
      </c>
      <c r="E41" s="68" t="s">
        <v>150</v>
      </c>
      <c r="F41" s="62">
        <v>0</v>
      </c>
      <c r="G41" s="62">
        <v>0</v>
      </c>
      <c r="H41" s="62">
        <v>0</v>
      </c>
      <c r="I41" s="62">
        <v>0</v>
      </c>
      <c r="J41" s="62">
        <v>0</v>
      </c>
      <c r="K41" s="62">
        <v>0</v>
      </c>
      <c r="L41" s="62">
        <v>0</v>
      </c>
      <c r="M41" s="62">
        <v>0</v>
      </c>
      <c r="N41" s="62">
        <v>0</v>
      </c>
      <c r="O41" s="62">
        <v>0</v>
      </c>
      <c r="P41" s="62">
        <v>63</v>
      </c>
      <c r="Q41" s="62">
        <v>1</v>
      </c>
      <c r="R41" s="62">
        <v>293</v>
      </c>
      <c r="S41" s="62">
        <v>2</v>
      </c>
      <c r="T41" s="62">
        <v>1</v>
      </c>
      <c r="U41" s="62">
        <v>104</v>
      </c>
      <c r="V41" s="62">
        <v>3</v>
      </c>
      <c r="W41" s="62">
        <v>5</v>
      </c>
      <c r="X41" s="62">
        <v>28</v>
      </c>
      <c r="Y41" s="62">
        <v>1</v>
      </c>
      <c r="Z41" s="62">
        <v>0</v>
      </c>
      <c r="AA41" s="62">
        <v>7</v>
      </c>
      <c r="AB41" s="62">
        <v>99</v>
      </c>
      <c r="AC41" s="62">
        <v>0</v>
      </c>
      <c r="AD41" s="62">
        <v>17</v>
      </c>
      <c r="AE41" s="62">
        <v>0</v>
      </c>
      <c r="AF41" s="62">
        <v>21</v>
      </c>
      <c r="AG41" s="62">
        <v>1</v>
      </c>
      <c r="AH41" s="62">
        <v>2</v>
      </c>
      <c r="AI41" s="62">
        <v>213</v>
      </c>
      <c r="AJ41" s="62">
        <v>0</v>
      </c>
      <c r="AK41" s="62">
        <v>0</v>
      </c>
      <c r="AL41" s="62">
        <v>1</v>
      </c>
      <c r="AM41" s="62">
        <v>14</v>
      </c>
      <c r="AN41" s="62">
        <v>64</v>
      </c>
      <c r="AO41" s="62">
        <v>0</v>
      </c>
      <c r="AP41" s="62">
        <v>0</v>
      </c>
      <c r="AQ41" s="62">
        <v>5</v>
      </c>
      <c r="AR41" s="62">
        <v>1</v>
      </c>
      <c r="AS41" s="62">
        <v>0</v>
      </c>
      <c r="AT41" s="62">
        <v>0</v>
      </c>
      <c r="AU41" s="62">
        <v>1</v>
      </c>
      <c r="AV41" s="62">
        <v>34</v>
      </c>
      <c r="AW41" s="62">
        <v>0</v>
      </c>
      <c r="AX41" s="62">
        <v>3</v>
      </c>
      <c r="AY41" s="62">
        <v>0</v>
      </c>
      <c r="AZ41" s="62">
        <v>15</v>
      </c>
      <c r="BA41" s="62">
        <v>7</v>
      </c>
      <c r="BB41" s="62">
        <v>28</v>
      </c>
      <c r="BC41" s="62">
        <v>22</v>
      </c>
      <c r="BD41" s="62">
        <v>0</v>
      </c>
      <c r="BE41" s="62">
        <v>92</v>
      </c>
      <c r="BF41" s="62">
        <v>8</v>
      </c>
      <c r="BG41" s="62">
        <v>174</v>
      </c>
      <c r="BH41" s="62">
        <v>0</v>
      </c>
      <c r="BI41" s="62">
        <v>27</v>
      </c>
      <c r="BJ41" s="62">
        <v>101</v>
      </c>
      <c r="BK41" s="62">
        <v>0</v>
      </c>
      <c r="BL41" s="62">
        <v>0</v>
      </c>
      <c r="BM41" s="74">
        <v>1458</v>
      </c>
      <c r="BN41" s="73">
        <v>4184</v>
      </c>
      <c r="BO41" s="70">
        <v>0</v>
      </c>
      <c r="BP41" s="70">
        <v>0</v>
      </c>
      <c r="BQ41" s="102">
        <v>4184</v>
      </c>
      <c r="BR41" s="70">
        <v>0</v>
      </c>
      <c r="BS41" s="70">
        <v>0</v>
      </c>
      <c r="BT41" s="70">
        <v>127</v>
      </c>
      <c r="BU41" s="102">
        <v>127</v>
      </c>
      <c r="BV41" s="102">
        <v>127</v>
      </c>
      <c r="BW41" s="64" t="s">
        <v>295</v>
      </c>
      <c r="BX41" s="64" t="s">
        <v>295</v>
      </c>
      <c r="BY41" s="64" t="s">
        <v>295</v>
      </c>
      <c r="BZ41" s="64" t="s">
        <v>295</v>
      </c>
      <c r="CA41" s="74">
        <v>1470</v>
      </c>
      <c r="CB41" s="102">
        <v>5781</v>
      </c>
      <c r="CC41" s="75">
        <v>7239</v>
      </c>
    </row>
    <row r="42" spans="2:81" ht="13.5" customHeight="1">
      <c r="B42" s="99">
        <v>1</v>
      </c>
      <c r="C42" s="172"/>
      <c r="D42" s="173" t="str">
        <f>IF($H$13="Product*product ","C20","C20")</f>
        <v>C20</v>
      </c>
      <c r="E42" s="68" t="s">
        <v>151</v>
      </c>
      <c r="F42" s="62">
        <v>117</v>
      </c>
      <c r="G42" s="62">
        <v>103</v>
      </c>
      <c r="H42" s="62">
        <v>48</v>
      </c>
      <c r="I42" s="62">
        <v>197</v>
      </c>
      <c r="J42" s="62">
        <v>9</v>
      </c>
      <c r="K42" s="62">
        <v>0</v>
      </c>
      <c r="L42" s="62">
        <v>157</v>
      </c>
      <c r="M42" s="62">
        <v>0</v>
      </c>
      <c r="N42" s="62">
        <v>173</v>
      </c>
      <c r="O42" s="62">
        <v>0</v>
      </c>
      <c r="P42" s="62">
        <v>19</v>
      </c>
      <c r="Q42" s="62">
        <v>2</v>
      </c>
      <c r="R42" s="62">
        <v>0</v>
      </c>
      <c r="S42" s="62">
        <v>9886</v>
      </c>
      <c r="T42" s="62">
        <v>2549</v>
      </c>
      <c r="U42" s="62">
        <v>28</v>
      </c>
      <c r="V42" s="62">
        <v>9</v>
      </c>
      <c r="W42" s="62">
        <v>63</v>
      </c>
      <c r="X42" s="62">
        <v>123</v>
      </c>
      <c r="Y42" s="62">
        <v>182</v>
      </c>
      <c r="Z42" s="62">
        <v>274</v>
      </c>
      <c r="AA42" s="62">
        <v>421</v>
      </c>
      <c r="AB42" s="62">
        <v>478</v>
      </c>
      <c r="AC42" s="62">
        <v>4</v>
      </c>
      <c r="AD42" s="62">
        <v>434</v>
      </c>
      <c r="AE42" s="62">
        <v>0</v>
      </c>
      <c r="AF42" s="62">
        <v>26</v>
      </c>
      <c r="AG42" s="62">
        <v>163</v>
      </c>
      <c r="AH42" s="62">
        <v>581</v>
      </c>
      <c r="AI42" s="62">
        <v>2007</v>
      </c>
      <c r="AJ42" s="62">
        <v>1</v>
      </c>
      <c r="AK42" s="62">
        <v>1735</v>
      </c>
      <c r="AL42" s="62">
        <v>33</v>
      </c>
      <c r="AM42" s="62">
        <v>11445</v>
      </c>
      <c r="AN42" s="62">
        <v>851</v>
      </c>
      <c r="AO42" s="62">
        <v>0</v>
      </c>
      <c r="AP42" s="62">
        <v>0</v>
      </c>
      <c r="AQ42" s="62">
        <v>47</v>
      </c>
      <c r="AR42" s="62">
        <v>308</v>
      </c>
      <c r="AS42" s="62">
        <v>34</v>
      </c>
      <c r="AT42" s="62">
        <v>7</v>
      </c>
      <c r="AU42" s="62">
        <v>285</v>
      </c>
      <c r="AV42" s="62">
        <v>10</v>
      </c>
      <c r="AW42" s="62">
        <v>0</v>
      </c>
      <c r="AX42" s="62">
        <v>1</v>
      </c>
      <c r="AY42" s="62">
        <v>0</v>
      </c>
      <c r="AZ42" s="62">
        <v>2698</v>
      </c>
      <c r="BA42" s="62">
        <v>148</v>
      </c>
      <c r="BB42" s="62">
        <v>190</v>
      </c>
      <c r="BC42" s="62">
        <v>1134</v>
      </c>
      <c r="BD42" s="62">
        <v>0</v>
      </c>
      <c r="BE42" s="62">
        <v>80</v>
      </c>
      <c r="BF42" s="62">
        <v>87</v>
      </c>
      <c r="BG42" s="62">
        <v>68</v>
      </c>
      <c r="BH42" s="62">
        <v>12</v>
      </c>
      <c r="BI42" s="62">
        <v>26</v>
      </c>
      <c r="BJ42" s="62">
        <v>242</v>
      </c>
      <c r="BK42" s="62">
        <v>545</v>
      </c>
      <c r="BL42" s="62">
        <v>0</v>
      </c>
      <c r="BM42" s="74">
        <v>38040</v>
      </c>
      <c r="BN42" s="73">
        <v>1031</v>
      </c>
      <c r="BO42" s="70">
        <v>0</v>
      </c>
      <c r="BP42" s="70">
        <v>0</v>
      </c>
      <c r="BQ42" s="102">
        <v>1031</v>
      </c>
      <c r="BR42" s="70">
        <v>0</v>
      </c>
      <c r="BS42" s="70">
        <v>0</v>
      </c>
      <c r="BT42" s="70">
        <v>393</v>
      </c>
      <c r="BU42" s="102">
        <v>393</v>
      </c>
      <c r="BV42" s="102">
        <v>393</v>
      </c>
      <c r="BW42" s="64" t="s">
        <v>295</v>
      </c>
      <c r="BX42" s="64" t="s">
        <v>295</v>
      </c>
      <c r="BY42" s="64" t="s">
        <v>295</v>
      </c>
      <c r="BZ42" s="64" t="s">
        <v>295</v>
      </c>
      <c r="CA42" s="74">
        <v>27561</v>
      </c>
      <c r="CB42" s="102">
        <v>28985</v>
      </c>
      <c r="CC42" s="75">
        <v>67025</v>
      </c>
    </row>
    <row r="43" spans="2:81" ht="13.5" customHeight="1">
      <c r="B43" s="99">
        <v>1</v>
      </c>
      <c r="C43" s="172"/>
      <c r="D43" s="173" t="str">
        <f>IF($H$13="Product*product ","C21","C21")</f>
        <v>C21</v>
      </c>
      <c r="E43" s="68" t="s">
        <v>152</v>
      </c>
      <c r="F43" s="62">
        <v>23</v>
      </c>
      <c r="G43" s="62">
        <v>5</v>
      </c>
      <c r="H43" s="62">
        <v>13</v>
      </c>
      <c r="I43" s="62">
        <v>1</v>
      </c>
      <c r="J43" s="62">
        <v>1</v>
      </c>
      <c r="K43" s="62">
        <v>0</v>
      </c>
      <c r="L43" s="62">
        <v>22</v>
      </c>
      <c r="M43" s="62">
        <v>0</v>
      </c>
      <c r="N43" s="62">
        <v>3142</v>
      </c>
      <c r="O43" s="62">
        <v>0</v>
      </c>
      <c r="P43" s="62">
        <v>31</v>
      </c>
      <c r="Q43" s="62">
        <v>12</v>
      </c>
      <c r="R43" s="62">
        <v>6</v>
      </c>
      <c r="S43" s="62">
        <v>313</v>
      </c>
      <c r="T43" s="62">
        <v>14531</v>
      </c>
      <c r="U43" s="62">
        <v>5538</v>
      </c>
      <c r="V43" s="62">
        <v>31</v>
      </c>
      <c r="W43" s="62">
        <v>510</v>
      </c>
      <c r="X43" s="62">
        <v>421</v>
      </c>
      <c r="Y43" s="62">
        <v>292</v>
      </c>
      <c r="Z43" s="62">
        <v>128</v>
      </c>
      <c r="AA43" s="62">
        <v>279</v>
      </c>
      <c r="AB43" s="62">
        <v>453</v>
      </c>
      <c r="AC43" s="62">
        <v>49</v>
      </c>
      <c r="AD43" s="62">
        <v>1494</v>
      </c>
      <c r="AE43" s="62">
        <v>0</v>
      </c>
      <c r="AF43" s="62">
        <v>182</v>
      </c>
      <c r="AG43" s="62">
        <v>204</v>
      </c>
      <c r="AH43" s="62">
        <v>41</v>
      </c>
      <c r="AI43" s="62">
        <v>263</v>
      </c>
      <c r="AJ43" s="62">
        <v>10</v>
      </c>
      <c r="AK43" s="62">
        <v>186</v>
      </c>
      <c r="AL43" s="62">
        <v>17</v>
      </c>
      <c r="AM43" s="62">
        <v>175</v>
      </c>
      <c r="AN43" s="62">
        <v>1327</v>
      </c>
      <c r="AO43" s="62">
        <v>0</v>
      </c>
      <c r="AP43" s="62">
        <v>0</v>
      </c>
      <c r="AQ43" s="62">
        <v>85</v>
      </c>
      <c r="AR43" s="62">
        <v>237</v>
      </c>
      <c r="AS43" s="62">
        <v>33</v>
      </c>
      <c r="AT43" s="62">
        <v>34</v>
      </c>
      <c r="AU43" s="62">
        <v>173</v>
      </c>
      <c r="AV43" s="62">
        <v>293</v>
      </c>
      <c r="AW43" s="62">
        <v>99</v>
      </c>
      <c r="AX43" s="62">
        <v>13</v>
      </c>
      <c r="AY43" s="62">
        <v>11</v>
      </c>
      <c r="AZ43" s="62">
        <v>462</v>
      </c>
      <c r="BA43" s="62">
        <v>167</v>
      </c>
      <c r="BB43" s="62">
        <v>679</v>
      </c>
      <c r="BC43" s="62">
        <v>2248</v>
      </c>
      <c r="BD43" s="62">
        <v>0</v>
      </c>
      <c r="BE43" s="62">
        <v>357</v>
      </c>
      <c r="BF43" s="62">
        <v>387</v>
      </c>
      <c r="BG43" s="62">
        <v>590</v>
      </c>
      <c r="BH43" s="62">
        <v>89</v>
      </c>
      <c r="BI43" s="62">
        <v>163</v>
      </c>
      <c r="BJ43" s="62">
        <v>91</v>
      </c>
      <c r="BK43" s="62">
        <v>54</v>
      </c>
      <c r="BL43" s="62">
        <v>0</v>
      </c>
      <c r="BM43" s="74">
        <v>35965</v>
      </c>
      <c r="BN43" s="73">
        <v>2063</v>
      </c>
      <c r="BO43" s="70">
        <v>0</v>
      </c>
      <c r="BP43" s="70">
        <v>657</v>
      </c>
      <c r="BQ43" s="102">
        <v>2720</v>
      </c>
      <c r="BR43" s="70">
        <v>0</v>
      </c>
      <c r="BS43" s="70">
        <v>0</v>
      </c>
      <c r="BT43" s="70">
        <v>526</v>
      </c>
      <c r="BU43" s="102">
        <v>526</v>
      </c>
      <c r="BV43" s="102">
        <v>526</v>
      </c>
      <c r="BW43" s="64" t="s">
        <v>295</v>
      </c>
      <c r="BX43" s="64" t="s">
        <v>295</v>
      </c>
      <c r="BY43" s="64" t="s">
        <v>295</v>
      </c>
      <c r="BZ43" s="64" t="s">
        <v>295</v>
      </c>
      <c r="CA43" s="74">
        <v>80430</v>
      </c>
      <c r="CB43" s="102">
        <v>83676</v>
      </c>
      <c r="CC43" s="75">
        <v>119641</v>
      </c>
    </row>
    <row r="44" spans="2:81" ht="13.5" customHeight="1">
      <c r="B44" s="99">
        <v>1</v>
      </c>
      <c r="C44" s="172"/>
      <c r="D44" s="173" t="str">
        <f>IF($H$13="Product*product ","C22","C22")</f>
        <v>C22</v>
      </c>
      <c r="E44" s="68" t="s">
        <v>153</v>
      </c>
      <c r="F44" s="62">
        <v>51</v>
      </c>
      <c r="G44" s="62">
        <v>52</v>
      </c>
      <c r="H44" s="62">
        <v>0</v>
      </c>
      <c r="I44" s="62">
        <v>2</v>
      </c>
      <c r="J44" s="62">
        <v>0</v>
      </c>
      <c r="K44" s="62">
        <v>0</v>
      </c>
      <c r="L44" s="62">
        <v>47</v>
      </c>
      <c r="M44" s="62">
        <v>0</v>
      </c>
      <c r="N44" s="62">
        <v>281</v>
      </c>
      <c r="O44" s="62">
        <v>0</v>
      </c>
      <c r="P44" s="62">
        <v>6</v>
      </c>
      <c r="Q44" s="62">
        <v>5</v>
      </c>
      <c r="R44" s="62">
        <v>4</v>
      </c>
      <c r="S44" s="62">
        <v>287</v>
      </c>
      <c r="T44" s="62">
        <v>251</v>
      </c>
      <c r="U44" s="62">
        <v>10984</v>
      </c>
      <c r="V44" s="62">
        <v>21</v>
      </c>
      <c r="W44" s="62">
        <v>377</v>
      </c>
      <c r="X44" s="62">
        <v>198</v>
      </c>
      <c r="Y44" s="62">
        <v>103</v>
      </c>
      <c r="Z44" s="62">
        <v>283</v>
      </c>
      <c r="AA44" s="62">
        <v>459</v>
      </c>
      <c r="AB44" s="62">
        <v>951</v>
      </c>
      <c r="AC44" s="62">
        <v>38</v>
      </c>
      <c r="AD44" s="62">
        <v>5680</v>
      </c>
      <c r="AE44" s="62">
        <v>0</v>
      </c>
      <c r="AF44" s="62">
        <v>278</v>
      </c>
      <c r="AG44" s="62">
        <v>525</v>
      </c>
      <c r="AH44" s="62">
        <v>117</v>
      </c>
      <c r="AI44" s="62">
        <v>105</v>
      </c>
      <c r="AJ44" s="62">
        <v>8</v>
      </c>
      <c r="AK44" s="62">
        <v>89</v>
      </c>
      <c r="AL44" s="62">
        <v>12</v>
      </c>
      <c r="AM44" s="62">
        <v>297</v>
      </c>
      <c r="AN44" s="62">
        <v>2917</v>
      </c>
      <c r="AO44" s="62">
        <v>0</v>
      </c>
      <c r="AP44" s="62">
        <v>0</v>
      </c>
      <c r="AQ44" s="62">
        <v>422</v>
      </c>
      <c r="AR44" s="62">
        <v>1095</v>
      </c>
      <c r="AS44" s="62">
        <v>195</v>
      </c>
      <c r="AT44" s="62">
        <v>45</v>
      </c>
      <c r="AU44" s="62">
        <v>960</v>
      </c>
      <c r="AV44" s="62">
        <v>3374</v>
      </c>
      <c r="AW44" s="62">
        <v>1784</v>
      </c>
      <c r="AX44" s="62">
        <v>298</v>
      </c>
      <c r="AY44" s="62">
        <v>56</v>
      </c>
      <c r="AZ44" s="62">
        <v>1670</v>
      </c>
      <c r="BA44" s="62">
        <v>523</v>
      </c>
      <c r="BB44" s="62">
        <v>3866</v>
      </c>
      <c r="BC44" s="62">
        <v>11075</v>
      </c>
      <c r="BD44" s="62">
        <v>0</v>
      </c>
      <c r="BE44" s="62">
        <v>1033</v>
      </c>
      <c r="BF44" s="62">
        <v>3738</v>
      </c>
      <c r="BG44" s="62">
        <v>804</v>
      </c>
      <c r="BH44" s="62">
        <v>71</v>
      </c>
      <c r="BI44" s="62">
        <v>918</v>
      </c>
      <c r="BJ44" s="62">
        <v>2304</v>
      </c>
      <c r="BK44" s="62">
        <v>3</v>
      </c>
      <c r="BL44" s="62">
        <v>0</v>
      </c>
      <c r="BM44" s="74">
        <v>58662</v>
      </c>
      <c r="BN44" s="73">
        <v>11211</v>
      </c>
      <c r="BO44" s="70">
        <v>0</v>
      </c>
      <c r="BP44" s="70">
        <v>0</v>
      </c>
      <c r="BQ44" s="102">
        <v>11211</v>
      </c>
      <c r="BR44" s="70">
        <v>0</v>
      </c>
      <c r="BS44" s="70">
        <v>0</v>
      </c>
      <c r="BT44" s="70">
        <v>6</v>
      </c>
      <c r="BU44" s="102">
        <v>6</v>
      </c>
      <c r="BV44" s="102">
        <v>6</v>
      </c>
      <c r="BW44" s="64" t="s">
        <v>295</v>
      </c>
      <c r="BX44" s="64" t="s">
        <v>295</v>
      </c>
      <c r="BY44" s="64" t="s">
        <v>295</v>
      </c>
      <c r="BZ44" s="64" t="s">
        <v>295</v>
      </c>
      <c r="CA44" s="74">
        <v>3753</v>
      </c>
      <c r="CB44" s="102">
        <v>14970</v>
      </c>
      <c r="CC44" s="75">
        <v>73632</v>
      </c>
    </row>
    <row r="45" spans="2:81" ht="13.5" customHeight="1">
      <c r="B45" s="99">
        <v>1</v>
      </c>
      <c r="C45" s="172"/>
      <c r="D45" s="173" t="str">
        <f>IF($H$13="Product*product ","C23","C23")</f>
        <v>C23</v>
      </c>
      <c r="E45" s="68" t="s">
        <v>154</v>
      </c>
      <c r="F45" s="62">
        <v>1003</v>
      </c>
      <c r="G45" s="62">
        <v>408</v>
      </c>
      <c r="H45" s="62">
        <v>112</v>
      </c>
      <c r="I45" s="62">
        <v>21</v>
      </c>
      <c r="J45" s="62">
        <v>0</v>
      </c>
      <c r="K45" s="62">
        <v>0</v>
      </c>
      <c r="L45" s="62">
        <v>268</v>
      </c>
      <c r="M45" s="62">
        <v>0</v>
      </c>
      <c r="N45" s="62">
        <v>378</v>
      </c>
      <c r="O45" s="62">
        <v>0</v>
      </c>
      <c r="P45" s="62">
        <v>48</v>
      </c>
      <c r="Q45" s="62">
        <v>5</v>
      </c>
      <c r="R45" s="62">
        <v>5</v>
      </c>
      <c r="S45" s="62">
        <v>185</v>
      </c>
      <c r="T45" s="62">
        <v>802</v>
      </c>
      <c r="U45" s="62">
        <v>62</v>
      </c>
      <c r="V45" s="62">
        <v>2224</v>
      </c>
      <c r="W45" s="62">
        <v>2504</v>
      </c>
      <c r="X45" s="62">
        <v>135</v>
      </c>
      <c r="Y45" s="62">
        <v>764</v>
      </c>
      <c r="Z45" s="62">
        <v>985</v>
      </c>
      <c r="AA45" s="62">
        <v>288</v>
      </c>
      <c r="AB45" s="62">
        <v>337</v>
      </c>
      <c r="AC45" s="62">
        <v>5</v>
      </c>
      <c r="AD45" s="62">
        <v>127</v>
      </c>
      <c r="AE45" s="62">
        <v>0</v>
      </c>
      <c r="AF45" s="62">
        <v>45</v>
      </c>
      <c r="AG45" s="62">
        <v>207</v>
      </c>
      <c r="AH45" s="62">
        <v>65</v>
      </c>
      <c r="AI45" s="62">
        <v>127</v>
      </c>
      <c r="AJ45" s="62">
        <v>164</v>
      </c>
      <c r="AK45" s="62">
        <v>2271</v>
      </c>
      <c r="AL45" s="62">
        <v>43</v>
      </c>
      <c r="AM45" s="62">
        <v>1993</v>
      </c>
      <c r="AN45" s="62">
        <v>1780</v>
      </c>
      <c r="AO45" s="62">
        <v>0</v>
      </c>
      <c r="AP45" s="62">
        <v>0</v>
      </c>
      <c r="AQ45" s="62">
        <v>147</v>
      </c>
      <c r="AR45" s="62">
        <v>3714</v>
      </c>
      <c r="AS45" s="62">
        <v>2191</v>
      </c>
      <c r="AT45" s="62">
        <v>1569</v>
      </c>
      <c r="AU45" s="62">
        <v>1031</v>
      </c>
      <c r="AV45" s="62">
        <v>195</v>
      </c>
      <c r="AW45" s="62">
        <v>58</v>
      </c>
      <c r="AX45" s="62">
        <v>6</v>
      </c>
      <c r="AY45" s="62">
        <v>12</v>
      </c>
      <c r="AZ45" s="62">
        <v>790</v>
      </c>
      <c r="BA45" s="62">
        <v>265</v>
      </c>
      <c r="BB45" s="62">
        <v>162</v>
      </c>
      <c r="BC45" s="62">
        <v>959</v>
      </c>
      <c r="BD45" s="62">
        <v>0</v>
      </c>
      <c r="BE45" s="62">
        <v>598</v>
      </c>
      <c r="BF45" s="62">
        <v>151</v>
      </c>
      <c r="BG45" s="62">
        <v>448</v>
      </c>
      <c r="BH45" s="62">
        <v>266</v>
      </c>
      <c r="BI45" s="62">
        <v>123</v>
      </c>
      <c r="BJ45" s="62">
        <v>117</v>
      </c>
      <c r="BK45" s="62">
        <v>26</v>
      </c>
      <c r="BL45" s="62">
        <v>0</v>
      </c>
      <c r="BM45" s="74">
        <v>30189</v>
      </c>
      <c r="BN45" s="73">
        <v>12414</v>
      </c>
      <c r="BO45" s="70">
        <v>0</v>
      </c>
      <c r="BP45" s="70">
        <v>0</v>
      </c>
      <c r="BQ45" s="102">
        <v>12414</v>
      </c>
      <c r="BR45" s="70">
        <v>0</v>
      </c>
      <c r="BS45" s="70">
        <v>0</v>
      </c>
      <c r="BT45" s="70">
        <v>-532</v>
      </c>
      <c r="BU45" s="102">
        <v>-532</v>
      </c>
      <c r="BV45" s="102">
        <v>-532</v>
      </c>
      <c r="BW45" s="64" t="s">
        <v>295</v>
      </c>
      <c r="BX45" s="64" t="s">
        <v>295</v>
      </c>
      <c r="BY45" s="64" t="s">
        <v>295</v>
      </c>
      <c r="BZ45" s="64" t="s">
        <v>295</v>
      </c>
      <c r="CA45" s="74">
        <v>27635</v>
      </c>
      <c r="CB45" s="102">
        <v>39517</v>
      </c>
      <c r="CC45" s="75">
        <v>69706</v>
      </c>
    </row>
    <row r="46" spans="2:81" ht="13.5" customHeight="1">
      <c r="B46" s="99">
        <v>1</v>
      </c>
      <c r="C46" s="172"/>
      <c r="D46" s="173" t="str">
        <f>IF($H$13="Product*product ","C24","C24")</f>
        <v>C24</v>
      </c>
      <c r="E46" s="68" t="s">
        <v>155</v>
      </c>
      <c r="F46" s="62">
        <v>2220</v>
      </c>
      <c r="G46" s="62">
        <v>28</v>
      </c>
      <c r="H46" s="62">
        <v>13</v>
      </c>
      <c r="I46" s="62">
        <v>15</v>
      </c>
      <c r="J46" s="62">
        <v>1</v>
      </c>
      <c r="K46" s="62">
        <v>0</v>
      </c>
      <c r="L46" s="62">
        <v>198</v>
      </c>
      <c r="M46" s="62">
        <v>0</v>
      </c>
      <c r="N46" s="62">
        <v>1151</v>
      </c>
      <c r="O46" s="62">
        <v>0</v>
      </c>
      <c r="P46" s="62">
        <v>1273</v>
      </c>
      <c r="Q46" s="62">
        <v>13</v>
      </c>
      <c r="R46" s="62">
        <v>88</v>
      </c>
      <c r="S46" s="62">
        <v>1047</v>
      </c>
      <c r="T46" s="62">
        <v>6099</v>
      </c>
      <c r="U46" s="62">
        <v>1294</v>
      </c>
      <c r="V46" s="62">
        <v>895</v>
      </c>
      <c r="W46" s="62">
        <v>16233</v>
      </c>
      <c r="X46" s="62">
        <v>5842</v>
      </c>
      <c r="Y46" s="62">
        <v>587</v>
      </c>
      <c r="Z46" s="62">
        <v>1314</v>
      </c>
      <c r="AA46" s="62">
        <v>1208</v>
      </c>
      <c r="AB46" s="62">
        <v>1208</v>
      </c>
      <c r="AC46" s="62">
        <v>31</v>
      </c>
      <c r="AD46" s="62">
        <v>2556</v>
      </c>
      <c r="AE46" s="62">
        <v>0</v>
      </c>
      <c r="AF46" s="62">
        <v>338</v>
      </c>
      <c r="AG46" s="62">
        <v>1176</v>
      </c>
      <c r="AH46" s="62">
        <v>648</v>
      </c>
      <c r="AI46" s="62">
        <v>1006</v>
      </c>
      <c r="AJ46" s="62">
        <v>50</v>
      </c>
      <c r="AK46" s="62">
        <v>850</v>
      </c>
      <c r="AL46" s="62">
        <v>466</v>
      </c>
      <c r="AM46" s="62">
        <v>1185</v>
      </c>
      <c r="AN46" s="62">
        <v>2030</v>
      </c>
      <c r="AO46" s="62">
        <v>0</v>
      </c>
      <c r="AP46" s="62">
        <v>0</v>
      </c>
      <c r="AQ46" s="62">
        <v>160</v>
      </c>
      <c r="AR46" s="62">
        <v>418</v>
      </c>
      <c r="AS46" s="62">
        <v>55</v>
      </c>
      <c r="AT46" s="62">
        <v>29</v>
      </c>
      <c r="AU46" s="62">
        <v>241</v>
      </c>
      <c r="AV46" s="62">
        <v>85</v>
      </c>
      <c r="AW46" s="62">
        <v>10</v>
      </c>
      <c r="AX46" s="62">
        <v>1</v>
      </c>
      <c r="AY46" s="62">
        <v>0</v>
      </c>
      <c r="AZ46" s="62">
        <v>660</v>
      </c>
      <c r="BA46" s="62">
        <v>192</v>
      </c>
      <c r="BB46" s="62">
        <v>301</v>
      </c>
      <c r="BC46" s="62">
        <v>3202</v>
      </c>
      <c r="BD46" s="62">
        <v>0</v>
      </c>
      <c r="BE46" s="62">
        <v>254</v>
      </c>
      <c r="BF46" s="62">
        <v>179</v>
      </c>
      <c r="BG46" s="62">
        <v>3130</v>
      </c>
      <c r="BH46" s="62">
        <v>99</v>
      </c>
      <c r="BI46" s="62">
        <v>131</v>
      </c>
      <c r="BJ46" s="62">
        <v>261</v>
      </c>
      <c r="BK46" s="62">
        <v>267</v>
      </c>
      <c r="BL46" s="62">
        <v>0</v>
      </c>
      <c r="BM46" s="74">
        <v>60738</v>
      </c>
      <c r="BN46" s="73">
        <v>10511</v>
      </c>
      <c r="BO46" s="70">
        <v>0</v>
      </c>
      <c r="BP46" s="70">
        <v>10657</v>
      </c>
      <c r="BQ46" s="102">
        <v>21168</v>
      </c>
      <c r="BR46" s="70">
        <v>0</v>
      </c>
      <c r="BS46" s="70">
        <v>0</v>
      </c>
      <c r="BT46" s="70">
        <v>-1352</v>
      </c>
      <c r="BU46" s="102">
        <v>-1352</v>
      </c>
      <c r="BV46" s="102">
        <v>-1352</v>
      </c>
      <c r="BW46" s="64" t="s">
        <v>295</v>
      </c>
      <c r="BX46" s="64" t="s">
        <v>295</v>
      </c>
      <c r="BY46" s="64" t="s">
        <v>295</v>
      </c>
      <c r="BZ46" s="64" t="s">
        <v>295</v>
      </c>
      <c r="CA46" s="74">
        <v>68072</v>
      </c>
      <c r="CB46" s="102">
        <v>87888</v>
      </c>
      <c r="CC46" s="75">
        <v>148626</v>
      </c>
    </row>
    <row r="47" spans="2:81" ht="13.5" customHeight="1">
      <c r="B47" s="99">
        <v>1</v>
      </c>
      <c r="C47" s="172"/>
      <c r="D47" s="173" t="str">
        <f>IF($H$13="Product*product ","C25","C25")</f>
        <v>C25</v>
      </c>
      <c r="E47" s="68" t="s">
        <v>156</v>
      </c>
      <c r="F47" s="62">
        <v>20</v>
      </c>
      <c r="G47" s="62">
        <v>14</v>
      </c>
      <c r="H47" s="62">
        <v>0</v>
      </c>
      <c r="I47" s="62">
        <v>21</v>
      </c>
      <c r="J47" s="62">
        <v>1</v>
      </c>
      <c r="K47" s="62">
        <v>0</v>
      </c>
      <c r="L47" s="62">
        <v>33</v>
      </c>
      <c r="M47" s="62">
        <v>0</v>
      </c>
      <c r="N47" s="62">
        <v>1877</v>
      </c>
      <c r="O47" s="62">
        <v>0</v>
      </c>
      <c r="P47" s="62">
        <v>89</v>
      </c>
      <c r="Q47" s="62">
        <v>19</v>
      </c>
      <c r="R47" s="62">
        <v>1</v>
      </c>
      <c r="S47" s="62">
        <v>555</v>
      </c>
      <c r="T47" s="62">
        <v>749</v>
      </c>
      <c r="U47" s="62">
        <v>430</v>
      </c>
      <c r="V47" s="62">
        <v>69</v>
      </c>
      <c r="W47" s="62">
        <v>955</v>
      </c>
      <c r="X47" s="62">
        <v>1887</v>
      </c>
      <c r="Y47" s="62">
        <v>275</v>
      </c>
      <c r="Z47" s="62">
        <v>133</v>
      </c>
      <c r="AA47" s="62">
        <v>646</v>
      </c>
      <c r="AB47" s="62">
        <v>2965</v>
      </c>
      <c r="AC47" s="62">
        <v>114</v>
      </c>
      <c r="AD47" s="62">
        <v>4869</v>
      </c>
      <c r="AE47" s="62">
        <v>0</v>
      </c>
      <c r="AF47" s="62">
        <v>832</v>
      </c>
      <c r="AG47" s="62">
        <v>3824</v>
      </c>
      <c r="AH47" s="62">
        <v>473</v>
      </c>
      <c r="AI47" s="62">
        <v>784</v>
      </c>
      <c r="AJ47" s="62">
        <v>6</v>
      </c>
      <c r="AK47" s="62">
        <v>25</v>
      </c>
      <c r="AL47" s="62">
        <v>75</v>
      </c>
      <c r="AM47" s="62">
        <v>1421</v>
      </c>
      <c r="AN47" s="62">
        <v>3287</v>
      </c>
      <c r="AO47" s="62">
        <v>0</v>
      </c>
      <c r="AP47" s="62">
        <v>0</v>
      </c>
      <c r="AQ47" s="62">
        <v>374</v>
      </c>
      <c r="AR47" s="62">
        <v>405</v>
      </c>
      <c r="AS47" s="62">
        <v>8</v>
      </c>
      <c r="AT47" s="62">
        <v>22</v>
      </c>
      <c r="AU47" s="62">
        <v>175</v>
      </c>
      <c r="AV47" s="62">
        <v>123</v>
      </c>
      <c r="AW47" s="62">
        <v>107</v>
      </c>
      <c r="AX47" s="62">
        <v>5</v>
      </c>
      <c r="AY47" s="62">
        <v>0</v>
      </c>
      <c r="AZ47" s="62">
        <v>714</v>
      </c>
      <c r="BA47" s="62">
        <v>176</v>
      </c>
      <c r="BB47" s="62">
        <v>809</v>
      </c>
      <c r="BC47" s="62">
        <v>1822</v>
      </c>
      <c r="BD47" s="62">
        <v>0</v>
      </c>
      <c r="BE47" s="62">
        <v>586</v>
      </c>
      <c r="BF47" s="62">
        <v>128</v>
      </c>
      <c r="BG47" s="62">
        <v>837</v>
      </c>
      <c r="BH47" s="62">
        <v>144</v>
      </c>
      <c r="BI47" s="62">
        <v>60</v>
      </c>
      <c r="BJ47" s="62">
        <v>71</v>
      </c>
      <c r="BK47" s="62">
        <v>90</v>
      </c>
      <c r="BL47" s="62">
        <v>0</v>
      </c>
      <c r="BM47" s="74">
        <v>33105</v>
      </c>
      <c r="BN47" s="73">
        <v>2787</v>
      </c>
      <c r="BO47" s="70">
        <v>0</v>
      </c>
      <c r="BP47" s="70">
        <v>334</v>
      </c>
      <c r="BQ47" s="102">
        <v>3121</v>
      </c>
      <c r="BR47" s="70">
        <v>0</v>
      </c>
      <c r="BS47" s="70">
        <v>0</v>
      </c>
      <c r="BT47" s="70">
        <v>-337</v>
      </c>
      <c r="BU47" s="102">
        <v>-337</v>
      </c>
      <c r="BV47" s="102">
        <v>-337</v>
      </c>
      <c r="BW47" s="64" t="s">
        <v>295</v>
      </c>
      <c r="BX47" s="64" t="s">
        <v>295</v>
      </c>
      <c r="BY47" s="64" t="s">
        <v>295</v>
      </c>
      <c r="BZ47" s="64" t="s">
        <v>295</v>
      </c>
      <c r="CA47" s="74">
        <v>18952</v>
      </c>
      <c r="CB47" s="102">
        <v>21736</v>
      </c>
      <c r="CC47" s="75">
        <v>54841</v>
      </c>
    </row>
    <row r="48" spans="2:81" ht="13.5" customHeight="1">
      <c r="B48" s="99">
        <v>1</v>
      </c>
      <c r="C48" s="172"/>
      <c r="D48" s="173" t="str">
        <f>IF($H$13="Product*product ","C26","C26")</f>
        <v>C26</v>
      </c>
      <c r="E48" s="68" t="s">
        <v>157</v>
      </c>
      <c r="F48" s="62">
        <v>203</v>
      </c>
      <c r="G48" s="62">
        <v>2</v>
      </c>
      <c r="H48" s="62">
        <v>0</v>
      </c>
      <c r="I48" s="62">
        <v>2</v>
      </c>
      <c r="J48" s="62">
        <v>1</v>
      </c>
      <c r="K48" s="62">
        <v>0</v>
      </c>
      <c r="L48" s="62">
        <v>254</v>
      </c>
      <c r="M48" s="62">
        <v>0</v>
      </c>
      <c r="N48" s="62">
        <v>591</v>
      </c>
      <c r="O48" s="62">
        <v>0</v>
      </c>
      <c r="P48" s="62">
        <v>109</v>
      </c>
      <c r="Q48" s="62">
        <v>1</v>
      </c>
      <c r="R48" s="62">
        <v>2</v>
      </c>
      <c r="S48" s="62">
        <v>744</v>
      </c>
      <c r="T48" s="62">
        <v>97</v>
      </c>
      <c r="U48" s="62">
        <v>8</v>
      </c>
      <c r="V48" s="62">
        <v>2</v>
      </c>
      <c r="W48" s="62">
        <v>223</v>
      </c>
      <c r="X48" s="62">
        <v>104</v>
      </c>
      <c r="Y48" s="62">
        <v>1943</v>
      </c>
      <c r="Z48" s="62">
        <v>470</v>
      </c>
      <c r="AA48" s="62">
        <v>511</v>
      </c>
      <c r="AB48" s="62">
        <v>310</v>
      </c>
      <c r="AC48" s="62">
        <v>2</v>
      </c>
      <c r="AD48" s="62">
        <v>224</v>
      </c>
      <c r="AE48" s="62">
        <v>0</v>
      </c>
      <c r="AF48" s="62">
        <v>246</v>
      </c>
      <c r="AG48" s="62">
        <v>923</v>
      </c>
      <c r="AH48" s="62">
        <v>185</v>
      </c>
      <c r="AI48" s="62">
        <v>132</v>
      </c>
      <c r="AJ48" s="62">
        <v>59</v>
      </c>
      <c r="AK48" s="62">
        <v>39</v>
      </c>
      <c r="AL48" s="62">
        <v>94</v>
      </c>
      <c r="AM48" s="62">
        <v>9373</v>
      </c>
      <c r="AN48" s="62">
        <v>429</v>
      </c>
      <c r="AO48" s="62">
        <v>0</v>
      </c>
      <c r="AP48" s="62">
        <v>0</v>
      </c>
      <c r="AQ48" s="62">
        <v>429</v>
      </c>
      <c r="AR48" s="62">
        <v>109</v>
      </c>
      <c r="AS48" s="62">
        <v>0</v>
      </c>
      <c r="AT48" s="62">
        <v>6</v>
      </c>
      <c r="AU48" s="62">
        <v>74</v>
      </c>
      <c r="AV48" s="62">
        <v>0</v>
      </c>
      <c r="AW48" s="62">
        <v>0</v>
      </c>
      <c r="AX48" s="62">
        <v>2</v>
      </c>
      <c r="AY48" s="62">
        <v>0</v>
      </c>
      <c r="AZ48" s="62">
        <v>1886</v>
      </c>
      <c r="BA48" s="62">
        <v>84</v>
      </c>
      <c r="BB48" s="62">
        <v>162</v>
      </c>
      <c r="BC48" s="62">
        <v>602</v>
      </c>
      <c r="BD48" s="62">
        <v>0</v>
      </c>
      <c r="BE48" s="62">
        <v>90</v>
      </c>
      <c r="BF48" s="62">
        <v>41</v>
      </c>
      <c r="BG48" s="62">
        <v>232</v>
      </c>
      <c r="BH48" s="62">
        <v>7</v>
      </c>
      <c r="BI48" s="62">
        <v>3</v>
      </c>
      <c r="BJ48" s="62">
        <v>36</v>
      </c>
      <c r="BK48" s="62">
        <v>43</v>
      </c>
      <c r="BL48" s="62">
        <v>0</v>
      </c>
      <c r="BM48" s="74">
        <v>21089</v>
      </c>
      <c r="BN48" s="73">
        <v>1375</v>
      </c>
      <c r="BO48" s="70">
        <v>0</v>
      </c>
      <c r="BP48" s="70">
        <v>0</v>
      </c>
      <c r="BQ48" s="102">
        <v>1375</v>
      </c>
      <c r="BR48" s="70">
        <v>0</v>
      </c>
      <c r="BS48" s="70">
        <v>0</v>
      </c>
      <c r="BT48" s="70">
        <v>430</v>
      </c>
      <c r="BU48" s="102">
        <v>430</v>
      </c>
      <c r="BV48" s="102">
        <v>430</v>
      </c>
      <c r="BW48" s="64" t="s">
        <v>295</v>
      </c>
      <c r="BX48" s="64" t="s">
        <v>295</v>
      </c>
      <c r="BY48" s="64" t="s">
        <v>295</v>
      </c>
      <c r="BZ48" s="64" t="s">
        <v>295</v>
      </c>
      <c r="CA48" s="74">
        <v>7025</v>
      </c>
      <c r="CB48" s="102">
        <v>8830</v>
      </c>
      <c r="CC48" s="75">
        <v>29919</v>
      </c>
    </row>
    <row r="49" spans="2:81" ht="12.75">
      <c r="B49" s="99">
        <v>1</v>
      </c>
      <c r="C49" s="172"/>
      <c r="D49" s="173" t="str">
        <f>IF($H$13="Product*product ","C27","C27")</f>
        <v>C27</v>
      </c>
      <c r="E49" s="68" t="s">
        <v>158</v>
      </c>
      <c r="F49" s="62">
        <v>91</v>
      </c>
      <c r="G49" s="62">
        <v>3</v>
      </c>
      <c r="H49" s="62">
        <v>0</v>
      </c>
      <c r="I49" s="62">
        <v>0</v>
      </c>
      <c r="J49" s="62">
        <v>0</v>
      </c>
      <c r="K49" s="62">
        <v>0</v>
      </c>
      <c r="L49" s="62">
        <v>44</v>
      </c>
      <c r="M49" s="62">
        <v>0</v>
      </c>
      <c r="N49" s="62">
        <v>3</v>
      </c>
      <c r="O49" s="62">
        <v>0</v>
      </c>
      <c r="P49" s="62">
        <v>174</v>
      </c>
      <c r="Q49" s="62">
        <v>3</v>
      </c>
      <c r="R49" s="62">
        <v>2</v>
      </c>
      <c r="S49" s="62">
        <v>220</v>
      </c>
      <c r="T49" s="62">
        <v>252</v>
      </c>
      <c r="U49" s="62">
        <v>50</v>
      </c>
      <c r="V49" s="62">
        <v>337</v>
      </c>
      <c r="W49" s="62">
        <v>300</v>
      </c>
      <c r="X49" s="62">
        <v>700</v>
      </c>
      <c r="Y49" s="62">
        <v>383</v>
      </c>
      <c r="Z49" s="62">
        <v>26583</v>
      </c>
      <c r="AA49" s="62">
        <v>11516</v>
      </c>
      <c r="AB49" s="62">
        <v>7321</v>
      </c>
      <c r="AC49" s="62">
        <v>181</v>
      </c>
      <c r="AD49" s="62">
        <v>5059</v>
      </c>
      <c r="AE49" s="62">
        <v>0</v>
      </c>
      <c r="AF49" s="62">
        <v>1286</v>
      </c>
      <c r="AG49" s="62">
        <v>3443</v>
      </c>
      <c r="AH49" s="62">
        <v>644</v>
      </c>
      <c r="AI49" s="62">
        <v>1753</v>
      </c>
      <c r="AJ49" s="62">
        <v>207</v>
      </c>
      <c r="AK49" s="62">
        <v>185</v>
      </c>
      <c r="AL49" s="62">
        <v>86</v>
      </c>
      <c r="AM49" s="62">
        <v>2813</v>
      </c>
      <c r="AN49" s="62">
        <v>1902</v>
      </c>
      <c r="AO49" s="62">
        <v>0</v>
      </c>
      <c r="AP49" s="62">
        <v>0</v>
      </c>
      <c r="AQ49" s="62">
        <v>22</v>
      </c>
      <c r="AR49" s="62">
        <v>39</v>
      </c>
      <c r="AS49" s="62">
        <v>2</v>
      </c>
      <c r="AT49" s="62">
        <v>59</v>
      </c>
      <c r="AU49" s="62">
        <v>97</v>
      </c>
      <c r="AV49" s="62">
        <v>43</v>
      </c>
      <c r="AW49" s="62">
        <v>0</v>
      </c>
      <c r="AX49" s="62">
        <v>0</v>
      </c>
      <c r="AY49" s="62">
        <v>0</v>
      </c>
      <c r="AZ49" s="62">
        <v>311</v>
      </c>
      <c r="BA49" s="62">
        <v>209</v>
      </c>
      <c r="BB49" s="62">
        <v>211</v>
      </c>
      <c r="BC49" s="62">
        <v>1732</v>
      </c>
      <c r="BD49" s="62">
        <v>0</v>
      </c>
      <c r="BE49" s="62">
        <v>65</v>
      </c>
      <c r="BF49" s="62">
        <v>29</v>
      </c>
      <c r="BG49" s="62">
        <v>10</v>
      </c>
      <c r="BH49" s="62">
        <v>10</v>
      </c>
      <c r="BI49" s="62">
        <v>5</v>
      </c>
      <c r="BJ49" s="62">
        <v>6</v>
      </c>
      <c r="BK49" s="62">
        <v>23</v>
      </c>
      <c r="BL49" s="62">
        <v>0</v>
      </c>
      <c r="BM49" s="74">
        <v>68414</v>
      </c>
      <c r="BN49" s="73">
        <v>47</v>
      </c>
      <c r="BO49" s="70">
        <v>0</v>
      </c>
      <c r="BP49" s="70">
        <v>0</v>
      </c>
      <c r="BQ49" s="102">
        <v>47</v>
      </c>
      <c r="BR49" s="70">
        <v>0</v>
      </c>
      <c r="BS49" s="70">
        <v>0</v>
      </c>
      <c r="BT49" s="70">
        <v>1122</v>
      </c>
      <c r="BU49" s="102">
        <v>1122</v>
      </c>
      <c r="BV49" s="102">
        <v>1122</v>
      </c>
      <c r="BW49" s="64" t="s">
        <v>295</v>
      </c>
      <c r="BX49" s="64" t="s">
        <v>295</v>
      </c>
      <c r="BY49" s="64" t="s">
        <v>295</v>
      </c>
      <c r="BZ49" s="64" t="s">
        <v>295</v>
      </c>
      <c r="CA49" s="74">
        <v>51017</v>
      </c>
      <c r="CB49" s="102">
        <v>52186</v>
      </c>
      <c r="CC49" s="75">
        <v>120600</v>
      </c>
    </row>
    <row r="50" spans="2:81" ht="13.5" customHeight="1">
      <c r="B50" s="99">
        <v>1</v>
      </c>
      <c r="C50" s="172"/>
      <c r="D50" s="173" t="str">
        <f>IF($H$13="Product*product ","C28","C28")</f>
        <v>C28</v>
      </c>
      <c r="E50" s="68" t="s">
        <v>159</v>
      </c>
      <c r="F50" s="62">
        <v>89</v>
      </c>
      <c r="G50" s="62">
        <v>83</v>
      </c>
      <c r="H50" s="62">
        <v>18</v>
      </c>
      <c r="I50" s="62">
        <v>2</v>
      </c>
      <c r="J50" s="62">
        <v>0</v>
      </c>
      <c r="K50" s="62">
        <v>0</v>
      </c>
      <c r="L50" s="62">
        <v>338</v>
      </c>
      <c r="M50" s="62">
        <v>0</v>
      </c>
      <c r="N50" s="62">
        <v>1877</v>
      </c>
      <c r="O50" s="62">
        <v>0</v>
      </c>
      <c r="P50" s="62">
        <v>43</v>
      </c>
      <c r="Q50" s="62">
        <v>12</v>
      </c>
      <c r="R50" s="62">
        <v>5</v>
      </c>
      <c r="S50" s="62">
        <v>2293</v>
      </c>
      <c r="T50" s="62">
        <v>117</v>
      </c>
      <c r="U50" s="62">
        <v>193</v>
      </c>
      <c r="V50" s="62">
        <v>336</v>
      </c>
      <c r="W50" s="62">
        <v>495</v>
      </c>
      <c r="X50" s="62">
        <v>685</v>
      </c>
      <c r="Y50" s="62">
        <v>470</v>
      </c>
      <c r="Z50" s="62">
        <v>1758</v>
      </c>
      <c r="AA50" s="62">
        <v>11569</v>
      </c>
      <c r="AB50" s="62">
        <v>10623</v>
      </c>
      <c r="AC50" s="62">
        <v>173</v>
      </c>
      <c r="AD50" s="62">
        <v>4796</v>
      </c>
      <c r="AE50" s="62">
        <v>0</v>
      </c>
      <c r="AF50" s="62">
        <v>1309</v>
      </c>
      <c r="AG50" s="62">
        <v>7278</v>
      </c>
      <c r="AH50" s="62">
        <v>1680</v>
      </c>
      <c r="AI50" s="62">
        <v>1299</v>
      </c>
      <c r="AJ50" s="62">
        <v>153</v>
      </c>
      <c r="AK50" s="62">
        <v>132</v>
      </c>
      <c r="AL50" s="62">
        <v>536</v>
      </c>
      <c r="AM50" s="62">
        <v>7800</v>
      </c>
      <c r="AN50" s="62">
        <v>2966</v>
      </c>
      <c r="AO50" s="62">
        <v>0</v>
      </c>
      <c r="AP50" s="62">
        <v>0</v>
      </c>
      <c r="AQ50" s="62">
        <v>99</v>
      </c>
      <c r="AR50" s="62">
        <v>399</v>
      </c>
      <c r="AS50" s="62">
        <v>105</v>
      </c>
      <c r="AT50" s="62">
        <v>50</v>
      </c>
      <c r="AU50" s="62">
        <v>340</v>
      </c>
      <c r="AV50" s="62">
        <v>484</v>
      </c>
      <c r="AW50" s="62">
        <v>18</v>
      </c>
      <c r="AX50" s="62">
        <v>1</v>
      </c>
      <c r="AY50" s="62">
        <v>0</v>
      </c>
      <c r="AZ50" s="62">
        <v>1683</v>
      </c>
      <c r="BA50" s="62">
        <v>356</v>
      </c>
      <c r="BB50" s="62">
        <v>1339</v>
      </c>
      <c r="BC50" s="62">
        <v>2719</v>
      </c>
      <c r="BD50" s="62">
        <v>0</v>
      </c>
      <c r="BE50" s="62">
        <v>729</v>
      </c>
      <c r="BF50" s="62">
        <v>193</v>
      </c>
      <c r="BG50" s="62">
        <v>196</v>
      </c>
      <c r="BH50" s="62">
        <v>77</v>
      </c>
      <c r="BI50" s="62">
        <v>100</v>
      </c>
      <c r="BJ50" s="62">
        <v>168</v>
      </c>
      <c r="BK50" s="62">
        <v>83</v>
      </c>
      <c r="BL50" s="62">
        <v>0</v>
      </c>
      <c r="BM50" s="74">
        <v>68267</v>
      </c>
      <c r="BN50" s="73">
        <v>2069</v>
      </c>
      <c r="BO50" s="70">
        <v>0</v>
      </c>
      <c r="BP50" s="70">
        <v>0</v>
      </c>
      <c r="BQ50" s="102">
        <v>2069</v>
      </c>
      <c r="BR50" s="70">
        <v>11865</v>
      </c>
      <c r="BS50" s="70">
        <v>0</v>
      </c>
      <c r="BT50" s="70">
        <v>594</v>
      </c>
      <c r="BU50" s="102">
        <v>594</v>
      </c>
      <c r="BV50" s="102">
        <v>12459</v>
      </c>
      <c r="BW50" s="64" t="s">
        <v>295</v>
      </c>
      <c r="BX50" s="64" t="s">
        <v>295</v>
      </c>
      <c r="BY50" s="64" t="s">
        <v>295</v>
      </c>
      <c r="BZ50" s="64" t="s">
        <v>295</v>
      </c>
      <c r="CA50" s="74">
        <v>22306</v>
      </c>
      <c r="CB50" s="102">
        <v>36834</v>
      </c>
      <c r="CC50" s="75">
        <v>105101</v>
      </c>
    </row>
    <row r="51" spans="2:81" ht="13.5" customHeight="1">
      <c r="B51" s="99">
        <v>1</v>
      </c>
      <c r="C51" s="172"/>
      <c r="D51" s="173" t="str">
        <f>IF($H$13="Product*product ","C29","C29")</f>
        <v>C29</v>
      </c>
      <c r="E51" s="68" t="s">
        <v>160</v>
      </c>
      <c r="F51" s="62">
        <v>1471</v>
      </c>
      <c r="G51" s="62">
        <v>613</v>
      </c>
      <c r="H51" s="62">
        <v>0</v>
      </c>
      <c r="I51" s="62">
        <v>30</v>
      </c>
      <c r="J51" s="62">
        <v>1</v>
      </c>
      <c r="K51" s="62">
        <v>0</v>
      </c>
      <c r="L51" s="62">
        <v>978</v>
      </c>
      <c r="M51" s="62">
        <v>0</v>
      </c>
      <c r="N51" s="62">
        <v>557</v>
      </c>
      <c r="O51" s="62">
        <v>0</v>
      </c>
      <c r="P51" s="62">
        <v>81</v>
      </c>
      <c r="Q51" s="62">
        <v>11</v>
      </c>
      <c r="R51" s="62">
        <v>14</v>
      </c>
      <c r="S51" s="62">
        <v>813</v>
      </c>
      <c r="T51" s="62">
        <v>2640</v>
      </c>
      <c r="U51" s="62">
        <v>846</v>
      </c>
      <c r="V51" s="62">
        <v>313</v>
      </c>
      <c r="W51" s="62">
        <v>594</v>
      </c>
      <c r="X51" s="62">
        <v>522</v>
      </c>
      <c r="Y51" s="62">
        <v>157</v>
      </c>
      <c r="Z51" s="62">
        <v>766</v>
      </c>
      <c r="AA51" s="62">
        <v>1751</v>
      </c>
      <c r="AB51" s="62">
        <v>19820</v>
      </c>
      <c r="AC51" s="62">
        <v>68</v>
      </c>
      <c r="AD51" s="62">
        <v>1836</v>
      </c>
      <c r="AE51" s="62">
        <v>0</v>
      </c>
      <c r="AF51" s="62">
        <v>926</v>
      </c>
      <c r="AG51" s="62">
        <v>5214</v>
      </c>
      <c r="AH51" s="62">
        <v>843</v>
      </c>
      <c r="AI51" s="62">
        <v>513</v>
      </c>
      <c r="AJ51" s="62">
        <v>45</v>
      </c>
      <c r="AK51" s="62">
        <v>968</v>
      </c>
      <c r="AL51" s="62">
        <v>136</v>
      </c>
      <c r="AM51" s="62">
        <v>3606</v>
      </c>
      <c r="AN51" s="62">
        <v>2300</v>
      </c>
      <c r="AO51" s="62">
        <v>0</v>
      </c>
      <c r="AP51" s="62">
        <v>0</v>
      </c>
      <c r="AQ51" s="62">
        <v>198</v>
      </c>
      <c r="AR51" s="62">
        <v>366</v>
      </c>
      <c r="AS51" s="62">
        <v>26</v>
      </c>
      <c r="AT51" s="62">
        <v>31</v>
      </c>
      <c r="AU51" s="62">
        <v>181</v>
      </c>
      <c r="AV51" s="62">
        <v>220</v>
      </c>
      <c r="AW51" s="62">
        <v>22</v>
      </c>
      <c r="AX51" s="62">
        <v>1</v>
      </c>
      <c r="AY51" s="62">
        <v>1</v>
      </c>
      <c r="AZ51" s="62">
        <v>978</v>
      </c>
      <c r="BA51" s="62">
        <v>1295</v>
      </c>
      <c r="BB51" s="62">
        <v>1509</v>
      </c>
      <c r="BC51" s="62">
        <v>2474</v>
      </c>
      <c r="BD51" s="62">
        <v>0</v>
      </c>
      <c r="BE51" s="62">
        <v>2922</v>
      </c>
      <c r="BF51" s="62">
        <v>126</v>
      </c>
      <c r="BG51" s="62">
        <v>68</v>
      </c>
      <c r="BH51" s="62">
        <v>84</v>
      </c>
      <c r="BI51" s="62">
        <v>63</v>
      </c>
      <c r="BJ51" s="62">
        <v>31</v>
      </c>
      <c r="BK51" s="62">
        <v>94</v>
      </c>
      <c r="BL51" s="62">
        <v>0</v>
      </c>
      <c r="BM51" s="74">
        <v>59123</v>
      </c>
      <c r="BN51" s="73">
        <v>2612</v>
      </c>
      <c r="BO51" s="70">
        <v>0</v>
      </c>
      <c r="BP51" s="70">
        <v>0</v>
      </c>
      <c r="BQ51" s="102">
        <v>2612</v>
      </c>
      <c r="BR51" s="70">
        <v>45190</v>
      </c>
      <c r="BS51" s="70">
        <v>0</v>
      </c>
      <c r="BT51" s="70">
        <v>1205</v>
      </c>
      <c r="BU51" s="102">
        <v>1205</v>
      </c>
      <c r="BV51" s="102">
        <v>46395</v>
      </c>
      <c r="BW51" s="64" t="s">
        <v>295</v>
      </c>
      <c r="BX51" s="64" t="s">
        <v>295</v>
      </c>
      <c r="BY51" s="64" t="s">
        <v>295</v>
      </c>
      <c r="BZ51" s="64" t="s">
        <v>295</v>
      </c>
      <c r="CA51" s="74">
        <v>94348</v>
      </c>
      <c r="CB51" s="102">
        <v>143355</v>
      </c>
      <c r="CC51" s="75">
        <v>202478</v>
      </c>
    </row>
    <row r="52" spans="2:81" ht="13.5" customHeight="1">
      <c r="B52" s="99">
        <v>1</v>
      </c>
      <c r="C52" s="172"/>
      <c r="D52" s="173" t="str">
        <f>IF($H$13="Product*product ","C30","C30")</f>
        <v>C30</v>
      </c>
      <c r="E52" s="68" t="s">
        <v>161</v>
      </c>
      <c r="F52" s="62">
        <v>12</v>
      </c>
      <c r="G52" s="62">
        <v>2</v>
      </c>
      <c r="H52" s="62">
        <v>4</v>
      </c>
      <c r="I52" s="62">
        <v>2</v>
      </c>
      <c r="J52" s="62">
        <v>0</v>
      </c>
      <c r="K52" s="62">
        <v>0</v>
      </c>
      <c r="L52" s="62">
        <v>3</v>
      </c>
      <c r="M52" s="62">
        <v>0</v>
      </c>
      <c r="N52" s="62">
        <v>47</v>
      </c>
      <c r="O52" s="62">
        <v>0</v>
      </c>
      <c r="P52" s="62">
        <v>4</v>
      </c>
      <c r="Q52" s="62">
        <v>1</v>
      </c>
      <c r="R52" s="62">
        <v>2</v>
      </c>
      <c r="S52" s="62">
        <v>21</v>
      </c>
      <c r="T52" s="62">
        <v>42</v>
      </c>
      <c r="U52" s="62">
        <v>22</v>
      </c>
      <c r="V52" s="62">
        <v>4</v>
      </c>
      <c r="W52" s="62">
        <v>55</v>
      </c>
      <c r="X52" s="62">
        <v>48</v>
      </c>
      <c r="Y52" s="62">
        <v>9</v>
      </c>
      <c r="Z52" s="62">
        <v>12</v>
      </c>
      <c r="AA52" s="62">
        <v>33</v>
      </c>
      <c r="AB52" s="62">
        <v>11</v>
      </c>
      <c r="AC52" s="62">
        <v>520</v>
      </c>
      <c r="AD52" s="62">
        <v>1017</v>
      </c>
      <c r="AE52" s="62">
        <v>0</v>
      </c>
      <c r="AF52" s="62">
        <v>776</v>
      </c>
      <c r="AG52" s="62">
        <v>25</v>
      </c>
      <c r="AH52" s="62">
        <v>78</v>
      </c>
      <c r="AI52" s="62">
        <v>15</v>
      </c>
      <c r="AJ52" s="62">
        <v>3</v>
      </c>
      <c r="AK52" s="62">
        <v>5</v>
      </c>
      <c r="AL52" s="62">
        <v>2</v>
      </c>
      <c r="AM52" s="62">
        <v>69</v>
      </c>
      <c r="AN52" s="62">
        <v>251</v>
      </c>
      <c r="AO52" s="62">
        <v>0</v>
      </c>
      <c r="AP52" s="62">
        <v>0</v>
      </c>
      <c r="AQ52" s="62">
        <v>6</v>
      </c>
      <c r="AR52" s="62">
        <v>16</v>
      </c>
      <c r="AS52" s="62">
        <v>9</v>
      </c>
      <c r="AT52" s="62">
        <v>1</v>
      </c>
      <c r="AU52" s="62">
        <v>12</v>
      </c>
      <c r="AV52" s="62">
        <v>55</v>
      </c>
      <c r="AW52" s="62">
        <v>22</v>
      </c>
      <c r="AX52" s="62">
        <v>10</v>
      </c>
      <c r="AY52" s="62">
        <v>0</v>
      </c>
      <c r="AZ52" s="62">
        <v>54</v>
      </c>
      <c r="BA52" s="62">
        <v>34</v>
      </c>
      <c r="BB52" s="62">
        <v>134</v>
      </c>
      <c r="BC52" s="62">
        <v>328</v>
      </c>
      <c r="BD52" s="62">
        <v>0</v>
      </c>
      <c r="BE52" s="62">
        <v>223</v>
      </c>
      <c r="BF52" s="62">
        <v>53</v>
      </c>
      <c r="BG52" s="62">
        <v>30</v>
      </c>
      <c r="BH52" s="62">
        <v>2</v>
      </c>
      <c r="BI52" s="62">
        <v>21</v>
      </c>
      <c r="BJ52" s="62">
        <v>26</v>
      </c>
      <c r="BK52" s="62">
        <v>2</v>
      </c>
      <c r="BL52" s="62">
        <v>0</v>
      </c>
      <c r="BM52" s="74">
        <v>4133</v>
      </c>
      <c r="BN52" s="73">
        <v>3123</v>
      </c>
      <c r="BO52" s="70">
        <v>0</v>
      </c>
      <c r="BP52" s="70">
        <v>0</v>
      </c>
      <c r="BQ52" s="102">
        <v>3123</v>
      </c>
      <c r="BR52" s="70">
        <v>23955</v>
      </c>
      <c r="BS52" s="70">
        <v>0</v>
      </c>
      <c r="BT52" s="70">
        <v>345</v>
      </c>
      <c r="BU52" s="102">
        <v>345</v>
      </c>
      <c r="BV52" s="102">
        <v>24300</v>
      </c>
      <c r="BW52" s="64" t="s">
        <v>295</v>
      </c>
      <c r="BX52" s="64" t="s">
        <v>295</v>
      </c>
      <c r="BY52" s="64" t="s">
        <v>295</v>
      </c>
      <c r="BZ52" s="64" t="s">
        <v>295</v>
      </c>
      <c r="CA52" s="74">
        <v>6541</v>
      </c>
      <c r="CB52" s="102">
        <v>33964</v>
      </c>
      <c r="CC52" s="75">
        <v>38097</v>
      </c>
    </row>
    <row r="53" spans="2:81" ht="13.5" customHeight="1">
      <c r="B53" s="99">
        <v>1</v>
      </c>
      <c r="C53" s="172"/>
      <c r="D53" s="173" t="str">
        <f>IF($H$13="Product*product ","C31","C31")</f>
        <v>C31</v>
      </c>
      <c r="E53" s="68" t="s">
        <v>162</v>
      </c>
      <c r="F53" s="62">
        <v>12</v>
      </c>
      <c r="G53" s="62">
        <v>8</v>
      </c>
      <c r="H53" s="62">
        <v>14</v>
      </c>
      <c r="I53" s="62">
        <v>2</v>
      </c>
      <c r="J53" s="62">
        <v>0</v>
      </c>
      <c r="K53" s="62">
        <v>0</v>
      </c>
      <c r="L53" s="62">
        <v>73</v>
      </c>
      <c r="M53" s="62">
        <v>0</v>
      </c>
      <c r="N53" s="62">
        <v>54</v>
      </c>
      <c r="O53" s="62">
        <v>0</v>
      </c>
      <c r="P53" s="62">
        <v>12</v>
      </c>
      <c r="Q53" s="62">
        <v>3</v>
      </c>
      <c r="R53" s="62">
        <v>4</v>
      </c>
      <c r="S53" s="62">
        <v>180</v>
      </c>
      <c r="T53" s="62">
        <v>76</v>
      </c>
      <c r="U53" s="62">
        <v>295</v>
      </c>
      <c r="V53" s="62">
        <v>36</v>
      </c>
      <c r="W53" s="62">
        <v>349</v>
      </c>
      <c r="X53" s="62">
        <v>415</v>
      </c>
      <c r="Y53" s="62">
        <v>80</v>
      </c>
      <c r="Z53" s="62">
        <v>260</v>
      </c>
      <c r="AA53" s="62">
        <v>735</v>
      </c>
      <c r="AB53" s="62">
        <v>5819</v>
      </c>
      <c r="AC53" s="62">
        <v>761</v>
      </c>
      <c r="AD53" s="62">
        <v>49227</v>
      </c>
      <c r="AE53" s="62">
        <v>0</v>
      </c>
      <c r="AF53" s="62">
        <v>5004</v>
      </c>
      <c r="AG53" s="62">
        <v>4038</v>
      </c>
      <c r="AH53" s="62">
        <v>1492</v>
      </c>
      <c r="AI53" s="62">
        <v>156</v>
      </c>
      <c r="AJ53" s="62">
        <v>3</v>
      </c>
      <c r="AK53" s="62">
        <v>560</v>
      </c>
      <c r="AL53" s="62">
        <v>130</v>
      </c>
      <c r="AM53" s="62">
        <v>4888</v>
      </c>
      <c r="AN53" s="62">
        <v>7258</v>
      </c>
      <c r="AO53" s="62">
        <v>0</v>
      </c>
      <c r="AP53" s="62">
        <v>0</v>
      </c>
      <c r="AQ53" s="62">
        <v>167</v>
      </c>
      <c r="AR53" s="62">
        <v>369</v>
      </c>
      <c r="AS53" s="62">
        <v>63</v>
      </c>
      <c r="AT53" s="62">
        <v>38</v>
      </c>
      <c r="AU53" s="62">
        <v>274</v>
      </c>
      <c r="AV53" s="62">
        <v>2814</v>
      </c>
      <c r="AW53" s="62">
        <v>117</v>
      </c>
      <c r="AX53" s="62">
        <v>15</v>
      </c>
      <c r="AY53" s="62">
        <v>1</v>
      </c>
      <c r="AZ53" s="62">
        <v>1449</v>
      </c>
      <c r="BA53" s="62">
        <v>384</v>
      </c>
      <c r="BB53" s="62">
        <v>1733</v>
      </c>
      <c r="BC53" s="62">
        <v>3785</v>
      </c>
      <c r="BD53" s="62">
        <v>0</v>
      </c>
      <c r="BE53" s="62">
        <v>2044</v>
      </c>
      <c r="BF53" s="62">
        <v>188</v>
      </c>
      <c r="BG53" s="62">
        <v>217</v>
      </c>
      <c r="BH53" s="62">
        <v>39</v>
      </c>
      <c r="BI53" s="62">
        <v>32</v>
      </c>
      <c r="BJ53" s="62">
        <v>65</v>
      </c>
      <c r="BK53" s="62">
        <v>141</v>
      </c>
      <c r="BL53" s="62">
        <v>0</v>
      </c>
      <c r="BM53" s="74">
        <v>95879</v>
      </c>
      <c r="BN53" s="73">
        <v>7851</v>
      </c>
      <c r="BO53" s="70">
        <v>0</v>
      </c>
      <c r="BP53" s="70">
        <v>0</v>
      </c>
      <c r="BQ53" s="102">
        <v>7851</v>
      </c>
      <c r="BR53" s="70">
        <v>21708</v>
      </c>
      <c r="BS53" s="70">
        <v>0</v>
      </c>
      <c r="BT53" s="70">
        <v>5502</v>
      </c>
      <c r="BU53" s="102">
        <v>5502</v>
      </c>
      <c r="BV53" s="102">
        <v>27210</v>
      </c>
      <c r="BW53" s="64" t="s">
        <v>295</v>
      </c>
      <c r="BX53" s="64" t="s">
        <v>295</v>
      </c>
      <c r="BY53" s="64" t="s">
        <v>295</v>
      </c>
      <c r="BZ53" s="64" t="s">
        <v>295</v>
      </c>
      <c r="CA53" s="74">
        <v>165527</v>
      </c>
      <c r="CB53" s="102">
        <v>200588</v>
      </c>
      <c r="CC53" s="75">
        <v>296467</v>
      </c>
    </row>
    <row r="54" spans="2:81" ht="13.5" customHeight="1">
      <c r="B54" s="99">
        <v>1</v>
      </c>
      <c r="C54" s="172"/>
      <c r="D54" s="173" t="str">
        <f>IF($H$13="Product*product ","C32","C32")</f>
        <v>C32</v>
      </c>
      <c r="E54" s="68" t="s">
        <v>163</v>
      </c>
      <c r="F54" s="62">
        <v>0</v>
      </c>
      <c r="G54" s="62">
        <v>0</v>
      </c>
      <c r="H54" s="62">
        <v>0</v>
      </c>
      <c r="I54" s="62">
        <v>0</v>
      </c>
      <c r="J54" s="62">
        <v>0</v>
      </c>
      <c r="K54" s="62">
        <v>0</v>
      </c>
      <c r="L54" s="62">
        <v>0</v>
      </c>
      <c r="M54" s="62">
        <v>0</v>
      </c>
      <c r="N54" s="62">
        <v>0</v>
      </c>
      <c r="O54" s="62">
        <v>0</v>
      </c>
      <c r="P54" s="62">
        <v>0</v>
      </c>
      <c r="Q54" s="62">
        <v>0</v>
      </c>
      <c r="R54" s="62">
        <v>0</v>
      </c>
      <c r="S54" s="62">
        <v>0</v>
      </c>
      <c r="T54" s="62">
        <v>0</v>
      </c>
      <c r="U54" s="62">
        <v>0</v>
      </c>
      <c r="V54" s="62">
        <v>0</v>
      </c>
      <c r="W54" s="62">
        <v>0</v>
      </c>
      <c r="X54" s="62">
        <v>0</v>
      </c>
      <c r="Y54" s="62">
        <v>0</v>
      </c>
      <c r="Z54" s="62">
        <v>0</v>
      </c>
      <c r="AA54" s="62">
        <v>0</v>
      </c>
      <c r="AB54" s="62">
        <v>0</v>
      </c>
      <c r="AC54" s="62">
        <v>0</v>
      </c>
      <c r="AD54" s="62">
        <v>0</v>
      </c>
      <c r="AE54" s="62">
        <v>0</v>
      </c>
      <c r="AF54" s="62">
        <v>0</v>
      </c>
      <c r="AG54" s="62">
        <v>0</v>
      </c>
      <c r="AH54" s="62">
        <v>0</v>
      </c>
      <c r="AI54" s="62">
        <v>0</v>
      </c>
      <c r="AJ54" s="62">
        <v>0</v>
      </c>
      <c r="AK54" s="62">
        <v>0</v>
      </c>
      <c r="AL54" s="62">
        <v>0</v>
      </c>
      <c r="AM54" s="62">
        <v>0</v>
      </c>
      <c r="AN54" s="62">
        <v>0</v>
      </c>
      <c r="AO54" s="62">
        <v>0</v>
      </c>
      <c r="AP54" s="62">
        <v>0</v>
      </c>
      <c r="AQ54" s="62">
        <v>0</v>
      </c>
      <c r="AR54" s="62">
        <v>0</v>
      </c>
      <c r="AS54" s="62">
        <v>0</v>
      </c>
      <c r="AT54" s="62">
        <v>0</v>
      </c>
      <c r="AU54" s="62">
        <v>0</v>
      </c>
      <c r="AV54" s="62">
        <v>0</v>
      </c>
      <c r="AW54" s="62">
        <v>0</v>
      </c>
      <c r="AX54" s="62">
        <v>0</v>
      </c>
      <c r="AY54" s="62">
        <v>0</v>
      </c>
      <c r="AZ54" s="62">
        <v>0</v>
      </c>
      <c r="BA54" s="62">
        <v>0</v>
      </c>
      <c r="BB54" s="62">
        <v>0</v>
      </c>
      <c r="BC54" s="62">
        <v>0</v>
      </c>
      <c r="BD54" s="62">
        <v>0</v>
      </c>
      <c r="BE54" s="62">
        <v>0</v>
      </c>
      <c r="BF54" s="62">
        <v>0</v>
      </c>
      <c r="BG54" s="62">
        <v>0</v>
      </c>
      <c r="BH54" s="62">
        <v>0</v>
      </c>
      <c r="BI54" s="62">
        <v>0</v>
      </c>
      <c r="BJ54" s="62">
        <v>0</v>
      </c>
      <c r="BK54" s="62">
        <v>0</v>
      </c>
      <c r="BL54" s="62">
        <v>0</v>
      </c>
      <c r="BM54" s="74">
        <v>0</v>
      </c>
      <c r="BN54" s="73">
        <v>0</v>
      </c>
      <c r="BO54" s="70">
        <v>0</v>
      </c>
      <c r="BP54" s="70">
        <v>0</v>
      </c>
      <c r="BQ54" s="102">
        <v>0</v>
      </c>
      <c r="BR54" s="70">
        <v>0</v>
      </c>
      <c r="BS54" s="70">
        <v>0</v>
      </c>
      <c r="BT54" s="70">
        <v>0</v>
      </c>
      <c r="BU54" s="102">
        <v>0</v>
      </c>
      <c r="BV54" s="102">
        <v>0</v>
      </c>
      <c r="BW54" s="64" t="s">
        <v>295</v>
      </c>
      <c r="BX54" s="64" t="s">
        <v>295</v>
      </c>
      <c r="BY54" s="64" t="s">
        <v>295</v>
      </c>
      <c r="BZ54" s="64" t="s">
        <v>295</v>
      </c>
      <c r="CA54" s="74">
        <v>0</v>
      </c>
      <c r="CB54" s="102">
        <v>0</v>
      </c>
      <c r="CC54" s="75">
        <v>0</v>
      </c>
    </row>
    <row r="55" spans="2:81" ht="13.5" customHeight="1">
      <c r="B55" s="99">
        <v>1</v>
      </c>
      <c r="C55" s="172"/>
      <c r="D55" s="173" t="str">
        <f>IF($H$13="Product*product ","C33","C33")</f>
        <v>C33</v>
      </c>
      <c r="E55" s="68" t="s">
        <v>164</v>
      </c>
      <c r="F55" s="62">
        <v>0</v>
      </c>
      <c r="G55" s="62">
        <v>4</v>
      </c>
      <c r="H55" s="62">
        <v>0</v>
      </c>
      <c r="I55" s="62">
        <v>0</v>
      </c>
      <c r="J55" s="62">
        <v>0</v>
      </c>
      <c r="K55" s="62">
        <v>0</v>
      </c>
      <c r="L55" s="62">
        <v>6</v>
      </c>
      <c r="M55" s="62">
        <v>0</v>
      </c>
      <c r="N55" s="62">
        <v>4</v>
      </c>
      <c r="O55" s="62">
        <v>0</v>
      </c>
      <c r="P55" s="62">
        <v>1</v>
      </c>
      <c r="Q55" s="62">
        <v>0</v>
      </c>
      <c r="R55" s="62">
        <v>0</v>
      </c>
      <c r="S55" s="62">
        <v>1</v>
      </c>
      <c r="T55" s="62">
        <v>1</v>
      </c>
      <c r="U55" s="62">
        <v>34</v>
      </c>
      <c r="V55" s="62">
        <v>3</v>
      </c>
      <c r="W55" s="62">
        <v>44</v>
      </c>
      <c r="X55" s="62">
        <v>19</v>
      </c>
      <c r="Y55" s="62">
        <v>3</v>
      </c>
      <c r="Z55" s="62">
        <v>4</v>
      </c>
      <c r="AA55" s="62">
        <v>148</v>
      </c>
      <c r="AB55" s="62">
        <v>521</v>
      </c>
      <c r="AC55" s="62">
        <v>13</v>
      </c>
      <c r="AD55" s="62">
        <v>1733</v>
      </c>
      <c r="AE55" s="62">
        <v>0</v>
      </c>
      <c r="AF55" s="62">
        <v>2036</v>
      </c>
      <c r="AG55" s="62">
        <v>74</v>
      </c>
      <c r="AH55" s="62">
        <v>134</v>
      </c>
      <c r="AI55" s="62">
        <v>10</v>
      </c>
      <c r="AJ55" s="62">
        <v>0</v>
      </c>
      <c r="AK55" s="62">
        <v>85</v>
      </c>
      <c r="AL55" s="62">
        <v>68</v>
      </c>
      <c r="AM55" s="62">
        <v>547</v>
      </c>
      <c r="AN55" s="62">
        <v>429</v>
      </c>
      <c r="AO55" s="62">
        <v>0</v>
      </c>
      <c r="AP55" s="62">
        <v>0</v>
      </c>
      <c r="AQ55" s="62">
        <v>66</v>
      </c>
      <c r="AR55" s="62">
        <v>8</v>
      </c>
      <c r="AS55" s="62">
        <v>0</v>
      </c>
      <c r="AT55" s="62">
        <v>0</v>
      </c>
      <c r="AU55" s="62">
        <v>95</v>
      </c>
      <c r="AV55" s="62">
        <v>161</v>
      </c>
      <c r="AW55" s="62">
        <v>16</v>
      </c>
      <c r="AX55" s="62">
        <v>10</v>
      </c>
      <c r="AY55" s="62">
        <v>1</v>
      </c>
      <c r="AZ55" s="62">
        <v>420</v>
      </c>
      <c r="BA55" s="62">
        <v>62</v>
      </c>
      <c r="BB55" s="62">
        <v>191</v>
      </c>
      <c r="BC55" s="62">
        <v>1775</v>
      </c>
      <c r="BD55" s="62">
        <v>0</v>
      </c>
      <c r="BE55" s="62">
        <v>2910</v>
      </c>
      <c r="BF55" s="62">
        <v>205</v>
      </c>
      <c r="BG55" s="62">
        <v>5927</v>
      </c>
      <c r="BH55" s="62">
        <v>4</v>
      </c>
      <c r="BI55" s="62">
        <v>4</v>
      </c>
      <c r="BJ55" s="62">
        <v>174</v>
      </c>
      <c r="BK55" s="62">
        <v>179</v>
      </c>
      <c r="BL55" s="62">
        <v>0</v>
      </c>
      <c r="BM55" s="74">
        <v>18130</v>
      </c>
      <c r="BN55" s="73">
        <v>1590</v>
      </c>
      <c r="BO55" s="70">
        <v>0</v>
      </c>
      <c r="BP55" s="70">
        <v>409</v>
      </c>
      <c r="BQ55" s="102">
        <v>1999</v>
      </c>
      <c r="BR55" s="70">
        <v>13854</v>
      </c>
      <c r="BS55" s="70">
        <v>0</v>
      </c>
      <c r="BT55" s="70">
        <v>87</v>
      </c>
      <c r="BU55" s="102">
        <v>87</v>
      </c>
      <c r="BV55" s="102">
        <v>13941</v>
      </c>
      <c r="BW55" s="64" t="s">
        <v>295</v>
      </c>
      <c r="BX55" s="64" t="s">
        <v>295</v>
      </c>
      <c r="BY55" s="64" t="s">
        <v>295</v>
      </c>
      <c r="BZ55" s="64" t="s">
        <v>295</v>
      </c>
      <c r="CA55" s="74">
        <v>22534</v>
      </c>
      <c r="CB55" s="102">
        <v>38474</v>
      </c>
      <c r="CC55" s="75">
        <v>56604</v>
      </c>
    </row>
    <row r="56" spans="2:81" ht="13.5" customHeight="1">
      <c r="B56" s="99">
        <v>1</v>
      </c>
      <c r="C56" s="172"/>
      <c r="D56" s="173" t="str">
        <f>IF($H$13="Product*product ","C34","C34")</f>
        <v>C34</v>
      </c>
      <c r="E56" s="68" t="s">
        <v>165</v>
      </c>
      <c r="F56" s="62">
        <v>57</v>
      </c>
      <c r="G56" s="62">
        <v>0</v>
      </c>
      <c r="H56" s="62">
        <v>0</v>
      </c>
      <c r="I56" s="62">
        <v>8</v>
      </c>
      <c r="J56" s="62">
        <v>0</v>
      </c>
      <c r="K56" s="62">
        <v>0</v>
      </c>
      <c r="L56" s="62">
        <v>1</v>
      </c>
      <c r="M56" s="62">
        <v>0</v>
      </c>
      <c r="N56" s="62">
        <v>32</v>
      </c>
      <c r="O56" s="62">
        <v>0</v>
      </c>
      <c r="P56" s="62">
        <v>8</v>
      </c>
      <c r="Q56" s="62">
        <v>0</v>
      </c>
      <c r="R56" s="62">
        <v>0</v>
      </c>
      <c r="S56" s="62">
        <v>6</v>
      </c>
      <c r="T56" s="62">
        <v>6</v>
      </c>
      <c r="U56" s="62">
        <v>5</v>
      </c>
      <c r="V56" s="62">
        <v>17</v>
      </c>
      <c r="W56" s="62">
        <v>12</v>
      </c>
      <c r="X56" s="62">
        <v>25</v>
      </c>
      <c r="Y56" s="62">
        <v>3</v>
      </c>
      <c r="Z56" s="62">
        <v>62</v>
      </c>
      <c r="AA56" s="62">
        <v>229</v>
      </c>
      <c r="AB56" s="62">
        <v>3679</v>
      </c>
      <c r="AC56" s="62">
        <v>5</v>
      </c>
      <c r="AD56" s="62">
        <v>39</v>
      </c>
      <c r="AE56" s="62">
        <v>0</v>
      </c>
      <c r="AF56" s="62">
        <v>19</v>
      </c>
      <c r="AG56" s="62">
        <v>47802</v>
      </c>
      <c r="AH56" s="62">
        <v>72</v>
      </c>
      <c r="AI56" s="62">
        <v>134</v>
      </c>
      <c r="AJ56" s="62">
        <v>3</v>
      </c>
      <c r="AK56" s="62">
        <v>3</v>
      </c>
      <c r="AL56" s="62">
        <v>1</v>
      </c>
      <c r="AM56" s="62">
        <v>6</v>
      </c>
      <c r="AN56" s="62">
        <v>11388</v>
      </c>
      <c r="AO56" s="62">
        <v>0</v>
      </c>
      <c r="AP56" s="62">
        <v>0</v>
      </c>
      <c r="AQ56" s="62">
        <v>28</v>
      </c>
      <c r="AR56" s="62">
        <v>206</v>
      </c>
      <c r="AS56" s="62">
        <v>0</v>
      </c>
      <c r="AT56" s="62">
        <v>2</v>
      </c>
      <c r="AU56" s="62">
        <v>74</v>
      </c>
      <c r="AV56" s="62">
        <v>13</v>
      </c>
      <c r="AW56" s="62">
        <v>0</v>
      </c>
      <c r="AX56" s="62">
        <v>0</v>
      </c>
      <c r="AY56" s="62">
        <v>0</v>
      </c>
      <c r="AZ56" s="62">
        <v>84</v>
      </c>
      <c r="BA56" s="62">
        <v>544</v>
      </c>
      <c r="BB56" s="62">
        <v>449</v>
      </c>
      <c r="BC56" s="62">
        <v>3493</v>
      </c>
      <c r="BD56" s="62">
        <v>0</v>
      </c>
      <c r="BE56" s="62">
        <v>152</v>
      </c>
      <c r="BF56" s="62">
        <v>3</v>
      </c>
      <c r="BG56" s="62">
        <v>14</v>
      </c>
      <c r="BH56" s="62">
        <v>7</v>
      </c>
      <c r="BI56" s="62">
        <v>0</v>
      </c>
      <c r="BJ56" s="62">
        <v>2</v>
      </c>
      <c r="BK56" s="62">
        <v>2</v>
      </c>
      <c r="BL56" s="62">
        <v>0</v>
      </c>
      <c r="BM56" s="74">
        <v>68695</v>
      </c>
      <c r="BN56" s="73">
        <v>32635</v>
      </c>
      <c r="BO56" s="70">
        <v>0</v>
      </c>
      <c r="BP56" s="70">
        <v>0</v>
      </c>
      <c r="BQ56" s="102">
        <v>32635</v>
      </c>
      <c r="BR56" s="70">
        <v>27431</v>
      </c>
      <c r="BS56" s="70">
        <v>0</v>
      </c>
      <c r="BT56" s="70">
        <v>1890</v>
      </c>
      <c r="BU56" s="102">
        <v>1890</v>
      </c>
      <c r="BV56" s="102">
        <v>29321</v>
      </c>
      <c r="BW56" s="64" t="s">
        <v>295</v>
      </c>
      <c r="BX56" s="64" t="s">
        <v>295</v>
      </c>
      <c r="BY56" s="64" t="s">
        <v>295</v>
      </c>
      <c r="BZ56" s="64" t="s">
        <v>295</v>
      </c>
      <c r="CA56" s="74">
        <v>99433</v>
      </c>
      <c r="CB56" s="102">
        <v>161389</v>
      </c>
      <c r="CC56" s="75">
        <v>230084</v>
      </c>
    </row>
    <row r="57" spans="2:81" ht="13.5" customHeight="1">
      <c r="B57" s="99">
        <v>1</v>
      </c>
      <c r="C57" s="172"/>
      <c r="D57" s="173" t="str">
        <f>IF($H$13="Product*product ","C35","C35")</f>
        <v>C35</v>
      </c>
      <c r="E57" s="68" t="s">
        <v>166</v>
      </c>
      <c r="F57" s="62">
        <v>0</v>
      </c>
      <c r="G57" s="62">
        <v>16</v>
      </c>
      <c r="H57" s="62">
        <v>188</v>
      </c>
      <c r="I57" s="62">
        <v>0</v>
      </c>
      <c r="J57" s="62">
        <v>0</v>
      </c>
      <c r="K57" s="62">
        <v>0</v>
      </c>
      <c r="L57" s="62">
        <v>38</v>
      </c>
      <c r="M57" s="62">
        <v>0</v>
      </c>
      <c r="N57" s="62">
        <v>5</v>
      </c>
      <c r="O57" s="62">
        <v>0</v>
      </c>
      <c r="P57" s="62">
        <v>1</v>
      </c>
      <c r="Q57" s="62">
        <v>0</v>
      </c>
      <c r="R57" s="62">
        <v>0</v>
      </c>
      <c r="S57" s="62">
        <v>11</v>
      </c>
      <c r="T57" s="62">
        <v>3</v>
      </c>
      <c r="U57" s="62">
        <v>9</v>
      </c>
      <c r="V57" s="62">
        <v>3</v>
      </c>
      <c r="W57" s="62">
        <v>4</v>
      </c>
      <c r="X57" s="62">
        <v>1</v>
      </c>
      <c r="Y57" s="62">
        <v>4</v>
      </c>
      <c r="Z57" s="62">
        <v>46</v>
      </c>
      <c r="AA57" s="62">
        <v>33</v>
      </c>
      <c r="AB57" s="62">
        <v>260</v>
      </c>
      <c r="AC57" s="62">
        <v>7</v>
      </c>
      <c r="AD57" s="62">
        <v>62</v>
      </c>
      <c r="AE57" s="62">
        <v>0</v>
      </c>
      <c r="AF57" s="62">
        <v>17</v>
      </c>
      <c r="AG57" s="62">
        <v>17</v>
      </c>
      <c r="AH57" s="62">
        <v>5397</v>
      </c>
      <c r="AI57" s="62">
        <v>14</v>
      </c>
      <c r="AJ57" s="62">
        <v>0</v>
      </c>
      <c r="AK57" s="62">
        <v>12</v>
      </c>
      <c r="AL57" s="62">
        <v>1</v>
      </c>
      <c r="AM57" s="62">
        <v>16</v>
      </c>
      <c r="AN57" s="62">
        <v>155</v>
      </c>
      <c r="AO57" s="62">
        <v>0</v>
      </c>
      <c r="AP57" s="62">
        <v>0</v>
      </c>
      <c r="AQ57" s="62">
        <v>74</v>
      </c>
      <c r="AR57" s="62">
        <v>2277</v>
      </c>
      <c r="AS57" s="62">
        <v>1917</v>
      </c>
      <c r="AT57" s="62">
        <v>854</v>
      </c>
      <c r="AU57" s="62">
        <v>564</v>
      </c>
      <c r="AV57" s="62">
        <v>17</v>
      </c>
      <c r="AW57" s="62">
        <v>0</v>
      </c>
      <c r="AX57" s="62">
        <v>0</v>
      </c>
      <c r="AY57" s="62">
        <v>6</v>
      </c>
      <c r="AZ57" s="62">
        <v>824</v>
      </c>
      <c r="BA57" s="62">
        <v>470</v>
      </c>
      <c r="BB57" s="62">
        <v>58</v>
      </c>
      <c r="BC57" s="62">
        <v>317</v>
      </c>
      <c r="BD57" s="62">
        <v>0</v>
      </c>
      <c r="BE57" s="62">
        <v>6063</v>
      </c>
      <c r="BF57" s="62">
        <v>45</v>
      </c>
      <c r="BG57" s="62">
        <v>458</v>
      </c>
      <c r="BH57" s="62">
        <v>7</v>
      </c>
      <c r="BI57" s="62">
        <v>6</v>
      </c>
      <c r="BJ57" s="62">
        <v>4</v>
      </c>
      <c r="BK57" s="62">
        <v>14</v>
      </c>
      <c r="BL57" s="62">
        <v>0</v>
      </c>
      <c r="BM57" s="74">
        <v>20295</v>
      </c>
      <c r="BN57" s="73">
        <v>3003</v>
      </c>
      <c r="BO57" s="70">
        <v>0</v>
      </c>
      <c r="BP57" s="70">
        <v>0</v>
      </c>
      <c r="BQ57" s="102">
        <v>3003</v>
      </c>
      <c r="BR57" s="70">
        <v>10676</v>
      </c>
      <c r="BS57" s="70">
        <v>0</v>
      </c>
      <c r="BT57" s="70">
        <v>-527</v>
      </c>
      <c r="BU57" s="102">
        <v>-527</v>
      </c>
      <c r="BV57" s="102">
        <v>10149</v>
      </c>
      <c r="BW57" s="64" t="s">
        <v>295</v>
      </c>
      <c r="BX57" s="64" t="s">
        <v>295</v>
      </c>
      <c r="BY57" s="64" t="s">
        <v>295</v>
      </c>
      <c r="BZ57" s="64" t="s">
        <v>295</v>
      </c>
      <c r="CA57" s="74">
        <v>18098</v>
      </c>
      <c r="CB57" s="102">
        <v>31250</v>
      </c>
      <c r="CC57" s="75">
        <v>51545</v>
      </c>
    </row>
    <row r="58" spans="2:81" ht="13.5" customHeight="1">
      <c r="B58" s="99">
        <v>1</v>
      </c>
      <c r="C58" s="172"/>
      <c r="D58" s="173" t="str">
        <f>IF($H$13="Product*product ","C36","C36")</f>
        <v>C36</v>
      </c>
      <c r="E58" s="68" t="s">
        <v>167</v>
      </c>
      <c r="F58" s="62">
        <v>10</v>
      </c>
      <c r="G58" s="62">
        <v>5</v>
      </c>
      <c r="H58" s="62">
        <v>0</v>
      </c>
      <c r="I58" s="62">
        <v>0</v>
      </c>
      <c r="J58" s="62">
        <v>0</v>
      </c>
      <c r="K58" s="62">
        <v>0</v>
      </c>
      <c r="L58" s="62">
        <v>7</v>
      </c>
      <c r="M58" s="62">
        <v>0</v>
      </c>
      <c r="N58" s="62">
        <v>9</v>
      </c>
      <c r="O58" s="62">
        <v>0</v>
      </c>
      <c r="P58" s="62">
        <v>29</v>
      </c>
      <c r="Q58" s="62">
        <v>34</v>
      </c>
      <c r="R58" s="62">
        <v>10</v>
      </c>
      <c r="S58" s="62">
        <v>187</v>
      </c>
      <c r="T58" s="62">
        <v>11</v>
      </c>
      <c r="U58" s="62">
        <v>36</v>
      </c>
      <c r="V58" s="62">
        <v>1</v>
      </c>
      <c r="W58" s="62">
        <v>32</v>
      </c>
      <c r="X58" s="62">
        <v>39</v>
      </c>
      <c r="Y58" s="62">
        <v>41</v>
      </c>
      <c r="Z58" s="62">
        <v>31</v>
      </c>
      <c r="AA58" s="62">
        <v>602</v>
      </c>
      <c r="AB58" s="62">
        <v>238</v>
      </c>
      <c r="AC58" s="62">
        <v>6</v>
      </c>
      <c r="AD58" s="62">
        <v>937</v>
      </c>
      <c r="AE58" s="62">
        <v>0</v>
      </c>
      <c r="AF58" s="62">
        <v>27</v>
      </c>
      <c r="AG58" s="62">
        <v>2811</v>
      </c>
      <c r="AH58" s="62">
        <v>209</v>
      </c>
      <c r="AI58" s="62">
        <v>3916</v>
      </c>
      <c r="AJ58" s="62">
        <v>0</v>
      </c>
      <c r="AK58" s="62">
        <v>2</v>
      </c>
      <c r="AL58" s="62">
        <v>0</v>
      </c>
      <c r="AM58" s="62">
        <v>610</v>
      </c>
      <c r="AN58" s="62">
        <v>654</v>
      </c>
      <c r="AO58" s="62">
        <v>0</v>
      </c>
      <c r="AP58" s="62">
        <v>0</v>
      </c>
      <c r="AQ58" s="62">
        <v>190</v>
      </c>
      <c r="AR58" s="62">
        <v>26</v>
      </c>
      <c r="AS58" s="62">
        <v>2</v>
      </c>
      <c r="AT58" s="62">
        <v>11</v>
      </c>
      <c r="AU58" s="62">
        <v>51</v>
      </c>
      <c r="AV58" s="62">
        <v>24</v>
      </c>
      <c r="AW58" s="62">
        <v>24</v>
      </c>
      <c r="AX58" s="62">
        <v>2</v>
      </c>
      <c r="AY58" s="62">
        <v>7</v>
      </c>
      <c r="AZ58" s="62">
        <v>258</v>
      </c>
      <c r="BA58" s="62">
        <v>60</v>
      </c>
      <c r="BB58" s="62">
        <v>108</v>
      </c>
      <c r="BC58" s="62">
        <v>792</v>
      </c>
      <c r="BD58" s="62">
        <v>0</v>
      </c>
      <c r="BE58" s="62">
        <v>674</v>
      </c>
      <c r="BF58" s="62">
        <v>312</v>
      </c>
      <c r="BG58" s="62">
        <v>420</v>
      </c>
      <c r="BH58" s="62">
        <v>0</v>
      </c>
      <c r="BI58" s="62">
        <v>225</v>
      </c>
      <c r="BJ58" s="62">
        <v>196</v>
      </c>
      <c r="BK58" s="62">
        <v>19</v>
      </c>
      <c r="BL58" s="62">
        <v>0</v>
      </c>
      <c r="BM58" s="74">
        <v>13895</v>
      </c>
      <c r="BN58" s="73">
        <v>13313</v>
      </c>
      <c r="BO58" s="70">
        <v>0</v>
      </c>
      <c r="BP58" s="70">
        <v>0</v>
      </c>
      <c r="BQ58" s="102">
        <v>13313</v>
      </c>
      <c r="BR58" s="70">
        <v>4298</v>
      </c>
      <c r="BS58" s="70">
        <v>0</v>
      </c>
      <c r="BT58" s="70">
        <v>530</v>
      </c>
      <c r="BU58" s="102">
        <v>530</v>
      </c>
      <c r="BV58" s="102">
        <v>4828</v>
      </c>
      <c r="BW58" s="64" t="s">
        <v>295</v>
      </c>
      <c r="BX58" s="64" t="s">
        <v>295</v>
      </c>
      <c r="BY58" s="64" t="s">
        <v>295</v>
      </c>
      <c r="BZ58" s="64" t="s">
        <v>295</v>
      </c>
      <c r="CA58" s="74">
        <v>15413</v>
      </c>
      <c r="CB58" s="102">
        <v>33554</v>
      </c>
      <c r="CC58" s="75">
        <v>47449</v>
      </c>
    </row>
    <row r="59" spans="2:81" ht="12.75">
      <c r="B59" s="99">
        <v>1</v>
      </c>
      <c r="C59" s="172"/>
      <c r="D59" s="173" t="str">
        <f>IF($H$13="Product*product ","C37","C37")</f>
        <v>C37</v>
      </c>
      <c r="E59" s="68" t="s">
        <v>168</v>
      </c>
      <c r="F59" s="62">
        <v>1</v>
      </c>
      <c r="G59" s="62">
        <v>0</v>
      </c>
      <c r="H59" s="62">
        <v>0</v>
      </c>
      <c r="I59" s="62">
        <v>0</v>
      </c>
      <c r="J59" s="62">
        <v>0</v>
      </c>
      <c r="K59" s="62">
        <v>0</v>
      </c>
      <c r="L59" s="62">
        <v>3</v>
      </c>
      <c r="M59" s="62">
        <v>0</v>
      </c>
      <c r="N59" s="62">
        <v>116</v>
      </c>
      <c r="O59" s="62">
        <v>0</v>
      </c>
      <c r="P59" s="62">
        <v>1</v>
      </c>
      <c r="Q59" s="62">
        <v>0</v>
      </c>
      <c r="R59" s="62">
        <v>0</v>
      </c>
      <c r="S59" s="62">
        <v>0</v>
      </c>
      <c r="T59" s="62">
        <v>320</v>
      </c>
      <c r="U59" s="62">
        <v>1</v>
      </c>
      <c r="V59" s="62">
        <v>118</v>
      </c>
      <c r="W59" s="62">
        <v>40</v>
      </c>
      <c r="X59" s="62">
        <v>134</v>
      </c>
      <c r="Y59" s="62">
        <v>69</v>
      </c>
      <c r="Z59" s="62">
        <v>1818</v>
      </c>
      <c r="AA59" s="62">
        <v>24</v>
      </c>
      <c r="AB59" s="62">
        <v>37</v>
      </c>
      <c r="AC59" s="62">
        <v>7</v>
      </c>
      <c r="AD59" s="62">
        <v>9</v>
      </c>
      <c r="AE59" s="62">
        <v>0</v>
      </c>
      <c r="AF59" s="62">
        <v>18</v>
      </c>
      <c r="AG59" s="62">
        <v>4</v>
      </c>
      <c r="AH59" s="62">
        <v>0</v>
      </c>
      <c r="AI59" s="62">
        <v>0</v>
      </c>
      <c r="AJ59" s="62">
        <v>91</v>
      </c>
      <c r="AK59" s="62">
        <v>11</v>
      </c>
      <c r="AL59" s="62">
        <v>0</v>
      </c>
      <c r="AM59" s="62">
        <v>43</v>
      </c>
      <c r="AN59" s="62">
        <v>256</v>
      </c>
      <c r="AO59" s="62">
        <v>0</v>
      </c>
      <c r="AP59" s="62">
        <v>0</v>
      </c>
      <c r="AQ59" s="62">
        <v>1</v>
      </c>
      <c r="AR59" s="62">
        <v>2</v>
      </c>
      <c r="AS59" s="62">
        <v>0</v>
      </c>
      <c r="AT59" s="62">
        <v>0</v>
      </c>
      <c r="AU59" s="62">
        <v>3</v>
      </c>
      <c r="AV59" s="62">
        <v>0</v>
      </c>
      <c r="AW59" s="62">
        <v>0</v>
      </c>
      <c r="AX59" s="62">
        <v>0</v>
      </c>
      <c r="AY59" s="62">
        <v>0</v>
      </c>
      <c r="AZ59" s="62">
        <v>5</v>
      </c>
      <c r="BA59" s="62">
        <v>10</v>
      </c>
      <c r="BB59" s="62">
        <v>14</v>
      </c>
      <c r="BC59" s="62">
        <v>62</v>
      </c>
      <c r="BD59" s="62">
        <v>0</v>
      </c>
      <c r="BE59" s="62">
        <v>0</v>
      </c>
      <c r="BF59" s="62">
        <v>0</v>
      </c>
      <c r="BG59" s="62">
        <v>0</v>
      </c>
      <c r="BH59" s="62">
        <v>0</v>
      </c>
      <c r="BI59" s="62">
        <v>0</v>
      </c>
      <c r="BJ59" s="62">
        <v>0</v>
      </c>
      <c r="BK59" s="62">
        <v>0</v>
      </c>
      <c r="BL59" s="62">
        <v>0</v>
      </c>
      <c r="BM59" s="74">
        <v>3218</v>
      </c>
      <c r="BN59" s="73">
        <v>0</v>
      </c>
      <c r="BO59" s="70">
        <v>0</v>
      </c>
      <c r="BP59" s="70">
        <v>0</v>
      </c>
      <c r="BQ59" s="102">
        <v>0</v>
      </c>
      <c r="BR59" s="70">
        <v>0</v>
      </c>
      <c r="BS59" s="70">
        <v>0</v>
      </c>
      <c r="BT59" s="70">
        <v>0</v>
      </c>
      <c r="BU59" s="102">
        <v>0</v>
      </c>
      <c r="BV59" s="102">
        <v>0</v>
      </c>
      <c r="BW59" s="64" t="s">
        <v>295</v>
      </c>
      <c r="BX59" s="64" t="s">
        <v>295</v>
      </c>
      <c r="BY59" s="64" t="s">
        <v>295</v>
      </c>
      <c r="BZ59" s="64" t="s">
        <v>295</v>
      </c>
      <c r="CA59" s="74">
        <v>0</v>
      </c>
      <c r="CB59" s="102">
        <v>0</v>
      </c>
      <c r="CC59" s="75">
        <v>3218</v>
      </c>
    </row>
    <row r="60" spans="2:81" ht="13.5" customHeight="1">
      <c r="B60" s="99">
        <v>1</v>
      </c>
      <c r="C60" s="172"/>
      <c r="D60" s="173" t="str">
        <f>IF($H$13="Product*product ","C40","C40")</f>
        <v>C40</v>
      </c>
      <c r="E60" s="68" t="s">
        <v>169</v>
      </c>
      <c r="F60" s="62">
        <v>544</v>
      </c>
      <c r="G60" s="62">
        <v>79</v>
      </c>
      <c r="H60" s="62">
        <v>0</v>
      </c>
      <c r="I60" s="62">
        <v>31</v>
      </c>
      <c r="J60" s="62">
        <v>1</v>
      </c>
      <c r="K60" s="62">
        <v>0</v>
      </c>
      <c r="L60" s="62">
        <v>429</v>
      </c>
      <c r="M60" s="62">
        <v>0</v>
      </c>
      <c r="N60" s="62">
        <v>811</v>
      </c>
      <c r="O60" s="62">
        <v>0</v>
      </c>
      <c r="P60" s="62">
        <v>95</v>
      </c>
      <c r="Q60" s="62">
        <v>10</v>
      </c>
      <c r="R60" s="62">
        <v>23</v>
      </c>
      <c r="S60" s="62">
        <v>700</v>
      </c>
      <c r="T60" s="62">
        <v>4344</v>
      </c>
      <c r="U60" s="62">
        <v>222</v>
      </c>
      <c r="V60" s="62">
        <v>218</v>
      </c>
      <c r="W60" s="62">
        <v>1236</v>
      </c>
      <c r="X60" s="62">
        <v>347</v>
      </c>
      <c r="Y60" s="62">
        <v>329</v>
      </c>
      <c r="Z60" s="62">
        <v>1606</v>
      </c>
      <c r="AA60" s="62">
        <v>732</v>
      </c>
      <c r="AB60" s="62">
        <v>644</v>
      </c>
      <c r="AC60" s="62">
        <v>17</v>
      </c>
      <c r="AD60" s="62">
        <v>389</v>
      </c>
      <c r="AE60" s="62">
        <v>0</v>
      </c>
      <c r="AF60" s="62">
        <v>97</v>
      </c>
      <c r="AG60" s="62">
        <v>588</v>
      </c>
      <c r="AH60" s="62">
        <v>168</v>
      </c>
      <c r="AI60" s="62">
        <v>179</v>
      </c>
      <c r="AJ60" s="62">
        <v>44</v>
      </c>
      <c r="AK60" s="62">
        <v>3734</v>
      </c>
      <c r="AL60" s="62">
        <v>364</v>
      </c>
      <c r="AM60" s="62">
        <v>441</v>
      </c>
      <c r="AN60" s="62">
        <v>2361</v>
      </c>
      <c r="AO60" s="62">
        <v>0</v>
      </c>
      <c r="AP60" s="62">
        <v>0</v>
      </c>
      <c r="AQ60" s="62">
        <v>517</v>
      </c>
      <c r="AR60" s="62">
        <v>949</v>
      </c>
      <c r="AS60" s="62">
        <v>5</v>
      </c>
      <c r="AT60" s="62">
        <v>21</v>
      </c>
      <c r="AU60" s="62">
        <v>875</v>
      </c>
      <c r="AV60" s="62">
        <v>229</v>
      </c>
      <c r="AW60" s="62">
        <v>59</v>
      </c>
      <c r="AX60" s="62">
        <v>259</v>
      </c>
      <c r="AY60" s="62">
        <v>3</v>
      </c>
      <c r="AZ60" s="62">
        <v>3853</v>
      </c>
      <c r="BA60" s="62">
        <v>240</v>
      </c>
      <c r="BB60" s="62">
        <v>203</v>
      </c>
      <c r="BC60" s="62">
        <v>1033</v>
      </c>
      <c r="BD60" s="62">
        <v>0</v>
      </c>
      <c r="BE60" s="62">
        <v>1319</v>
      </c>
      <c r="BF60" s="62">
        <v>1015</v>
      </c>
      <c r="BG60" s="62">
        <v>1923</v>
      </c>
      <c r="BH60" s="62">
        <v>176</v>
      </c>
      <c r="BI60" s="62">
        <v>559</v>
      </c>
      <c r="BJ60" s="62">
        <v>875</v>
      </c>
      <c r="BK60" s="62">
        <v>53</v>
      </c>
      <c r="BL60" s="62">
        <v>0</v>
      </c>
      <c r="BM60" s="74">
        <v>34949</v>
      </c>
      <c r="BN60" s="73">
        <v>27991</v>
      </c>
      <c r="BO60" s="70">
        <v>0</v>
      </c>
      <c r="BP60" s="70">
        <v>0</v>
      </c>
      <c r="BQ60" s="102">
        <v>27991</v>
      </c>
      <c r="BR60" s="70">
        <v>0</v>
      </c>
      <c r="BS60" s="70">
        <v>0</v>
      </c>
      <c r="BT60" s="70">
        <v>0</v>
      </c>
      <c r="BU60" s="102">
        <v>0</v>
      </c>
      <c r="BV60" s="102">
        <v>0</v>
      </c>
      <c r="BW60" s="64" t="s">
        <v>295</v>
      </c>
      <c r="BX60" s="64" t="s">
        <v>295</v>
      </c>
      <c r="BY60" s="64" t="s">
        <v>295</v>
      </c>
      <c r="BZ60" s="64" t="s">
        <v>295</v>
      </c>
      <c r="CA60" s="74">
        <v>354</v>
      </c>
      <c r="CB60" s="102">
        <v>28345</v>
      </c>
      <c r="CC60" s="75">
        <v>63294</v>
      </c>
    </row>
    <row r="61" spans="2:81" ht="13.5" customHeight="1">
      <c r="B61" s="99">
        <v>1</v>
      </c>
      <c r="C61" s="172"/>
      <c r="D61" s="173" t="str">
        <f>IF($H$13="Product*product ","C41","C41")</f>
        <v>C41</v>
      </c>
      <c r="E61" s="68" t="s">
        <v>170</v>
      </c>
      <c r="F61" s="62">
        <v>1</v>
      </c>
      <c r="G61" s="62">
        <v>1</v>
      </c>
      <c r="H61" s="62">
        <v>0</v>
      </c>
      <c r="I61" s="62">
        <v>4</v>
      </c>
      <c r="J61" s="62">
        <v>0</v>
      </c>
      <c r="K61" s="62">
        <v>0</v>
      </c>
      <c r="L61" s="62">
        <v>28</v>
      </c>
      <c r="M61" s="62">
        <v>0</v>
      </c>
      <c r="N61" s="62">
        <v>162</v>
      </c>
      <c r="O61" s="62">
        <v>0</v>
      </c>
      <c r="P61" s="62">
        <v>14</v>
      </c>
      <c r="Q61" s="62">
        <v>4</v>
      </c>
      <c r="R61" s="62">
        <v>2</v>
      </c>
      <c r="S61" s="62">
        <v>61</v>
      </c>
      <c r="T61" s="62">
        <v>111</v>
      </c>
      <c r="U61" s="62">
        <v>36</v>
      </c>
      <c r="V61" s="62">
        <v>13</v>
      </c>
      <c r="W61" s="62">
        <v>58</v>
      </c>
      <c r="X61" s="62">
        <v>37</v>
      </c>
      <c r="Y61" s="62">
        <v>23</v>
      </c>
      <c r="Z61" s="62">
        <v>27</v>
      </c>
      <c r="AA61" s="62">
        <v>121</v>
      </c>
      <c r="AB61" s="62">
        <v>132</v>
      </c>
      <c r="AC61" s="62">
        <v>3</v>
      </c>
      <c r="AD61" s="62">
        <v>280</v>
      </c>
      <c r="AE61" s="62">
        <v>0</v>
      </c>
      <c r="AF61" s="62">
        <v>23</v>
      </c>
      <c r="AG61" s="62">
        <v>148</v>
      </c>
      <c r="AH61" s="62">
        <v>19</v>
      </c>
      <c r="AI61" s="62">
        <v>103</v>
      </c>
      <c r="AJ61" s="62">
        <v>0</v>
      </c>
      <c r="AK61" s="62">
        <v>181</v>
      </c>
      <c r="AL61" s="62">
        <v>2</v>
      </c>
      <c r="AM61" s="62">
        <v>66</v>
      </c>
      <c r="AN61" s="62">
        <v>183</v>
      </c>
      <c r="AO61" s="62">
        <v>0</v>
      </c>
      <c r="AP61" s="62">
        <v>0</v>
      </c>
      <c r="AQ61" s="62">
        <v>93</v>
      </c>
      <c r="AR61" s="62">
        <v>3</v>
      </c>
      <c r="AS61" s="62">
        <v>0</v>
      </c>
      <c r="AT61" s="62">
        <v>13</v>
      </c>
      <c r="AU61" s="62">
        <v>67</v>
      </c>
      <c r="AV61" s="62">
        <v>2</v>
      </c>
      <c r="AW61" s="62">
        <v>0</v>
      </c>
      <c r="AX61" s="62">
        <v>97</v>
      </c>
      <c r="AY61" s="62">
        <v>0</v>
      </c>
      <c r="AZ61" s="62">
        <v>7473</v>
      </c>
      <c r="BA61" s="62">
        <v>19</v>
      </c>
      <c r="BB61" s="62">
        <v>26</v>
      </c>
      <c r="BC61" s="62">
        <v>135</v>
      </c>
      <c r="BD61" s="62">
        <v>0</v>
      </c>
      <c r="BE61" s="62">
        <v>396</v>
      </c>
      <c r="BF61" s="62">
        <v>97</v>
      </c>
      <c r="BG61" s="62">
        <v>460</v>
      </c>
      <c r="BH61" s="62">
        <v>4</v>
      </c>
      <c r="BI61" s="62">
        <v>77</v>
      </c>
      <c r="BJ61" s="62">
        <v>253</v>
      </c>
      <c r="BK61" s="62">
        <v>60</v>
      </c>
      <c r="BL61" s="62">
        <v>0</v>
      </c>
      <c r="BM61" s="74">
        <v>11118</v>
      </c>
      <c r="BN61" s="73">
        <v>0</v>
      </c>
      <c r="BO61" s="70">
        <v>0</v>
      </c>
      <c r="BP61" s="70">
        <v>0</v>
      </c>
      <c r="BQ61" s="102">
        <v>0</v>
      </c>
      <c r="BR61" s="70">
        <v>0</v>
      </c>
      <c r="BS61" s="70">
        <v>0</v>
      </c>
      <c r="BT61" s="70">
        <v>0</v>
      </c>
      <c r="BU61" s="102">
        <v>0</v>
      </c>
      <c r="BV61" s="102">
        <v>0</v>
      </c>
      <c r="BW61" s="64" t="s">
        <v>295</v>
      </c>
      <c r="BX61" s="64" t="s">
        <v>295</v>
      </c>
      <c r="BY61" s="64" t="s">
        <v>295</v>
      </c>
      <c r="BZ61" s="64" t="s">
        <v>295</v>
      </c>
      <c r="CA61" s="74">
        <v>0</v>
      </c>
      <c r="CB61" s="102">
        <v>0</v>
      </c>
      <c r="CC61" s="75">
        <v>11118</v>
      </c>
    </row>
    <row r="62" spans="2:81" ht="12.75">
      <c r="B62" s="99">
        <v>1</v>
      </c>
      <c r="C62" s="172"/>
      <c r="D62" s="173" t="str">
        <f>IF($H$13="Product*product ","C45","C45")</f>
        <v>C45</v>
      </c>
      <c r="E62" s="68" t="s">
        <v>171</v>
      </c>
      <c r="F62" s="62">
        <v>797</v>
      </c>
      <c r="G62" s="62">
        <v>423</v>
      </c>
      <c r="H62" s="62">
        <v>1</v>
      </c>
      <c r="I62" s="62">
        <v>6</v>
      </c>
      <c r="J62" s="62">
        <v>0</v>
      </c>
      <c r="K62" s="62">
        <v>0</v>
      </c>
      <c r="L62" s="62">
        <v>258</v>
      </c>
      <c r="M62" s="62">
        <v>0</v>
      </c>
      <c r="N62" s="62">
        <v>460</v>
      </c>
      <c r="O62" s="62">
        <v>0</v>
      </c>
      <c r="P62" s="62">
        <v>37</v>
      </c>
      <c r="Q62" s="62">
        <v>7</v>
      </c>
      <c r="R62" s="62">
        <v>8</v>
      </c>
      <c r="S62" s="62">
        <v>307</v>
      </c>
      <c r="T62" s="62">
        <v>588</v>
      </c>
      <c r="U62" s="62">
        <v>199</v>
      </c>
      <c r="V62" s="62">
        <v>142</v>
      </c>
      <c r="W62" s="62">
        <v>340</v>
      </c>
      <c r="X62" s="62">
        <v>149</v>
      </c>
      <c r="Y62" s="62">
        <v>142</v>
      </c>
      <c r="Z62" s="62">
        <v>548</v>
      </c>
      <c r="AA62" s="62">
        <v>339</v>
      </c>
      <c r="AB62" s="62">
        <v>438</v>
      </c>
      <c r="AC62" s="62">
        <v>15</v>
      </c>
      <c r="AD62" s="62">
        <v>222</v>
      </c>
      <c r="AE62" s="62">
        <v>0</v>
      </c>
      <c r="AF62" s="62">
        <v>103</v>
      </c>
      <c r="AG62" s="62">
        <v>234</v>
      </c>
      <c r="AH62" s="62">
        <v>135</v>
      </c>
      <c r="AI62" s="62">
        <v>178</v>
      </c>
      <c r="AJ62" s="62">
        <v>13</v>
      </c>
      <c r="AK62" s="62">
        <v>1870</v>
      </c>
      <c r="AL62" s="62">
        <v>900</v>
      </c>
      <c r="AM62" s="62">
        <v>1833</v>
      </c>
      <c r="AN62" s="62">
        <v>1760</v>
      </c>
      <c r="AO62" s="62">
        <v>0</v>
      </c>
      <c r="AP62" s="62">
        <v>0</v>
      </c>
      <c r="AQ62" s="62">
        <v>409</v>
      </c>
      <c r="AR62" s="62">
        <v>462</v>
      </c>
      <c r="AS62" s="62">
        <v>5</v>
      </c>
      <c r="AT62" s="62">
        <v>58</v>
      </c>
      <c r="AU62" s="62">
        <v>2033</v>
      </c>
      <c r="AV62" s="62">
        <v>1638</v>
      </c>
      <c r="AW62" s="62">
        <v>445</v>
      </c>
      <c r="AX62" s="62">
        <v>504</v>
      </c>
      <c r="AY62" s="62">
        <v>3</v>
      </c>
      <c r="AZ62" s="62">
        <v>35532</v>
      </c>
      <c r="BA62" s="62">
        <v>190</v>
      </c>
      <c r="BB62" s="62">
        <v>234</v>
      </c>
      <c r="BC62" s="62">
        <v>1341</v>
      </c>
      <c r="BD62" s="62">
        <v>0</v>
      </c>
      <c r="BE62" s="62">
        <v>5319</v>
      </c>
      <c r="BF62" s="62">
        <v>1549</v>
      </c>
      <c r="BG62" s="62">
        <v>1002</v>
      </c>
      <c r="BH62" s="62">
        <v>95</v>
      </c>
      <c r="BI62" s="62">
        <v>1120</v>
      </c>
      <c r="BJ62" s="62">
        <v>772</v>
      </c>
      <c r="BK62" s="62">
        <v>24</v>
      </c>
      <c r="BL62" s="62">
        <v>0</v>
      </c>
      <c r="BM62" s="74">
        <v>65187</v>
      </c>
      <c r="BN62" s="73">
        <v>91</v>
      </c>
      <c r="BO62" s="70">
        <v>0</v>
      </c>
      <c r="BP62" s="70">
        <v>0</v>
      </c>
      <c r="BQ62" s="102">
        <v>91</v>
      </c>
      <c r="BR62" s="70">
        <v>93321</v>
      </c>
      <c r="BS62" s="70">
        <v>0</v>
      </c>
      <c r="BT62" s="70">
        <v>0</v>
      </c>
      <c r="BU62" s="102">
        <v>0</v>
      </c>
      <c r="BV62" s="102">
        <v>93321</v>
      </c>
      <c r="BW62" s="64" t="s">
        <v>295</v>
      </c>
      <c r="BX62" s="64" t="s">
        <v>295</v>
      </c>
      <c r="BY62" s="64" t="s">
        <v>295</v>
      </c>
      <c r="BZ62" s="64" t="s">
        <v>295</v>
      </c>
      <c r="CA62" s="74">
        <v>0</v>
      </c>
      <c r="CB62" s="102">
        <v>93412</v>
      </c>
      <c r="CC62" s="75">
        <v>158599</v>
      </c>
    </row>
    <row r="63" spans="2:81" ht="13.5" customHeight="1">
      <c r="B63" s="99">
        <v>1</v>
      </c>
      <c r="C63" s="172"/>
      <c r="D63" s="173" t="str">
        <f>IF($H$13="Product*product ","C50","C50")</f>
        <v>C50</v>
      </c>
      <c r="E63" s="68" t="s">
        <v>172</v>
      </c>
      <c r="F63" s="62">
        <v>2441</v>
      </c>
      <c r="G63" s="62">
        <v>368</v>
      </c>
      <c r="H63" s="62">
        <v>77</v>
      </c>
      <c r="I63" s="62">
        <v>27</v>
      </c>
      <c r="J63" s="62">
        <v>0</v>
      </c>
      <c r="K63" s="62">
        <v>0</v>
      </c>
      <c r="L63" s="62">
        <v>735</v>
      </c>
      <c r="M63" s="62">
        <v>0</v>
      </c>
      <c r="N63" s="62">
        <v>3800</v>
      </c>
      <c r="O63" s="62">
        <v>0</v>
      </c>
      <c r="P63" s="62">
        <v>306</v>
      </c>
      <c r="Q63" s="62">
        <v>39</v>
      </c>
      <c r="R63" s="62">
        <v>52</v>
      </c>
      <c r="S63" s="62">
        <v>1723</v>
      </c>
      <c r="T63" s="62">
        <v>4075</v>
      </c>
      <c r="U63" s="62">
        <v>735</v>
      </c>
      <c r="V63" s="62">
        <v>276</v>
      </c>
      <c r="W63" s="62">
        <v>1456</v>
      </c>
      <c r="X63" s="62">
        <v>1141</v>
      </c>
      <c r="Y63" s="62">
        <v>1091</v>
      </c>
      <c r="Z63" s="62">
        <v>8003</v>
      </c>
      <c r="AA63" s="62">
        <v>3408</v>
      </c>
      <c r="AB63" s="62">
        <v>6629</v>
      </c>
      <c r="AC63" s="62">
        <v>277</v>
      </c>
      <c r="AD63" s="62">
        <v>8781</v>
      </c>
      <c r="AE63" s="62">
        <v>0</v>
      </c>
      <c r="AF63" s="62">
        <v>1411</v>
      </c>
      <c r="AG63" s="62">
        <v>7213</v>
      </c>
      <c r="AH63" s="62">
        <v>1266</v>
      </c>
      <c r="AI63" s="62">
        <v>1107</v>
      </c>
      <c r="AJ63" s="62">
        <v>84</v>
      </c>
      <c r="AK63" s="62">
        <v>927</v>
      </c>
      <c r="AL63" s="62">
        <v>177</v>
      </c>
      <c r="AM63" s="62">
        <v>7148</v>
      </c>
      <c r="AN63" s="62">
        <v>6498</v>
      </c>
      <c r="AO63" s="62">
        <v>0</v>
      </c>
      <c r="AP63" s="62">
        <v>0</v>
      </c>
      <c r="AQ63" s="62">
        <v>4545</v>
      </c>
      <c r="AR63" s="62">
        <v>6982</v>
      </c>
      <c r="AS63" s="62">
        <v>395</v>
      </c>
      <c r="AT63" s="62">
        <v>488</v>
      </c>
      <c r="AU63" s="62">
        <v>1687</v>
      </c>
      <c r="AV63" s="62">
        <v>954</v>
      </c>
      <c r="AW63" s="62">
        <v>202</v>
      </c>
      <c r="AX63" s="62">
        <v>32</v>
      </c>
      <c r="AY63" s="62">
        <v>18</v>
      </c>
      <c r="AZ63" s="62">
        <v>4369</v>
      </c>
      <c r="BA63" s="62">
        <v>1421</v>
      </c>
      <c r="BB63" s="62">
        <v>1466</v>
      </c>
      <c r="BC63" s="62">
        <v>5577</v>
      </c>
      <c r="BD63" s="62">
        <v>0</v>
      </c>
      <c r="BE63" s="62">
        <v>2918</v>
      </c>
      <c r="BF63" s="62">
        <v>1538</v>
      </c>
      <c r="BG63" s="62">
        <v>3606</v>
      </c>
      <c r="BH63" s="62">
        <v>1033</v>
      </c>
      <c r="BI63" s="62">
        <v>1004</v>
      </c>
      <c r="BJ63" s="62">
        <v>3274</v>
      </c>
      <c r="BK63" s="62">
        <v>488</v>
      </c>
      <c r="BL63" s="62">
        <v>0</v>
      </c>
      <c r="BM63" s="74">
        <v>113268</v>
      </c>
      <c r="BN63" s="73">
        <v>147147</v>
      </c>
      <c r="BO63" s="70">
        <v>0</v>
      </c>
      <c r="BP63" s="70">
        <v>5164</v>
      </c>
      <c r="BQ63" s="102">
        <v>152311</v>
      </c>
      <c r="BR63" s="70">
        <v>25932</v>
      </c>
      <c r="BS63" s="70">
        <v>0</v>
      </c>
      <c r="BT63" s="70">
        <v>0</v>
      </c>
      <c r="BU63" s="102">
        <v>0</v>
      </c>
      <c r="BV63" s="102">
        <v>25932</v>
      </c>
      <c r="BW63" s="64" t="s">
        <v>295</v>
      </c>
      <c r="BX63" s="64" t="s">
        <v>295</v>
      </c>
      <c r="BY63" s="64" t="s">
        <v>295</v>
      </c>
      <c r="BZ63" s="64" t="s">
        <v>295</v>
      </c>
      <c r="CA63" s="74">
        <v>75742</v>
      </c>
      <c r="CB63" s="102">
        <v>253985</v>
      </c>
      <c r="CC63" s="75">
        <v>367253</v>
      </c>
    </row>
    <row r="64" spans="2:81" ht="13.5" customHeight="1">
      <c r="B64" s="99">
        <v>1</v>
      </c>
      <c r="C64" s="172"/>
      <c r="D64" s="173" t="str">
        <f>IF($H$13="Product*product ","C51","C51")</f>
        <v>C51</v>
      </c>
      <c r="E64" s="68" t="s">
        <v>173</v>
      </c>
      <c r="F64" s="62">
        <v>0</v>
      </c>
      <c r="G64" s="62">
        <v>0</v>
      </c>
      <c r="H64" s="62">
        <v>0</v>
      </c>
      <c r="I64" s="62">
        <v>0</v>
      </c>
      <c r="J64" s="62">
        <v>0</v>
      </c>
      <c r="K64" s="62">
        <v>0</v>
      </c>
      <c r="L64" s="62">
        <v>0</v>
      </c>
      <c r="M64" s="62">
        <v>0</v>
      </c>
      <c r="N64" s="62">
        <v>0</v>
      </c>
      <c r="O64" s="62">
        <v>0</v>
      </c>
      <c r="P64" s="62">
        <v>0</v>
      </c>
      <c r="Q64" s="62">
        <v>0</v>
      </c>
      <c r="R64" s="62">
        <v>0</v>
      </c>
      <c r="S64" s="62">
        <v>0</v>
      </c>
      <c r="T64" s="62">
        <v>0</v>
      </c>
      <c r="U64" s="62">
        <v>0</v>
      </c>
      <c r="V64" s="62">
        <v>0</v>
      </c>
      <c r="W64" s="62">
        <v>0</v>
      </c>
      <c r="X64" s="62">
        <v>0</v>
      </c>
      <c r="Y64" s="62">
        <v>0</v>
      </c>
      <c r="Z64" s="62">
        <v>0</v>
      </c>
      <c r="AA64" s="62">
        <v>0</v>
      </c>
      <c r="AB64" s="62">
        <v>0</v>
      </c>
      <c r="AC64" s="62">
        <v>0</v>
      </c>
      <c r="AD64" s="62">
        <v>0</v>
      </c>
      <c r="AE64" s="62">
        <v>0</v>
      </c>
      <c r="AF64" s="62">
        <v>0</v>
      </c>
      <c r="AG64" s="62">
        <v>0</v>
      </c>
      <c r="AH64" s="62">
        <v>0</v>
      </c>
      <c r="AI64" s="62">
        <v>0</v>
      </c>
      <c r="AJ64" s="62">
        <v>0</v>
      </c>
      <c r="AK64" s="62">
        <v>0</v>
      </c>
      <c r="AL64" s="62">
        <v>0</v>
      </c>
      <c r="AM64" s="62">
        <v>0</v>
      </c>
      <c r="AN64" s="62">
        <v>0</v>
      </c>
      <c r="AO64" s="62">
        <v>0</v>
      </c>
      <c r="AP64" s="62">
        <v>0</v>
      </c>
      <c r="AQ64" s="62">
        <v>0</v>
      </c>
      <c r="AR64" s="62">
        <v>0</v>
      </c>
      <c r="AS64" s="62">
        <v>0</v>
      </c>
      <c r="AT64" s="62">
        <v>0</v>
      </c>
      <c r="AU64" s="62">
        <v>0</v>
      </c>
      <c r="AV64" s="62">
        <v>0</v>
      </c>
      <c r="AW64" s="62">
        <v>0</v>
      </c>
      <c r="AX64" s="62">
        <v>0</v>
      </c>
      <c r="AY64" s="62">
        <v>0</v>
      </c>
      <c r="AZ64" s="62">
        <v>0</v>
      </c>
      <c r="BA64" s="62">
        <v>0</v>
      </c>
      <c r="BB64" s="62">
        <v>0</v>
      </c>
      <c r="BC64" s="62">
        <v>0</v>
      </c>
      <c r="BD64" s="62">
        <v>0</v>
      </c>
      <c r="BE64" s="62">
        <v>0</v>
      </c>
      <c r="BF64" s="62">
        <v>0</v>
      </c>
      <c r="BG64" s="62">
        <v>0</v>
      </c>
      <c r="BH64" s="62">
        <v>0</v>
      </c>
      <c r="BI64" s="62">
        <v>0</v>
      </c>
      <c r="BJ64" s="62">
        <v>0</v>
      </c>
      <c r="BK64" s="62">
        <v>0</v>
      </c>
      <c r="BL64" s="62">
        <v>0</v>
      </c>
      <c r="BM64" s="74">
        <v>0</v>
      </c>
      <c r="BN64" s="73">
        <v>0</v>
      </c>
      <c r="BO64" s="70">
        <v>0</v>
      </c>
      <c r="BP64" s="70">
        <v>0</v>
      </c>
      <c r="BQ64" s="102">
        <v>0</v>
      </c>
      <c r="BR64" s="70">
        <v>0</v>
      </c>
      <c r="BS64" s="70">
        <v>0</v>
      </c>
      <c r="BT64" s="70">
        <v>0</v>
      </c>
      <c r="BU64" s="102">
        <v>0</v>
      </c>
      <c r="BV64" s="102">
        <v>0</v>
      </c>
      <c r="BW64" s="64" t="s">
        <v>295</v>
      </c>
      <c r="BX64" s="64" t="s">
        <v>295</v>
      </c>
      <c r="BY64" s="64" t="s">
        <v>295</v>
      </c>
      <c r="BZ64" s="64" t="s">
        <v>295</v>
      </c>
      <c r="CA64" s="74">
        <v>0</v>
      </c>
      <c r="CB64" s="102">
        <v>0</v>
      </c>
      <c r="CC64" s="75">
        <v>0</v>
      </c>
    </row>
    <row r="65" spans="2:81" ht="13.5" customHeight="1">
      <c r="B65" s="99">
        <v>1</v>
      </c>
      <c r="C65" s="172"/>
      <c r="D65" s="173" t="str">
        <f>IF($H$13="Product*product ","C52","C52")</f>
        <v>C52</v>
      </c>
      <c r="E65" s="68" t="s">
        <v>174</v>
      </c>
      <c r="F65" s="62">
        <v>0</v>
      </c>
      <c r="G65" s="62">
        <v>0</v>
      </c>
      <c r="H65" s="62">
        <v>0</v>
      </c>
      <c r="I65" s="62">
        <v>0</v>
      </c>
      <c r="J65" s="62">
        <v>0</v>
      </c>
      <c r="K65" s="62">
        <v>0</v>
      </c>
      <c r="L65" s="62">
        <v>0</v>
      </c>
      <c r="M65" s="62">
        <v>0</v>
      </c>
      <c r="N65" s="62">
        <v>0</v>
      </c>
      <c r="O65" s="62">
        <v>0</v>
      </c>
      <c r="P65" s="62">
        <v>0</v>
      </c>
      <c r="Q65" s="62">
        <v>0</v>
      </c>
      <c r="R65" s="62">
        <v>0</v>
      </c>
      <c r="S65" s="62">
        <v>0</v>
      </c>
      <c r="T65" s="62">
        <v>0</v>
      </c>
      <c r="U65" s="62">
        <v>0</v>
      </c>
      <c r="V65" s="62">
        <v>0</v>
      </c>
      <c r="W65" s="62">
        <v>0</v>
      </c>
      <c r="X65" s="62">
        <v>0</v>
      </c>
      <c r="Y65" s="62">
        <v>0</v>
      </c>
      <c r="Z65" s="62">
        <v>0</v>
      </c>
      <c r="AA65" s="62">
        <v>0</v>
      </c>
      <c r="AB65" s="62">
        <v>0</v>
      </c>
      <c r="AC65" s="62">
        <v>0</v>
      </c>
      <c r="AD65" s="62">
        <v>0</v>
      </c>
      <c r="AE65" s="62">
        <v>0</v>
      </c>
      <c r="AF65" s="62">
        <v>0</v>
      </c>
      <c r="AG65" s="62">
        <v>0</v>
      </c>
      <c r="AH65" s="62">
        <v>0</v>
      </c>
      <c r="AI65" s="62">
        <v>0</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62">
        <v>0</v>
      </c>
      <c r="BM65" s="74">
        <v>0</v>
      </c>
      <c r="BN65" s="73">
        <v>0</v>
      </c>
      <c r="BO65" s="70">
        <v>0</v>
      </c>
      <c r="BP65" s="70">
        <v>0</v>
      </c>
      <c r="BQ65" s="102">
        <v>0</v>
      </c>
      <c r="BR65" s="70">
        <v>0</v>
      </c>
      <c r="BS65" s="70">
        <v>0</v>
      </c>
      <c r="BT65" s="70">
        <v>0</v>
      </c>
      <c r="BU65" s="102">
        <v>0</v>
      </c>
      <c r="BV65" s="102">
        <v>0</v>
      </c>
      <c r="BW65" s="64" t="s">
        <v>295</v>
      </c>
      <c r="BX65" s="64" t="s">
        <v>295</v>
      </c>
      <c r="BY65" s="64" t="s">
        <v>295</v>
      </c>
      <c r="BZ65" s="64" t="s">
        <v>295</v>
      </c>
      <c r="CA65" s="74">
        <v>0</v>
      </c>
      <c r="CB65" s="102">
        <v>0</v>
      </c>
      <c r="CC65" s="75">
        <v>0</v>
      </c>
    </row>
    <row r="66" spans="2:81" ht="12.75">
      <c r="B66" s="99">
        <v>1</v>
      </c>
      <c r="C66" s="172"/>
      <c r="D66" s="173" t="str">
        <f>IF($H$13="Product*product ","C55","C55")</f>
        <v>C55</v>
      </c>
      <c r="E66" s="68" t="s">
        <v>175</v>
      </c>
      <c r="F66" s="62">
        <v>25</v>
      </c>
      <c r="G66" s="62">
        <v>17</v>
      </c>
      <c r="H66" s="62">
        <v>0</v>
      </c>
      <c r="I66" s="62">
        <v>2</v>
      </c>
      <c r="J66" s="62">
        <v>0</v>
      </c>
      <c r="K66" s="62">
        <v>0</v>
      </c>
      <c r="L66" s="62">
        <v>24</v>
      </c>
      <c r="M66" s="62">
        <v>0</v>
      </c>
      <c r="N66" s="62">
        <v>297</v>
      </c>
      <c r="O66" s="62">
        <v>0</v>
      </c>
      <c r="P66" s="62">
        <v>51</v>
      </c>
      <c r="Q66" s="62">
        <v>11</v>
      </c>
      <c r="R66" s="62">
        <v>6</v>
      </c>
      <c r="S66" s="62">
        <v>54</v>
      </c>
      <c r="T66" s="62">
        <v>156</v>
      </c>
      <c r="U66" s="62">
        <v>257</v>
      </c>
      <c r="V66" s="62">
        <v>18</v>
      </c>
      <c r="W66" s="62">
        <v>244</v>
      </c>
      <c r="X66" s="62">
        <v>169</v>
      </c>
      <c r="Y66" s="62">
        <v>67</v>
      </c>
      <c r="Z66" s="62">
        <v>105</v>
      </c>
      <c r="AA66" s="62">
        <v>265</v>
      </c>
      <c r="AB66" s="62">
        <v>540</v>
      </c>
      <c r="AC66" s="62">
        <v>13</v>
      </c>
      <c r="AD66" s="62">
        <v>823</v>
      </c>
      <c r="AE66" s="62">
        <v>0</v>
      </c>
      <c r="AF66" s="62">
        <v>122</v>
      </c>
      <c r="AG66" s="62">
        <v>269</v>
      </c>
      <c r="AH66" s="62">
        <v>45</v>
      </c>
      <c r="AI66" s="62">
        <v>137</v>
      </c>
      <c r="AJ66" s="62">
        <v>5</v>
      </c>
      <c r="AK66" s="62">
        <v>109</v>
      </c>
      <c r="AL66" s="62">
        <v>35</v>
      </c>
      <c r="AM66" s="62">
        <v>121</v>
      </c>
      <c r="AN66" s="62">
        <v>1232</v>
      </c>
      <c r="AO66" s="62">
        <v>0</v>
      </c>
      <c r="AP66" s="62">
        <v>0</v>
      </c>
      <c r="AQ66" s="62">
        <v>225</v>
      </c>
      <c r="AR66" s="62">
        <v>789</v>
      </c>
      <c r="AS66" s="62">
        <v>124</v>
      </c>
      <c r="AT66" s="62">
        <v>516</v>
      </c>
      <c r="AU66" s="62">
        <v>1207</v>
      </c>
      <c r="AV66" s="62">
        <v>1216</v>
      </c>
      <c r="AW66" s="62">
        <v>897</v>
      </c>
      <c r="AX66" s="62">
        <v>119</v>
      </c>
      <c r="AY66" s="62">
        <v>64</v>
      </c>
      <c r="AZ66" s="62">
        <v>1090</v>
      </c>
      <c r="BA66" s="62">
        <v>320</v>
      </c>
      <c r="BB66" s="62">
        <v>1481</v>
      </c>
      <c r="BC66" s="62">
        <v>6441</v>
      </c>
      <c r="BD66" s="62">
        <v>0</v>
      </c>
      <c r="BE66" s="62">
        <v>936</v>
      </c>
      <c r="BF66" s="62">
        <v>771</v>
      </c>
      <c r="BG66" s="62">
        <v>1166</v>
      </c>
      <c r="BH66" s="62">
        <v>281</v>
      </c>
      <c r="BI66" s="62">
        <v>514</v>
      </c>
      <c r="BJ66" s="62">
        <v>876</v>
      </c>
      <c r="BK66" s="62">
        <v>94</v>
      </c>
      <c r="BL66" s="62">
        <v>0</v>
      </c>
      <c r="BM66" s="74">
        <v>24346</v>
      </c>
      <c r="BN66" s="73">
        <v>47606</v>
      </c>
      <c r="BO66" s="70">
        <v>0</v>
      </c>
      <c r="BP66" s="70">
        <v>0</v>
      </c>
      <c r="BQ66" s="102">
        <v>47606</v>
      </c>
      <c r="BR66" s="70">
        <v>0</v>
      </c>
      <c r="BS66" s="70">
        <v>0</v>
      </c>
      <c r="BT66" s="70">
        <v>0</v>
      </c>
      <c r="BU66" s="102">
        <v>0</v>
      </c>
      <c r="BV66" s="102">
        <v>0</v>
      </c>
      <c r="BW66" s="64" t="s">
        <v>295</v>
      </c>
      <c r="BX66" s="64" t="s">
        <v>295</v>
      </c>
      <c r="BY66" s="64" t="s">
        <v>295</v>
      </c>
      <c r="BZ66" s="64" t="s">
        <v>295</v>
      </c>
      <c r="CA66" s="74">
        <v>0</v>
      </c>
      <c r="CB66" s="102">
        <v>47606</v>
      </c>
      <c r="CC66" s="75">
        <v>71952</v>
      </c>
    </row>
    <row r="67" spans="2:81" ht="13.5" customHeight="1">
      <c r="B67" s="99">
        <v>1</v>
      </c>
      <c r="C67" s="172"/>
      <c r="D67" s="173" t="str">
        <f>IF($H$13="Product*product ","C60","C60")</f>
        <v>C60</v>
      </c>
      <c r="E67" s="68" t="s">
        <v>176</v>
      </c>
      <c r="F67" s="62">
        <v>203</v>
      </c>
      <c r="G67" s="62">
        <v>14</v>
      </c>
      <c r="H67" s="62">
        <v>19</v>
      </c>
      <c r="I67" s="62">
        <v>42</v>
      </c>
      <c r="J67" s="62">
        <v>1</v>
      </c>
      <c r="K67" s="62">
        <v>0</v>
      </c>
      <c r="L67" s="62">
        <v>616</v>
      </c>
      <c r="M67" s="62">
        <v>0</v>
      </c>
      <c r="N67" s="62">
        <v>1946</v>
      </c>
      <c r="O67" s="62">
        <v>0</v>
      </c>
      <c r="P67" s="62">
        <v>162</v>
      </c>
      <c r="Q67" s="62">
        <v>90</v>
      </c>
      <c r="R67" s="62">
        <v>8</v>
      </c>
      <c r="S67" s="62">
        <v>2120</v>
      </c>
      <c r="T67" s="62">
        <v>2998</v>
      </c>
      <c r="U67" s="62">
        <v>766</v>
      </c>
      <c r="V67" s="62">
        <v>87</v>
      </c>
      <c r="W67" s="62">
        <v>841</v>
      </c>
      <c r="X67" s="62">
        <v>400</v>
      </c>
      <c r="Y67" s="62">
        <v>713</v>
      </c>
      <c r="Z67" s="62">
        <v>688</v>
      </c>
      <c r="AA67" s="62">
        <v>681</v>
      </c>
      <c r="AB67" s="62">
        <v>858</v>
      </c>
      <c r="AC67" s="62">
        <v>16</v>
      </c>
      <c r="AD67" s="62">
        <v>1257</v>
      </c>
      <c r="AE67" s="62">
        <v>0</v>
      </c>
      <c r="AF67" s="62">
        <v>122</v>
      </c>
      <c r="AG67" s="62">
        <v>1218</v>
      </c>
      <c r="AH67" s="62">
        <v>105</v>
      </c>
      <c r="AI67" s="62">
        <v>401</v>
      </c>
      <c r="AJ67" s="62">
        <v>168</v>
      </c>
      <c r="AK67" s="62">
        <v>172</v>
      </c>
      <c r="AL67" s="62">
        <v>69</v>
      </c>
      <c r="AM67" s="62">
        <v>4205</v>
      </c>
      <c r="AN67" s="62">
        <v>5293</v>
      </c>
      <c r="AO67" s="62">
        <v>0</v>
      </c>
      <c r="AP67" s="62">
        <v>0</v>
      </c>
      <c r="AQ67" s="62">
        <v>293</v>
      </c>
      <c r="AR67" s="62">
        <v>14711</v>
      </c>
      <c r="AS67" s="62">
        <v>28</v>
      </c>
      <c r="AT67" s="62">
        <v>28</v>
      </c>
      <c r="AU67" s="62">
        <v>43315</v>
      </c>
      <c r="AV67" s="62">
        <v>627</v>
      </c>
      <c r="AW67" s="62">
        <v>191</v>
      </c>
      <c r="AX67" s="62">
        <v>31</v>
      </c>
      <c r="AY67" s="62">
        <v>25</v>
      </c>
      <c r="AZ67" s="62">
        <v>1135</v>
      </c>
      <c r="BA67" s="62">
        <v>748</v>
      </c>
      <c r="BB67" s="62">
        <v>732</v>
      </c>
      <c r="BC67" s="62">
        <v>2317</v>
      </c>
      <c r="BD67" s="62">
        <v>0</v>
      </c>
      <c r="BE67" s="62">
        <v>1723</v>
      </c>
      <c r="BF67" s="62">
        <v>2732</v>
      </c>
      <c r="BG67" s="62">
        <v>584</v>
      </c>
      <c r="BH67" s="62">
        <v>406</v>
      </c>
      <c r="BI67" s="62">
        <v>1514</v>
      </c>
      <c r="BJ67" s="62">
        <v>429</v>
      </c>
      <c r="BK67" s="62">
        <v>24</v>
      </c>
      <c r="BL67" s="62">
        <v>0</v>
      </c>
      <c r="BM67" s="74">
        <v>97872</v>
      </c>
      <c r="BN67" s="73">
        <v>22078</v>
      </c>
      <c r="BO67" s="70">
        <v>0</v>
      </c>
      <c r="BP67" s="70">
        <v>1906</v>
      </c>
      <c r="BQ67" s="102">
        <v>23984</v>
      </c>
      <c r="BR67" s="70">
        <v>0</v>
      </c>
      <c r="BS67" s="70">
        <v>0</v>
      </c>
      <c r="BT67" s="70">
        <v>0</v>
      </c>
      <c r="BU67" s="102">
        <v>0</v>
      </c>
      <c r="BV67" s="102">
        <v>0</v>
      </c>
      <c r="BW67" s="64" t="s">
        <v>295</v>
      </c>
      <c r="BX67" s="64" t="s">
        <v>295</v>
      </c>
      <c r="BY67" s="64" t="s">
        <v>295</v>
      </c>
      <c r="BZ67" s="64" t="s">
        <v>295</v>
      </c>
      <c r="CA67" s="74">
        <v>1441</v>
      </c>
      <c r="CB67" s="102">
        <v>25425</v>
      </c>
      <c r="CC67" s="75">
        <v>123297</v>
      </c>
    </row>
    <row r="68" spans="2:81" ht="12.75">
      <c r="B68" s="99">
        <v>1</v>
      </c>
      <c r="C68" s="172"/>
      <c r="D68" s="173" t="str">
        <f>IF($H$13="Product*product ","C61","C61")</f>
        <v>C61</v>
      </c>
      <c r="E68" s="68" t="s">
        <v>177</v>
      </c>
      <c r="F68" s="62">
        <v>1</v>
      </c>
      <c r="G68" s="62">
        <v>1</v>
      </c>
      <c r="H68" s="62">
        <v>0</v>
      </c>
      <c r="I68" s="62">
        <v>6</v>
      </c>
      <c r="J68" s="62">
        <v>0</v>
      </c>
      <c r="K68" s="62">
        <v>0</v>
      </c>
      <c r="L68" s="62">
        <v>107</v>
      </c>
      <c r="M68" s="62">
        <v>0</v>
      </c>
      <c r="N68" s="62">
        <v>297</v>
      </c>
      <c r="O68" s="62">
        <v>0</v>
      </c>
      <c r="P68" s="62">
        <v>17</v>
      </c>
      <c r="Q68" s="62">
        <v>21</v>
      </c>
      <c r="R68" s="62">
        <v>2</v>
      </c>
      <c r="S68" s="62">
        <v>395</v>
      </c>
      <c r="T68" s="62">
        <v>353</v>
      </c>
      <c r="U68" s="62">
        <v>274</v>
      </c>
      <c r="V68" s="62">
        <v>180</v>
      </c>
      <c r="W68" s="62">
        <v>137</v>
      </c>
      <c r="X68" s="62">
        <v>33</v>
      </c>
      <c r="Y68" s="62">
        <v>194</v>
      </c>
      <c r="Z68" s="62">
        <v>291</v>
      </c>
      <c r="AA68" s="62">
        <v>298</v>
      </c>
      <c r="AB68" s="62">
        <v>187</v>
      </c>
      <c r="AC68" s="62">
        <v>13</v>
      </c>
      <c r="AD68" s="62">
        <v>165</v>
      </c>
      <c r="AE68" s="62">
        <v>0</v>
      </c>
      <c r="AF68" s="62">
        <v>11</v>
      </c>
      <c r="AG68" s="62">
        <v>192</v>
      </c>
      <c r="AH68" s="62">
        <v>17</v>
      </c>
      <c r="AI68" s="62">
        <v>151</v>
      </c>
      <c r="AJ68" s="62">
        <v>1</v>
      </c>
      <c r="AK68" s="62">
        <v>9</v>
      </c>
      <c r="AL68" s="62">
        <v>0</v>
      </c>
      <c r="AM68" s="62">
        <v>18</v>
      </c>
      <c r="AN68" s="62">
        <v>381</v>
      </c>
      <c r="AO68" s="62">
        <v>0</v>
      </c>
      <c r="AP68" s="62">
        <v>0</v>
      </c>
      <c r="AQ68" s="62">
        <v>102</v>
      </c>
      <c r="AR68" s="62">
        <v>142</v>
      </c>
      <c r="AS68" s="62">
        <v>3041</v>
      </c>
      <c r="AT68" s="62">
        <v>0</v>
      </c>
      <c r="AU68" s="62">
        <v>5983</v>
      </c>
      <c r="AV68" s="62">
        <v>34</v>
      </c>
      <c r="AW68" s="62">
        <v>14</v>
      </c>
      <c r="AX68" s="62">
        <v>0</v>
      </c>
      <c r="AY68" s="62">
        <v>0</v>
      </c>
      <c r="AZ68" s="62">
        <v>55</v>
      </c>
      <c r="BA68" s="62">
        <v>62</v>
      </c>
      <c r="BB68" s="62">
        <v>89</v>
      </c>
      <c r="BC68" s="62">
        <v>332</v>
      </c>
      <c r="BD68" s="62">
        <v>0</v>
      </c>
      <c r="BE68" s="62">
        <v>52</v>
      </c>
      <c r="BF68" s="62">
        <v>6</v>
      </c>
      <c r="BG68" s="62">
        <v>2</v>
      </c>
      <c r="BH68" s="62">
        <v>38</v>
      </c>
      <c r="BI68" s="62">
        <v>0</v>
      </c>
      <c r="BJ68" s="62">
        <v>0</v>
      </c>
      <c r="BK68" s="62">
        <v>0</v>
      </c>
      <c r="BL68" s="62">
        <v>0</v>
      </c>
      <c r="BM68" s="74">
        <v>13704</v>
      </c>
      <c r="BN68" s="73">
        <v>910</v>
      </c>
      <c r="BO68" s="70">
        <v>0</v>
      </c>
      <c r="BP68" s="70">
        <v>0</v>
      </c>
      <c r="BQ68" s="102">
        <v>910</v>
      </c>
      <c r="BR68" s="70">
        <v>0</v>
      </c>
      <c r="BS68" s="70">
        <v>0</v>
      </c>
      <c r="BT68" s="70">
        <v>0</v>
      </c>
      <c r="BU68" s="102">
        <v>0</v>
      </c>
      <c r="BV68" s="102">
        <v>0</v>
      </c>
      <c r="BW68" s="64" t="s">
        <v>295</v>
      </c>
      <c r="BX68" s="64" t="s">
        <v>295</v>
      </c>
      <c r="BY68" s="64" t="s">
        <v>295</v>
      </c>
      <c r="BZ68" s="64" t="s">
        <v>295</v>
      </c>
      <c r="CA68" s="74">
        <v>20993</v>
      </c>
      <c r="CB68" s="102">
        <v>21903</v>
      </c>
      <c r="CC68" s="75">
        <v>35607</v>
      </c>
    </row>
    <row r="69" spans="2:81" ht="12.75">
      <c r="B69" s="99">
        <v>1</v>
      </c>
      <c r="C69" s="172"/>
      <c r="D69" s="173" t="str">
        <f>IF($H$13="Product*product ","C62","C62")</f>
        <v>C62</v>
      </c>
      <c r="E69" s="68" t="s">
        <v>178</v>
      </c>
      <c r="F69" s="62">
        <v>163</v>
      </c>
      <c r="G69" s="62">
        <v>124</v>
      </c>
      <c r="H69" s="62">
        <v>0</v>
      </c>
      <c r="I69" s="62">
        <v>0</v>
      </c>
      <c r="J69" s="62">
        <v>0</v>
      </c>
      <c r="K69" s="62">
        <v>0</v>
      </c>
      <c r="L69" s="62">
        <v>27</v>
      </c>
      <c r="M69" s="62">
        <v>0</v>
      </c>
      <c r="N69" s="62">
        <v>115</v>
      </c>
      <c r="O69" s="62">
        <v>0</v>
      </c>
      <c r="P69" s="62">
        <v>40</v>
      </c>
      <c r="Q69" s="62">
        <v>21</v>
      </c>
      <c r="R69" s="62">
        <v>0</v>
      </c>
      <c r="S69" s="62">
        <v>102</v>
      </c>
      <c r="T69" s="62">
        <v>113</v>
      </c>
      <c r="U69" s="62">
        <v>154</v>
      </c>
      <c r="V69" s="62">
        <v>4</v>
      </c>
      <c r="W69" s="62">
        <v>75</v>
      </c>
      <c r="X69" s="62">
        <v>84</v>
      </c>
      <c r="Y69" s="62">
        <v>54</v>
      </c>
      <c r="Z69" s="62">
        <v>93</v>
      </c>
      <c r="AA69" s="62">
        <v>296</v>
      </c>
      <c r="AB69" s="62">
        <v>299</v>
      </c>
      <c r="AC69" s="62">
        <v>6</v>
      </c>
      <c r="AD69" s="62">
        <v>489</v>
      </c>
      <c r="AE69" s="62">
        <v>0</v>
      </c>
      <c r="AF69" s="62">
        <v>54</v>
      </c>
      <c r="AG69" s="62">
        <v>252</v>
      </c>
      <c r="AH69" s="62">
        <v>48</v>
      </c>
      <c r="AI69" s="62">
        <v>128</v>
      </c>
      <c r="AJ69" s="62">
        <v>1</v>
      </c>
      <c r="AK69" s="62">
        <v>42</v>
      </c>
      <c r="AL69" s="62">
        <v>0</v>
      </c>
      <c r="AM69" s="62">
        <v>173</v>
      </c>
      <c r="AN69" s="62">
        <v>1192</v>
      </c>
      <c r="AO69" s="62">
        <v>0</v>
      </c>
      <c r="AP69" s="62">
        <v>0</v>
      </c>
      <c r="AQ69" s="62">
        <v>204</v>
      </c>
      <c r="AR69" s="62">
        <v>507</v>
      </c>
      <c r="AS69" s="62">
        <v>85</v>
      </c>
      <c r="AT69" s="62">
        <v>311</v>
      </c>
      <c r="AU69" s="62">
        <v>10473</v>
      </c>
      <c r="AV69" s="62">
        <v>873</v>
      </c>
      <c r="AW69" s="62">
        <v>115</v>
      </c>
      <c r="AX69" s="62">
        <v>34</v>
      </c>
      <c r="AY69" s="62">
        <v>40</v>
      </c>
      <c r="AZ69" s="62">
        <v>480</v>
      </c>
      <c r="BA69" s="62">
        <v>181</v>
      </c>
      <c r="BB69" s="62">
        <v>459</v>
      </c>
      <c r="BC69" s="62">
        <v>1799</v>
      </c>
      <c r="BD69" s="62">
        <v>0</v>
      </c>
      <c r="BE69" s="62">
        <v>1301</v>
      </c>
      <c r="BF69" s="62">
        <v>542</v>
      </c>
      <c r="BG69" s="62">
        <v>580</v>
      </c>
      <c r="BH69" s="62">
        <v>118</v>
      </c>
      <c r="BI69" s="62">
        <v>469</v>
      </c>
      <c r="BJ69" s="62">
        <v>350</v>
      </c>
      <c r="BK69" s="62">
        <v>52</v>
      </c>
      <c r="BL69" s="62">
        <v>0</v>
      </c>
      <c r="BM69" s="74">
        <v>23122</v>
      </c>
      <c r="BN69" s="73">
        <v>4167</v>
      </c>
      <c r="BO69" s="70">
        <v>0</v>
      </c>
      <c r="BP69" s="70">
        <v>0</v>
      </c>
      <c r="BQ69" s="102">
        <v>4167</v>
      </c>
      <c r="BR69" s="70">
        <v>0</v>
      </c>
      <c r="BS69" s="70">
        <v>0</v>
      </c>
      <c r="BT69" s="70">
        <v>0</v>
      </c>
      <c r="BU69" s="102">
        <v>0</v>
      </c>
      <c r="BV69" s="102">
        <v>0</v>
      </c>
      <c r="BW69" s="64" t="s">
        <v>295</v>
      </c>
      <c r="BX69" s="64" t="s">
        <v>295</v>
      </c>
      <c r="BY69" s="64" t="s">
        <v>295</v>
      </c>
      <c r="BZ69" s="64" t="s">
        <v>295</v>
      </c>
      <c r="CA69" s="74">
        <v>5436</v>
      </c>
      <c r="CB69" s="102">
        <v>9603</v>
      </c>
      <c r="CC69" s="75">
        <v>32725</v>
      </c>
    </row>
    <row r="70" spans="2:81" ht="13.5" customHeight="1">
      <c r="B70" s="99">
        <v>1</v>
      </c>
      <c r="C70" s="172"/>
      <c r="D70" s="173" t="str">
        <f>IF($H$13="Product*product ","C63","C63")</f>
        <v>C63</v>
      </c>
      <c r="E70" s="68" t="s">
        <v>179</v>
      </c>
      <c r="F70" s="62">
        <v>248</v>
      </c>
      <c r="G70" s="62">
        <v>18</v>
      </c>
      <c r="H70" s="62">
        <v>38</v>
      </c>
      <c r="I70" s="62">
        <v>114</v>
      </c>
      <c r="J70" s="62">
        <v>4</v>
      </c>
      <c r="K70" s="62">
        <v>0</v>
      </c>
      <c r="L70" s="62">
        <v>963</v>
      </c>
      <c r="M70" s="62">
        <v>0</v>
      </c>
      <c r="N70" s="62">
        <v>4595</v>
      </c>
      <c r="O70" s="62">
        <v>0</v>
      </c>
      <c r="P70" s="62">
        <v>453</v>
      </c>
      <c r="Q70" s="62">
        <v>152</v>
      </c>
      <c r="R70" s="62">
        <v>16</v>
      </c>
      <c r="S70" s="62">
        <v>4774</v>
      </c>
      <c r="T70" s="62">
        <v>6576</v>
      </c>
      <c r="U70" s="62">
        <v>2161</v>
      </c>
      <c r="V70" s="62">
        <v>327</v>
      </c>
      <c r="W70" s="62">
        <v>2231</v>
      </c>
      <c r="X70" s="62">
        <v>1112</v>
      </c>
      <c r="Y70" s="62">
        <v>1975</v>
      </c>
      <c r="Z70" s="62">
        <v>1849</v>
      </c>
      <c r="AA70" s="62">
        <v>1905</v>
      </c>
      <c r="AB70" s="62">
        <v>2115</v>
      </c>
      <c r="AC70" s="62">
        <v>32</v>
      </c>
      <c r="AD70" s="62">
        <v>1477</v>
      </c>
      <c r="AE70" s="62">
        <v>0</v>
      </c>
      <c r="AF70" s="62">
        <v>285</v>
      </c>
      <c r="AG70" s="62">
        <v>3304</v>
      </c>
      <c r="AH70" s="62">
        <v>271</v>
      </c>
      <c r="AI70" s="62">
        <v>1015</v>
      </c>
      <c r="AJ70" s="62">
        <v>477</v>
      </c>
      <c r="AK70" s="62">
        <v>266</v>
      </c>
      <c r="AL70" s="62">
        <v>121</v>
      </c>
      <c r="AM70" s="62">
        <v>244</v>
      </c>
      <c r="AN70" s="62">
        <v>17997</v>
      </c>
      <c r="AO70" s="62">
        <v>0</v>
      </c>
      <c r="AP70" s="62">
        <v>0</v>
      </c>
      <c r="AQ70" s="62">
        <v>941</v>
      </c>
      <c r="AR70" s="62">
        <v>3883</v>
      </c>
      <c r="AS70" s="62">
        <v>5730</v>
      </c>
      <c r="AT70" s="62">
        <v>6477</v>
      </c>
      <c r="AU70" s="62">
        <v>9102</v>
      </c>
      <c r="AV70" s="62">
        <v>1172</v>
      </c>
      <c r="AW70" s="62">
        <v>45</v>
      </c>
      <c r="AX70" s="62">
        <v>32</v>
      </c>
      <c r="AY70" s="62">
        <v>22</v>
      </c>
      <c r="AZ70" s="62">
        <v>502</v>
      </c>
      <c r="BA70" s="62">
        <v>982</v>
      </c>
      <c r="BB70" s="62">
        <v>1104</v>
      </c>
      <c r="BC70" s="62">
        <v>1963</v>
      </c>
      <c r="BD70" s="62">
        <v>0</v>
      </c>
      <c r="BE70" s="62">
        <v>591</v>
      </c>
      <c r="BF70" s="62">
        <v>800</v>
      </c>
      <c r="BG70" s="62">
        <v>422</v>
      </c>
      <c r="BH70" s="62">
        <v>262</v>
      </c>
      <c r="BI70" s="62">
        <v>69</v>
      </c>
      <c r="BJ70" s="62">
        <v>304</v>
      </c>
      <c r="BK70" s="62">
        <v>8</v>
      </c>
      <c r="BL70" s="62">
        <v>0</v>
      </c>
      <c r="BM70" s="74">
        <v>91526</v>
      </c>
      <c r="BN70" s="73">
        <v>16503</v>
      </c>
      <c r="BO70" s="70">
        <v>0</v>
      </c>
      <c r="BP70" s="70">
        <v>23766</v>
      </c>
      <c r="BQ70" s="102">
        <v>40269</v>
      </c>
      <c r="BR70" s="70">
        <v>0</v>
      </c>
      <c r="BS70" s="70">
        <v>0</v>
      </c>
      <c r="BT70" s="70">
        <v>0</v>
      </c>
      <c r="BU70" s="102">
        <v>0</v>
      </c>
      <c r="BV70" s="102">
        <v>0</v>
      </c>
      <c r="BW70" s="64" t="s">
        <v>295</v>
      </c>
      <c r="BX70" s="64" t="s">
        <v>295</v>
      </c>
      <c r="BY70" s="64" t="s">
        <v>295</v>
      </c>
      <c r="BZ70" s="64" t="s">
        <v>295</v>
      </c>
      <c r="CA70" s="74">
        <v>29162</v>
      </c>
      <c r="CB70" s="102">
        <v>69431</v>
      </c>
      <c r="CC70" s="75">
        <v>160957</v>
      </c>
    </row>
    <row r="71" spans="2:81" ht="12.75">
      <c r="B71" s="99">
        <v>1</v>
      </c>
      <c r="C71" s="172"/>
      <c r="D71" s="173" t="str">
        <f>IF($H$13="Product*product ","C64","C64")</f>
        <v>C64</v>
      </c>
      <c r="E71" s="68" t="s">
        <v>180</v>
      </c>
      <c r="F71" s="62">
        <v>217</v>
      </c>
      <c r="G71" s="62">
        <v>64</v>
      </c>
      <c r="H71" s="62">
        <v>0</v>
      </c>
      <c r="I71" s="62">
        <v>4</v>
      </c>
      <c r="J71" s="62">
        <v>0</v>
      </c>
      <c r="K71" s="62">
        <v>0</v>
      </c>
      <c r="L71" s="62">
        <v>56</v>
      </c>
      <c r="M71" s="62">
        <v>0</v>
      </c>
      <c r="N71" s="62">
        <v>478</v>
      </c>
      <c r="O71" s="62">
        <v>0</v>
      </c>
      <c r="P71" s="62">
        <v>84</v>
      </c>
      <c r="Q71" s="62">
        <v>25</v>
      </c>
      <c r="R71" s="62">
        <v>10</v>
      </c>
      <c r="S71" s="62">
        <v>163</v>
      </c>
      <c r="T71" s="62">
        <v>238</v>
      </c>
      <c r="U71" s="62">
        <v>4656</v>
      </c>
      <c r="V71" s="62">
        <v>47</v>
      </c>
      <c r="W71" s="62">
        <v>724</v>
      </c>
      <c r="X71" s="62">
        <v>438</v>
      </c>
      <c r="Y71" s="62">
        <v>145</v>
      </c>
      <c r="Z71" s="62">
        <v>217</v>
      </c>
      <c r="AA71" s="62">
        <v>719</v>
      </c>
      <c r="AB71" s="62">
        <v>1343</v>
      </c>
      <c r="AC71" s="62">
        <v>32</v>
      </c>
      <c r="AD71" s="62">
        <v>2714</v>
      </c>
      <c r="AE71" s="62">
        <v>0</v>
      </c>
      <c r="AF71" s="62">
        <v>337</v>
      </c>
      <c r="AG71" s="62">
        <v>835</v>
      </c>
      <c r="AH71" s="62">
        <v>124</v>
      </c>
      <c r="AI71" s="62">
        <v>319</v>
      </c>
      <c r="AJ71" s="62">
        <v>3</v>
      </c>
      <c r="AK71" s="62">
        <v>309</v>
      </c>
      <c r="AL71" s="62">
        <v>56</v>
      </c>
      <c r="AM71" s="62">
        <v>301</v>
      </c>
      <c r="AN71" s="62">
        <v>3307</v>
      </c>
      <c r="AO71" s="62">
        <v>0</v>
      </c>
      <c r="AP71" s="62">
        <v>0</v>
      </c>
      <c r="AQ71" s="62">
        <v>690</v>
      </c>
      <c r="AR71" s="62">
        <v>1467</v>
      </c>
      <c r="AS71" s="62">
        <v>217</v>
      </c>
      <c r="AT71" s="62">
        <v>85</v>
      </c>
      <c r="AU71" s="62">
        <v>2031</v>
      </c>
      <c r="AV71" s="62">
        <v>15605</v>
      </c>
      <c r="AW71" s="62">
        <v>2352</v>
      </c>
      <c r="AX71" s="62">
        <v>460</v>
      </c>
      <c r="AY71" s="62">
        <v>478</v>
      </c>
      <c r="AZ71" s="62">
        <v>3407</v>
      </c>
      <c r="BA71" s="62">
        <v>543</v>
      </c>
      <c r="BB71" s="62">
        <v>2884</v>
      </c>
      <c r="BC71" s="62">
        <v>6996</v>
      </c>
      <c r="BD71" s="62">
        <v>0</v>
      </c>
      <c r="BE71" s="62">
        <v>7283</v>
      </c>
      <c r="BF71" s="62">
        <v>1076</v>
      </c>
      <c r="BG71" s="62">
        <v>2014</v>
      </c>
      <c r="BH71" s="62">
        <v>160</v>
      </c>
      <c r="BI71" s="62">
        <v>1236</v>
      </c>
      <c r="BJ71" s="62">
        <v>2932</v>
      </c>
      <c r="BK71" s="62">
        <v>128</v>
      </c>
      <c r="BL71" s="62">
        <v>0</v>
      </c>
      <c r="BM71" s="74">
        <v>70009</v>
      </c>
      <c r="BN71" s="73">
        <v>25374</v>
      </c>
      <c r="BO71" s="70">
        <v>0</v>
      </c>
      <c r="BP71" s="70">
        <v>0</v>
      </c>
      <c r="BQ71" s="102">
        <v>25374</v>
      </c>
      <c r="BR71" s="70">
        <v>0</v>
      </c>
      <c r="BS71" s="70">
        <v>0</v>
      </c>
      <c r="BT71" s="70">
        <v>0</v>
      </c>
      <c r="BU71" s="102">
        <v>0</v>
      </c>
      <c r="BV71" s="102">
        <v>0</v>
      </c>
      <c r="BW71" s="64" t="s">
        <v>295</v>
      </c>
      <c r="BX71" s="64" t="s">
        <v>295</v>
      </c>
      <c r="BY71" s="64" t="s">
        <v>295</v>
      </c>
      <c r="BZ71" s="64" t="s">
        <v>295</v>
      </c>
      <c r="CA71" s="74">
        <v>6058</v>
      </c>
      <c r="CB71" s="102">
        <v>31432</v>
      </c>
      <c r="CC71" s="75">
        <v>101441</v>
      </c>
    </row>
    <row r="72" spans="2:81" ht="13.5" customHeight="1">
      <c r="B72" s="99">
        <v>1</v>
      </c>
      <c r="C72" s="172"/>
      <c r="D72" s="173" t="str">
        <f>IF($H$13="Product*product ","C65","C65")</f>
        <v>C65</v>
      </c>
      <c r="E72" s="68" t="s">
        <v>181</v>
      </c>
      <c r="F72" s="62">
        <v>458</v>
      </c>
      <c r="G72" s="62">
        <v>274</v>
      </c>
      <c r="H72" s="62">
        <v>26</v>
      </c>
      <c r="I72" s="62">
        <v>17</v>
      </c>
      <c r="J72" s="62">
        <v>1</v>
      </c>
      <c r="K72" s="62">
        <v>0</v>
      </c>
      <c r="L72" s="62">
        <v>185</v>
      </c>
      <c r="M72" s="62">
        <v>0</v>
      </c>
      <c r="N72" s="62">
        <v>822</v>
      </c>
      <c r="O72" s="62">
        <v>0</v>
      </c>
      <c r="P72" s="62">
        <v>84</v>
      </c>
      <c r="Q72" s="62">
        <v>16</v>
      </c>
      <c r="R72" s="62">
        <v>8</v>
      </c>
      <c r="S72" s="62">
        <v>652</v>
      </c>
      <c r="T72" s="62">
        <v>806</v>
      </c>
      <c r="U72" s="62">
        <v>553</v>
      </c>
      <c r="V72" s="62">
        <v>249</v>
      </c>
      <c r="W72" s="62">
        <v>591</v>
      </c>
      <c r="X72" s="62">
        <v>270</v>
      </c>
      <c r="Y72" s="62">
        <v>167</v>
      </c>
      <c r="Z72" s="62">
        <v>640</v>
      </c>
      <c r="AA72" s="62">
        <v>646</v>
      </c>
      <c r="AB72" s="62">
        <v>1150</v>
      </c>
      <c r="AC72" s="62">
        <v>45</v>
      </c>
      <c r="AD72" s="62">
        <v>2331</v>
      </c>
      <c r="AE72" s="62">
        <v>0</v>
      </c>
      <c r="AF72" s="62">
        <v>254</v>
      </c>
      <c r="AG72" s="62">
        <v>1374</v>
      </c>
      <c r="AH72" s="62">
        <v>193</v>
      </c>
      <c r="AI72" s="62">
        <v>397</v>
      </c>
      <c r="AJ72" s="62">
        <v>39</v>
      </c>
      <c r="AK72" s="62">
        <v>686</v>
      </c>
      <c r="AL72" s="62">
        <v>183</v>
      </c>
      <c r="AM72" s="62">
        <v>1446</v>
      </c>
      <c r="AN72" s="62">
        <v>4330</v>
      </c>
      <c r="AO72" s="62">
        <v>0</v>
      </c>
      <c r="AP72" s="62">
        <v>0</v>
      </c>
      <c r="AQ72" s="62">
        <v>512</v>
      </c>
      <c r="AR72" s="62">
        <v>838</v>
      </c>
      <c r="AS72" s="62">
        <v>601</v>
      </c>
      <c r="AT72" s="62">
        <v>439</v>
      </c>
      <c r="AU72" s="62">
        <v>1026</v>
      </c>
      <c r="AV72" s="62">
        <v>1096</v>
      </c>
      <c r="AW72" s="62">
        <v>6955</v>
      </c>
      <c r="AX72" s="62">
        <v>1807</v>
      </c>
      <c r="AY72" s="62">
        <v>171</v>
      </c>
      <c r="AZ72" s="62">
        <v>14464</v>
      </c>
      <c r="BA72" s="62">
        <v>341</v>
      </c>
      <c r="BB72" s="62">
        <v>972</v>
      </c>
      <c r="BC72" s="62">
        <v>2542</v>
      </c>
      <c r="BD72" s="62">
        <v>0</v>
      </c>
      <c r="BE72" s="62">
        <v>1578</v>
      </c>
      <c r="BF72" s="62">
        <v>177</v>
      </c>
      <c r="BG72" s="62">
        <v>276</v>
      </c>
      <c r="BH72" s="62">
        <v>307</v>
      </c>
      <c r="BI72" s="62">
        <v>669</v>
      </c>
      <c r="BJ72" s="62">
        <v>1109</v>
      </c>
      <c r="BK72" s="62">
        <v>285</v>
      </c>
      <c r="BL72" s="62">
        <v>0</v>
      </c>
      <c r="BM72" s="74">
        <v>55058</v>
      </c>
      <c r="BN72" s="73">
        <v>33847</v>
      </c>
      <c r="BO72" s="70">
        <v>0</v>
      </c>
      <c r="BP72" s="70">
        <v>0</v>
      </c>
      <c r="BQ72" s="102">
        <v>33847</v>
      </c>
      <c r="BR72" s="70">
        <v>0</v>
      </c>
      <c r="BS72" s="70">
        <v>0</v>
      </c>
      <c r="BT72" s="70">
        <v>0</v>
      </c>
      <c r="BU72" s="102">
        <v>0</v>
      </c>
      <c r="BV72" s="102">
        <v>0</v>
      </c>
      <c r="BW72" s="64" t="s">
        <v>295</v>
      </c>
      <c r="BX72" s="64" t="s">
        <v>295</v>
      </c>
      <c r="BY72" s="64" t="s">
        <v>295</v>
      </c>
      <c r="BZ72" s="64" t="s">
        <v>295</v>
      </c>
      <c r="CA72" s="74">
        <v>13399</v>
      </c>
      <c r="CB72" s="102">
        <v>47246</v>
      </c>
      <c r="CC72" s="75">
        <v>102304</v>
      </c>
    </row>
    <row r="73" spans="2:81" ht="13.5" customHeight="1">
      <c r="B73" s="99">
        <v>1</v>
      </c>
      <c r="C73" s="172"/>
      <c r="D73" s="173" t="str">
        <f>IF($H$13="Product*product ","C66","C66")</f>
        <v>C66</v>
      </c>
      <c r="E73" s="68" t="s">
        <v>182</v>
      </c>
      <c r="F73" s="62">
        <v>247</v>
      </c>
      <c r="G73" s="62">
        <v>23</v>
      </c>
      <c r="H73" s="62">
        <v>4</v>
      </c>
      <c r="I73" s="62">
        <v>2</v>
      </c>
      <c r="J73" s="62">
        <v>0</v>
      </c>
      <c r="K73" s="62">
        <v>0</v>
      </c>
      <c r="L73" s="62">
        <v>11</v>
      </c>
      <c r="M73" s="62">
        <v>0</v>
      </c>
      <c r="N73" s="62">
        <v>52</v>
      </c>
      <c r="O73" s="62">
        <v>0</v>
      </c>
      <c r="P73" s="62">
        <v>9</v>
      </c>
      <c r="Q73" s="62">
        <v>3</v>
      </c>
      <c r="R73" s="62">
        <v>2</v>
      </c>
      <c r="S73" s="62">
        <v>61</v>
      </c>
      <c r="T73" s="62">
        <v>104</v>
      </c>
      <c r="U73" s="62">
        <v>82</v>
      </c>
      <c r="V73" s="62">
        <v>31</v>
      </c>
      <c r="W73" s="62">
        <v>30</v>
      </c>
      <c r="X73" s="62">
        <v>18</v>
      </c>
      <c r="Y73" s="62">
        <v>17</v>
      </c>
      <c r="Z73" s="62">
        <v>83</v>
      </c>
      <c r="AA73" s="62">
        <v>80</v>
      </c>
      <c r="AB73" s="62">
        <v>69</v>
      </c>
      <c r="AC73" s="62">
        <v>1</v>
      </c>
      <c r="AD73" s="62">
        <v>99</v>
      </c>
      <c r="AE73" s="62">
        <v>0</v>
      </c>
      <c r="AF73" s="62">
        <v>7</v>
      </c>
      <c r="AG73" s="62">
        <v>99</v>
      </c>
      <c r="AH73" s="62">
        <v>8</v>
      </c>
      <c r="AI73" s="62">
        <v>4</v>
      </c>
      <c r="AJ73" s="62">
        <v>0</v>
      </c>
      <c r="AK73" s="62">
        <v>296</v>
      </c>
      <c r="AL73" s="62">
        <v>281</v>
      </c>
      <c r="AM73" s="62">
        <v>77</v>
      </c>
      <c r="AN73" s="62">
        <v>233</v>
      </c>
      <c r="AO73" s="62">
        <v>0</v>
      </c>
      <c r="AP73" s="62">
        <v>0</v>
      </c>
      <c r="AQ73" s="62">
        <v>45</v>
      </c>
      <c r="AR73" s="62">
        <v>693</v>
      </c>
      <c r="AS73" s="62">
        <v>382</v>
      </c>
      <c r="AT73" s="62">
        <v>19</v>
      </c>
      <c r="AU73" s="62">
        <v>237</v>
      </c>
      <c r="AV73" s="62">
        <v>227</v>
      </c>
      <c r="AW73" s="62">
        <v>28</v>
      </c>
      <c r="AX73" s="62">
        <v>1877</v>
      </c>
      <c r="AY73" s="62">
        <v>2</v>
      </c>
      <c r="AZ73" s="62">
        <v>2638</v>
      </c>
      <c r="BA73" s="62">
        <v>52</v>
      </c>
      <c r="BB73" s="62">
        <v>108</v>
      </c>
      <c r="BC73" s="62">
        <v>199</v>
      </c>
      <c r="BD73" s="62">
        <v>0</v>
      </c>
      <c r="BE73" s="62">
        <v>216</v>
      </c>
      <c r="BF73" s="62">
        <v>44</v>
      </c>
      <c r="BG73" s="62">
        <v>41</v>
      </c>
      <c r="BH73" s="62">
        <v>77</v>
      </c>
      <c r="BI73" s="62">
        <v>132</v>
      </c>
      <c r="BJ73" s="62">
        <v>45</v>
      </c>
      <c r="BK73" s="62">
        <v>12</v>
      </c>
      <c r="BL73" s="62">
        <v>0</v>
      </c>
      <c r="BM73" s="74">
        <v>9107</v>
      </c>
      <c r="BN73" s="73">
        <v>17596</v>
      </c>
      <c r="BO73" s="70">
        <v>0</v>
      </c>
      <c r="BP73" s="70">
        <v>0</v>
      </c>
      <c r="BQ73" s="102">
        <v>17596</v>
      </c>
      <c r="BR73" s="70">
        <v>0</v>
      </c>
      <c r="BS73" s="70">
        <v>0</v>
      </c>
      <c r="BT73" s="70">
        <v>0</v>
      </c>
      <c r="BU73" s="102">
        <v>0</v>
      </c>
      <c r="BV73" s="102">
        <v>0</v>
      </c>
      <c r="BW73" s="64" t="s">
        <v>295</v>
      </c>
      <c r="BX73" s="64" t="s">
        <v>295</v>
      </c>
      <c r="BY73" s="64" t="s">
        <v>295</v>
      </c>
      <c r="BZ73" s="64" t="s">
        <v>295</v>
      </c>
      <c r="CA73" s="74">
        <v>4628</v>
      </c>
      <c r="CB73" s="102">
        <v>22224</v>
      </c>
      <c r="CC73" s="75">
        <v>31331</v>
      </c>
    </row>
    <row r="74" spans="2:81" ht="13.5" customHeight="1">
      <c r="B74" s="99">
        <v>1</v>
      </c>
      <c r="C74" s="172"/>
      <c r="D74" s="173" t="str">
        <f>IF($H$13="Product*product ","C67","C67")</f>
        <v>C67</v>
      </c>
      <c r="E74" s="68" t="s">
        <v>183</v>
      </c>
      <c r="F74" s="62">
        <v>65</v>
      </c>
      <c r="G74" s="62">
        <v>10</v>
      </c>
      <c r="H74" s="62">
        <v>0</v>
      </c>
      <c r="I74" s="62">
        <v>1</v>
      </c>
      <c r="J74" s="62">
        <v>0</v>
      </c>
      <c r="K74" s="62">
        <v>0</v>
      </c>
      <c r="L74" s="62">
        <v>20</v>
      </c>
      <c r="M74" s="62">
        <v>0</v>
      </c>
      <c r="N74" s="62">
        <v>153</v>
      </c>
      <c r="O74" s="62">
        <v>0</v>
      </c>
      <c r="P74" s="62">
        <v>13</v>
      </c>
      <c r="Q74" s="62">
        <v>8</v>
      </c>
      <c r="R74" s="62">
        <v>1</v>
      </c>
      <c r="S74" s="62">
        <v>370</v>
      </c>
      <c r="T74" s="62">
        <v>492</v>
      </c>
      <c r="U74" s="62">
        <v>15</v>
      </c>
      <c r="V74" s="62">
        <v>59</v>
      </c>
      <c r="W74" s="62">
        <v>189</v>
      </c>
      <c r="X74" s="62">
        <v>92</v>
      </c>
      <c r="Y74" s="62">
        <v>24</v>
      </c>
      <c r="Z74" s="62">
        <v>404</v>
      </c>
      <c r="AA74" s="62">
        <v>363</v>
      </c>
      <c r="AB74" s="62">
        <v>636</v>
      </c>
      <c r="AC74" s="62">
        <v>21</v>
      </c>
      <c r="AD74" s="62">
        <v>1302</v>
      </c>
      <c r="AE74" s="62">
        <v>0</v>
      </c>
      <c r="AF74" s="62">
        <v>105</v>
      </c>
      <c r="AG74" s="62">
        <v>918</v>
      </c>
      <c r="AH74" s="62">
        <v>89</v>
      </c>
      <c r="AI74" s="62">
        <v>157</v>
      </c>
      <c r="AJ74" s="62">
        <v>3</v>
      </c>
      <c r="AK74" s="62">
        <v>110</v>
      </c>
      <c r="AL74" s="62">
        <v>45</v>
      </c>
      <c r="AM74" s="62">
        <v>34</v>
      </c>
      <c r="AN74" s="62">
        <v>378</v>
      </c>
      <c r="AO74" s="62">
        <v>0</v>
      </c>
      <c r="AP74" s="62">
        <v>0</v>
      </c>
      <c r="AQ74" s="62">
        <v>20</v>
      </c>
      <c r="AR74" s="62">
        <v>193</v>
      </c>
      <c r="AS74" s="62">
        <v>232</v>
      </c>
      <c r="AT74" s="62">
        <v>108</v>
      </c>
      <c r="AU74" s="62">
        <v>275</v>
      </c>
      <c r="AV74" s="62">
        <v>378</v>
      </c>
      <c r="AW74" s="62">
        <v>1035</v>
      </c>
      <c r="AX74" s="62">
        <v>170</v>
      </c>
      <c r="AY74" s="62">
        <v>137</v>
      </c>
      <c r="AZ74" s="62">
        <v>439</v>
      </c>
      <c r="BA74" s="62">
        <v>33</v>
      </c>
      <c r="BB74" s="62">
        <v>48</v>
      </c>
      <c r="BC74" s="62">
        <v>292</v>
      </c>
      <c r="BD74" s="62">
        <v>0</v>
      </c>
      <c r="BE74" s="62">
        <v>2</v>
      </c>
      <c r="BF74" s="62">
        <v>1</v>
      </c>
      <c r="BG74" s="62">
        <v>0</v>
      </c>
      <c r="BH74" s="62">
        <v>4</v>
      </c>
      <c r="BI74" s="62">
        <v>0</v>
      </c>
      <c r="BJ74" s="62">
        <v>1</v>
      </c>
      <c r="BK74" s="62">
        <v>0</v>
      </c>
      <c r="BL74" s="62">
        <v>0</v>
      </c>
      <c r="BM74" s="74">
        <v>9445</v>
      </c>
      <c r="BN74" s="73">
        <v>786</v>
      </c>
      <c r="BO74" s="70">
        <v>0</v>
      </c>
      <c r="BP74" s="70">
        <v>0</v>
      </c>
      <c r="BQ74" s="102">
        <v>786</v>
      </c>
      <c r="BR74" s="70">
        <v>0</v>
      </c>
      <c r="BS74" s="70">
        <v>0</v>
      </c>
      <c r="BT74" s="70">
        <v>0</v>
      </c>
      <c r="BU74" s="102">
        <v>0</v>
      </c>
      <c r="BV74" s="102">
        <v>0</v>
      </c>
      <c r="BW74" s="64" t="s">
        <v>295</v>
      </c>
      <c r="BX74" s="64" t="s">
        <v>295</v>
      </c>
      <c r="BY74" s="64" t="s">
        <v>295</v>
      </c>
      <c r="BZ74" s="64" t="s">
        <v>295</v>
      </c>
      <c r="CA74" s="74">
        <v>371</v>
      </c>
      <c r="CB74" s="102">
        <v>1157</v>
      </c>
      <c r="CC74" s="75">
        <v>10602</v>
      </c>
    </row>
    <row r="75" spans="2:81" ht="12.75">
      <c r="B75" s="99">
        <v>1</v>
      </c>
      <c r="C75" s="172"/>
      <c r="D75" s="173" t="str">
        <f>IF($H$13="Product*product ","C70","C70")</f>
        <v>C70</v>
      </c>
      <c r="E75" s="68" t="s">
        <v>184</v>
      </c>
      <c r="F75" s="62">
        <v>86</v>
      </c>
      <c r="G75" s="62">
        <v>18</v>
      </c>
      <c r="H75" s="62">
        <v>0</v>
      </c>
      <c r="I75" s="62">
        <v>2</v>
      </c>
      <c r="J75" s="62">
        <v>0</v>
      </c>
      <c r="K75" s="62">
        <v>0</v>
      </c>
      <c r="L75" s="62">
        <v>26</v>
      </c>
      <c r="M75" s="62">
        <v>0</v>
      </c>
      <c r="N75" s="62">
        <v>958</v>
      </c>
      <c r="O75" s="62">
        <v>0</v>
      </c>
      <c r="P75" s="62">
        <v>43</v>
      </c>
      <c r="Q75" s="62">
        <v>10</v>
      </c>
      <c r="R75" s="62">
        <v>3</v>
      </c>
      <c r="S75" s="62">
        <v>122</v>
      </c>
      <c r="T75" s="62">
        <v>222</v>
      </c>
      <c r="U75" s="62">
        <v>1217</v>
      </c>
      <c r="V75" s="62">
        <v>59</v>
      </c>
      <c r="W75" s="62">
        <v>643</v>
      </c>
      <c r="X75" s="62">
        <v>234</v>
      </c>
      <c r="Y75" s="62">
        <v>115</v>
      </c>
      <c r="Z75" s="62">
        <v>162</v>
      </c>
      <c r="AA75" s="62">
        <v>1384</v>
      </c>
      <c r="AB75" s="62">
        <v>1243</v>
      </c>
      <c r="AC75" s="62">
        <v>48</v>
      </c>
      <c r="AD75" s="62">
        <v>1331</v>
      </c>
      <c r="AE75" s="62">
        <v>0</v>
      </c>
      <c r="AF75" s="62">
        <v>514</v>
      </c>
      <c r="AG75" s="62">
        <v>924</v>
      </c>
      <c r="AH75" s="62">
        <v>335</v>
      </c>
      <c r="AI75" s="62">
        <v>287</v>
      </c>
      <c r="AJ75" s="62">
        <v>20</v>
      </c>
      <c r="AK75" s="62">
        <v>276</v>
      </c>
      <c r="AL75" s="62">
        <v>19</v>
      </c>
      <c r="AM75" s="62">
        <v>687</v>
      </c>
      <c r="AN75" s="62">
        <v>18989</v>
      </c>
      <c r="AO75" s="62">
        <v>0</v>
      </c>
      <c r="AP75" s="62">
        <v>0</v>
      </c>
      <c r="AQ75" s="62">
        <v>6096</v>
      </c>
      <c r="AR75" s="62">
        <v>836</v>
      </c>
      <c r="AS75" s="62">
        <v>81</v>
      </c>
      <c r="AT75" s="62">
        <v>720</v>
      </c>
      <c r="AU75" s="62">
        <v>2292</v>
      </c>
      <c r="AV75" s="62">
        <v>2705</v>
      </c>
      <c r="AW75" s="62">
        <v>5187</v>
      </c>
      <c r="AX75" s="62">
        <v>869</v>
      </c>
      <c r="AY75" s="62">
        <v>1189</v>
      </c>
      <c r="AZ75" s="62">
        <v>16295</v>
      </c>
      <c r="BA75" s="62">
        <v>1529</v>
      </c>
      <c r="BB75" s="62">
        <v>4676</v>
      </c>
      <c r="BC75" s="62">
        <v>16068</v>
      </c>
      <c r="BD75" s="62">
        <v>0</v>
      </c>
      <c r="BE75" s="62">
        <v>11025</v>
      </c>
      <c r="BF75" s="62">
        <v>14576</v>
      </c>
      <c r="BG75" s="62">
        <v>16919</v>
      </c>
      <c r="BH75" s="62">
        <v>198</v>
      </c>
      <c r="BI75" s="62">
        <v>536</v>
      </c>
      <c r="BJ75" s="62">
        <v>3920</v>
      </c>
      <c r="BK75" s="62">
        <v>978</v>
      </c>
      <c r="BL75" s="62">
        <v>0</v>
      </c>
      <c r="BM75" s="74">
        <v>136672</v>
      </c>
      <c r="BN75" s="73">
        <v>236771</v>
      </c>
      <c r="BO75" s="70">
        <v>0</v>
      </c>
      <c r="BP75" s="70">
        <v>0</v>
      </c>
      <c r="BQ75" s="102">
        <v>236771</v>
      </c>
      <c r="BR75" s="70">
        <v>4599</v>
      </c>
      <c r="BS75" s="70">
        <v>0</v>
      </c>
      <c r="BT75" s="70">
        <v>0</v>
      </c>
      <c r="BU75" s="102">
        <v>0</v>
      </c>
      <c r="BV75" s="102">
        <v>4599</v>
      </c>
      <c r="BW75" s="64" t="s">
        <v>295</v>
      </c>
      <c r="BX75" s="64" t="s">
        <v>295</v>
      </c>
      <c r="BY75" s="64" t="s">
        <v>295</v>
      </c>
      <c r="BZ75" s="64" t="s">
        <v>295</v>
      </c>
      <c r="CA75" s="74">
        <v>0</v>
      </c>
      <c r="CB75" s="102">
        <v>241370</v>
      </c>
      <c r="CC75" s="75">
        <v>378042</v>
      </c>
    </row>
    <row r="76" spans="2:81" ht="13.5" customHeight="1">
      <c r="B76" s="99">
        <v>1</v>
      </c>
      <c r="C76" s="172"/>
      <c r="D76" s="173" t="str">
        <f>IF($H$13="Product*product ","C71","C71")</f>
        <v>C71</v>
      </c>
      <c r="E76" s="68" t="s">
        <v>185</v>
      </c>
      <c r="F76" s="62">
        <v>98</v>
      </c>
      <c r="G76" s="62">
        <v>12</v>
      </c>
      <c r="H76" s="62">
        <v>10</v>
      </c>
      <c r="I76" s="62">
        <v>6</v>
      </c>
      <c r="J76" s="62">
        <v>0</v>
      </c>
      <c r="K76" s="62">
        <v>0</v>
      </c>
      <c r="L76" s="62">
        <v>85</v>
      </c>
      <c r="M76" s="62">
        <v>0</v>
      </c>
      <c r="N76" s="62">
        <v>269</v>
      </c>
      <c r="O76" s="62">
        <v>0</v>
      </c>
      <c r="P76" s="62">
        <v>99</v>
      </c>
      <c r="Q76" s="62">
        <v>36</v>
      </c>
      <c r="R76" s="62">
        <v>12</v>
      </c>
      <c r="S76" s="62">
        <v>321</v>
      </c>
      <c r="T76" s="62">
        <v>353</v>
      </c>
      <c r="U76" s="62">
        <v>1049</v>
      </c>
      <c r="V76" s="62">
        <v>5</v>
      </c>
      <c r="W76" s="62">
        <v>180</v>
      </c>
      <c r="X76" s="62">
        <v>189</v>
      </c>
      <c r="Y76" s="62">
        <v>48</v>
      </c>
      <c r="Z76" s="62">
        <v>432</v>
      </c>
      <c r="AA76" s="62">
        <v>482</v>
      </c>
      <c r="AB76" s="62">
        <v>467</v>
      </c>
      <c r="AC76" s="62">
        <v>11</v>
      </c>
      <c r="AD76" s="62">
        <v>867</v>
      </c>
      <c r="AE76" s="62">
        <v>0</v>
      </c>
      <c r="AF76" s="62">
        <v>130</v>
      </c>
      <c r="AG76" s="62">
        <v>181</v>
      </c>
      <c r="AH76" s="62">
        <v>35</v>
      </c>
      <c r="AI76" s="62">
        <v>270</v>
      </c>
      <c r="AJ76" s="62">
        <v>16</v>
      </c>
      <c r="AK76" s="62">
        <v>49</v>
      </c>
      <c r="AL76" s="62">
        <v>300</v>
      </c>
      <c r="AM76" s="62">
        <v>2004</v>
      </c>
      <c r="AN76" s="62">
        <v>1573</v>
      </c>
      <c r="AO76" s="62">
        <v>0</v>
      </c>
      <c r="AP76" s="62">
        <v>0</v>
      </c>
      <c r="AQ76" s="62">
        <v>187</v>
      </c>
      <c r="AR76" s="62">
        <v>2480</v>
      </c>
      <c r="AS76" s="62">
        <v>360</v>
      </c>
      <c r="AT76" s="62">
        <v>1714</v>
      </c>
      <c r="AU76" s="62">
        <v>1423</v>
      </c>
      <c r="AV76" s="62">
        <v>1278</v>
      </c>
      <c r="AW76" s="62">
        <v>307</v>
      </c>
      <c r="AX76" s="62">
        <v>46</v>
      </c>
      <c r="AY76" s="62">
        <v>138</v>
      </c>
      <c r="AZ76" s="62">
        <v>486</v>
      </c>
      <c r="BA76" s="62">
        <v>344</v>
      </c>
      <c r="BB76" s="62">
        <v>701</v>
      </c>
      <c r="BC76" s="62">
        <v>2633</v>
      </c>
      <c r="BD76" s="62">
        <v>0</v>
      </c>
      <c r="BE76" s="62">
        <v>711</v>
      </c>
      <c r="BF76" s="62">
        <v>297</v>
      </c>
      <c r="BG76" s="62">
        <v>407</v>
      </c>
      <c r="BH76" s="62">
        <v>241</v>
      </c>
      <c r="BI76" s="62">
        <v>357</v>
      </c>
      <c r="BJ76" s="62">
        <v>388</v>
      </c>
      <c r="BK76" s="62">
        <v>98</v>
      </c>
      <c r="BL76" s="62">
        <v>0</v>
      </c>
      <c r="BM76" s="74">
        <v>24185</v>
      </c>
      <c r="BN76" s="73">
        <v>16726</v>
      </c>
      <c r="BO76" s="70">
        <v>0</v>
      </c>
      <c r="BP76" s="70">
        <v>0</v>
      </c>
      <c r="BQ76" s="102">
        <v>16726</v>
      </c>
      <c r="BR76" s="70">
        <v>0</v>
      </c>
      <c r="BS76" s="70">
        <v>0</v>
      </c>
      <c r="BT76" s="70">
        <v>0</v>
      </c>
      <c r="BU76" s="102">
        <v>0</v>
      </c>
      <c r="BV76" s="102">
        <v>0</v>
      </c>
      <c r="BW76" s="64" t="s">
        <v>295</v>
      </c>
      <c r="BX76" s="64" t="s">
        <v>295</v>
      </c>
      <c r="BY76" s="64" t="s">
        <v>295</v>
      </c>
      <c r="BZ76" s="64" t="s">
        <v>295</v>
      </c>
      <c r="CA76" s="74">
        <v>2539</v>
      </c>
      <c r="CB76" s="102">
        <v>19265</v>
      </c>
      <c r="CC76" s="75">
        <v>43450</v>
      </c>
    </row>
    <row r="77" spans="2:81" ht="12.75">
      <c r="B77" s="99">
        <v>1</v>
      </c>
      <c r="C77" s="172"/>
      <c r="D77" s="173" t="str">
        <f>IF($H$13="Product*product ","C72","C72")</f>
        <v>C72</v>
      </c>
      <c r="E77" s="68" t="s">
        <v>186</v>
      </c>
      <c r="F77" s="62">
        <v>20</v>
      </c>
      <c r="G77" s="62">
        <v>74</v>
      </c>
      <c r="H77" s="62">
        <v>3</v>
      </c>
      <c r="I77" s="62">
        <v>4</v>
      </c>
      <c r="J77" s="62">
        <v>0</v>
      </c>
      <c r="K77" s="62">
        <v>0</v>
      </c>
      <c r="L77" s="62">
        <v>68</v>
      </c>
      <c r="M77" s="62">
        <v>0</v>
      </c>
      <c r="N77" s="62">
        <v>578</v>
      </c>
      <c r="O77" s="62">
        <v>0</v>
      </c>
      <c r="P77" s="62">
        <v>136</v>
      </c>
      <c r="Q77" s="62">
        <v>42</v>
      </c>
      <c r="R77" s="62">
        <v>10</v>
      </c>
      <c r="S77" s="62">
        <v>168</v>
      </c>
      <c r="T77" s="62">
        <v>292</v>
      </c>
      <c r="U77" s="62">
        <v>570</v>
      </c>
      <c r="V77" s="62">
        <v>139</v>
      </c>
      <c r="W77" s="62">
        <v>1150</v>
      </c>
      <c r="X77" s="62">
        <v>339</v>
      </c>
      <c r="Y77" s="62">
        <v>241</v>
      </c>
      <c r="Z77" s="62">
        <v>233</v>
      </c>
      <c r="AA77" s="62">
        <v>692</v>
      </c>
      <c r="AB77" s="62">
        <v>1712</v>
      </c>
      <c r="AC77" s="62">
        <v>72</v>
      </c>
      <c r="AD77" s="62">
        <v>3227</v>
      </c>
      <c r="AE77" s="62">
        <v>0</v>
      </c>
      <c r="AF77" s="62">
        <v>498</v>
      </c>
      <c r="AG77" s="62">
        <v>2232</v>
      </c>
      <c r="AH77" s="62">
        <v>198</v>
      </c>
      <c r="AI77" s="62">
        <v>296</v>
      </c>
      <c r="AJ77" s="62">
        <v>152</v>
      </c>
      <c r="AK77" s="62">
        <v>364</v>
      </c>
      <c r="AL77" s="62">
        <v>113</v>
      </c>
      <c r="AM77" s="62">
        <v>495</v>
      </c>
      <c r="AN77" s="62">
        <v>4597</v>
      </c>
      <c r="AO77" s="62">
        <v>0</v>
      </c>
      <c r="AP77" s="62">
        <v>0</v>
      </c>
      <c r="AQ77" s="62">
        <v>307</v>
      </c>
      <c r="AR77" s="62">
        <v>1114</v>
      </c>
      <c r="AS77" s="62">
        <v>597</v>
      </c>
      <c r="AT77" s="62">
        <v>444</v>
      </c>
      <c r="AU77" s="62">
        <v>1704</v>
      </c>
      <c r="AV77" s="62">
        <v>3863</v>
      </c>
      <c r="AW77" s="62">
        <v>795</v>
      </c>
      <c r="AX77" s="62">
        <v>292</v>
      </c>
      <c r="AY77" s="62">
        <v>287</v>
      </c>
      <c r="AZ77" s="62">
        <v>1160</v>
      </c>
      <c r="BA77" s="62">
        <v>1306</v>
      </c>
      <c r="BB77" s="62">
        <v>12945</v>
      </c>
      <c r="BC77" s="62">
        <v>12804</v>
      </c>
      <c r="BD77" s="62">
        <v>0</v>
      </c>
      <c r="BE77" s="62">
        <v>3564</v>
      </c>
      <c r="BF77" s="62">
        <v>1005</v>
      </c>
      <c r="BG77" s="62">
        <v>1016</v>
      </c>
      <c r="BH77" s="62">
        <v>224</v>
      </c>
      <c r="BI77" s="62">
        <v>123</v>
      </c>
      <c r="BJ77" s="62">
        <v>495</v>
      </c>
      <c r="BK77" s="62">
        <v>130</v>
      </c>
      <c r="BL77" s="62">
        <v>0</v>
      </c>
      <c r="BM77" s="74">
        <v>62890</v>
      </c>
      <c r="BN77" s="73">
        <v>537</v>
      </c>
      <c r="BO77" s="70">
        <v>0</v>
      </c>
      <c r="BP77" s="70">
        <v>0</v>
      </c>
      <c r="BQ77" s="102">
        <v>537</v>
      </c>
      <c r="BR77" s="70">
        <v>52011</v>
      </c>
      <c r="BS77" s="70">
        <v>0</v>
      </c>
      <c r="BT77" s="70">
        <v>36</v>
      </c>
      <c r="BU77" s="102">
        <v>36</v>
      </c>
      <c r="BV77" s="102">
        <v>52047</v>
      </c>
      <c r="BW77" s="64" t="s">
        <v>295</v>
      </c>
      <c r="BX77" s="64" t="s">
        <v>295</v>
      </c>
      <c r="BY77" s="64" t="s">
        <v>295</v>
      </c>
      <c r="BZ77" s="64" t="s">
        <v>295</v>
      </c>
      <c r="CA77" s="74">
        <v>12380</v>
      </c>
      <c r="CB77" s="102">
        <v>64964</v>
      </c>
      <c r="CC77" s="75">
        <v>127854</v>
      </c>
    </row>
    <row r="78" spans="2:81" ht="12.75">
      <c r="B78" s="99">
        <v>1</v>
      </c>
      <c r="C78" s="172"/>
      <c r="D78" s="173" t="str">
        <f>IF($H$13="Product*product ","C73","C73")</f>
        <v>C73</v>
      </c>
      <c r="E78" s="68" t="s">
        <v>187</v>
      </c>
      <c r="F78" s="62">
        <v>573</v>
      </c>
      <c r="G78" s="62">
        <v>390</v>
      </c>
      <c r="H78" s="62">
        <v>0</v>
      </c>
      <c r="I78" s="62">
        <v>71</v>
      </c>
      <c r="J78" s="62">
        <v>2</v>
      </c>
      <c r="K78" s="62">
        <v>0</v>
      </c>
      <c r="L78" s="62">
        <v>857</v>
      </c>
      <c r="M78" s="62">
        <v>0</v>
      </c>
      <c r="N78" s="62">
        <v>5962</v>
      </c>
      <c r="O78" s="62">
        <v>0</v>
      </c>
      <c r="P78" s="62">
        <v>562</v>
      </c>
      <c r="Q78" s="62">
        <v>138</v>
      </c>
      <c r="R78" s="62">
        <v>46</v>
      </c>
      <c r="S78" s="62">
        <v>1604</v>
      </c>
      <c r="T78" s="62">
        <v>4210</v>
      </c>
      <c r="U78" s="62">
        <v>5870</v>
      </c>
      <c r="V78" s="62">
        <v>604</v>
      </c>
      <c r="W78" s="62">
        <v>11259</v>
      </c>
      <c r="X78" s="62">
        <v>3391</v>
      </c>
      <c r="Y78" s="62">
        <v>1194</v>
      </c>
      <c r="Z78" s="62">
        <v>3254</v>
      </c>
      <c r="AA78" s="62">
        <v>5046</v>
      </c>
      <c r="AB78" s="62">
        <v>10879</v>
      </c>
      <c r="AC78" s="62">
        <v>295</v>
      </c>
      <c r="AD78" s="62">
        <v>39100</v>
      </c>
      <c r="AE78" s="62">
        <v>0</v>
      </c>
      <c r="AF78" s="62">
        <v>2450</v>
      </c>
      <c r="AG78" s="62">
        <v>16651</v>
      </c>
      <c r="AH78" s="62">
        <v>1225</v>
      </c>
      <c r="AI78" s="62">
        <v>1975</v>
      </c>
      <c r="AJ78" s="62">
        <v>205</v>
      </c>
      <c r="AK78" s="62">
        <v>2661</v>
      </c>
      <c r="AL78" s="62">
        <v>258</v>
      </c>
      <c r="AM78" s="62">
        <v>9020</v>
      </c>
      <c r="AN78" s="62">
        <v>30513</v>
      </c>
      <c r="AO78" s="62">
        <v>0</v>
      </c>
      <c r="AP78" s="62">
        <v>0</v>
      </c>
      <c r="AQ78" s="62">
        <v>2053</v>
      </c>
      <c r="AR78" s="62">
        <v>4785</v>
      </c>
      <c r="AS78" s="62">
        <v>2061</v>
      </c>
      <c r="AT78" s="62">
        <v>1347</v>
      </c>
      <c r="AU78" s="62">
        <v>4894</v>
      </c>
      <c r="AV78" s="62">
        <v>7978</v>
      </c>
      <c r="AW78" s="62">
        <v>8339</v>
      </c>
      <c r="AX78" s="62">
        <v>1690</v>
      </c>
      <c r="AY78" s="62">
        <v>1143</v>
      </c>
      <c r="AZ78" s="62">
        <v>11074</v>
      </c>
      <c r="BA78" s="62">
        <v>3711</v>
      </c>
      <c r="BB78" s="62">
        <v>13279</v>
      </c>
      <c r="BC78" s="62">
        <v>51889</v>
      </c>
      <c r="BD78" s="62">
        <v>0</v>
      </c>
      <c r="BE78" s="62">
        <v>10339</v>
      </c>
      <c r="BF78" s="62">
        <v>2881</v>
      </c>
      <c r="BG78" s="62">
        <v>6437</v>
      </c>
      <c r="BH78" s="62">
        <v>2025</v>
      </c>
      <c r="BI78" s="62">
        <v>3034</v>
      </c>
      <c r="BJ78" s="62">
        <v>5998</v>
      </c>
      <c r="BK78" s="62">
        <v>626</v>
      </c>
      <c r="BL78" s="62">
        <v>0</v>
      </c>
      <c r="BM78" s="74">
        <v>305848</v>
      </c>
      <c r="BN78" s="73">
        <v>4136</v>
      </c>
      <c r="BO78" s="70">
        <v>0</v>
      </c>
      <c r="BP78" s="70">
        <v>14115</v>
      </c>
      <c r="BQ78" s="102">
        <v>18251</v>
      </c>
      <c r="BR78" s="70">
        <v>26580</v>
      </c>
      <c r="BS78" s="70">
        <v>0</v>
      </c>
      <c r="BT78" s="70">
        <v>326</v>
      </c>
      <c r="BU78" s="102">
        <v>326</v>
      </c>
      <c r="BV78" s="102">
        <v>26906</v>
      </c>
      <c r="BW78" s="64" t="s">
        <v>295</v>
      </c>
      <c r="BX78" s="64" t="s">
        <v>295</v>
      </c>
      <c r="BY78" s="64" t="s">
        <v>295</v>
      </c>
      <c r="BZ78" s="64" t="s">
        <v>295</v>
      </c>
      <c r="CA78" s="74">
        <v>65053</v>
      </c>
      <c r="CB78" s="102">
        <v>110210</v>
      </c>
      <c r="CC78" s="75">
        <v>416058</v>
      </c>
    </row>
    <row r="79" spans="2:81" ht="12.75">
      <c r="B79" s="99">
        <v>1</v>
      </c>
      <c r="C79" s="172"/>
      <c r="D79" s="173" t="str">
        <f>IF($H$13="Product*product ","C74","C74")</f>
        <v>C74</v>
      </c>
      <c r="E79" s="68" t="s">
        <v>188</v>
      </c>
      <c r="F79" s="62">
        <v>0</v>
      </c>
      <c r="G79" s="62">
        <v>0</v>
      </c>
      <c r="H79" s="62">
        <v>0</v>
      </c>
      <c r="I79" s="62">
        <v>0</v>
      </c>
      <c r="J79" s="62">
        <v>0</v>
      </c>
      <c r="K79" s="62">
        <v>0</v>
      </c>
      <c r="L79" s="62">
        <v>0</v>
      </c>
      <c r="M79" s="62">
        <v>0</v>
      </c>
      <c r="N79" s="62">
        <v>0</v>
      </c>
      <c r="O79" s="62">
        <v>0</v>
      </c>
      <c r="P79" s="62">
        <v>0</v>
      </c>
      <c r="Q79" s="62">
        <v>0</v>
      </c>
      <c r="R79" s="62">
        <v>0</v>
      </c>
      <c r="S79" s="62">
        <v>0</v>
      </c>
      <c r="T79" s="62">
        <v>0</v>
      </c>
      <c r="U79" s="62">
        <v>0</v>
      </c>
      <c r="V79" s="62">
        <v>0</v>
      </c>
      <c r="W79" s="62">
        <v>0</v>
      </c>
      <c r="X79" s="62">
        <v>0</v>
      </c>
      <c r="Y79" s="62">
        <v>0</v>
      </c>
      <c r="Z79" s="62">
        <v>0</v>
      </c>
      <c r="AA79" s="62">
        <v>0</v>
      </c>
      <c r="AB79" s="62">
        <v>0</v>
      </c>
      <c r="AC79" s="62">
        <v>0</v>
      </c>
      <c r="AD79" s="62">
        <v>0</v>
      </c>
      <c r="AE79" s="62">
        <v>0</v>
      </c>
      <c r="AF79" s="62">
        <v>0</v>
      </c>
      <c r="AG79" s="62">
        <v>0</v>
      </c>
      <c r="AH79" s="62">
        <v>0</v>
      </c>
      <c r="AI79" s="62">
        <v>0</v>
      </c>
      <c r="AJ79" s="62">
        <v>0</v>
      </c>
      <c r="AK79" s="62">
        <v>0</v>
      </c>
      <c r="AL79" s="62">
        <v>0</v>
      </c>
      <c r="AM79" s="62">
        <v>0</v>
      </c>
      <c r="AN79" s="62">
        <v>0</v>
      </c>
      <c r="AO79" s="62">
        <v>0</v>
      </c>
      <c r="AP79" s="62">
        <v>0</v>
      </c>
      <c r="AQ79" s="62">
        <v>0</v>
      </c>
      <c r="AR79" s="62">
        <v>0</v>
      </c>
      <c r="AS79" s="62">
        <v>0</v>
      </c>
      <c r="AT79" s="62">
        <v>0</v>
      </c>
      <c r="AU79" s="62">
        <v>0</v>
      </c>
      <c r="AV79" s="62">
        <v>0</v>
      </c>
      <c r="AW79" s="62">
        <v>0</v>
      </c>
      <c r="AX79" s="62">
        <v>0</v>
      </c>
      <c r="AY79" s="62">
        <v>0</v>
      </c>
      <c r="AZ79" s="62">
        <v>0</v>
      </c>
      <c r="BA79" s="62">
        <v>0</v>
      </c>
      <c r="BB79" s="62">
        <v>0</v>
      </c>
      <c r="BC79" s="62">
        <v>0</v>
      </c>
      <c r="BD79" s="62">
        <v>0</v>
      </c>
      <c r="BE79" s="62">
        <v>0</v>
      </c>
      <c r="BF79" s="62">
        <v>0</v>
      </c>
      <c r="BG79" s="62">
        <v>0</v>
      </c>
      <c r="BH79" s="62">
        <v>0</v>
      </c>
      <c r="BI79" s="62">
        <v>0</v>
      </c>
      <c r="BJ79" s="62">
        <v>0</v>
      </c>
      <c r="BK79" s="62">
        <v>0</v>
      </c>
      <c r="BL79" s="62">
        <v>0</v>
      </c>
      <c r="BM79" s="74">
        <v>0</v>
      </c>
      <c r="BN79" s="73">
        <v>0</v>
      </c>
      <c r="BO79" s="70">
        <v>0</v>
      </c>
      <c r="BP79" s="70">
        <v>0</v>
      </c>
      <c r="BQ79" s="102">
        <v>0</v>
      </c>
      <c r="BR79" s="70">
        <v>0</v>
      </c>
      <c r="BS79" s="70">
        <v>0</v>
      </c>
      <c r="BT79" s="70">
        <v>0</v>
      </c>
      <c r="BU79" s="102">
        <v>0</v>
      </c>
      <c r="BV79" s="102">
        <v>0</v>
      </c>
      <c r="BW79" s="64" t="s">
        <v>295</v>
      </c>
      <c r="BX79" s="64" t="s">
        <v>295</v>
      </c>
      <c r="BY79" s="64" t="s">
        <v>295</v>
      </c>
      <c r="BZ79" s="64" t="s">
        <v>295</v>
      </c>
      <c r="CA79" s="74">
        <v>0</v>
      </c>
      <c r="CB79" s="102">
        <v>0</v>
      </c>
      <c r="CC79" s="75">
        <v>0</v>
      </c>
    </row>
    <row r="80" spans="2:81" ht="13.5" customHeight="1">
      <c r="B80" s="99">
        <v>1</v>
      </c>
      <c r="C80" s="172"/>
      <c r="D80" s="173" t="str">
        <f>IF($H$13="Product*product ","C75","C75")</f>
        <v>C75</v>
      </c>
      <c r="E80" s="68" t="s">
        <v>189</v>
      </c>
      <c r="F80" s="62">
        <v>107</v>
      </c>
      <c r="G80" s="62">
        <v>31</v>
      </c>
      <c r="H80" s="62">
        <v>3</v>
      </c>
      <c r="I80" s="62">
        <v>10</v>
      </c>
      <c r="J80" s="62">
        <v>0</v>
      </c>
      <c r="K80" s="62">
        <v>0</v>
      </c>
      <c r="L80" s="62">
        <v>51</v>
      </c>
      <c r="M80" s="62">
        <v>0</v>
      </c>
      <c r="N80" s="62">
        <v>335</v>
      </c>
      <c r="O80" s="62">
        <v>0</v>
      </c>
      <c r="P80" s="62">
        <v>43</v>
      </c>
      <c r="Q80" s="62">
        <v>29</v>
      </c>
      <c r="R80" s="62">
        <v>6</v>
      </c>
      <c r="S80" s="62">
        <v>173</v>
      </c>
      <c r="T80" s="62">
        <v>204</v>
      </c>
      <c r="U80" s="62">
        <v>229</v>
      </c>
      <c r="V80" s="62">
        <v>56</v>
      </c>
      <c r="W80" s="62">
        <v>353</v>
      </c>
      <c r="X80" s="62">
        <v>135</v>
      </c>
      <c r="Y80" s="62">
        <v>60</v>
      </c>
      <c r="Z80" s="62">
        <v>150</v>
      </c>
      <c r="AA80" s="62">
        <v>391</v>
      </c>
      <c r="AB80" s="62">
        <v>389</v>
      </c>
      <c r="AC80" s="62">
        <v>7</v>
      </c>
      <c r="AD80" s="62">
        <v>758</v>
      </c>
      <c r="AE80" s="62">
        <v>0</v>
      </c>
      <c r="AF80" s="62">
        <v>82</v>
      </c>
      <c r="AG80" s="62">
        <v>400</v>
      </c>
      <c r="AH80" s="62">
        <v>57</v>
      </c>
      <c r="AI80" s="62">
        <v>108</v>
      </c>
      <c r="AJ80" s="62">
        <v>3</v>
      </c>
      <c r="AK80" s="62">
        <v>333</v>
      </c>
      <c r="AL80" s="62">
        <v>42</v>
      </c>
      <c r="AM80" s="62">
        <v>194</v>
      </c>
      <c r="AN80" s="62">
        <v>628</v>
      </c>
      <c r="AO80" s="62">
        <v>0</v>
      </c>
      <c r="AP80" s="62">
        <v>0</v>
      </c>
      <c r="AQ80" s="62">
        <v>257</v>
      </c>
      <c r="AR80" s="62">
        <v>543</v>
      </c>
      <c r="AS80" s="62">
        <v>73</v>
      </c>
      <c r="AT80" s="62">
        <v>39</v>
      </c>
      <c r="AU80" s="62">
        <v>1053</v>
      </c>
      <c r="AV80" s="62">
        <v>283</v>
      </c>
      <c r="AW80" s="62">
        <v>333</v>
      </c>
      <c r="AX80" s="62">
        <v>113</v>
      </c>
      <c r="AY80" s="62">
        <v>32</v>
      </c>
      <c r="AZ80" s="62">
        <v>763</v>
      </c>
      <c r="BA80" s="62">
        <v>91</v>
      </c>
      <c r="BB80" s="62">
        <v>243</v>
      </c>
      <c r="BC80" s="62">
        <v>881</v>
      </c>
      <c r="BD80" s="62">
        <v>0</v>
      </c>
      <c r="BE80" s="62">
        <v>2073</v>
      </c>
      <c r="BF80" s="62">
        <v>4589</v>
      </c>
      <c r="BG80" s="62">
        <v>6122</v>
      </c>
      <c r="BH80" s="62">
        <v>53</v>
      </c>
      <c r="BI80" s="62">
        <v>120</v>
      </c>
      <c r="BJ80" s="62">
        <v>1058</v>
      </c>
      <c r="BK80" s="62">
        <v>50</v>
      </c>
      <c r="BL80" s="62">
        <v>0</v>
      </c>
      <c r="BM80" s="74">
        <v>24136</v>
      </c>
      <c r="BN80" s="73">
        <v>1467</v>
      </c>
      <c r="BO80" s="70">
        <v>0</v>
      </c>
      <c r="BP80" s="70">
        <v>154109</v>
      </c>
      <c r="BQ80" s="102">
        <v>155576</v>
      </c>
      <c r="BR80" s="70">
        <v>0</v>
      </c>
      <c r="BS80" s="70">
        <v>0</v>
      </c>
      <c r="BT80" s="70">
        <v>0</v>
      </c>
      <c r="BU80" s="102">
        <v>0</v>
      </c>
      <c r="BV80" s="102">
        <v>0</v>
      </c>
      <c r="BW80" s="64" t="s">
        <v>295</v>
      </c>
      <c r="BX80" s="64" t="s">
        <v>295</v>
      </c>
      <c r="BY80" s="64" t="s">
        <v>295</v>
      </c>
      <c r="BZ80" s="64" t="s">
        <v>295</v>
      </c>
      <c r="CA80" s="74">
        <v>1411</v>
      </c>
      <c r="CB80" s="102">
        <v>156987</v>
      </c>
      <c r="CC80" s="75">
        <v>181123</v>
      </c>
    </row>
    <row r="81" spans="2:81" ht="12.75">
      <c r="B81" s="99">
        <v>1</v>
      </c>
      <c r="C81" s="172"/>
      <c r="D81" s="173" t="str">
        <f>IF($H$13="Product*product ","C80","C80")</f>
        <v>C80</v>
      </c>
      <c r="E81" s="68" t="s">
        <v>190</v>
      </c>
      <c r="F81" s="62">
        <v>2</v>
      </c>
      <c r="G81" s="62">
        <v>19</v>
      </c>
      <c r="H81" s="62">
        <v>0</v>
      </c>
      <c r="I81" s="62">
        <v>2</v>
      </c>
      <c r="J81" s="62">
        <v>0</v>
      </c>
      <c r="K81" s="62">
        <v>0</v>
      </c>
      <c r="L81" s="62">
        <v>3</v>
      </c>
      <c r="M81" s="62">
        <v>0</v>
      </c>
      <c r="N81" s="62">
        <v>86</v>
      </c>
      <c r="O81" s="62">
        <v>0</v>
      </c>
      <c r="P81" s="62">
        <v>30</v>
      </c>
      <c r="Q81" s="62">
        <v>0</v>
      </c>
      <c r="R81" s="62">
        <v>0</v>
      </c>
      <c r="S81" s="62">
        <v>76</v>
      </c>
      <c r="T81" s="62">
        <v>257</v>
      </c>
      <c r="U81" s="62">
        <v>38</v>
      </c>
      <c r="V81" s="62">
        <v>62</v>
      </c>
      <c r="W81" s="62">
        <v>14</v>
      </c>
      <c r="X81" s="62">
        <v>52</v>
      </c>
      <c r="Y81" s="62">
        <v>107</v>
      </c>
      <c r="Z81" s="62">
        <v>137</v>
      </c>
      <c r="AA81" s="62">
        <v>224</v>
      </c>
      <c r="AB81" s="62">
        <v>163</v>
      </c>
      <c r="AC81" s="62">
        <v>5</v>
      </c>
      <c r="AD81" s="62">
        <v>133</v>
      </c>
      <c r="AE81" s="62">
        <v>0</v>
      </c>
      <c r="AF81" s="62">
        <v>12</v>
      </c>
      <c r="AG81" s="62">
        <v>253</v>
      </c>
      <c r="AH81" s="62">
        <v>10</v>
      </c>
      <c r="AI81" s="62">
        <v>14</v>
      </c>
      <c r="AJ81" s="62">
        <v>13</v>
      </c>
      <c r="AK81" s="62">
        <v>15</v>
      </c>
      <c r="AL81" s="62">
        <v>1</v>
      </c>
      <c r="AM81" s="62">
        <v>74</v>
      </c>
      <c r="AN81" s="62">
        <v>385</v>
      </c>
      <c r="AO81" s="62">
        <v>0</v>
      </c>
      <c r="AP81" s="62">
        <v>0</v>
      </c>
      <c r="AQ81" s="62">
        <v>75</v>
      </c>
      <c r="AR81" s="62">
        <v>74</v>
      </c>
      <c r="AS81" s="62">
        <v>10</v>
      </c>
      <c r="AT81" s="62">
        <v>9</v>
      </c>
      <c r="AU81" s="62">
        <v>363</v>
      </c>
      <c r="AV81" s="62">
        <v>55</v>
      </c>
      <c r="AW81" s="62">
        <v>170</v>
      </c>
      <c r="AX81" s="62">
        <v>193</v>
      </c>
      <c r="AY81" s="62">
        <v>147</v>
      </c>
      <c r="AZ81" s="62">
        <v>342</v>
      </c>
      <c r="BA81" s="62">
        <v>203</v>
      </c>
      <c r="BB81" s="62">
        <v>1116</v>
      </c>
      <c r="BC81" s="62">
        <v>2130</v>
      </c>
      <c r="BD81" s="62">
        <v>0</v>
      </c>
      <c r="BE81" s="62">
        <v>2122</v>
      </c>
      <c r="BF81" s="62">
        <v>1033</v>
      </c>
      <c r="BG81" s="62">
        <v>886</v>
      </c>
      <c r="BH81" s="62">
        <v>8</v>
      </c>
      <c r="BI81" s="62">
        <v>272</v>
      </c>
      <c r="BJ81" s="62">
        <v>169</v>
      </c>
      <c r="BK81" s="62">
        <v>18</v>
      </c>
      <c r="BL81" s="62">
        <v>0</v>
      </c>
      <c r="BM81" s="74">
        <v>11582</v>
      </c>
      <c r="BN81" s="73">
        <v>2635</v>
      </c>
      <c r="BO81" s="70">
        <v>0</v>
      </c>
      <c r="BP81" s="70">
        <v>133394</v>
      </c>
      <c r="BQ81" s="102">
        <v>136029</v>
      </c>
      <c r="BR81" s="70">
        <v>0</v>
      </c>
      <c r="BS81" s="70">
        <v>0</v>
      </c>
      <c r="BT81" s="70">
        <v>0</v>
      </c>
      <c r="BU81" s="102">
        <v>0</v>
      </c>
      <c r="BV81" s="102">
        <v>0</v>
      </c>
      <c r="BW81" s="64" t="s">
        <v>295</v>
      </c>
      <c r="BX81" s="64" t="s">
        <v>295</v>
      </c>
      <c r="BY81" s="64" t="s">
        <v>295</v>
      </c>
      <c r="BZ81" s="64" t="s">
        <v>295</v>
      </c>
      <c r="CA81" s="74">
        <v>0</v>
      </c>
      <c r="CB81" s="102">
        <v>136029</v>
      </c>
      <c r="CC81" s="75">
        <v>147611</v>
      </c>
    </row>
    <row r="82" spans="2:81" ht="12.75">
      <c r="B82" s="99">
        <v>1</v>
      </c>
      <c r="C82" s="172"/>
      <c r="D82" s="173" t="str">
        <f>IF($H$13="Product*product ","C85","C85")</f>
        <v>C85</v>
      </c>
      <c r="E82" s="68" t="s">
        <v>191</v>
      </c>
      <c r="F82" s="62">
        <v>241</v>
      </c>
      <c r="G82" s="62">
        <v>18</v>
      </c>
      <c r="H82" s="62">
        <v>8</v>
      </c>
      <c r="I82" s="62">
        <v>2</v>
      </c>
      <c r="J82" s="62">
        <v>0</v>
      </c>
      <c r="K82" s="62">
        <v>0</v>
      </c>
      <c r="L82" s="62">
        <v>5</v>
      </c>
      <c r="M82" s="62">
        <v>0</v>
      </c>
      <c r="N82" s="62">
        <v>53</v>
      </c>
      <c r="O82" s="62">
        <v>0</v>
      </c>
      <c r="P82" s="62">
        <v>12</v>
      </c>
      <c r="Q82" s="62">
        <v>3</v>
      </c>
      <c r="R82" s="62">
        <v>1</v>
      </c>
      <c r="S82" s="62">
        <v>48</v>
      </c>
      <c r="T82" s="62">
        <v>42</v>
      </c>
      <c r="U82" s="62">
        <v>56</v>
      </c>
      <c r="V82" s="62">
        <v>1</v>
      </c>
      <c r="W82" s="62">
        <v>36</v>
      </c>
      <c r="X82" s="62">
        <v>28</v>
      </c>
      <c r="Y82" s="62">
        <v>13</v>
      </c>
      <c r="Z82" s="62">
        <v>14</v>
      </c>
      <c r="AA82" s="62">
        <v>84</v>
      </c>
      <c r="AB82" s="62">
        <v>106</v>
      </c>
      <c r="AC82" s="62">
        <v>1</v>
      </c>
      <c r="AD82" s="62">
        <v>61</v>
      </c>
      <c r="AE82" s="62">
        <v>0</v>
      </c>
      <c r="AF82" s="62">
        <v>8</v>
      </c>
      <c r="AG82" s="62">
        <v>99</v>
      </c>
      <c r="AH82" s="62">
        <v>16</v>
      </c>
      <c r="AI82" s="62">
        <v>47</v>
      </c>
      <c r="AJ82" s="62">
        <v>2</v>
      </c>
      <c r="AK82" s="62">
        <v>24</v>
      </c>
      <c r="AL82" s="62">
        <v>95</v>
      </c>
      <c r="AM82" s="62">
        <v>155</v>
      </c>
      <c r="AN82" s="62">
        <v>294</v>
      </c>
      <c r="AO82" s="62">
        <v>0</v>
      </c>
      <c r="AP82" s="62">
        <v>0</v>
      </c>
      <c r="AQ82" s="62">
        <v>54</v>
      </c>
      <c r="AR82" s="62">
        <v>102</v>
      </c>
      <c r="AS82" s="62">
        <v>17</v>
      </c>
      <c r="AT82" s="62">
        <v>26</v>
      </c>
      <c r="AU82" s="62">
        <v>112</v>
      </c>
      <c r="AV82" s="62">
        <v>125</v>
      </c>
      <c r="AW82" s="62">
        <v>61</v>
      </c>
      <c r="AX82" s="62">
        <v>29</v>
      </c>
      <c r="AY82" s="62">
        <v>11</v>
      </c>
      <c r="AZ82" s="62">
        <v>208</v>
      </c>
      <c r="BA82" s="62">
        <v>26</v>
      </c>
      <c r="BB82" s="62">
        <v>82</v>
      </c>
      <c r="BC82" s="62">
        <v>472</v>
      </c>
      <c r="BD82" s="62">
        <v>0</v>
      </c>
      <c r="BE82" s="62">
        <v>886</v>
      </c>
      <c r="BF82" s="62">
        <v>208</v>
      </c>
      <c r="BG82" s="62">
        <v>1377</v>
      </c>
      <c r="BH82" s="62">
        <v>11</v>
      </c>
      <c r="BI82" s="62">
        <v>123</v>
      </c>
      <c r="BJ82" s="62">
        <v>191</v>
      </c>
      <c r="BK82" s="62">
        <v>19</v>
      </c>
      <c r="BL82" s="62">
        <v>0</v>
      </c>
      <c r="BM82" s="74">
        <v>5713</v>
      </c>
      <c r="BN82" s="73">
        <v>40576</v>
      </c>
      <c r="BO82" s="70">
        <v>0</v>
      </c>
      <c r="BP82" s="70">
        <v>222660</v>
      </c>
      <c r="BQ82" s="102">
        <v>263236</v>
      </c>
      <c r="BR82" s="70">
        <v>0</v>
      </c>
      <c r="BS82" s="70">
        <v>0</v>
      </c>
      <c r="BT82" s="70">
        <v>0</v>
      </c>
      <c r="BU82" s="102">
        <v>0</v>
      </c>
      <c r="BV82" s="102">
        <v>0</v>
      </c>
      <c r="BW82" s="64" t="s">
        <v>295</v>
      </c>
      <c r="BX82" s="64" t="s">
        <v>295</v>
      </c>
      <c r="BY82" s="64" t="s">
        <v>295</v>
      </c>
      <c r="BZ82" s="64" t="s">
        <v>295</v>
      </c>
      <c r="CA82" s="74">
        <v>0</v>
      </c>
      <c r="CB82" s="102">
        <v>263236</v>
      </c>
      <c r="CC82" s="75">
        <v>268949</v>
      </c>
    </row>
    <row r="83" spans="2:81" ht="13.5" customHeight="1">
      <c r="B83" s="99">
        <v>1</v>
      </c>
      <c r="C83" s="172"/>
      <c r="D83" s="173" t="str">
        <f>IF($H$13="Product*product ","C90","C90")</f>
        <v>C90</v>
      </c>
      <c r="E83" s="68" t="s">
        <v>192</v>
      </c>
      <c r="F83" s="62">
        <v>1</v>
      </c>
      <c r="G83" s="62">
        <v>0</v>
      </c>
      <c r="H83" s="62">
        <v>0</v>
      </c>
      <c r="I83" s="62">
        <v>0</v>
      </c>
      <c r="J83" s="62">
        <v>0</v>
      </c>
      <c r="K83" s="62">
        <v>0</v>
      </c>
      <c r="L83" s="62">
        <v>1</v>
      </c>
      <c r="M83" s="62">
        <v>0</v>
      </c>
      <c r="N83" s="62">
        <v>138</v>
      </c>
      <c r="O83" s="62">
        <v>0</v>
      </c>
      <c r="P83" s="62">
        <v>19</v>
      </c>
      <c r="Q83" s="62">
        <v>4</v>
      </c>
      <c r="R83" s="62">
        <v>2</v>
      </c>
      <c r="S83" s="62">
        <v>39</v>
      </c>
      <c r="T83" s="62">
        <v>145</v>
      </c>
      <c r="U83" s="62">
        <v>37</v>
      </c>
      <c r="V83" s="62">
        <v>20</v>
      </c>
      <c r="W83" s="62">
        <v>26</v>
      </c>
      <c r="X83" s="62">
        <v>42</v>
      </c>
      <c r="Y83" s="62">
        <v>20</v>
      </c>
      <c r="Z83" s="62">
        <v>206</v>
      </c>
      <c r="AA83" s="62">
        <v>98</v>
      </c>
      <c r="AB83" s="62">
        <v>119</v>
      </c>
      <c r="AC83" s="62">
        <v>3</v>
      </c>
      <c r="AD83" s="62">
        <v>366</v>
      </c>
      <c r="AE83" s="62">
        <v>0</v>
      </c>
      <c r="AF83" s="62">
        <v>20</v>
      </c>
      <c r="AG83" s="62">
        <v>187</v>
      </c>
      <c r="AH83" s="62">
        <v>3</v>
      </c>
      <c r="AI83" s="62">
        <v>34</v>
      </c>
      <c r="AJ83" s="62">
        <v>5</v>
      </c>
      <c r="AK83" s="62">
        <v>11</v>
      </c>
      <c r="AL83" s="62">
        <v>0</v>
      </c>
      <c r="AM83" s="62">
        <v>34</v>
      </c>
      <c r="AN83" s="62">
        <v>389</v>
      </c>
      <c r="AO83" s="62">
        <v>0</v>
      </c>
      <c r="AP83" s="62">
        <v>0</v>
      </c>
      <c r="AQ83" s="62">
        <v>112</v>
      </c>
      <c r="AR83" s="62">
        <v>287</v>
      </c>
      <c r="AS83" s="62">
        <v>39</v>
      </c>
      <c r="AT83" s="62">
        <v>58</v>
      </c>
      <c r="AU83" s="62">
        <v>118</v>
      </c>
      <c r="AV83" s="62">
        <v>2</v>
      </c>
      <c r="AW83" s="62">
        <v>0</v>
      </c>
      <c r="AX83" s="62">
        <v>0</v>
      </c>
      <c r="AY83" s="62">
        <v>0</v>
      </c>
      <c r="AZ83" s="62">
        <v>10029</v>
      </c>
      <c r="BA83" s="62">
        <v>77</v>
      </c>
      <c r="BB83" s="62">
        <v>215</v>
      </c>
      <c r="BC83" s="62">
        <v>683</v>
      </c>
      <c r="BD83" s="62">
        <v>0</v>
      </c>
      <c r="BE83" s="62">
        <v>216</v>
      </c>
      <c r="BF83" s="62">
        <v>161</v>
      </c>
      <c r="BG83" s="62">
        <v>292</v>
      </c>
      <c r="BH83" s="62">
        <v>451</v>
      </c>
      <c r="BI83" s="62">
        <v>31</v>
      </c>
      <c r="BJ83" s="62">
        <v>105</v>
      </c>
      <c r="BK83" s="62">
        <v>3</v>
      </c>
      <c r="BL83" s="62">
        <v>0</v>
      </c>
      <c r="BM83" s="74">
        <v>14848</v>
      </c>
      <c r="BN83" s="73">
        <v>0</v>
      </c>
      <c r="BO83" s="70">
        <v>0</v>
      </c>
      <c r="BP83" s="70">
        <v>0</v>
      </c>
      <c r="BQ83" s="102">
        <v>0</v>
      </c>
      <c r="BR83" s="70">
        <v>0</v>
      </c>
      <c r="BS83" s="70">
        <v>0</v>
      </c>
      <c r="BT83" s="70">
        <v>0</v>
      </c>
      <c r="BU83" s="102">
        <v>0</v>
      </c>
      <c r="BV83" s="102">
        <v>0</v>
      </c>
      <c r="BW83" s="64" t="s">
        <v>295</v>
      </c>
      <c r="BX83" s="64" t="s">
        <v>295</v>
      </c>
      <c r="BY83" s="64" t="s">
        <v>295</v>
      </c>
      <c r="BZ83" s="64" t="s">
        <v>295</v>
      </c>
      <c r="CA83" s="74">
        <v>172</v>
      </c>
      <c r="CB83" s="102">
        <v>172</v>
      </c>
      <c r="CC83" s="75">
        <v>15020</v>
      </c>
    </row>
    <row r="84" spans="2:81" ht="13.5" customHeight="1">
      <c r="B84" s="99">
        <v>1</v>
      </c>
      <c r="C84" s="172"/>
      <c r="D84" s="173" t="str">
        <f>IF($H$13="Product*product ","C91","C91")</f>
        <v>C91</v>
      </c>
      <c r="E84" s="68" t="s">
        <v>193</v>
      </c>
      <c r="F84" s="62">
        <v>42</v>
      </c>
      <c r="G84" s="62">
        <v>26</v>
      </c>
      <c r="H84" s="62">
        <v>0</v>
      </c>
      <c r="I84" s="62">
        <v>2</v>
      </c>
      <c r="J84" s="62">
        <v>0</v>
      </c>
      <c r="K84" s="62">
        <v>0</v>
      </c>
      <c r="L84" s="62">
        <v>23</v>
      </c>
      <c r="M84" s="62">
        <v>0</v>
      </c>
      <c r="N84" s="62">
        <v>106</v>
      </c>
      <c r="O84" s="62">
        <v>0</v>
      </c>
      <c r="P84" s="62">
        <v>51</v>
      </c>
      <c r="Q84" s="62">
        <v>27</v>
      </c>
      <c r="R84" s="62">
        <v>10</v>
      </c>
      <c r="S84" s="62">
        <v>119</v>
      </c>
      <c r="T84" s="62">
        <v>97</v>
      </c>
      <c r="U84" s="62">
        <v>101</v>
      </c>
      <c r="V84" s="62">
        <v>8</v>
      </c>
      <c r="W84" s="62">
        <v>87</v>
      </c>
      <c r="X84" s="62">
        <v>115</v>
      </c>
      <c r="Y84" s="62">
        <v>46</v>
      </c>
      <c r="Z84" s="62">
        <v>114</v>
      </c>
      <c r="AA84" s="62">
        <v>140</v>
      </c>
      <c r="AB84" s="62">
        <v>195</v>
      </c>
      <c r="AC84" s="62">
        <v>6</v>
      </c>
      <c r="AD84" s="62">
        <v>590</v>
      </c>
      <c r="AE84" s="62">
        <v>0</v>
      </c>
      <c r="AF84" s="62">
        <v>64</v>
      </c>
      <c r="AG84" s="62">
        <v>224</v>
      </c>
      <c r="AH84" s="62">
        <v>42</v>
      </c>
      <c r="AI84" s="62">
        <v>261</v>
      </c>
      <c r="AJ84" s="62">
        <v>19</v>
      </c>
      <c r="AK84" s="62">
        <v>45</v>
      </c>
      <c r="AL84" s="62">
        <v>38</v>
      </c>
      <c r="AM84" s="62">
        <v>128</v>
      </c>
      <c r="AN84" s="62">
        <v>470</v>
      </c>
      <c r="AO84" s="62">
        <v>0</v>
      </c>
      <c r="AP84" s="62">
        <v>0</v>
      </c>
      <c r="AQ84" s="62">
        <v>82</v>
      </c>
      <c r="AR84" s="62">
        <v>276</v>
      </c>
      <c r="AS84" s="62">
        <v>30</v>
      </c>
      <c r="AT84" s="62">
        <v>37</v>
      </c>
      <c r="AU84" s="62">
        <v>154</v>
      </c>
      <c r="AV84" s="62">
        <v>254</v>
      </c>
      <c r="AW84" s="62">
        <v>135</v>
      </c>
      <c r="AX84" s="62">
        <v>20</v>
      </c>
      <c r="AY84" s="62">
        <v>0</v>
      </c>
      <c r="AZ84" s="62">
        <v>201</v>
      </c>
      <c r="BA84" s="62">
        <v>59</v>
      </c>
      <c r="BB84" s="62">
        <v>173</v>
      </c>
      <c r="BC84" s="62">
        <v>611</v>
      </c>
      <c r="BD84" s="62">
        <v>0</v>
      </c>
      <c r="BE84" s="62">
        <v>1</v>
      </c>
      <c r="BF84" s="62">
        <v>50</v>
      </c>
      <c r="BG84" s="62">
        <v>4</v>
      </c>
      <c r="BH84" s="62">
        <v>101</v>
      </c>
      <c r="BI84" s="62">
        <v>74</v>
      </c>
      <c r="BJ84" s="62">
        <v>105</v>
      </c>
      <c r="BK84" s="62">
        <v>29</v>
      </c>
      <c r="BL84" s="62">
        <v>0</v>
      </c>
      <c r="BM84" s="74">
        <v>5592</v>
      </c>
      <c r="BN84" s="73">
        <v>112</v>
      </c>
      <c r="BO84" s="70">
        <v>36015</v>
      </c>
      <c r="BP84" s="70">
        <v>46</v>
      </c>
      <c r="BQ84" s="102">
        <v>36173</v>
      </c>
      <c r="BR84" s="70">
        <v>0</v>
      </c>
      <c r="BS84" s="70">
        <v>0</v>
      </c>
      <c r="BT84" s="70">
        <v>0</v>
      </c>
      <c r="BU84" s="102">
        <v>0</v>
      </c>
      <c r="BV84" s="102">
        <v>0</v>
      </c>
      <c r="BW84" s="64" t="s">
        <v>295</v>
      </c>
      <c r="BX84" s="64" t="s">
        <v>295</v>
      </c>
      <c r="BY84" s="64" t="s">
        <v>295</v>
      </c>
      <c r="BZ84" s="64" t="s">
        <v>295</v>
      </c>
      <c r="CA84" s="74">
        <v>0</v>
      </c>
      <c r="CB84" s="102">
        <v>36173</v>
      </c>
      <c r="CC84" s="75">
        <v>41765</v>
      </c>
    </row>
    <row r="85" spans="2:81" ht="13.5" customHeight="1">
      <c r="B85" s="99">
        <v>1</v>
      </c>
      <c r="C85" s="172"/>
      <c r="D85" s="173" t="str">
        <f>IF($H$13="Product*product ","C92","C92")</f>
        <v>C92</v>
      </c>
      <c r="E85" s="68" t="s">
        <v>194</v>
      </c>
      <c r="F85" s="62">
        <v>4</v>
      </c>
      <c r="G85" s="62">
        <v>1</v>
      </c>
      <c r="H85" s="62">
        <v>0</v>
      </c>
      <c r="I85" s="62">
        <v>1</v>
      </c>
      <c r="J85" s="62">
        <v>0</v>
      </c>
      <c r="K85" s="62">
        <v>0</v>
      </c>
      <c r="L85" s="62">
        <v>15</v>
      </c>
      <c r="M85" s="62">
        <v>0</v>
      </c>
      <c r="N85" s="62">
        <v>52</v>
      </c>
      <c r="O85" s="62">
        <v>0</v>
      </c>
      <c r="P85" s="62">
        <v>11</v>
      </c>
      <c r="Q85" s="62">
        <v>3</v>
      </c>
      <c r="R85" s="62">
        <v>1</v>
      </c>
      <c r="S85" s="62">
        <v>25</v>
      </c>
      <c r="T85" s="62">
        <v>69</v>
      </c>
      <c r="U85" s="62">
        <v>2592</v>
      </c>
      <c r="V85" s="62">
        <v>6</v>
      </c>
      <c r="W85" s="62">
        <v>48</v>
      </c>
      <c r="X85" s="62">
        <v>22</v>
      </c>
      <c r="Y85" s="62">
        <v>14</v>
      </c>
      <c r="Z85" s="62">
        <v>20</v>
      </c>
      <c r="AA85" s="62">
        <v>64</v>
      </c>
      <c r="AB85" s="62">
        <v>204</v>
      </c>
      <c r="AC85" s="62">
        <v>3</v>
      </c>
      <c r="AD85" s="62">
        <v>43</v>
      </c>
      <c r="AE85" s="62">
        <v>0</v>
      </c>
      <c r="AF85" s="62">
        <v>18</v>
      </c>
      <c r="AG85" s="62">
        <v>195</v>
      </c>
      <c r="AH85" s="62">
        <v>16</v>
      </c>
      <c r="AI85" s="62">
        <v>12</v>
      </c>
      <c r="AJ85" s="62">
        <v>3</v>
      </c>
      <c r="AK85" s="62">
        <v>56</v>
      </c>
      <c r="AL85" s="62">
        <v>5</v>
      </c>
      <c r="AM85" s="62">
        <v>386</v>
      </c>
      <c r="AN85" s="62">
        <v>1038</v>
      </c>
      <c r="AO85" s="62">
        <v>0</v>
      </c>
      <c r="AP85" s="62">
        <v>0</v>
      </c>
      <c r="AQ85" s="62">
        <v>251</v>
      </c>
      <c r="AR85" s="62">
        <v>165</v>
      </c>
      <c r="AS85" s="62">
        <v>40</v>
      </c>
      <c r="AT85" s="62">
        <v>134</v>
      </c>
      <c r="AU85" s="62">
        <v>504</v>
      </c>
      <c r="AV85" s="62">
        <v>1710</v>
      </c>
      <c r="AW85" s="62">
        <v>279</v>
      </c>
      <c r="AX85" s="62">
        <v>56</v>
      </c>
      <c r="AY85" s="62">
        <v>26</v>
      </c>
      <c r="AZ85" s="62">
        <v>366</v>
      </c>
      <c r="BA85" s="62">
        <v>153</v>
      </c>
      <c r="BB85" s="62">
        <v>411</v>
      </c>
      <c r="BC85" s="62">
        <v>6154</v>
      </c>
      <c r="BD85" s="62">
        <v>0</v>
      </c>
      <c r="BE85" s="62">
        <v>527</v>
      </c>
      <c r="BF85" s="62">
        <v>206</v>
      </c>
      <c r="BG85" s="62">
        <v>209</v>
      </c>
      <c r="BH85" s="62">
        <v>25</v>
      </c>
      <c r="BI85" s="62">
        <v>64</v>
      </c>
      <c r="BJ85" s="62">
        <v>4877</v>
      </c>
      <c r="BK85" s="62">
        <v>16</v>
      </c>
      <c r="BL85" s="62">
        <v>0</v>
      </c>
      <c r="BM85" s="74">
        <v>21100</v>
      </c>
      <c r="BN85" s="73">
        <v>28425</v>
      </c>
      <c r="BO85" s="70">
        <v>0</v>
      </c>
      <c r="BP85" s="70">
        <v>16080</v>
      </c>
      <c r="BQ85" s="102">
        <v>44505</v>
      </c>
      <c r="BR85" s="70">
        <v>1904</v>
      </c>
      <c r="BS85" s="70">
        <v>331</v>
      </c>
      <c r="BT85" s="70">
        <v>-14</v>
      </c>
      <c r="BU85" s="102">
        <v>317</v>
      </c>
      <c r="BV85" s="102">
        <v>2221</v>
      </c>
      <c r="BW85" s="64" t="s">
        <v>295</v>
      </c>
      <c r="BX85" s="64" t="s">
        <v>295</v>
      </c>
      <c r="BY85" s="64" t="s">
        <v>295</v>
      </c>
      <c r="BZ85" s="64" t="s">
        <v>295</v>
      </c>
      <c r="CA85" s="74">
        <v>1528</v>
      </c>
      <c r="CB85" s="102">
        <v>48254</v>
      </c>
      <c r="CC85" s="75">
        <v>69354</v>
      </c>
    </row>
    <row r="86" spans="2:81" ht="12.75">
      <c r="B86" s="99">
        <v>1</v>
      </c>
      <c r="C86" s="172"/>
      <c r="D86" s="173" t="str">
        <f>IF($H$13="Product*product ","C93","C93")</f>
        <v>C93</v>
      </c>
      <c r="E86" s="68" t="s">
        <v>195</v>
      </c>
      <c r="F86" s="62">
        <v>0</v>
      </c>
      <c r="G86" s="62">
        <v>0</v>
      </c>
      <c r="H86" s="62">
        <v>0</v>
      </c>
      <c r="I86" s="62">
        <v>0</v>
      </c>
      <c r="J86" s="62">
        <v>0</v>
      </c>
      <c r="K86" s="62">
        <v>0</v>
      </c>
      <c r="L86" s="62">
        <v>3</v>
      </c>
      <c r="M86" s="62">
        <v>0</v>
      </c>
      <c r="N86" s="62">
        <v>30</v>
      </c>
      <c r="O86" s="62">
        <v>0</v>
      </c>
      <c r="P86" s="62">
        <v>5</v>
      </c>
      <c r="Q86" s="62">
        <v>1</v>
      </c>
      <c r="R86" s="62">
        <v>3</v>
      </c>
      <c r="S86" s="62">
        <v>22</v>
      </c>
      <c r="T86" s="62">
        <v>25</v>
      </c>
      <c r="U86" s="62">
        <v>12</v>
      </c>
      <c r="V86" s="62">
        <v>0</v>
      </c>
      <c r="W86" s="62">
        <v>26</v>
      </c>
      <c r="X86" s="62">
        <v>10</v>
      </c>
      <c r="Y86" s="62">
        <v>6</v>
      </c>
      <c r="Z86" s="62">
        <v>6</v>
      </c>
      <c r="AA86" s="62">
        <v>24</v>
      </c>
      <c r="AB86" s="62">
        <v>61</v>
      </c>
      <c r="AC86" s="62">
        <v>3</v>
      </c>
      <c r="AD86" s="62">
        <v>70</v>
      </c>
      <c r="AE86" s="62">
        <v>0</v>
      </c>
      <c r="AF86" s="62">
        <v>10</v>
      </c>
      <c r="AG86" s="62">
        <v>21</v>
      </c>
      <c r="AH86" s="62">
        <v>9</v>
      </c>
      <c r="AI86" s="62">
        <v>39</v>
      </c>
      <c r="AJ86" s="62">
        <v>0</v>
      </c>
      <c r="AK86" s="62">
        <v>0</v>
      </c>
      <c r="AL86" s="62">
        <v>0</v>
      </c>
      <c r="AM86" s="62">
        <v>27</v>
      </c>
      <c r="AN86" s="62">
        <v>71</v>
      </c>
      <c r="AO86" s="62">
        <v>0</v>
      </c>
      <c r="AP86" s="62">
        <v>0</v>
      </c>
      <c r="AQ86" s="62">
        <v>259</v>
      </c>
      <c r="AR86" s="62">
        <v>352</v>
      </c>
      <c r="AS86" s="62">
        <v>41</v>
      </c>
      <c r="AT86" s="62">
        <v>89</v>
      </c>
      <c r="AU86" s="62">
        <v>143</v>
      </c>
      <c r="AV86" s="62">
        <v>296</v>
      </c>
      <c r="AW86" s="62">
        <v>25</v>
      </c>
      <c r="AX86" s="62">
        <v>22</v>
      </c>
      <c r="AY86" s="62">
        <v>1</v>
      </c>
      <c r="AZ86" s="62">
        <v>26</v>
      </c>
      <c r="BA86" s="62">
        <v>23</v>
      </c>
      <c r="BB86" s="62">
        <v>133</v>
      </c>
      <c r="BC86" s="62">
        <v>308</v>
      </c>
      <c r="BD86" s="62">
        <v>0</v>
      </c>
      <c r="BE86" s="62">
        <v>105</v>
      </c>
      <c r="BF86" s="62">
        <v>106</v>
      </c>
      <c r="BG86" s="62">
        <v>737</v>
      </c>
      <c r="BH86" s="62">
        <v>6</v>
      </c>
      <c r="BI86" s="62">
        <v>50</v>
      </c>
      <c r="BJ86" s="62">
        <v>56</v>
      </c>
      <c r="BK86" s="62">
        <v>25</v>
      </c>
      <c r="BL86" s="62">
        <v>0</v>
      </c>
      <c r="BM86" s="74">
        <v>3287</v>
      </c>
      <c r="BN86" s="62">
        <v>10902</v>
      </c>
      <c r="BO86" s="62">
        <v>0</v>
      </c>
      <c r="BP86" s="62">
        <v>0</v>
      </c>
      <c r="BQ86" s="102">
        <v>10902</v>
      </c>
      <c r="BR86" s="62">
        <v>0</v>
      </c>
      <c r="BS86" s="62">
        <v>0</v>
      </c>
      <c r="BT86" s="62">
        <v>0</v>
      </c>
      <c r="BU86" s="102">
        <v>0</v>
      </c>
      <c r="BV86" s="102">
        <v>0</v>
      </c>
      <c r="BW86" s="64" t="s">
        <v>295</v>
      </c>
      <c r="BX86" s="64" t="s">
        <v>295</v>
      </c>
      <c r="BY86" s="64" t="s">
        <v>295</v>
      </c>
      <c r="BZ86" s="64" t="s">
        <v>295</v>
      </c>
      <c r="CA86" s="74">
        <v>0</v>
      </c>
      <c r="CB86" s="102">
        <v>10902</v>
      </c>
      <c r="CC86" s="75">
        <v>14189</v>
      </c>
    </row>
    <row r="87" spans="2:81" ht="12.75" customHeight="1">
      <c r="B87" s="99">
        <v>1</v>
      </c>
      <c r="C87" s="172"/>
      <c r="D87" s="173" t="str">
        <f>IF($H$13="Product*product ","C95","C95")</f>
        <v>C95</v>
      </c>
      <c r="E87" s="85" t="s">
        <v>134</v>
      </c>
      <c r="F87" s="62">
        <v>0</v>
      </c>
      <c r="G87" s="62">
        <v>0</v>
      </c>
      <c r="H87" s="62">
        <v>0</v>
      </c>
      <c r="I87" s="62">
        <v>0</v>
      </c>
      <c r="J87" s="62">
        <v>0</v>
      </c>
      <c r="K87" s="62">
        <v>0</v>
      </c>
      <c r="L87" s="62">
        <v>0</v>
      </c>
      <c r="M87" s="62">
        <v>0</v>
      </c>
      <c r="N87" s="62">
        <v>0</v>
      </c>
      <c r="O87" s="62">
        <v>0</v>
      </c>
      <c r="P87" s="62">
        <v>0</v>
      </c>
      <c r="Q87" s="62">
        <v>0</v>
      </c>
      <c r="R87" s="62">
        <v>0</v>
      </c>
      <c r="S87" s="62">
        <v>0</v>
      </c>
      <c r="T87" s="62">
        <v>0</v>
      </c>
      <c r="U87" s="62">
        <v>0</v>
      </c>
      <c r="V87" s="62">
        <v>0</v>
      </c>
      <c r="W87" s="62">
        <v>0</v>
      </c>
      <c r="X87" s="62">
        <v>0</v>
      </c>
      <c r="Y87" s="62">
        <v>0</v>
      </c>
      <c r="Z87" s="62">
        <v>0</v>
      </c>
      <c r="AA87" s="62">
        <v>0</v>
      </c>
      <c r="AB87" s="62">
        <v>0</v>
      </c>
      <c r="AC87" s="62">
        <v>0</v>
      </c>
      <c r="AD87" s="62">
        <v>0</v>
      </c>
      <c r="AE87" s="62">
        <v>0</v>
      </c>
      <c r="AF87" s="62">
        <v>0</v>
      </c>
      <c r="AG87" s="62">
        <v>0</v>
      </c>
      <c r="AH87" s="62">
        <v>0</v>
      </c>
      <c r="AI87" s="62">
        <v>0</v>
      </c>
      <c r="AJ87" s="62">
        <v>0</v>
      </c>
      <c r="AK87" s="62">
        <v>0</v>
      </c>
      <c r="AL87" s="62">
        <v>0</v>
      </c>
      <c r="AM87" s="62">
        <v>0</v>
      </c>
      <c r="AN87" s="62">
        <v>0</v>
      </c>
      <c r="AO87" s="62">
        <v>0</v>
      </c>
      <c r="AP87" s="62">
        <v>0</v>
      </c>
      <c r="AQ87" s="62">
        <v>0</v>
      </c>
      <c r="AR87" s="62">
        <v>0</v>
      </c>
      <c r="AS87" s="62">
        <v>0</v>
      </c>
      <c r="AT87" s="62">
        <v>0</v>
      </c>
      <c r="AU87" s="62">
        <v>0</v>
      </c>
      <c r="AV87" s="62">
        <v>0</v>
      </c>
      <c r="AW87" s="62">
        <v>0</v>
      </c>
      <c r="AX87" s="62">
        <v>0</v>
      </c>
      <c r="AY87" s="62">
        <v>0</v>
      </c>
      <c r="AZ87" s="62">
        <v>0</v>
      </c>
      <c r="BA87" s="62">
        <v>0</v>
      </c>
      <c r="BB87" s="62">
        <v>0</v>
      </c>
      <c r="BC87" s="62">
        <v>0</v>
      </c>
      <c r="BD87" s="62">
        <v>0</v>
      </c>
      <c r="BE87" s="62">
        <v>0</v>
      </c>
      <c r="BF87" s="62">
        <v>0</v>
      </c>
      <c r="BG87" s="62">
        <v>0</v>
      </c>
      <c r="BH87" s="62">
        <v>0</v>
      </c>
      <c r="BI87" s="62">
        <v>0</v>
      </c>
      <c r="BJ87" s="62">
        <v>0</v>
      </c>
      <c r="BK87" s="62">
        <v>0</v>
      </c>
      <c r="BL87" s="62">
        <v>0</v>
      </c>
      <c r="BM87" s="74">
        <v>0</v>
      </c>
      <c r="BN87" s="73">
        <v>352</v>
      </c>
      <c r="BO87" s="70">
        <v>0</v>
      </c>
      <c r="BP87" s="70">
        <v>0</v>
      </c>
      <c r="BQ87" s="102">
        <v>352</v>
      </c>
      <c r="BR87" s="70">
        <v>0</v>
      </c>
      <c r="BS87" s="70">
        <v>0</v>
      </c>
      <c r="BT87" s="70">
        <v>0</v>
      </c>
      <c r="BU87" s="102">
        <v>0</v>
      </c>
      <c r="BV87" s="102">
        <v>0</v>
      </c>
      <c r="BW87" s="64" t="s">
        <v>295</v>
      </c>
      <c r="BX87" s="64" t="s">
        <v>295</v>
      </c>
      <c r="BY87" s="64" t="s">
        <v>295</v>
      </c>
      <c r="BZ87" s="64" t="s">
        <v>295</v>
      </c>
      <c r="CA87" s="74">
        <v>0</v>
      </c>
      <c r="CB87" s="71">
        <v>352</v>
      </c>
      <c r="CC87" s="75">
        <v>352</v>
      </c>
    </row>
    <row r="88" spans="1:81" ht="12.75">
      <c r="A88" s="104"/>
      <c r="B88" s="103">
        <v>1</v>
      </c>
      <c r="C88" s="174"/>
      <c r="D88" s="175" t="s">
        <v>196</v>
      </c>
      <c r="E88" s="176" t="s">
        <v>135</v>
      </c>
      <c r="F88" s="78">
        <v>21138</v>
      </c>
      <c r="G88" s="78">
        <v>4279</v>
      </c>
      <c r="H88" s="78">
        <v>708</v>
      </c>
      <c r="I88" s="78">
        <v>853</v>
      </c>
      <c r="J88" s="78">
        <v>30</v>
      </c>
      <c r="K88" s="78">
        <v>0</v>
      </c>
      <c r="L88" s="78">
        <v>7563</v>
      </c>
      <c r="M88" s="78">
        <v>0</v>
      </c>
      <c r="N88" s="78">
        <v>81226</v>
      </c>
      <c r="O88" s="78">
        <v>0</v>
      </c>
      <c r="P88" s="78">
        <v>5461</v>
      </c>
      <c r="Q88" s="78">
        <v>1449</v>
      </c>
      <c r="R88" s="78">
        <v>944</v>
      </c>
      <c r="S88" s="78">
        <v>45320</v>
      </c>
      <c r="T88" s="78">
        <v>66000</v>
      </c>
      <c r="U88" s="78">
        <v>41894</v>
      </c>
      <c r="V88" s="78">
        <v>44849</v>
      </c>
      <c r="W88" s="78">
        <v>45921</v>
      </c>
      <c r="X88" s="78">
        <v>20575</v>
      </c>
      <c r="Y88" s="78">
        <v>13143</v>
      </c>
      <c r="Z88" s="78">
        <v>59290</v>
      </c>
      <c r="AA88" s="78">
        <v>49375</v>
      </c>
      <c r="AB88" s="78">
        <v>86070</v>
      </c>
      <c r="AC88" s="78">
        <v>2932</v>
      </c>
      <c r="AD88" s="78">
        <v>147105</v>
      </c>
      <c r="AE88" s="78">
        <v>0</v>
      </c>
      <c r="AF88" s="78">
        <v>20472</v>
      </c>
      <c r="AG88" s="78">
        <v>116332</v>
      </c>
      <c r="AH88" s="78">
        <v>17203</v>
      </c>
      <c r="AI88" s="78">
        <v>21108</v>
      </c>
      <c r="AJ88" s="78">
        <v>2115</v>
      </c>
      <c r="AK88" s="78">
        <v>21596</v>
      </c>
      <c r="AL88" s="78">
        <v>4908</v>
      </c>
      <c r="AM88" s="78">
        <v>79563</v>
      </c>
      <c r="AN88" s="78">
        <v>148651</v>
      </c>
      <c r="AO88" s="78">
        <v>0</v>
      </c>
      <c r="AP88" s="78">
        <v>0</v>
      </c>
      <c r="AQ88" s="78">
        <v>36166</v>
      </c>
      <c r="AR88" s="78">
        <v>53083</v>
      </c>
      <c r="AS88" s="78">
        <v>19994</v>
      </c>
      <c r="AT88" s="78">
        <v>15948</v>
      </c>
      <c r="AU88" s="78">
        <v>96802</v>
      </c>
      <c r="AV88" s="78">
        <v>50766</v>
      </c>
      <c r="AW88" s="78">
        <v>30284</v>
      </c>
      <c r="AX88" s="78">
        <v>9127</v>
      </c>
      <c r="AY88" s="78">
        <v>4041</v>
      </c>
      <c r="AZ88" s="78">
        <v>132546</v>
      </c>
      <c r="BA88" s="78">
        <v>18055</v>
      </c>
      <c r="BB88" s="78">
        <v>56047</v>
      </c>
      <c r="BC88" s="78">
        <v>165982</v>
      </c>
      <c r="BD88" s="78">
        <v>0</v>
      </c>
      <c r="BE88" s="78">
        <v>75739</v>
      </c>
      <c r="BF88" s="78">
        <v>42877</v>
      </c>
      <c r="BG88" s="78">
        <v>64412</v>
      </c>
      <c r="BH88" s="78">
        <v>7647</v>
      </c>
      <c r="BI88" s="78">
        <v>14151</v>
      </c>
      <c r="BJ88" s="78">
        <v>33809</v>
      </c>
      <c r="BK88" s="78">
        <v>4912</v>
      </c>
      <c r="BL88" s="78">
        <v>0</v>
      </c>
      <c r="BM88" s="78">
        <v>2110461</v>
      </c>
      <c r="BN88" s="78">
        <v>907346</v>
      </c>
      <c r="BO88" s="78">
        <v>36015</v>
      </c>
      <c r="BP88" s="78">
        <v>583372</v>
      </c>
      <c r="BQ88" s="78">
        <v>1526733</v>
      </c>
      <c r="BR88" s="78">
        <v>364785</v>
      </c>
      <c r="BS88" s="78">
        <v>331</v>
      </c>
      <c r="BT88" s="78">
        <v>14884</v>
      </c>
      <c r="BU88" s="78">
        <v>15215</v>
      </c>
      <c r="BV88" s="81">
        <v>380000</v>
      </c>
      <c r="BW88" s="325" t="s">
        <v>295</v>
      </c>
      <c r="BX88" s="80" t="s">
        <v>295</v>
      </c>
      <c r="BY88" s="80" t="s">
        <v>295</v>
      </c>
      <c r="BZ88" s="77" t="s">
        <v>295</v>
      </c>
      <c r="CA88" s="78">
        <v>1011486</v>
      </c>
      <c r="CB88" s="78">
        <v>2918219</v>
      </c>
      <c r="CC88" s="75">
        <v>5028680</v>
      </c>
    </row>
    <row r="89" spans="1:81" ht="12.75">
      <c r="A89" s="104"/>
      <c r="B89" s="103"/>
      <c r="C89" s="174"/>
      <c r="D89" s="206"/>
      <c r="E89" s="330" t="s">
        <v>300</v>
      </c>
      <c r="F89" s="276">
        <v>19</v>
      </c>
      <c r="G89" s="276">
        <v>29</v>
      </c>
      <c r="H89" s="276">
        <v>0</v>
      </c>
      <c r="I89" s="276">
        <v>6</v>
      </c>
      <c r="J89" s="276">
        <v>1</v>
      </c>
      <c r="K89" s="276">
        <v>0</v>
      </c>
      <c r="L89" s="276">
        <v>66</v>
      </c>
      <c r="M89" s="276">
        <v>0</v>
      </c>
      <c r="N89" s="276">
        <v>272</v>
      </c>
      <c r="O89" s="276">
        <v>0</v>
      </c>
      <c r="P89" s="276">
        <v>99</v>
      </c>
      <c r="Q89" s="276">
        <v>44</v>
      </c>
      <c r="R89" s="276">
        <v>4</v>
      </c>
      <c r="S89" s="276">
        <v>141</v>
      </c>
      <c r="T89" s="276">
        <v>285</v>
      </c>
      <c r="U89" s="276">
        <v>329</v>
      </c>
      <c r="V89" s="276">
        <v>26</v>
      </c>
      <c r="W89" s="276">
        <v>650</v>
      </c>
      <c r="X89" s="276">
        <v>282</v>
      </c>
      <c r="Y89" s="276">
        <v>154</v>
      </c>
      <c r="Z89" s="276">
        <v>260</v>
      </c>
      <c r="AA89" s="276">
        <v>418</v>
      </c>
      <c r="AB89" s="276">
        <v>1044</v>
      </c>
      <c r="AC89" s="276">
        <v>28</v>
      </c>
      <c r="AD89" s="276">
        <v>2694</v>
      </c>
      <c r="AE89" s="276">
        <v>0</v>
      </c>
      <c r="AF89" s="276">
        <v>294</v>
      </c>
      <c r="AG89" s="276">
        <v>1214</v>
      </c>
      <c r="AH89" s="276">
        <v>132</v>
      </c>
      <c r="AI89" s="276">
        <v>122</v>
      </c>
      <c r="AJ89" s="276">
        <v>25</v>
      </c>
      <c r="AK89" s="276">
        <v>130</v>
      </c>
      <c r="AL89" s="276">
        <v>3</v>
      </c>
      <c r="AM89" s="276">
        <v>296</v>
      </c>
      <c r="AN89" s="276">
        <v>1362</v>
      </c>
      <c r="AO89" s="276">
        <v>0</v>
      </c>
      <c r="AP89" s="276">
        <v>0</v>
      </c>
      <c r="AQ89" s="276">
        <v>102</v>
      </c>
      <c r="AR89" s="276">
        <v>485</v>
      </c>
      <c r="AS89" s="276">
        <v>186</v>
      </c>
      <c r="AT89" s="276">
        <v>86</v>
      </c>
      <c r="AU89" s="276">
        <v>7958</v>
      </c>
      <c r="AV89" s="276">
        <v>666</v>
      </c>
      <c r="AW89" s="276">
        <v>77</v>
      </c>
      <c r="AX89" s="276">
        <v>108</v>
      </c>
      <c r="AY89" s="276">
        <v>74</v>
      </c>
      <c r="AZ89" s="276">
        <v>229</v>
      </c>
      <c r="BA89" s="276">
        <v>213</v>
      </c>
      <c r="BB89" s="276">
        <v>1334</v>
      </c>
      <c r="BC89" s="276">
        <v>3147</v>
      </c>
      <c r="BD89" s="276">
        <v>0</v>
      </c>
      <c r="BE89" s="276">
        <v>153</v>
      </c>
      <c r="BF89" s="276">
        <v>429</v>
      </c>
      <c r="BG89" s="276">
        <v>64</v>
      </c>
      <c r="BH89" s="276">
        <v>120</v>
      </c>
      <c r="BI89" s="276">
        <v>117</v>
      </c>
      <c r="BJ89" s="276">
        <v>446</v>
      </c>
      <c r="BK89" s="276">
        <v>23</v>
      </c>
      <c r="BL89" s="276">
        <v>0</v>
      </c>
      <c r="BM89" s="88">
        <v>26446</v>
      </c>
      <c r="BN89" s="276">
        <v>49837</v>
      </c>
      <c r="BO89" s="276">
        <v>0</v>
      </c>
      <c r="BP89" s="276">
        <v>0</v>
      </c>
      <c r="BQ89" s="277">
        <v>49837</v>
      </c>
      <c r="BR89" s="276">
        <v>0</v>
      </c>
      <c r="BS89" s="276">
        <v>0</v>
      </c>
      <c r="BT89" s="276">
        <v>0</v>
      </c>
      <c r="BU89" s="276">
        <v>0</v>
      </c>
      <c r="BV89" s="276">
        <v>0</v>
      </c>
      <c r="BW89" s="276" t="s">
        <v>295</v>
      </c>
      <c r="BX89" s="276" t="s">
        <v>295</v>
      </c>
      <c r="BY89" s="276" t="s">
        <v>295</v>
      </c>
      <c r="BZ89" s="276" t="s">
        <v>295</v>
      </c>
      <c r="CA89" s="270">
        <v>0</v>
      </c>
      <c r="CB89" s="86">
        <v>49837</v>
      </c>
      <c r="CC89" s="89">
        <v>76283</v>
      </c>
    </row>
    <row r="90" spans="1:81" ht="12.75">
      <c r="A90" s="104"/>
      <c r="B90" s="103"/>
      <c r="C90" s="174"/>
      <c r="D90" s="206"/>
      <c r="E90" s="329" t="s">
        <v>301</v>
      </c>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c r="AR90" s="276"/>
      <c r="AS90" s="276"/>
      <c r="AT90" s="276"/>
      <c r="AU90" s="276"/>
      <c r="AV90" s="276"/>
      <c r="AW90" s="276"/>
      <c r="AX90" s="276"/>
      <c r="AY90" s="276"/>
      <c r="AZ90" s="276"/>
      <c r="BA90" s="276"/>
      <c r="BB90" s="276"/>
      <c r="BC90" s="276"/>
      <c r="BD90" s="276"/>
      <c r="BE90" s="276"/>
      <c r="BF90" s="276"/>
      <c r="BG90" s="276"/>
      <c r="BH90" s="276"/>
      <c r="BI90" s="276"/>
      <c r="BJ90" s="276"/>
      <c r="BK90" s="276"/>
      <c r="BL90" s="276"/>
      <c r="BM90" s="88"/>
      <c r="BN90" s="276">
        <v>-38534</v>
      </c>
      <c r="BO90" s="276">
        <v>0</v>
      </c>
      <c r="BP90" s="276">
        <v>0</v>
      </c>
      <c r="BQ90" s="277">
        <v>-38534</v>
      </c>
      <c r="BR90" s="276">
        <v>0</v>
      </c>
      <c r="BS90" s="276">
        <v>0</v>
      </c>
      <c r="BT90" s="276">
        <v>0</v>
      </c>
      <c r="BU90" s="276">
        <v>0</v>
      </c>
      <c r="BV90" s="276">
        <v>0</v>
      </c>
      <c r="BW90" s="276" t="s">
        <v>295</v>
      </c>
      <c r="BX90" s="276" t="s">
        <v>295</v>
      </c>
      <c r="BY90" s="276" t="s">
        <v>295</v>
      </c>
      <c r="BZ90" s="276" t="s">
        <v>295</v>
      </c>
      <c r="CA90" s="270">
        <v>38534</v>
      </c>
      <c r="CB90" s="86">
        <v>0</v>
      </c>
      <c r="CC90" s="89">
        <v>0</v>
      </c>
    </row>
    <row r="91" spans="1:81" ht="12.75">
      <c r="A91" s="104"/>
      <c r="B91" s="103">
        <v>1</v>
      </c>
      <c r="C91" s="274"/>
      <c r="D91" s="206" t="s">
        <v>280</v>
      </c>
      <c r="E91" s="275" t="s">
        <v>137</v>
      </c>
      <c r="F91" s="276">
        <v>1696</v>
      </c>
      <c r="G91" s="276">
        <v>594</v>
      </c>
      <c r="H91" s="276">
        <v>8</v>
      </c>
      <c r="I91" s="276">
        <v>26</v>
      </c>
      <c r="J91" s="276">
        <v>1</v>
      </c>
      <c r="K91" s="276">
        <v>0</v>
      </c>
      <c r="L91" s="276">
        <v>141</v>
      </c>
      <c r="M91" s="276">
        <v>0</v>
      </c>
      <c r="N91" s="276">
        <v>-863</v>
      </c>
      <c r="O91" s="276">
        <v>0</v>
      </c>
      <c r="P91" s="276">
        <v>52</v>
      </c>
      <c r="Q91" s="276">
        <v>18</v>
      </c>
      <c r="R91" s="276">
        <v>14</v>
      </c>
      <c r="S91" s="276">
        <v>248</v>
      </c>
      <c r="T91" s="276">
        <v>680</v>
      </c>
      <c r="U91" s="276">
        <v>171</v>
      </c>
      <c r="V91" s="276">
        <v>45</v>
      </c>
      <c r="W91" s="276">
        <v>220</v>
      </c>
      <c r="X91" s="276">
        <v>101</v>
      </c>
      <c r="Y91" s="276">
        <v>301</v>
      </c>
      <c r="Z91" s="276">
        <v>405</v>
      </c>
      <c r="AA91" s="276">
        <v>244</v>
      </c>
      <c r="AB91" s="276">
        <v>343</v>
      </c>
      <c r="AC91" s="276">
        <v>9</v>
      </c>
      <c r="AD91" s="276">
        <v>583</v>
      </c>
      <c r="AE91" s="276">
        <v>0</v>
      </c>
      <c r="AF91" s="276">
        <v>79</v>
      </c>
      <c r="AG91" s="276">
        <v>465</v>
      </c>
      <c r="AH91" s="276">
        <v>79</v>
      </c>
      <c r="AI91" s="276">
        <v>70</v>
      </c>
      <c r="AJ91" s="276">
        <v>34</v>
      </c>
      <c r="AK91" s="276">
        <v>1629</v>
      </c>
      <c r="AL91" s="276">
        <v>188</v>
      </c>
      <c r="AM91" s="276">
        <v>2014</v>
      </c>
      <c r="AN91" s="276">
        <v>3625</v>
      </c>
      <c r="AO91" s="276">
        <v>0</v>
      </c>
      <c r="AP91" s="276">
        <v>0</v>
      </c>
      <c r="AQ91" s="276">
        <v>2677</v>
      </c>
      <c r="AR91" s="276">
        <v>4604</v>
      </c>
      <c r="AS91" s="276">
        <v>31</v>
      </c>
      <c r="AT91" s="276">
        <v>27</v>
      </c>
      <c r="AU91" s="276">
        <v>2866</v>
      </c>
      <c r="AV91" s="276">
        <v>460</v>
      </c>
      <c r="AW91" s="276">
        <v>3639</v>
      </c>
      <c r="AX91" s="276">
        <v>1150</v>
      </c>
      <c r="AY91" s="276">
        <v>535</v>
      </c>
      <c r="AZ91" s="276">
        <v>20861</v>
      </c>
      <c r="BA91" s="276">
        <v>437</v>
      </c>
      <c r="BB91" s="276">
        <v>568</v>
      </c>
      <c r="BC91" s="276">
        <v>2480</v>
      </c>
      <c r="BD91" s="276">
        <v>0</v>
      </c>
      <c r="BE91" s="276">
        <v>13751</v>
      </c>
      <c r="BF91" s="276">
        <v>5315</v>
      </c>
      <c r="BG91" s="276">
        <v>8540</v>
      </c>
      <c r="BH91" s="276">
        <v>450</v>
      </c>
      <c r="BI91" s="276">
        <v>3036</v>
      </c>
      <c r="BJ91" s="276">
        <v>3488</v>
      </c>
      <c r="BK91" s="276">
        <v>112</v>
      </c>
      <c r="BL91" s="276">
        <v>0</v>
      </c>
      <c r="BM91" s="88">
        <v>88247</v>
      </c>
      <c r="BN91" s="276">
        <v>157652</v>
      </c>
      <c r="BO91" s="276">
        <v>0</v>
      </c>
      <c r="BP91" s="276">
        <v>1748</v>
      </c>
      <c r="BQ91" s="277">
        <v>159400</v>
      </c>
      <c r="BR91" s="276">
        <v>31524</v>
      </c>
      <c r="BS91" s="276">
        <v>76</v>
      </c>
      <c r="BT91" s="276">
        <v>-5</v>
      </c>
      <c r="BU91" s="276">
        <v>71</v>
      </c>
      <c r="BV91" s="276">
        <v>31595</v>
      </c>
      <c r="BW91" s="276" t="s">
        <v>295</v>
      </c>
      <c r="BX91" s="276" t="s">
        <v>295</v>
      </c>
      <c r="BY91" s="276" t="s">
        <v>295</v>
      </c>
      <c r="BZ91" s="276" t="s">
        <v>295</v>
      </c>
      <c r="CA91" s="270">
        <v>-2080</v>
      </c>
      <c r="CB91" s="86">
        <v>188915</v>
      </c>
      <c r="CC91" s="89">
        <v>277162</v>
      </c>
    </row>
    <row r="92" spans="1:81" ht="12.75">
      <c r="A92" s="109" t="s">
        <v>75</v>
      </c>
      <c r="B92" s="99">
        <v>1</v>
      </c>
      <c r="C92" s="273"/>
      <c r="D92" s="295" t="s">
        <v>287</v>
      </c>
      <c r="E92" s="181" t="s">
        <v>248</v>
      </c>
      <c r="F92" s="269">
        <v>22853</v>
      </c>
      <c r="G92" s="269">
        <v>4902</v>
      </c>
      <c r="H92" s="269">
        <v>716</v>
      </c>
      <c r="I92" s="269">
        <v>885</v>
      </c>
      <c r="J92" s="269">
        <v>32</v>
      </c>
      <c r="K92" s="269">
        <v>0</v>
      </c>
      <c r="L92" s="269">
        <v>7770</v>
      </c>
      <c r="M92" s="269">
        <v>0</v>
      </c>
      <c r="N92" s="269">
        <v>80635</v>
      </c>
      <c r="O92" s="269">
        <v>0</v>
      </c>
      <c r="P92" s="269">
        <v>5612</v>
      </c>
      <c r="Q92" s="269">
        <v>1511</v>
      </c>
      <c r="R92" s="269">
        <v>962</v>
      </c>
      <c r="S92" s="269">
        <v>45709</v>
      </c>
      <c r="T92" s="269">
        <v>66965</v>
      </c>
      <c r="U92" s="269">
        <v>42394</v>
      </c>
      <c r="V92" s="269">
        <v>44920</v>
      </c>
      <c r="W92" s="269">
        <v>46791</v>
      </c>
      <c r="X92" s="269">
        <v>20958</v>
      </c>
      <c r="Y92" s="269">
        <v>13598</v>
      </c>
      <c r="Z92" s="269">
        <v>59955</v>
      </c>
      <c r="AA92" s="269">
        <v>50037</v>
      </c>
      <c r="AB92" s="269">
        <v>87457</v>
      </c>
      <c r="AC92" s="269">
        <v>2969</v>
      </c>
      <c r="AD92" s="269">
        <v>150382</v>
      </c>
      <c r="AE92" s="269">
        <v>0</v>
      </c>
      <c r="AF92" s="269">
        <v>20845</v>
      </c>
      <c r="AG92" s="269">
        <v>118011</v>
      </c>
      <c r="AH92" s="269">
        <v>17414</v>
      </c>
      <c r="AI92" s="269">
        <v>21300</v>
      </c>
      <c r="AJ92" s="269">
        <v>2174</v>
      </c>
      <c r="AK92" s="269">
        <v>23355</v>
      </c>
      <c r="AL92" s="269">
        <v>5099</v>
      </c>
      <c r="AM92" s="269">
        <v>81873</v>
      </c>
      <c r="AN92" s="269">
        <v>153638</v>
      </c>
      <c r="AO92" s="269">
        <v>0</v>
      </c>
      <c r="AP92" s="269">
        <v>0</v>
      </c>
      <c r="AQ92" s="269">
        <v>38945</v>
      </c>
      <c r="AR92" s="269">
        <v>58172</v>
      </c>
      <c r="AS92" s="269">
        <v>20211</v>
      </c>
      <c r="AT92" s="269">
        <v>16061</v>
      </c>
      <c r="AU92" s="269">
        <v>107626</v>
      </c>
      <c r="AV92" s="269">
        <v>51892</v>
      </c>
      <c r="AW92" s="269">
        <v>34000</v>
      </c>
      <c r="AX92" s="269">
        <v>10385</v>
      </c>
      <c r="AY92" s="269">
        <v>4650</v>
      </c>
      <c r="AZ92" s="269">
        <v>153636</v>
      </c>
      <c r="BA92" s="269">
        <v>18705</v>
      </c>
      <c r="BB92" s="269">
        <v>57949</v>
      </c>
      <c r="BC92" s="269">
        <v>171609</v>
      </c>
      <c r="BD92" s="269">
        <v>0</v>
      </c>
      <c r="BE92" s="269">
        <v>89643</v>
      </c>
      <c r="BF92" s="269">
        <v>48621</v>
      </c>
      <c r="BG92" s="269">
        <v>73016</v>
      </c>
      <c r="BH92" s="269">
        <v>8217</v>
      </c>
      <c r="BI92" s="269">
        <v>17304</v>
      </c>
      <c r="BJ92" s="269">
        <v>37743</v>
      </c>
      <c r="BK92" s="269">
        <v>5047</v>
      </c>
      <c r="BL92" s="269">
        <v>0</v>
      </c>
      <c r="BM92" s="269">
        <v>2225154</v>
      </c>
      <c r="BN92" s="269">
        <v>1076301</v>
      </c>
      <c r="BO92" s="269">
        <v>36015</v>
      </c>
      <c r="BP92" s="269">
        <v>585120</v>
      </c>
      <c r="BQ92" s="269">
        <v>1697436</v>
      </c>
      <c r="BR92" s="269">
        <v>396309</v>
      </c>
      <c r="BS92" s="269">
        <v>407</v>
      </c>
      <c r="BT92" s="269">
        <v>14879</v>
      </c>
      <c r="BU92" s="269">
        <v>15286</v>
      </c>
      <c r="BV92" s="269">
        <v>411595</v>
      </c>
      <c r="BW92" s="269" t="s">
        <v>295</v>
      </c>
      <c r="BX92" s="269" t="s">
        <v>295</v>
      </c>
      <c r="BY92" s="269" t="s">
        <v>295</v>
      </c>
      <c r="BZ92" s="269" t="s">
        <v>295</v>
      </c>
      <c r="CA92" s="269">
        <v>1047940</v>
      </c>
      <c r="CB92" s="269">
        <v>3156971</v>
      </c>
      <c r="CC92" s="269">
        <v>5382125</v>
      </c>
    </row>
    <row r="93" ht="5.25" customHeight="1"/>
    <row r="94" spans="1:81" ht="12.75">
      <c r="A94" s="109" t="s">
        <v>223</v>
      </c>
      <c r="B94" s="99">
        <v>1</v>
      </c>
      <c r="C94" s="180"/>
      <c r="D94" s="183" t="s">
        <v>37</v>
      </c>
      <c r="E94" s="184" t="s">
        <v>249</v>
      </c>
      <c r="F94" s="178">
        <v>8209</v>
      </c>
      <c r="G94" s="178">
        <v>4585</v>
      </c>
      <c r="H94" s="178">
        <v>189</v>
      </c>
      <c r="I94" s="178">
        <v>207</v>
      </c>
      <c r="J94" s="178">
        <v>7</v>
      </c>
      <c r="K94" s="178">
        <v>0</v>
      </c>
      <c r="L94" s="178">
        <v>3165</v>
      </c>
      <c r="M94" s="178">
        <v>0</v>
      </c>
      <c r="N94" s="178">
        <v>20248</v>
      </c>
      <c r="O94" s="178">
        <v>0</v>
      </c>
      <c r="P94" s="178">
        <v>2514</v>
      </c>
      <c r="Q94" s="178">
        <v>548</v>
      </c>
      <c r="R94" s="178">
        <v>354</v>
      </c>
      <c r="S94" s="178">
        <v>11009</v>
      </c>
      <c r="T94" s="178">
        <v>15694</v>
      </c>
      <c r="U94" s="178">
        <v>18657</v>
      </c>
      <c r="V94" s="178">
        <v>1357</v>
      </c>
      <c r="W94" s="178">
        <v>14782</v>
      </c>
      <c r="X94" s="178">
        <v>8541</v>
      </c>
      <c r="Y94" s="178">
        <v>5474</v>
      </c>
      <c r="Z94" s="178">
        <v>11318</v>
      </c>
      <c r="AA94" s="178">
        <v>23876</v>
      </c>
      <c r="AB94" s="178">
        <v>33246</v>
      </c>
      <c r="AC94" s="178">
        <v>1403</v>
      </c>
      <c r="AD94" s="178">
        <v>28128</v>
      </c>
      <c r="AE94" s="178">
        <v>0</v>
      </c>
      <c r="AF94" s="178">
        <v>8981</v>
      </c>
      <c r="AG94" s="178">
        <v>23336</v>
      </c>
      <c r="AH94" s="178">
        <v>7497</v>
      </c>
      <c r="AI94" s="178">
        <v>10749</v>
      </c>
      <c r="AJ94" s="178">
        <v>422</v>
      </c>
      <c r="AK94" s="178">
        <v>9297</v>
      </c>
      <c r="AL94" s="178">
        <v>2004</v>
      </c>
      <c r="AM94" s="178">
        <v>64339</v>
      </c>
      <c r="AN94" s="178">
        <v>151696</v>
      </c>
      <c r="AO94" s="178">
        <v>0</v>
      </c>
      <c r="AP94" s="178">
        <v>0</v>
      </c>
      <c r="AQ94" s="178">
        <v>23142</v>
      </c>
      <c r="AR94" s="178">
        <v>30614</v>
      </c>
      <c r="AS94" s="178">
        <v>4226</v>
      </c>
      <c r="AT94" s="178">
        <v>6755</v>
      </c>
      <c r="AU94" s="178">
        <v>24586</v>
      </c>
      <c r="AV94" s="178">
        <v>23252</v>
      </c>
      <c r="AW94" s="178">
        <v>25678</v>
      </c>
      <c r="AX94" s="178">
        <v>10111</v>
      </c>
      <c r="AY94" s="178">
        <v>4695</v>
      </c>
      <c r="AZ94" s="178">
        <v>31729</v>
      </c>
      <c r="BA94" s="178">
        <v>10763</v>
      </c>
      <c r="BB94" s="178">
        <v>47346</v>
      </c>
      <c r="BC94" s="178">
        <v>114303</v>
      </c>
      <c r="BD94" s="178">
        <v>0</v>
      </c>
      <c r="BE94" s="178">
        <v>74131</v>
      </c>
      <c r="BF94" s="178">
        <v>87213</v>
      </c>
      <c r="BG94" s="178">
        <v>175581</v>
      </c>
      <c r="BH94" s="178">
        <v>3296</v>
      </c>
      <c r="BI94" s="178">
        <v>25799</v>
      </c>
      <c r="BJ94" s="178">
        <v>20240</v>
      </c>
      <c r="BK94" s="178">
        <v>4424</v>
      </c>
      <c r="BL94" s="178">
        <v>338</v>
      </c>
      <c r="BM94" s="134">
        <v>1240054</v>
      </c>
      <c r="BN94" s="105"/>
      <c r="BO94" s="105"/>
      <c r="BP94" s="106"/>
      <c r="BQ94" s="106"/>
      <c r="BR94" s="106"/>
      <c r="BS94" s="106"/>
      <c r="BT94" s="106"/>
      <c r="BU94" s="106"/>
      <c r="BV94" s="106"/>
      <c r="BW94" s="106"/>
      <c r="BX94" s="106"/>
      <c r="BY94" s="106"/>
      <c r="BZ94" s="106"/>
      <c r="CA94" s="106"/>
      <c r="CB94" s="185"/>
      <c r="CC94" s="186"/>
    </row>
    <row r="95" spans="1:81" ht="14.25">
      <c r="A95" s="109" t="s">
        <v>224</v>
      </c>
      <c r="B95" s="99">
        <v>1</v>
      </c>
      <c r="C95" s="187"/>
      <c r="D95" s="177" t="s">
        <v>37</v>
      </c>
      <c r="E95" s="188" t="s">
        <v>259</v>
      </c>
      <c r="F95" s="189">
        <v>6873</v>
      </c>
      <c r="G95" s="189">
        <v>3650</v>
      </c>
      <c r="H95" s="189">
        <v>155</v>
      </c>
      <c r="I95" s="189">
        <v>157</v>
      </c>
      <c r="J95" s="189">
        <v>5</v>
      </c>
      <c r="K95" s="189">
        <v>0</v>
      </c>
      <c r="L95" s="189">
        <v>2387</v>
      </c>
      <c r="M95" s="189">
        <v>0</v>
      </c>
      <c r="N95" s="189">
        <v>15211</v>
      </c>
      <c r="O95" s="189">
        <v>0</v>
      </c>
      <c r="P95" s="189">
        <v>1910</v>
      </c>
      <c r="Q95" s="189">
        <v>420</v>
      </c>
      <c r="R95" s="189">
        <v>268</v>
      </c>
      <c r="S95" s="189">
        <v>8366</v>
      </c>
      <c r="T95" s="189">
        <v>11740</v>
      </c>
      <c r="U95" s="189">
        <v>13987</v>
      </c>
      <c r="V95" s="189">
        <v>1006</v>
      </c>
      <c r="W95" s="189">
        <v>10929</v>
      </c>
      <c r="X95" s="189">
        <v>6437</v>
      </c>
      <c r="Y95" s="189">
        <v>4110</v>
      </c>
      <c r="Z95" s="189">
        <v>8497</v>
      </c>
      <c r="AA95" s="189">
        <v>18093</v>
      </c>
      <c r="AB95" s="189">
        <v>24881</v>
      </c>
      <c r="AC95" s="189">
        <v>1038</v>
      </c>
      <c r="AD95" s="189">
        <v>20872</v>
      </c>
      <c r="AE95" s="189">
        <v>0</v>
      </c>
      <c r="AF95" s="189">
        <v>6672</v>
      </c>
      <c r="AG95" s="189">
        <v>17489</v>
      </c>
      <c r="AH95" s="189">
        <v>5599</v>
      </c>
      <c r="AI95" s="189">
        <v>8144</v>
      </c>
      <c r="AJ95" s="189">
        <v>317</v>
      </c>
      <c r="AK95" s="189">
        <v>6837</v>
      </c>
      <c r="AL95" s="189">
        <v>1474</v>
      </c>
      <c r="AM95" s="189">
        <v>49332</v>
      </c>
      <c r="AN95" s="189">
        <v>115053</v>
      </c>
      <c r="AO95" s="189">
        <v>0</v>
      </c>
      <c r="AP95" s="189">
        <v>0</v>
      </c>
      <c r="AQ95" s="189">
        <v>18172</v>
      </c>
      <c r="AR95" s="189">
        <v>23378</v>
      </c>
      <c r="AS95" s="189">
        <v>3154</v>
      </c>
      <c r="AT95" s="189">
        <v>4964</v>
      </c>
      <c r="AU95" s="189">
        <v>18019</v>
      </c>
      <c r="AV95" s="189">
        <v>16963</v>
      </c>
      <c r="AW95" s="189">
        <v>18605</v>
      </c>
      <c r="AX95" s="189">
        <v>7324</v>
      </c>
      <c r="AY95" s="189">
        <v>3412</v>
      </c>
      <c r="AZ95" s="189">
        <v>23646</v>
      </c>
      <c r="BA95" s="189">
        <v>8226</v>
      </c>
      <c r="BB95" s="189">
        <v>34962</v>
      </c>
      <c r="BC95" s="189">
        <v>84780</v>
      </c>
      <c r="BD95" s="189">
        <v>0</v>
      </c>
      <c r="BE95" s="189">
        <v>53454</v>
      </c>
      <c r="BF95" s="189">
        <v>64342</v>
      </c>
      <c r="BG95" s="189">
        <v>130180</v>
      </c>
      <c r="BH95" s="189">
        <v>2492</v>
      </c>
      <c r="BI95" s="189">
        <v>18607</v>
      </c>
      <c r="BJ95" s="189">
        <v>15193</v>
      </c>
      <c r="BK95" s="189">
        <v>3620</v>
      </c>
      <c r="BL95" s="189">
        <v>268</v>
      </c>
      <c r="BM95" s="74">
        <v>925670</v>
      </c>
      <c r="BN95" s="117"/>
      <c r="BO95" s="117"/>
      <c r="BP95" s="118"/>
      <c r="BQ95" s="118"/>
      <c r="BR95" s="118"/>
      <c r="BS95" s="118"/>
      <c r="BT95" s="118"/>
      <c r="BU95" s="118"/>
      <c r="BV95" s="118"/>
      <c r="BW95" s="118"/>
      <c r="BX95" s="119"/>
      <c r="BY95" s="119"/>
      <c r="BZ95" s="119"/>
      <c r="CA95" s="119"/>
      <c r="CB95" s="190"/>
      <c r="CC95" s="191"/>
    </row>
    <row r="96" spans="1:81" ht="12.75">
      <c r="A96" s="109" t="s">
        <v>225</v>
      </c>
      <c r="B96" s="99">
        <v>1</v>
      </c>
      <c r="C96" s="187"/>
      <c r="D96" s="173" t="s">
        <v>37</v>
      </c>
      <c r="E96" s="170" t="s">
        <v>250</v>
      </c>
      <c r="F96" s="189">
        <v>-2688</v>
      </c>
      <c r="G96" s="189">
        <v>207</v>
      </c>
      <c r="H96" s="189">
        <v>-23</v>
      </c>
      <c r="I96" s="189">
        <v>2</v>
      </c>
      <c r="J96" s="189">
        <v>1</v>
      </c>
      <c r="K96" s="189">
        <v>0</v>
      </c>
      <c r="L96" s="189">
        <v>157</v>
      </c>
      <c r="M96" s="189">
        <v>0</v>
      </c>
      <c r="N96" s="189">
        <v>950</v>
      </c>
      <c r="O96" s="189">
        <v>0</v>
      </c>
      <c r="P96" s="189">
        <v>105</v>
      </c>
      <c r="Q96" s="189">
        <v>25</v>
      </c>
      <c r="R96" s="189">
        <v>19</v>
      </c>
      <c r="S96" s="189">
        <v>374</v>
      </c>
      <c r="T96" s="189">
        <v>1043</v>
      </c>
      <c r="U96" s="189">
        <v>-752</v>
      </c>
      <c r="V96" s="189">
        <v>91</v>
      </c>
      <c r="W96" s="189">
        <v>757</v>
      </c>
      <c r="X96" s="189">
        <v>349</v>
      </c>
      <c r="Y96" s="189">
        <v>264</v>
      </c>
      <c r="Z96" s="189">
        <v>541</v>
      </c>
      <c r="AA96" s="189">
        <v>1100</v>
      </c>
      <c r="AB96" s="189">
        <v>1579</v>
      </c>
      <c r="AC96" s="189">
        <v>66</v>
      </c>
      <c r="AD96" s="189">
        <v>1122</v>
      </c>
      <c r="AE96" s="189">
        <v>0</v>
      </c>
      <c r="AF96" s="189">
        <v>453</v>
      </c>
      <c r="AG96" s="189">
        <v>1112</v>
      </c>
      <c r="AH96" s="189">
        <v>297</v>
      </c>
      <c r="AI96" s="189">
        <v>-2859</v>
      </c>
      <c r="AJ96" s="189">
        <v>29</v>
      </c>
      <c r="AK96" s="189">
        <v>1314</v>
      </c>
      <c r="AL96" s="189">
        <v>84</v>
      </c>
      <c r="AM96" s="189">
        <v>2548</v>
      </c>
      <c r="AN96" s="189">
        <v>7464</v>
      </c>
      <c r="AO96" s="189">
        <v>0</v>
      </c>
      <c r="AP96" s="189">
        <v>0</v>
      </c>
      <c r="AQ96" s="189">
        <v>969</v>
      </c>
      <c r="AR96" s="189">
        <v>1938</v>
      </c>
      <c r="AS96" s="189">
        <v>-573</v>
      </c>
      <c r="AT96" s="189">
        <v>176</v>
      </c>
      <c r="AU96" s="189">
        <v>1112</v>
      </c>
      <c r="AV96" s="189">
        <v>1123</v>
      </c>
      <c r="AW96" s="189">
        <v>3900</v>
      </c>
      <c r="AX96" s="189">
        <v>911</v>
      </c>
      <c r="AY96" s="189">
        <v>251</v>
      </c>
      <c r="AZ96" s="189">
        <v>17465</v>
      </c>
      <c r="BA96" s="189">
        <v>516</v>
      </c>
      <c r="BB96" s="189">
        <v>2341</v>
      </c>
      <c r="BC96" s="189">
        <v>2439</v>
      </c>
      <c r="BD96" s="189">
        <v>0</v>
      </c>
      <c r="BE96" s="189">
        <v>1497</v>
      </c>
      <c r="BF96" s="189">
        <v>3193</v>
      </c>
      <c r="BG96" s="189">
        <v>6654</v>
      </c>
      <c r="BH96" s="189">
        <v>156</v>
      </c>
      <c r="BI96" s="189">
        <v>-518</v>
      </c>
      <c r="BJ96" s="189">
        <v>-474</v>
      </c>
      <c r="BK96" s="189">
        <v>162</v>
      </c>
      <c r="BL96" s="189">
        <v>14</v>
      </c>
      <c r="BM96" s="74">
        <v>58983</v>
      </c>
      <c r="BN96" s="121"/>
      <c r="BO96" s="121"/>
      <c r="BP96" s="119"/>
      <c r="BQ96" s="119"/>
      <c r="BR96" s="119"/>
      <c r="BS96" s="119"/>
      <c r="BT96" s="119"/>
      <c r="BU96" s="119"/>
      <c r="BV96" s="119"/>
      <c r="BW96" s="119"/>
      <c r="BX96" s="119"/>
      <c r="BY96" s="119"/>
      <c r="BZ96" s="119"/>
      <c r="CA96" s="119"/>
      <c r="CB96" s="190"/>
      <c r="CC96" s="192"/>
    </row>
    <row r="97" spans="1:81" ht="12.75">
      <c r="A97" s="109" t="s">
        <v>226</v>
      </c>
      <c r="B97" s="99">
        <v>1</v>
      </c>
      <c r="C97" s="187"/>
      <c r="D97" s="173" t="s">
        <v>37</v>
      </c>
      <c r="E97" s="170" t="s">
        <v>251</v>
      </c>
      <c r="F97" s="189">
        <v>6784</v>
      </c>
      <c r="G97" s="189">
        <v>2924</v>
      </c>
      <c r="H97" s="189">
        <v>208</v>
      </c>
      <c r="I97" s="189">
        <v>166</v>
      </c>
      <c r="J97" s="189">
        <v>6</v>
      </c>
      <c r="K97" s="189">
        <v>0</v>
      </c>
      <c r="L97" s="189">
        <v>1986</v>
      </c>
      <c r="M97" s="189">
        <v>0</v>
      </c>
      <c r="N97" s="189">
        <v>4742</v>
      </c>
      <c r="O97" s="189">
        <v>0</v>
      </c>
      <c r="P97" s="189">
        <v>536</v>
      </c>
      <c r="Q97" s="189">
        <v>105</v>
      </c>
      <c r="R97" s="189">
        <v>90</v>
      </c>
      <c r="S97" s="189">
        <v>2823</v>
      </c>
      <c r="T97" s="189">
        <v>8336</v>
      </c>
      <c r="U97" s="189">
        <v>3715</v>
      </c>
      <c r="V97" s="189">
        <v>1198</v>
      </c>
      <c r="W97" s="189">
        <v>5685</v>
      </c>
      <c r="X97" s="189">
        <v>1927</v>
      </c>
      <c r="Y97" s="189">
        <v>1240</v>
      </c>
      <c r="Z97" s="189">
        <v>4206</v>
      </c>
      <c r="AA97" s="189">
        <v>4443</v>
      </c>
      <c r="AB97" s="189">
        <v>5677</v>
      </c>
      <c r="AC97" s="189">
        <v>404</v>
      </c>
      <c r="AD97" s="189">
        <v>4604</v>
      </c>
      <c r="AE97" s="189">
        <v>0</v>
      </c>
      <c r="AF97" s="189">
        <v>908</v>
      </c>
      <c r="AG97" s="189">
        <v>8390</v>
      </c>
      <c r="AH97" s="189">
        <v>1248</v>
      </c>
      <c r="AI97" s="189">
        <v>870</v>
      </c>
      <c r="AJ97" s="189">
        <v>107</v>
      </c>
      <c r="AK97" s="189">
        <v>11744</v>
      </c>
      <c r="AL97" s="189">
        <v>3360</v>
      </c>
      <c r="AM97" s="189">
        <v>8117</v>
      </c>
      <c r="AN97" s="189">
        <v>24760</v>
      </c>
      <c r="AO97" s="189">
        <v>0</v>
      </c>
      <c r="AP97" s="189">
        <v>0</v>
      </c>
      <c r="AQ97" s="189">
        <v>3576</v>
      </c>
      <c r="AR97" s="189">
        <v>10872</v>
      </c>
      <c r="AS97" s="189">
        <v>1350</v>
      </c>
      <c r="AT97" s="189">
        <v>2384</v>
      </c>
      <c r="AU97" s="189">
        <v>15442</v>
      </c>
      <c r="AV97" s="189">
        <v>10095</v>
      </c>
      <c r="AW97" s="189">
        <v>6067</v>
      </c>
      <c r="AX97" s="189">
        <v>3260</v>
      </c>
      <c r="AY97" s="189">
        <v>1011</v>
      </c>
      <c r="AZ97" s="189">
        <v>38081</v>
      </c>
      <c r="BA97" s="189">
        <v>4055</v>
      </c>
      <c r="BB97" s="189">
        <v>7279</v>
      </c>
      <c r="BC97" s="189">
        <v>18144</v>
      </c>
      <c r="BD97" s="189">
        <v>0</v>
      </c>
      <c r="BE97" s="189">
        <v>15770</v>
      </c>
      <c r="BF97" s="189">
        <v>6642</v>
      </c>
      <c r="BG97" s="189">
        <v>8148</v>
      </c>
      <c r="BH97" s="189">
        <v>1945</v>
      </c>
      <c r="BI97" s="189">
        <v>1029</v>
      </c>
      <c r="BJ97" s="189">
        <v>4837</v>
      </c>
      <c r="BK97" s="189">
        <v>691</v>
      </c>
      <c r="BL97" s="189">
        <v>0</v>
      </c>
      <c r="BM97" s="74">
        <v>281987</v>
      </c>
      <c r="BN97" s="121"/>
      <c r="BO97" s="121"/>
      <c r="BP97" s="119"/>
      <c r="BQ97" s="119"/>
      <c r="BR97" s="119"/>
      <c r="BS97" s="119"/>
      <c r="BT97" s="119"/>
      <c r="BU97" s="119"/>
      <c r="BV97" s="119"/>
      <c r="BW97" s="119"/>
      <c r="BX97" s="119"/>
      <c r="BY97" s="119"/>
      <c r="BZ97" s="119"/>
      <c r="CA97" s="119"/>
      <c r="CB97" s="190"/>
      <c r="CC97" s="192"/>
    </row>
    <row r="98" spans="1:81" ht="12.75">
      <c r="A98" s="109" t="s">
        <v>227</v>
      </c>
      <c r="B98" s="99">
        <v>1</v>
      </c>
      <c r="C98" s="187"/>
      <c r="D98" s="193" t="s">
        <v>37</v>
      </c>
      <c r="E98" s="194" t="s">
        <v>252</v>
      </c>
      <c r="F98" s="195">
        <v>2662</v>
      </c>
      <c r="G98" s="195">
        <v>15675</v>
      </c>
      <c r="H98" s="195">
        <v>149</v>
      </c>
      <c r="I98" s="195">
        <v>-119</v>
      </c>
      <c r="J98" s="195">
        <v>-5</v>
      </c>
      <c r="K98" s="195">
        <v>0</v>
      </c>
      <c r="L98" s="195">
        <v>63</v>
      </c>
      <c r="M98" s="195">
        <v>0</v>
      </c>
      <c r="N98" s="195">
        <v>7271</v>
      </c>
      <c r="O98" s="195">
        <v>0</v>
      </c>
      <c r="P98" s="195">
        <v>367</v>
      </c>
      <c r="Q98" s="195">
        <v>231</v>
      </c>
      <c r="R98" s="195">
        <v>38</v>
      </c>
      <c r="S98" s="195">
        <v>1238</v>
      </c>
      <c r="T98" s="195">
        <v>16161</v>
      </c>
      <c r="U98" s="195">
        <v>3506</v>
      </c>
      <c r="V98" s="195">
        <v>2009</v>
      </c>
      <c r="W98" s="195">
        <v>18701</v>
      </c>
      <c r="X98" s="195">
        <v>2592</v>
      </c>
      <c r="Y98" s="195">
        <v>962</v>
      </c>
      <c r="Z98" s="195">
        <v>3925</v>
      </c>
      <c r="AA98" s="195">
        <v>7473</v>
      </c>
      <c r="AB98" s="195">
        <v>8067</v>
      </c>
      <c r="AC98" s="195">
        <v>375</v>
      </c>
      <c r="AD98" s="195">
        <v>-578</v>
      </c>
      <c r="AE98" s="195">
        <v>0</v>
      </c>
      <c r="AF98" s="195">
        <v>2717</v>
      </c>
      <c r="AG98" s="195">
        <v>10496</v>
      </c>
      <c r="AH98" s="195">
        <v>1267</v>
      </c>
      <c r="AI98" s="195">
        <v>685</v>
      </c>
      <c r="AJ98" s="195">
        <v>486</v>
      </c>
      <c r="AK98" s="195">
        <v>15796</v>
      </c>
      <c r="AL98" s="195">
        <v>571</v>
      </c>
      <c r="AM98" s="195">
        <v>1722</v>
      </c>
      <c r="AN98" s="195">
        <v>24756</v>
      </c>
      <c r="AO98" s="195">
        <v>0</v>
      </c>
      <c r="AP98" s="195">
        <v>0</v>
      </c>
      <c r="AQ98" s="195">
        <v>4723</v>
      </c>
      <c r="AR98" s="195">
        <v>7102</v>
      </c>
      <c r="AS98" s="195">
        <v>1629</v>
      </c>
      <c r="AT98" s="195">
        <v>-1551</v>
      </c>
      <c r="AU98" s="195">
        <v>3282</v>
      </c>
      <c r="AV98" s="195">
        <v>6790</v>
      </c>
      <c r="AW98" s="195">
        <v>23428</v>
      </c>
      <c r="AX98" s="195">
        <v>4417</v>
      </c>
      <c r="AY98" s="195">
        <v>-342</v>
      </c>
      <c r="AZ98" s="195">
        <v>137083</v>
      </c>
      <c r="BA98" s="195">
        <v>6890</v>
      </c>
      <c r="BB98" s="195">
        <v>1960</v>
      </c>
      <c r="BC98" s="195">
        <v>31617</v>
      </c>
      <c r="BD98" s="195">
        <v>0</v>
      </c>
      <c r="BE98" s="195">
        <v>44</v>
      </c>
      <c r="BF98" s="195">
        <v>1942</v>
      </c>
      <c r="BG98" s="195">
        <v>5550</v>
      </c>
      <c r="BH98" s="195">
        <v>1055</v>
      </c>
      <c r="BI98" s="195">
        <v>-1849</v>
      </c>
      <c r="BJ98" s="195">
        <v>4907</v>
      </c>
      <c r="BK98" s="195">
        <v>3865</v>
      </c>
      <c r="BL98" s="195">
        <v>0</v>
      </c>
      <c r="BM98" s="74">
        <v>399528</v>
      </c>
      <c r="BN98" s="125"/>
      <c r="BO98" s="125"/>
      <c r="BP98" s="126"/>
      <c r="BQ98" s="126"/>
      <c r="BR98" s="126"/>
      <c r="BS98" s="126"/>
      <c r="BT98" s="126"/>
      <c r="BU98" s="126"/>
      <c r="BV98" s="126"/>
      <c r="BW98" s="126"/>
      <c r="BX98" s="126"/>
      <c r="BY98" s="126"/>
      <c r="BZ98" s="126"/>
      <c r="CA98" s="126"/>
      <c r="CB98" s="196"/>
      <c r="CC98" s="197"/>
    </row>
    <row r="99" spans="1:81" ht="12.75">
      <c r="A99" s="114" t="s">
        <v>228</v>
      </c>
      <c r="B99" s="99">
        <v>1</v>
      </c>
      <c r="C99" s="187"/>
      <c r="D99" s="198" t="s">
        <v>37</v>
      </c>
      <c r="E99" s="199" t="s">
        <v>253</v>
      </c>
      <c r="F99" s="200">
        <v>9446</v>
      </c>
      <c r="G99" s="200">
        <v>18599</v>
      </c>
      <c r="H99" s="200">
        <v>357</v>
      </c>
      <c r="I99" s="200">
        <v>47</v>
      </c>
      <c r="J99" s="200">
        <v>1</v>
      </c>
      <c r="K99" s="200">
        <v>0</v>
      </c>
      <c r="L99" s="200">
        <v>2049</v>
      </c>
      <c r="M99" s="200">
        <v>0</v>
      </c>
      <c r="N99" s="200">
        <v>12013</v>
      </c>
      <c r="O99" s="200">
        <v>0</v>
      </c>
      <c r="P99" s="200">
        <v>903</v>
      </c>
      <c r="Q99" s="200">
        <v>336</v>
      </c>
      <c r="R99" s="200">
        <v>128</v>
      </c>
      <c r="S99" s="200">
        <v>4061</v>
      </c>
      <c r="T99" s="200">
        <v>24497</v>
      </c>
      <c r="U99" s="200">
        <v>7221</v>
      </c>
      <c r="V99" s="200">
        <v>3207</v>
      </c>
      <c r="W99" s="200">
        <v>24386</v>
      </c>
      <c r="X99" s="200">
        <v>4519</v>
      </c>
      <c r="Y99" s="200">
        <v>2202</v>
      </c>
      <c r="Z99" s="200">
        <v>8131</v>
      </c>
      <c r="AA99" s="200">
        <v>11916</v>
      </c>
      <c r="AB99" s="200">
        <v>13744</v>
      </c>
      <c r="AC99" s="200">
        <v>779</v>
      </c>
      <c r="AD99" s="200">
        <v>4026</v>
      </c>
      <c r="AE99" s="200">
        <v>0</v>
      </c>
      <c r="AF99" s="200">
        <v>3625</v>
      </c>
      <c r="AG99" s="200">
        <v>18886</v>
      </c>
      <c r="AH99" s="200">
        <v>2515</v>
      </c>
      <c r="AI99" s="200">
        <v>1555</v>
      </c>
      <c r="AJ99" s="200">
        <v>593</v>
      </c>
      <c r="AK99" s="200">
        <v>27540</v>
      </c>
      <c r="AL99" s="200">
        <v>3931</v>
      </c>
      <c r="AM99" s="200">
        <v>9839</v>
      </c>
      <c r="AN99" s="200">
        <v>49516</v>
      </c>
      <c r="AO99" s="200">
        <v>0</v>
      </c>
      <c r="AP99" s="200">
        <v>0</v>
      </c>
      <c r="AQ99" s="200">
        <v>8299</v>
      </c>
      <c r="AR99" s="200">
        <v>17974</v>
      </c>
      <c r="AS99" s="200">
        <v>2979</v>
      </c>
      <c r="AT99" s="200">
        <v>833</v>
      </c>
      <c r="AU99" s="200">
        <v>18724</v>
      </c>
      <c r="AV99" s="200">
        <v>16885</v>
      </c>
      <c r="AW99" s="200">
        <v>29495</v>
      </c>
      <c r="AX99" s="200">
        <v>7677</v>
      </c>
      <c r="AY99" s="200">
        <v>669</v>
      </c>
      <c r="AZ99" s="200">
        <v>175164</v>
      </c>
      <c r="BA99" s="200">
        <v>10945</v>
      </c>
      <c r="BB99" s="200">
        <v>9239</v>
      </c>
      <c r="BC99" s="200">
        <v>49761</v>
      </c>
      <c r="BD99" s="200">
        <v>0</v>
      </c>
      <c r="BE99" s="200">
        <v>15814</v>
      </c>
      <c r="BF99" s="200">
        <v>8584</v>
      </c>
      <c r="BG99" s="200">
        <v>13698</v>
      </c>
      <c r="BH99" s="200">
        <v>3000</v>
      </c>
      <c r="BI99" s="200">
        <v>-820</v>
      </c>
      <c r="BJ99" s="200">
        <v>9744</v>
      </c>
      <c r="BK99" s="200">
        <v>4556</v>
      </c>
      <c r="BL99" s="200">
        <v>0</v>
      </c>
      <c r="BM99" s="74">
        <v>681515</v>
      </c>
      <c r="BN99" s="201"/>
      <c r="BO99" s="125"/>
      <c r="BP99" s="126"/>
      <c r="BQ99" s="126"/>
      <c r="BR99" s="126"/>
      <c r="BS99" s="126"/>
      <c r="BT99" s="126"/>
      <c r="BU99" s="126"/>
      <c r="BV99" s="126"/>
      <c r="BW99" s="126"/>
      <c r="BX99" s="126"/>
      <c r="BY99" s="126"/>
      <c r="BZ99" s="126"/>
      <c r="CA99" s="126"/>
      <c r="CB99" s="196"/>
      <c r="CC99" s="197"/>
    </row>
    <row r="100" spans="1:81" ht="14.25">
      <c r="A100" s="109" t="s">
        <v>229</v>
      </c>
      <c r="B100" s="99">
        <v>1</v>
      </c>
      <c r="C100" s="187"/>
      <c r="D100" s="198" t="s">
        <v>37</v>
      </c>
      <c r="E100" s="199" t="s">
        <v>260</v>
      </c>
      <c r="F100" s="200">
        <v>0</v>
      </c>
      <c r="G100" s="200">
        <v>0</v>
      </c>
      <c r="H100" s="200">
        <v>0</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c r="AE100" s="200">
        <v>0</v>
      </c>
      <c r="AF100" s="200">
        <v>0</v>
      </c>
      <c r="AG100" s="200">
        <v>0</v>
      </c>
      <c r="AH100" s="200">
        <v>0</v>
      </c>
      <c r="AI100" s="200">
        <v>0</v>
      </c>
      <c r="AJ100" s="200">
        <v>0</v>
      </c>
      <c r="AK100" s="200">
        <v>0</v>
      </c>
      <c r="AL100" s="200">
        <v>0</v>
      </c>
      <c r="AM100" s="200">
        <v>0</v>
      </c>
      <c r="AN100" s="200">
        <v>0</v>
      </c>
      <c r="AO100" s="200">
        <v>0</v>
      </c>
      <c r="AP100" s="200">
        <v>0</v>
      </c>
      <c r="AQ100" s="200">
        <v>0</v>
      </c>
      <c r="AR100" s="200">
        <v>0</v>
      </c>
      <c r="AS100" s="200">
        <v>0</v>
      </c>
      <c r="AT100" s="200">
        <v>0</v>
      </c>
      <c r="AU100" s="200">
        <v>0</v>
      </c>
      <c r="AV100" s="200">
        <v>0</v>
      </c>
      <c r="AW100" s="200">
        <v>0</v>
      </c>
      <c r="AX100" s="200">
        <v>0</v>
      </c>
      <c r="AY100" s="200">
        <v>0</v>
      </c>
      <c r="AZ100" s="200">
        <v>0</v>
      </c>
      <c r="BA100" s="200">
        <v>0</v>
      </c>
      <c r="BB100" s="200">
        <v>0</v>
      </c>
      <c r="BC100" s="200">
        <v>0</v>
      </c>
      <c r="BD100" s="200">
        <v>0</v>
      </c>
      <c r="BE100" s="200">
        <v>0</v>
      </c>
      <c r="BF100" s="200">
        <v>0</v>
      </c>
      <c r="BG100" s="200">
        <v>0</v>
      </c>
      <c r="BH100" s="200">
        <v>0</v>
      </c>
      <c r="BI100" s="200">
        <v>0</v>
      </c>
      <c r="BJ100" s="200">
        <v>0</v>
      </c>
      <c r="BK100" s="200">
        <v>0</v>
      </c>
      <c r="BL100" s="200">
        <v>0</v>
      </c>
      <c r="BM100" s="74">
        <v>0</v>
      </c>
      <c r="BN100" s="201"/>
      <c r="BO100" s="125"/>
      <c r="BP100" s="126"/>
      <c r="BQ100" s="126"/>
      <c r="BR100" s="126"/>
      <c r="BS100" s="126"/>
      <c r="BT100" s="126"/>
      <c r="BU100" s="126"/>
      <c r="BV100" s="126"/>
      <c r="BW100" s="126"/>
      <c r="BX100" s="126"/>
      <c r="BY100" s="126"/>
      <c r="BZ100" s="126"/>
      <c r="CA100" s="126"/>
      <c r="CB100" s="196"/>
      <c r="CC100" s="197"/>
    </row>
    <row r="101" spans="1:81" ht="12.75">
      <c r="A101" s="109" t="s">
        <v>230</v>
      </c>
      <c r="B101" s="99">
        <v>1</v>
      </c>
      <c r="C101" s="187"/>
      <c r="D101" s="198" t="s">
        <v>37</v>
      </c>
      <c r="E101" s="199" t="s">
        <v>231</v>
      </c>
      <c r="F101" s="200">
        <v>14967</v>
      </c>
      <c r="G101" s="200">
        <v>23391</v>
      </c>
      <c r="H101" s="200">
        <v>523</v>
      </c>
      <c r="I101" s="200">
        <v>256</v>
      </c>
      <c r="J101" s="200">
        <v>9</v>
      </c>
      <c r="K101" s="200">
        <v>0</v>
      </c>
      <c r="L101" s="200">
        <v>5371</v>
      </c>
      <c r="M101" s="200">
        <v>0</v>
      </c>
      <c r="N101" s="200">
        <v>33211</v>
      </c>
      <c r="O101" s="200">
        <v>0</v>
      </c>
      <c r="P101" s="200">
        <v>3522</v>
      </c>
      <c r="Q101" s="200">
        <v>909</v>
      </c>
      <c r="R101" s="200">
        <v>501</v>
      </c>
      <c r="S101" s="200">
        <v>15444</v>
      </c>
      <c r="T101" s="200">
        <v>41234</v>
      </c>
      <c r="U101" s="200">
        <v>25126</v>
      </c>
      <c r="V101" s="200">
        <v>4655</v>
      </c>
      <c r="W101" s="200">
        <v>39925</v>
      </c>
      <c r="X101" s="200">
        <v>13409</v>
      </c>
      <c r="Y101" s="200">
        <v>7940</v>
      </c>
      <c r="Z101" s="200">
        <v>19990</v>
      </c>
      <c r="AA101" s="200">
        <v>36892</v>
      </c>
      <c r="AB101" s="200">
        <v>48569</v>
      </c>
      <c r="AC101" s="200">
        <v>2248</v>
      </c>
      <c r="AD101" s="200">
        <v>33276</v>
      </c>
      <c r="AE101" s="200">
        <v>0</v>
      </c>
      <c r="AF101" s="200">
        <v>13059</v>
      </c>
      <c r="AG101" s="200">
        <v>43334</v>
      </c>
      <c r="AH101" s="200">
        <v>10309</v>
      </c>
      <c r="AI101" s="200">
        <v>9445</v>
      </c>
      <c r="AJ101" s="200">
        <v>1044</v>
      </c>
      <c r="AK101" s="200">
        <v>38151</v>
      </c>
      <c r="AL101" s="200">
        <v>6019</v>
      </c>
      <c r="AM101" s="200">
        <v>76726</v>
      </c>
      <c r="AN101" s="200">
        <v>208676</v>
      </c>
      <c r="AO101" s="200">
        <v>0</v>
      </c>
      <c r="AP101" s="200">
        <v>0</v>
      </c>
      <c r="AQ101" s="200">
        <v>32410</v>
      </c>
      <c r="AR101" s="200">
        <v>50526</v>
      </c>
      <c r="AS101" s="200">
        <v>6632</v>
      </c>
      <c r="AT101" s="200">
        <v>7764</v>
      </c>
      <c r="AU101" s="200">
        <v>44422</v>
      </c>
      <c r="AV101" s="200">
        <v>41260</v>
      </c>
      <c r="AW101" s="200">
        <v>59073</v>
      </c>
      <c r="AX101" s="200">
        <v>18699</v>
      </c>
      <c r="AY101" s="200">
        <v>5615</v>
      </c>
      <c r="AZ101" s="200">
        <v>224358</v>
      </c>
      <c r="BA101" s="200">
        <v>22224</v>
      </c>
      <c r="BB101" s="200">
        <v>58926</v>
      </c>
      <c r="BC101" s="200">
        <v>166503</v>
      </c>
      <c r="BD101" s="200">
        <v>0</v>
      </c>
      <c r="BE101" s="200">
        <v>91442</v>
      </c>
      <c r="BF101" s="200">
        <v>98990</v>
      </c>
      <c r="BG101" s="200">
        <v>195933</v>
      </c>
      <c r="BH101" s="200">
        <v>6452</v>
      </c>
      <c r="BI101" s="200">
        <v>24461</v>
      </c>
      <c r="BJ101" s="200">
        <v>29510</v>
      </c>
      <c r="BK101" s="200">
        <v>9142</v>
      </c>
      <c r="BL101" s="200">
        <v>352</v>
      </c>
      <c r="BM101" s="128">
        <v>1972825</v>
      </c>
      <c r="BN101" s="202"/>
      <c r="BO101" s="125"/>
      <c r="BP101" s="126"/>
      <c r="BQ101" s="126"/>
      <c r="BR101" s="126"/>
      <c r="BS101" s="126"/>
      <c r="BT101" s="126"/>
      <c r="BU101" s="126"/>
      <c r="BV101" s="126"/>
      <c r="BW101" s="126"/>
      <c r="BX101" s="126"/>
      <c r="BY101" s="126"/>
      <c r="BZ101" s="126"/>
      <c r="CA101" s="126"/>
      <c r="CB101" s="196"/>
      <c r="CC101" s="197"/>
    </row>
    <row r="102" spans="1:81" ht="12.75">
      <c r="A102" s="203" t="s">
        <v>64</v>
      </c>
      <c r="B102" s="133">
        <v>1</v>
      </c>
      <c r="C102" s="187"/>
      <c r="D102" s="198" t="s">
        <v>37</v>
      </c>
      <c r="E102" s="199" t="s">
        <v>232</v>
      </c>
      <c r="F102" s="200">
        <v>37820</v>
      </c>
      <c r="G102" s="200">
        <v>28293</v>
      </c>
      <c r="H102" s="200">
        <v>1239</v>
      </c>
      <c r="I102" s="200">
        <v>1141</v>
      </c>
      <c r="J102" s="200">
        <v>41</v>
      </c>
      <c r="K102" s="200">
        <v>0</v>
      </c>
      <c r="L102" s="200">
        <v>13141</v>
      </c>
      <c r="M102" s="200">
        <v>0</v>
      </c>
      <c r="N102" s="200">
        <v>113846</v>
      </c>
      <c r="O102" s="200">
        <v>0</v>
      </c>
      <c r="P102" s="200">
        <v>9134</v>
      </c>
      <c r="Q102" s="200">
        <v>2420</v>
      </c>
      <c r="R102" s="200">
        <v>1463</v>
      </c>
      <c r="S102" s="200">
        <v>61153</v>
      </c>
      <c r="T102" s="200">
        <v>108199</v>
      </c>
      <c r="U102" s="200">
        <v>67520</v>
      </c>
      <c r="V102" s="200">
        <v>49575</v>
      </c>
      <c r="W102" s="200">
        <v>86716</v>
      </c>
      <c r="X102" s="200">
        <v>34367</v>
      </c>
      <c r="Y102" s="200">
        <v>21538</v>
      </c>
      <c r="Z102" s="200">
        <v>79945</v>
      </c>
      <c r="AA102" s="200">
        <v>86929</v>
      </c>
      <c r="AB102" s="200">
        <v>136026</v>
      </c>
      <c r="AC102" s="200">
        <v>5217</v>
      </c>
      <c r="AD102" s="200">
        <v>183658</v>
      </c>
      <c r="AE102" s="200">
        <v>0</v>
      </c>
      <c r="AF102" s="200">
        <v>33904</v>
      </c>
      <c r="AG102" s="200">
        <v>161345</v>
      </c>
      <c r="AH102" s="200">
        <v>27723</v>
      </c>
      <c r="AI102" s="200">
        <v>30745</v>
      </c>
      <c r="AJ102" s="200">
        <v>3218</v>
      </c>
      <c r="AK102" s="200">
        <v>61506</v>
      </c>
      <c r="AL102" s="200">
        <v>11118</v>
      </c>
      <c r="AM102" s="200">
        <v>158599</v>
      </c>
      <c r="AN102" s="200">
        <v>362314</v>
      </c>
      <c r="AO102" s="200">
        <v>0</v>
      </c>
      <c r="AP102" s="200">
        <v>0</v>
      </c>
      <c r="AQ102" s="200">
        <v>71355</v>
      </c>
      <c r="AR102" s="200">
        <v>108698</v>
      </c>
      <c r="AS102" s="200">
        <v>26843</v>
      </c>
      <c r="AT102" s="200">
        <v>23825</v>
      </c>
      <c r="AU102" s="200">
        <v>152048</v>
      </c>
      <c r="AV102" s="200">
        <v>93152</v>
      </c>
      <c r="AW102" s="200">
        <v>93073</v>
      </c>
      <c r="AX102" s="200">
        <v>29084</v>
      </c>
      <c r="AY102" s="200">
        <v>10265</v>
      </c>
      <c r="AZ102" s="200">
        <v>377994</v>
      </c>
      <c r="BA102" s="200">
        <v>40929</v>
      </c>
      <c r="BB102" s="200">
        <v>116875</v>
      </c>
      <c r="BC102" s="200">
        <v>338112</v>
      </c>
      <c r="BD102" s="200">
        <v>0</v>
      </c>
      <c r="BE102" s="200">
        <v>181085</v>
      </c>
      <c r="BF102" s="200">
        <v>147611</v>
      </c>
      <c r="BG102" s="200">
        <v>268949</v>
      </c>
      <c r="BH102" s="200">
        <v>14669</v>
      </c>
      <c r="BI102" s="200">
        <v>41765</v>
      </c>
      <c r="BJ102" s="200">
        <v>67253</v>
      </c>
      <c r="BK102" s="200">
        <v>14189</v>
      </c>
      <c r="BL102" s="200">
        <v>352</v>
      </c>
      <c r="BM102" s="128">
        <v>4197979</v>
      </c>
      <c r="BN102" s="202"/>
      <c r="BO102" s="125"/>
      <c r="BP102" s="126"/>
      <c r="BQ102" s="126"/>
      <c r="BR102" s="126"/>
      <c r="BS102" s="126"/>
      <c r="BT102" s="126"/>
      <c r="BU102" s="126"/>
      <c r="BV102" s="126"/>
      <c r="BW102" s="126"/>
      <c r="BX102" s="126"/>
      <c r="BY102" s="126"/>
      <c r="BZ102" s="126"/>
      <c r="CA102" s="126"/>
      <c r="CB102" s="196"/>
      <c r="CC102" s="197"/>
    </row>
    <row r="103" spans="1:81" s="210" customFormat="1" ht="6" customHeight="1">
      <c r="A103" s="82"/>
      <c r="B103" s="204"/>
      <c r="C103" s="205"/>
      <c r="D103" s="206"/>
      <c r="E103" s="207"/>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9"/>
      <c r="BO103" s="209"/>
      <c r="BP103" s="209"/>
      <c r="BQ103" s="209"/>
      <c r="BR103" s="209"/>
      <c r="BS103" s="209"/>
      <c r="BT103" s="209"/>
      <c r="BU103" s="209"/>
      <c r="BV103" s="209"/>
      <c r="BW103" s="209"/>
      <c r="BX103" s="209"/>
      <c r="BY103" s="209"/>
      <c r="BZ103" s="209"/>
      <c r="CA103" s="209"/>
      <c r="CB103" s="209"/>
      <c r="CC103" s="209"/>
    </row>
    <row r="104" spans="1:81" ht="14.25">
      <c r="A104" s="203" t="s">
        <v>65</v>
      </c>
      <c r="B104" s="211" t="s">
        <v>55</v>
      </c>
      <c r="C104" s="187" t="s">
        <v>69</v>
      </c>
      <c r="D104" s="212" t="s">
        <v>37</v>
      </c>
      <c r="E104" s="213" t="s">
        <v>261</v>
      </c>
      <c r="F104" s="179" t="s">
        <v>295</v>
      </c>
      <c r="G104" s="179" t="s">
        <v>295</v>
      </c>
      <c r="H104" s="179" t="s">
        <v>295</v>
      </c>
      <c r="I104" s="179" t="s">
        <v>295</v>
      </c>
      <c r="J104" s="179" t="s">
        <v>295</v>
      </c>
      <c r="K104" s="179" t="s">
        <v>295</v>
      </c>
      <c r="L104" s="179" t="s">
        <v>295</v>
      </c>
      <c r="M104" s="179" t="s">
        <v>295</v>
      </c>
      <c r="N104" s="179" t="s">
        <v>295</v>
      </c>
      <c r="O104" s="179" t="s">
        <v>295</v>
      </c>
      <c r="P104" s="179" t="s">
        <v>295</v>
      </c>
      <c r="Q104" s="179" t="s">
        <v>295</v>
      </c>
      <c r="R104" s="179" t="s">
        <v>295</v>
      </c>
      <c r="S104" s="179" t="s">
        <v>295</v>
      </c>
      <c r="T104" s="179" t="s">
        <v>295</v>
      </c>
      <c r="U104" s="179" t="s">
        <v>295</v>
      </c>
      <c r="V104" s="179" t="s">
        <v>295</v>
      </c>
      <c r="W104" s="179" t="s">
        <v>295</v>
      </c>
      <c r="X104" s="179" t="s">
        <v>295</v>
      </c>
      <c r="Y104" s="179" t="s">
        <v>295</v>
      </c>
      <c r="Z104" s="179" t="s">
        <v>295</v>
      </c>
      <c r="AA104" s="179" t="s">
        <v>295</v>
      </c>
      <c r="AB104" s="179" t="s">
        <v>295</v>
      </c>
      <c r="AC104" s="179" t="s">
        <v>295</v>
      </c>
      <c r="AD104" s="179" t="s">
        <v>295</v>
      </c>
      <c r="AE104" s="179" t="s">
        <v>295</v>
      </c>
      <c r="AF104" s="179" t="s">
        <v>295</v>
      </c>
      <c r="AG104" s="179" t="s">
        <v>295</v>
      </c>
      <c r="AH104" s="179" t="s">
        <v>295</v>
      </c>
      <c r="AI104" s="179" t="s">
        <v>295</v>
      </c>
      <c r="AJ104" s="179" t="s">
        <v>295</v>
      </c>
      <c r="AK104" s="179" t="s">
        <v>295</v>
      </c>
      <c r="AL104" s="179" t="s">
        <v>295</v>
      </c>
      <c r="AM104" s="179" t="s">
        <v>295</v>
      </c>
      <c r="AN104" s="179" t="s">
        <v>295</v>
      </c>
      <c r="AO104" s="179" t="s">
        <v>295</v>
      </c>
      <c r="AP104" s="179" t="s">
        <v>295</v>
      </c>
      <c r="AQ104" s="179" t="s">
        <v>295</v>
      </c>
      <c r="AR104" s="179" t="s">
        <v>295</v>
      </c>
      <c r="AS104" s="179" t="s">
        <v>295</v>
      </c>
      <c r="AT104" s="179" t="s">
        <v>295</v>
      </c>
      <c r="AU104" s="179" t="s">
        <v>295</v>
      </c>
      <c r="AV104" s="179" t="s">
        <v>295</v>
      </c>
      <c r="AW104" s="179" t="s">
        <v>295</v>
      </c>
      <c r="AX104" s="179" t="s">
        <v>295</v>
      </c>
      <c r="AY104" s="179" t="s">
        <v>295</v>
      </c>
      <c r="AZ104" s="179" t="s">
        <v>295</v>
      </c>
      <c r="BA104" s="179" t="s">
        <v>295</v>
      </c>
      <c r="BB104" s="179" t="s">
        <v>295</v>
      </c>
      <c r="BC104" s="179" t="s">
        <v>295</v>
      </c>
      <c r="BD104" s="179" t="s">
        <v>295</v>
      </c>
      <c r="BE104" s="179" t="s">
        <v>295</v>
      </c>
      <c r="BF104" s="179" t="s">
        <v>295</v>
      </c>
      <c r="BG104" s="179" t="s">
        <v>295</v>
      </c>
      <c r="BH104" s="179" t="s">
        <v>295</v>
      </c>
      <c r="BI104" s="179" t="s">
        <v>295</v>
      </c>
      <c r="BJ104" s="179" t="s">
        <v>295</v>
      </c>
      <c r="BK104" s="179" t="s">
        <v>295</v>
      </c>
      <c r="BL104" s="179" t="s">
        <v>295</v>
      </c>
      <c r="BM104" s="84" t="s">
        <v>295</v>
      </c>
      <c r="BN104" s="214"/>
      <c r="BO104" s="214"/>
      <c r="BP104" s="215"/>
      <c r="BQ104" s="215"/>
      <c r="BR104" s="215"/>
      <c r="BS104" s="215"/>
      <c r="BT104" s="215"/>
      <c r="BU104" s="215"/>
      <c r="BV104" s="215"/>
      <c r="BW104" s="215"/>
      <c r="BX104" s="215"/>
      <c r="BY104" s="215"/>
      <c r="BZ104" s="215"/>
      <c r="CA104" s="216"/>
      <c r="CB104" s="217"/>
      <c r="CC104" s="218"/>
    </row>
    <row r="105" spans="1:81" ht="14.25">
      <c r="A105" s="109" t="s">
        <v>65</v>
      </c>
      <c r="B105" s="99" t="s">
        <v>55</v>
      </c>
      <c r="C105" s="187" t="s">
        <v>70</v>
      </c>
      <c r="D105" s="219" t="s">
        <v>37</v>
      </c>
      <c r="E105" s="220" t="s">
        <v>262</v>
      </c>
      <c r="F105" s="189" t="s">
        <v>295</v>
      </c>
      <c r="G105" s="189" t="s">
        <v>295</v>
      </c>
      <c r="H105" s="189" t="s">
        <v>295</v>
      </c>
      <c r="I105" s="189" t="s">
        <v>295</v>
      </c>
      <c r="J105" s="189" t="s">
        <v>295</v>
      </c>
      <c r="K105" s="189" t="s">
        <v>295</v>
      </c>
      <c r="L105" s="189" t="s">
        <v>295</v>
      </c>
      <c r="M105" s="189" t="s">
        <v>295</v>
      </c>
      <c r="N105" s="189" t="s">
        <v>295</v>
      </c>
      <c r="O105" s="189" t="s">
        <v>295</v>
      </c>
      <c r="P105" s="189" t="s">
        <v>295</v>
      </c>
      <c r="Q105" s="189" t="s">
        <v>295</v>
      </c>
      <c r="R105" s="189" t="s">
        <v>295</v>
      </c>
      <c r="S105" s="189" t="s">
        <v>295</v>
      </c>
      <c r="T105" s="189" t="s">
        <v>295</v>
      </c>
      <c r="U105" s="189" t="s">
        <v>295</v>
      </c>
      <c r="V105" s="189" t="s">
        <v>295</v>
      </c>
      <c r="W105" s="189" t="s">
        <v>295</v>
      </c>
      <c r="X105" s="189" t="s">
        <v>295</v>
      </c>
      <c r="Y105" s="189" t="s">
        <v>295</v>
      </c>
      <c r="Z105" s="189" t="s">
        <v>295</v>
      </c>
      <c r="AA105" s="189" t="s">
        <v>295</v>
      </c>
      <c r="AB105" s="189" t="s">
        <v>295</v>
      </c>
      <c r="AC105" s="189" t="s">
        <v>295</v>
      </c>
      <c r="AD105" s="189" t="s">
        <v>295</v>
      </c>
      <c r="AE105" s="189" t="s">
        <v>295</v>
      </c>
      <c r="AF105" s="189" t="s">
        <v>295</v>
      </c>
      <c r="AG105" s="189" t="s">
        <v>295</v>
      </c>
      <c r="AH105" s="189" t="s">
        <v>295</v>
      </c>
      <c r="AI105" s="189" t="s">
        <v>295</v>
      </c>
      <c r="AJ105" s="189" t="s">
        <v>295</v>
      </c>
      <c r="AK105" s="189" t="s">
        <v>295</v>
      </c>
      <c r="AL105" s="189" t="s">
        <v>295</v>
      </c>
      <c r="AM105" s="189" t="s">
        <v>295</v>
      </c>
      <c r="AN105" s="189" t="s">
        <v>295</v>
      </c>
      <c r="AO105" s="189" t="s">
        <v>295</v>
      </c>
      <c r="AP105" s="189" t="s">
        <v>295</v>
      </c>
      <c r="AQ105" s="189" t="s">
        <v>295</v>
      </c>
      <c r="AR105" s="189" t="s">
        <v>295</v>
      </c>
      <c r="AS105" s="189" t="s">
        <v>295</v>
      </c>
      <c r="AT105" s="189" t="s">
        <v>295</v>
      </c>
      <c r="AU105" s="189" t="s">
        <v>295</v>
      </c>
      <c r="AV105" s="189" t="s">
        <v>295</v>
      </c>
      <c r="AW105" s="189" t="s">
        <v>295</v>
      </c>
      <c r="AX105" s="189" t="s">
        <v>295</v>
      </c>
      <c r="AY105" s="189" t="s">
        <v>295</v>
      </c>
      <c r="AZ105" s="189" t="s">
        <v>295</v>
      </c>
      <c r="BA105" s="189" t="s">
        <v>295</v>
      </c>
      <c r="BB105" s="189" t="s">
        <v>295</v>
      </c>
      <c r="BC105" s="189" t="s">
        <v>295</v>
      </c>
      <c r="BD105" s="189" t="s">
        <v>295</v>
      </c>
      <c r="BE105" s="189" t="s">
        <v>295</v>
      </c>
      <c r="BF105" s="189" t="s">
        <v>295</v>
      </c>
      <c r="BG105" s="189" t="s">
        <v>295</v>
      </c>
      <c r="BH105" s="189" t="s">
        <v>295</v>
      </c>
      <c r="BI105" s="189" t="s">
        <v>295</v>
      </c>
      <c r="BJ105" s="189" t="s">
        <v>295</v>
      </c>
      <c r="BK105" s="189" t="s">
        <v>295</v>
      </c>
      <c r="BL105" s="189" t="s">
        <v>295</v>
      </c>
      <c r="BM105" s="74" t="s">
        <v>295</v>
      </c>
      <c r="BN105" s="214"/>
      <c r="BO105" s="214"/>
      <c r="BP105" s="215"/>
      <c r="BQ105" s="215"/>
      <c r="BR105" s="215"/>
      <c r="BS105" s="215"/>
      <c r="BT105" s="215"/>
      <c r="BU105" s="215"/>
      <c r="BV105" s="215"/>
      <c r="BW105" s="215"/>
      <c r="BX105" s="215"/>
      <c r="BY105" s="215"/>
      <c r="BZ105" s="215"/>
      <c r="CA105" s="216"/>
      <c r="CB105" s="217"/>
      <c r="CC105" s="218"/>
    </row>
    <row r="106" spans="1:81" ht="14.25">
      <c r="A106" s="109" t="s">
        <v>65</v>
      </c>
      <c r="B106" s="99" t="s">
        <v>55</v>
      </c>
      <c r="C106" s="187" t="s">
        <v>71</v>
      </c>
      <c r="D106" s="219" t="s">
        <v>37</v>
      </c>
      <c r="E106" s="221" t="s">
        <v>263</v>
      </c>
      <c r="F106" s="195" t="s">
        <v>295</v>
      </c>
      <c r="G106" s="195" t="s">
        <v>295</v>
      </c>
      <c r="H106" s="195" t="s">
        <v>295</v>
      </c>
      <c r="I106" s="195" t="s">
        <v>295</v>
      </c>
      <c r="J106" s="195" t="s">
        <v>295</v>
      </c>
      <c r="K106" s="195" t="s">
        <v>295</v>
      </c>
      <c r="L106" s="195" t="s">
        <v>295</v>
      </c>
      <c r="M106" s="195" t="s">
        <v>295</v>
      </c>
      <c r="N106" s="195" t="s">
        <v>295</v>
      </c>
      <c r="O106" s="195" t="s">
        <v>295</v>
      </c>
      <c r="P106" s="195" t="s">
        <v>295</v>
      </c>
      <c r="Q106" s="195" t="s">
        <v>295</v>
      </c>
      <c r="R106" s="195" t="s">
        <v>295</v>
      </c>
      <c r="S106" s="195" t="s">
        <v>295</v>
      </c>
      <c r="T106" s="195" t="s">
        <v>295</v>
      </c>
      <c r="U106" s="195" t="s">
        <v>295</v>
      </c>
      <c r="V106" s="195" t="s">
        <v>295</v>
      </c>
      <c r="W106" s="195" t="s">
        <v>295</v>
      </c>
      <c r="X106" s="195" t="s">
        <v>295</v>
      </c>
      <c r="Y106" s="195" t="s">
        <v>295</v>
      </c>
      <c r="Z106" s="195" t="s">
        <v>295</v>
      </c>
      <c r="AA106" s="195" t="s">
        <v>295</v>
      </c>
      <c r="AB106" s="195" t="s">
        <v>295</v>
      </c>
      <c r="AC106" s="195" t="s">
        <v>295</v>
      </c>
      <c r="AD106" s="195" t="s">
        <v>295</v>
      </c>
      <c r="AE106" s="195" t="s">
        <v>295</v>
      </c>
      <c r="AF106" s="195" t="s">
        <v>295</v>
      </c>
      <c r="AG106" s="195" t="s">
        <v>295</v>
      </c>
      <c r="AH106" s="195" t="s">
        <v>295</v>
      </c>
      <c r="AI106" s="195" t="s">
        <v>295</v>
      </c>
      <c r="AJ106" s="195" t="s">
        <v>295</v>
      </c>
      <c r="AK106" s="195" t="s">
        <v>295</v>
      </c>
      <c r="AL106" s="195" t="s">
        <v>295</v>
      </c>
      <c r="AM106" s="195" t="s">
        <v>295</v>
      </c>
      <c r="AN106" s="195" t="s">
        <v>295</v>
      </c>
      <c r="AO106" s="195" t="s">
        <v>295</v>
      </c>
      <c r="AP106" s="195" t="s">
        <v>295</v>
      </c>
      <c r="AQ106" s="195" t="s">
        <v>295</v>
      </c>
      <c r="AR106" s="195" t="s">
        <v>295</v>
      </c>
      <c r="AS106" s="195" t="s">
        <v>295</v>
      </c>
      <c r="AT106" s="195" t="s">
        <v>295</v>
      </c>
      <c r="AU106" s="195" t="s">
        <v>295</v>
      </c>
      <c r="AV106" s="195" t="s">
        <v>295</v>
      </c>
      <c r="AW106" s="195" t="s">
        <v>295</v>
      </c>
      <c r="AX106" s="195" t="s">
        <v>295</v>
      </c>
      <c r="AY106" s="195" t="s">
        <v>295</v>
      </c>
      <c r="AZ106" s="195" t="s">
        <v>295</v>
      </c>
      <c r="BA106" s="195" t="s">
        <v>295</v>
      </c>
      <c r="BB106" s="195" t="s">
        <v>295</v>
      </c>
      <c r="BC106" s="195" t="s">
        <v>295</v>
      </c>
      <c r="BD106" s="195" t="s">
        <v>295</v>
      </c>
      <c r="BE106" s="195" t="s">
        <v>295</v>
      </c>
      <c r="BF106" s="195" t="s">
        <v>295</v>
      </c>
      <c r="BG106" s="195" t="s">
        <v>295</v>
      </c>
      <c r="BH106" s="195" t="s">
        <v>295</v>
      </c>
      <c r="BI106" s="195" t="s">
        <v>295</v>
      </c>
      <c r="BJ106" s="195" t="s">
        <v>295</v>
      </c>
      <c r="BK106" s="195" t="s">
        <v>295</v>
      </c>
      <c r="BL106" s="195" t="s">
        <v>295</v>
      </c>
      <c r="BM106" s="74" t="s">
        <v>295</v>
      </c>
      <c r="BN106" s="214"/>
      <c r="BO106" s="214"/>
      <c r="BP106" s="215"/>
      <c r="BQ106" s="215"/>
      <c r="BR106" s="215"/>
      <c r="BS106" s="215"/>
      <c r="BT106" s="215"/>
      <c r="BU106" s="215"/>
      <c r="BV106" s="215"/>
      <c r="BW106" s="215"/>
      <c r="BX106" s="215"/>
      <c r="BY106" s="215"/>
      <c r="BZ106" s="215"/>
      <c r="CA106" s="216"/>
      <c r="CB106" s="217"/>
      <c r="CC106" s="218"/>
    </row>
    <row r="107" spans="1:81" ht="14.25">
      <c r="A107" s="109" t="s">
        <v>65</v>
      </c>
      <c r="B107" s="99" t="s">
        <v>55</v>
      </c>
      <c r="C107" s="187" t="s">
        <v>72</v>
      </c>
      <c r="D107" s="219" t="s">
        <v>37</v>
      </c>
      <c r="E107" s="222" t="s">
        <v>264</v>
      </c>
      <c r="F107" s="189" t="s">
        <v>295</v>
      </c>
      <c r="G107" s="189" t="s">
        <v>295</v>
      </c>
      <c r="H107" s="189" t="s">
        <v>295</v>
      </c>
      <c r="I107" s="189" t="s">
        <v>295</v>
      </c>
      <c r="J107" s="189" t="s">
        <v>295</v>
      </c>
      <c r="K107" s="189" t="s">
        <v>295</v>
      </c>
      <c r="L107" s="189" t="s">
        <v>295</v>
      </c>
      <c r="M107" s="189" t="s">
        <v>295</v>
      </c>
      <c r="N107" s="189" t="s">
        <v>295</v>
      </c>
      <c r="O107" s="189" t="s">
        <v>295</v>
      </c>
      <c r="P107" s="189" t="s">
        <v>295</v>
      </c>
      <c r="Q107" s="189" t="s">
        <v>295</v>
      </c>
      <c r="R107" s="189" t="s">
        <v>295</v>
      </c>
      <c r="S107" s="189" t="s">
        <v>295</v>
      </c>
      <c r="T107" s="189" t="s">
        <v>295</v>
      </c>
      <c r="U107" s="189" t="s">
        <v>295</v>
      </c>
      <c r="V107" s="189" t="s">
        <v>295</v>
      </c>
      <c r="W107" s="189" t="s">
        <v>295</v>
      </c>
      <c r="X107" s="189" t="s">
        <v>295</v>
      </c>
      <c r="Y107" s="189" t="s">
        <v>295</v>
      </c>
      <c r="Z107" s="189" t="s">
        <v>295</v>
      </c>
      <c r="AA107" s="189" t="s">
        <v>295</v>
      </c>
      <c r="AB107" s="189" t="s">
        <v>295</v>
      </c>
      <c r="AC107" s="189" t="s">
        <v>295</v>
      </c>
      <c r="AD107" s="189" t="s">
        <v>295</v>
      </c>
      <c r="AE107" s="189" t="s">
        <v>295</v>
      </c>
      <c r="AF107" s="189" t="s">
        <v>295</v>
      </c>
      <c r="AG107" s="189" t="s">
        <v>295</v>
      </c>
      <c r="AH107" s="189" t="s">
        <v>295</v>
      </c>
      <c r="AI107" s="189" t="s">
        <v>295</v>
      </c>
      <c r="AJ107" s="189" t="s">
        <v>295</v>
      </c>
      <c r="AK107" s="189" t="s">
        <v>295</v>
      </c>
      <c r="AL107" s="189" t="s">
        <v>295</v>
      </c>
      <c r="AM107" s="189" t="s">
        <v>295</v>
      </c>
      <c r="AN107" s="189" t="s">
        <v>295</v>
      </c>
      <c r="AO107" s="189" t="s">
        <v>295</v>
      </c>
      <c r="AP107" s="189" t="s">
        <v>295</v>
      </c>
      <c r="AQ107" s="189" t="s">
        <v>295</v>
      </c>
      <c r="AR107" s="189" t="s">
        <v>295</v>
      </c>
      <c r="AS107" s="189" t="s">
        <v>295</v>
      </c>
      <c r="AT107" s="189" t="s">
        <v>295</v>
      </c>
      <c r="AU107" s="189" t="s">
        <v>295</v>
      </c>
      <c r="AV107" s="189" t="s">
        <v>295</v>
      </c>
      <c r="AW107" s="189" t="s">
        <v>295</v>
      </c>
      <c r="AX107" s="189" t="s">
        <v>295</v>
      </c>
      <c r="AY107" s="189" t="s">
        <v>295</v>
      </c>
      <c r="AZ107" s="189" t="s">
        <v>295</v>
      </c>
      <c r="BA107" s="189" t="s">
        <v>295</v>
      </c>
      <c r="BB107" s="189" t="s">
        <v>295</v>
      </c>
      <c r="BC107" s="189" t="s">
        <v>295</v>
      </c>
      <c r="BD107" s="189" t="s">
        <v>295</v>
      </c>
      <c r="BE107" s="189" t="s">
        <v>295</v>
      </c>
      <c r="BF107" s="189" t="s">
        <v>295</v>
      </c>
      <c r="BG107" s="189" t="s">
        <v>295</v>
      </c>
      <c r="BH107" s="189" t="s">
        <v>295</v>
      </c>
      <c r="BI107" s="189" t="s">
        <v>295</v>
      </c>
      <c r="BJ107" s="189" t="s">
        <v>295</v>
      </c>
      <c r="BK107" s="189" t="s">
        <v>295</v>
      </c>
      <c r="BL107" s="189" t="s">
        <v>295</v>
      </c>
      <c r="BM107" s="74" t="s">
        <v>295</v>
      </c>
      <c r="BN107" s="214"/>
      <c r="BO107" s="214"/>
      <c r="BP107" s="215"/>
      <c r="BQ107" s="215"/>
      <c r="BR107" s="215"/>
      <c r="BS107" s="215"/>
      <c r="BT107" s="215"/>
      <c r="BU107" s="215"/>
      <c r="BV107" s="215"/>
      <c r="BW107" s="215"/>
      <c r="BX107" s="215"/>
      <c r="BY107" s="215"/>
      <c r="BZ107" s="215"/>
      <c r="CA107" s="216"/>
      <c r="CB107" s="217"/>
      <c r="CC107" s="218"/>
    </row>
    <row r="108" spans="1:81" ht="12.75">
      <c r="A108" s="109" t="s">
        <v>65</v>
      </c>
      <c r="B108" s="99" t="s">
        <v>55</v>
      </c>
      <c r="C108" s="187" t="s">
        <v>73</v>
      </c>
      <c r="D108" s="198" t="s">
        <v>37</v>
      </c>
      <c r="E108" s="223" t="s">
        <v>136</v>
      </c>
      <c r="F108" s="224">
        <v>10995</v>
      </c>
      <c r="G108" s="224">
        <v>4553</v>
      </c>
      <c r="H108" s="224">
        <v>2605</v>
      </c>
      <c r="I108" s="224">
        <v>1478</v>
      </c>
      <c r="J108" s="224">
        <v>39817</v>
      </c>
      <c r="K108" s="224">
        <v>0</v>
      </c>
      <c r="L108" s="224">
        <v>3718</v>
      </c>
      <c r="M108" s="224"/>
      <c r="N108" s="224">
        <v>31849</v>
      </c>
      <c r="O108" s="224"/>
      <c r="P108" s="224">
        <v>12623</v>
      </c>
      <c r="Q108" s="224">
        <v>17448</v>
      </c>
      <c r="R108" s="224">
        <v>5776</v>
      </c>
      <c r="S108" s="224">
        <v>5872</v>
      </c>
      <c r="T108" s="224">
        <v>11442</v>
      </c>
      <c r="U108" s="224">
        <v>6112</v>
      </c>
      <c r="V108" s="224">
        <v>20131</v>
      </c>
      <c r="W108" s="224">
        <v>61910</v>
      </c>
      <c r="X108" s="224">
        <v>20474</v>
      </c>
      <c r="Y108" s="224">
        <v>8381</v>
      </c>
      <c r="Z108" s="224">
        <v>40655</v>
      </c>
      <c r="AA108" s="224">
        <v>18172</v>
      </c>
      <c r="AB108" s="224">
        <v>66452</v>
      </c>
      <c r="AC108" s="224">
        <v>32880</v>
      </c>
      <c r="AD108" s="224">
        <v>112809</v>
      </c>
      <c r="AE108" s="224"/>
      <c r="AF108" s="224">
        <v>22700</v>
      </c>
      <c r="AG108" s="224">
        <v>68739</v>
      </c>
      <c r="AH108" s="224">
        <v>23822</v>
      </c>
      <c r="AI108" s="224">
        <v>16704</v>
      </c>
      <c r="AJ108" s="224">
        <v>0</v>
      </c>
      <c r="AK108" s="224">
        <v>1788</v>
      </c>
      <c r="AL108" s="224">
        <v>0</v>
      </c>
      <c r="AM108" s="224">
        <v>0</v>
      </c>
      <c r="AN108" s="224">
        <v>4939</v>
      </c>
      <c r="AO108" s="224"/>
      <c r="AP108" s="224"/>
      <c r="AQ108" s="224">
        <v>597</v>
      </c>
      <c r="AR108" s="224">
        <v>14599</v>
      </c>
      <c r="AS108" s="224">
        <v>8764</v>
      </c>
      <c r="AT108" s="224">
        <v>8900</v>
      </c>
      <c r="AU108" s="224">
        <v>8909</v>
      </c>
      <c r="AV108" s="224">
        <v>8289</v>
      </c>
      <c r="AW108" s="224">
        <v>9231</v>
      </c>
      <c r="AX108" s="224">
        <v>2247</v>
      </c>
      <c r="AY108" s="224">
        <v>337</v>
      </c>
      <c r="AZ108" s="224">
        <v>48</v>
      </c>
      <c r="BA108" s="224">
        <v>2521</v>
      </c>
      <c r="BB108" s="224">
        <v>10979</v>
      </c>
      <c r="BC108" s="224">
        <v>77946</v>
      </c>
      <c r="BD108" s="224"/>
      <c r="BE108" s="224">
        <v>38</v>
      </c>
      <c r="BF108" s="224">
        <v>0</v>
      </c>
      <c r="BG108" s="224">
        <v>0</v>
      </c>
      <c r="BH108" s="224">
        <v>351</v>
      </c>
      <c r="BI108" s="224">
        <v>0</v>
      </c>
      <c r="BJ108" s="224">
        <v>2101</v>
      </c>
      <c r="BK108" s="224">
        <v>0</v>
      </c>
      <c r="BL108" s="224">
        <v>0</v>
      </c>
      <c r="BM108" s="128">
        <v>830701</v>
      </c>
      <c r="BN108" s="225"/>
      <c r="BO108" s="225"/>
      <c r="BP108" s="130"/>
      <c r="BQ108" s="130"/>
      <c r="BR108" s="130"/>
      <c r="BS108" s="130"/>
      <c r="BT108" s="130"/>
      <c r="BU108" s="130"/>
      <c r="BV108" s="130"/>
      <c r="BW108" s="130"/>
      <c r="BX108" s="130"/>
      <c r="BY108" s="130"/>
      <c r="BZ108" s="130"/>
      <c r="CA108" s="130"/>
      <c r="CB108" s="226"/>
      <c r="CC108" s="132"/>
    </row>
    <row r="109" spans="1:81" ht="13.5" thickBot="1">
      <c r="A109" s="109" t="s">
        <v>66</v>
      </c>
      <c r="B109" s="99" t="s">
        <v>55</v>
      </c>
      <c r="C109" s="227" t="s">
        <v>74</v>
      </c>
      <c r="D109" s="228" t="s">
        <v>37</v>
      </c>
      <c r="E109" s="229" t="s">
        <v>254</v>
      </c>
      <c r="F109" s="230">
        <v>48815</v>
      </c>
      <c r="G109" s="230">
        <v>32846</v>
      </c>
      <c r="H109" s="230">
        <v>3844</v>
      </c>
      <c r="I109" s="230">
        <v>2619</v>
      </c>
      <c r="J109" s="230">
        <v>39858</v>
      </c>
      <c r="K109" s="230">
        <v>0</v>
      </c>
      <c r="L109" s="230">
        <v>16859</v>
      </c>
      <c r="M109" s="230">
        <v>0</v>
      </c>
      <c r="N109" s="230">
        <v>145695</v>
      </c>
      <c r="O109" s="230">
        <v>0</v>
      </c>
      <c r="P109" s="230">
        <v>21757</v>
      </c>
      <c r="Q109" s="230">
        <v>19868</v>
      </c>
      <c r="R109" s="230">
        <v>7239</v>
      </c>
      <c r="S109" s="230">
        <v>67025</v>
      </c>
      <c r="T109" s="230">
        <v>119641</v>
      </c>
      <c r="U109" s="230">
        <v>73632</v>
      </c>
      <c r="V109" s="230">
        <v>69706</v>
      </c>
      <c r="W109" s="230">
        <v>148626</v>
      </c>
      <c r="X109" s="230">
        <v>54841</v>
      </c>
      <c r="Y109" s="230">
        <v>29919</v>
      </c>
      <c r="Z109" s="230">
        <v>120600</v>
      </c>
      <c r="AA109" s="230">
        <v>105101</v>
      </c>
      <c r="AB109" s="230">
        <v>202478</v>
      </c>
      <c r="AC109" s="230">
        <v>38097</v>
      </c>
      <c r="AD109" s="230">
        <v>296467</v>
      </c>
      <c r="AE109" s="230">
        <v>0</v>
      </c>
      <c r="AF109" s="230">
        <v>56604</v>
      </c>
      <c r="AG109" s="230">
        <v>230084</v>
      </c>
      <c r="AH109" s="230">
        <v>51545</v>
      </c>
      <c r="AI109" s="230">
        <v>47449</v>
      </c>
      <c r="AJ109" s="230">
        <v>3218</v>
      </c>
      <c r="AK109" s="230">
        <v>63294</v>
      </c>
      <c r="AL109" s="230">
        <v>11118</v>
      </c>
      <c r="AM109" s="230">
        <v>158599</v>
      </c>
      <c r="AN109" s="230">
        <v>367253</v>
      </c>
      <c r="AO109" s="230">
        <v>0</v>
      </c>
      <c r="AP109" s="230">
        <v>0</v>
      </c>
      <c r="AQ109" s="230">
        <v>71952</v>
      </c>
      <c r="AR109" s="230">
        <v>123297</v>
      </c>
      <c r="AS109" s="230">
        <v>35607</v>
      </c>
      <c r="AT109" s="230">
        <v>32725</v>
      </c>
      <c r="AU109" s="230">
        <v>160957</v>
      </c>
      <c r="AV109" s="230">
        <v>101441</v>
      </c>
      <c r="AW109" s="230">
        <v>102304</v>
      </c>
      <c r="AX109" s="230">
        <v>31331</v>
      </c>
      <c r="AY109" s="230">
        <v>10602</v>
      </c>
      <c r="AZ109" s="230">
        <v>378042</v>
      </c>
      <c r="BA109" s="230">
        <v>43450</v>
      </c>
      <c r="BB109" s="230">
        <v>127854</v>
      </c>
      <c r="BC109" s="230">
        <v>416058</v>
      </c>
      <c r="BD109" s="230">
        <v>0</v>
      </c>
      <c r="BE109" s="230">
        <v>181123</v>
      </c>
      <c r="BF109" s="230">
        <v>147611</v>
      </c>
      <c r="BG109" s="230">
        <v>268949</v>
      </c>
      <c r="BH109" s="230">
        <v>15020</v>
      </c>
      <c r="BI109" s="230">
        <v>41765</v>
      </c>
      <c r="BJ109" s="230">
        <v>69354</v>
      </c>
      <c r="BK109" s="230">
        <v>14189</v>
      </c>
      <c r="BL109" s="230">
        <v>352</v>
      </c>
      <c r="BM109" s="231">
        <v>5028680</v>
      </c>
      <c r="BN109" s="232"/>
      <c r="BO109" s="232"/>
      <c r="BP109" s="135"/>
      <c r="BQ109" s="135"/>
      <c r="BR109" s="135"/>
      <c r="BS109" s="135"/>
      <c r="BT109" s="135"/>
      <c r="BU109" s="135"/>
      <c r="BV109" s="135"/>
      <c r="BW109" s="135"/>
      <c r="BX109" s="135"/>
      <c r="BY109" s="135"/>
      <c r="BZ109" s="135"/>
      <c r="CA109" s="135"/>
      <c r="CB109" s="233"/>
      <c r="CC109" s="234"/>
    </row>
    <row r="110" ht="12.75">
      <c r="BM110" s="320"/>
    </row>
    <row r="111" spans="6:65" ht="12.75">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320"/>
      <c r="AZ111" s="320"/>
      <c r="BA111" s="320"/>
      <c r="BB111" s="320"/>
      <c r="BC111" s="320"/>
      <c r="BD111" s="320"/>
      <c r="BE111" s="320"/>
      <c r="BF111" s="320"/>
      <c r="BG111" s="320"/>
      <c r="BH111" s="320"/>
      <c r="BI111" s="320"/>
      <c r="BJ111" s="320"/>
      <c r="BK111" s="320"/>
      <c r="BL111" s="320"/>
      <c r="BM111" s="320"/>
    </row>
    <row r="112" spans="6:65" ht="12.75">
      <c r="F112" s="319"/>
      <c r="G112" s="319"/>
      <c r="H112" s="319"/>
      <c r="I112" s="319"/>
      <c r="J112" s="319"/>
      <c r="K112" s="319"/>
      <c r="L112" s="319"/>
      <c r="M112" s="319"/>
      <c r="N112" s="319"/>
      <c r="O112" s="319"/>
      <c r="P112" s="319"/>
      <c r="Q112" s="319"/>
      <c r="R112" s="319"/>
      <c r="S112" s="319"/>
      <c r="T112" s="319"/>
      <c r="U112" s="319"/>
      <c r="V112" s="319"/>
      <c r="W112" s="319"/>
      <c r="X112" s="319"/>
      <c r="Y112" s="319"/>
      <c r="Z112" s="319"/>
      <c r="AA112" s="319"/>
      <c r="AB112" s="319"/>
      <c r="AC112" s="319"/>
      <c r="AD112" s="319"/>
      <c r="AE112" s="319"/>
      <c r="AF112" s="319"/>
      <c r="AG112" s="319"/>
      <c r="AH112" s="319"/>
      <c r="AI112" s="319"/>
      <c r="AJ112" s="319"/>
      <c r="AK112" s="319"/>
      <c r="AL112" s="319"/>
      <c r="AM112" s="319"/>
      <c r="AN112" s="319"/>
      <c r="AO112" s="319"/>
      <c r="AP112" s="319"/>
      <c r="AQ112" s="319"/>
      <c r="AR112" s="319"/>
      <c r="AS112" s="319"/>
      <c r="AT112" s="319"/>
      <c r="AU112" s="319"/>
      <c r="AV112" s="319"/>
      <c r="AW112" s="319"/>
      <c r="AX112" s="319"/>
      <c r="AY112" s="319"/>
      <c r="AZ112" s="319"/>
      <c r="BA112" s="319"/>
      <c r="BB112" s="319"/>
      <c r="BC112" s="319"/>
      <c r="BD112" s="319"/>
      <c r="BE112" s="319"/>
      <c r="BF112" s="319"/>
      <c r="BG112" s="319"/>
      <c r="BH112" s="319"/>
      <c r="BI112" s="319"/>
      <c r="BJ112" s="319"/>
      <c r="BK112" s="319"/>
      <c r="BL112" s="319"/>
      <c r="BM112" s="319"/>
    </row>
    <row r="121" spans="1:2" ht="12.75">
      <c r="A121" s="294" t="s">
        <v>282</v>
      </c>
      <c r="B121" s="294" t="s">
        <v>286</v>
      </c>
    </row>
    <row r="122" spans="1:2" ht="12.75">
      <c r="A122" s="99">
        <v>1700</v>
      </c>
      <c r="B122" s="292" t="s">
        <v>288</v>
      </c>
    </row>
    <row r="123" spans="1:2" ht="12.75">
      <c r="A123" s="99">
        <v>1750</v>
      </c>
      <c r="B123" s="292" t="s">
        <v>289</v>
      </c>
    </row>
    <row r="132" spans="1:2" ht="12.75">
      <c r="A132" s="52" t="s">
        <v>13</v>
      </c>
      <c r="B132" s="292" t="s">
        <v>283</v>
      </c>
    </row>
    <row r="133" spans="1:2" ht="12.75">
      <c r="A133" s="52" t="s">
        <v>138</v>
      </c>
      <c r="B133" s="292" t="s">
        <v>294</v>
      </c>
    </row>
  </sheetData>
  <sheetProtection/>
  <mergeCells count="93">
    <mergeCell ref="BN26:BV26"/>
    <mergeCell ref="BW26:CA26"/>
    <mergeCell ref="CB26:CB27"/>
    <mergeCell ref="CC26:CC27"/>
    <mergeCell ref="BG26:BG27"/>
    <mergeCell ref="BH26:BH27"/>
    <mergeCell ref="BI26:BI27"/>
    <mergeCell ref="BJ26:BJ27"/>
    <mergeCell ref="BK26:BK27"/>
    <mergeCell ref="BL26:BL27"/>
    <mergeCell ref="BA26:BA27"/>
    <mergeCell ref="BB26:BB27"/>
    <mergeCell ref="BC26:BC27"/>
    <mergeCell ref="BD26:BD27"/>
    <mergeCell ref="BE26:BE27"/>
    <mergeCell ref="BF26:BF27"/>
    <mergeCell ref="AU26:AU27"/>
    <mergeCell ref="AV26:AV27"/>
    <mergeCell ref="AW26:AW27"/>
    <mergeCell ref="AX26:AX27"/>
    <mergeCell ref="AY26:AY27"/>
    <mergeCell ref="AZ26:AZ27"/>
    <mergeCell ref="AO26:AO27"/>
    <mergeCell ref="AP26:AP27"/>
    <mergeCell ref="AQ26:AQ27"/>
    <mergeCell ref="AR26:AR27"/>
    <mergeCell ref="AS26:AS27"/>
    <mergeCell ref="AT26:AT27"/>
    <mergeCell ref="AI26:AI27"/>
    <mergeCell ref="AJ26:AJ27"/>
    <mergeCell ref="AK26:AK27"/>
    <mergeCell ref="AL26:AL27"/>
    <mergeCell ref="AM26:AM27"/>
    <mergeCell ref="AN26:AN27"/>
    <mergeCell ref="AC26:AC27"/>
    <mergeCell ref="AD26:AD27"/>
    <mergeCell ref="AE26:AE27"/>
    <mergeCell ref="AF26:AF27"/>
    <mergeCell ref="AG26:AG27"/>
    <mergeCell ref="AH26:AH27"/>
    <mergeCell ref="W26:W27"/>
    <mergeCell ref="X26:X27"/>
    <mergeCell ref="Y26:Y27"/>
    <mergeCell ref="Z26:Z27"/>
    <mergeCell ref="AA26:AA27"/>
    <mergeCell ref="AB26:AB27"/>
    <mergeCell ref="Q26:Q27"/>
    <mergeCell ref="R26:R27"/>
    <mergeCell ref="S26:S27"/>
    <mergeCell ref="T26:T27"/>
    <mergeCell ref="U26:U27"/>
    <mergeCell ref="V26:V27"/>
    <mergeCell ref="K26:K27"/>
    <mergeCell ref="L26:L27"/>
    <mergeCell ref="M26:M27"/>
    <mergeCell ref="N26:N27"/>
    <mergeCell ref="O26:O27"/>
    <mergeCell ref="P26:P27"/>
    <mergeCell ref="F26:F27"/>
    <mergeCell ref="G26:G27"/>
    <mergeCell ref="H26:H27"/>
    <mergeCell ref="D27:E27"/>
    <mergeCell ref="I26:I27"/>
    <mergeCell ref="J26:J27"/>
    <mergeCell ref="A22:B22"/>
    <mergeCell ref="A24:A25"/>
    <mergeCell ref="B24:B25"/>
    <mergeCell ref="D24:E24"/>
    <mergeCell ref="D25:E25"/>
    <mergeCell ref="D26:E26"/>
    <mergeCell ref="E17:E21"/>
    <mergeCell ref="F17:N17"/>
    <mergeCell ref="F18:N18"/>
    <mergeCell ref="F19:N19"/>
    <mergeCell ref="F20:N20"/>
    <mergeCell ref="F21:N21"/>
    <mergeCell ref="F11:N11"/>
    <mergeCell ref="F12:N12"/>
    <mergeCell ref="H13:I13"/>
    <mergeCell ref="F15:G15"/>
    <mergeCell ref="K15:L15"/>
    <mergeCell ref="F16:G16"/>
    <mergeCell ref="K16:L16"/>
    <mergeCell ref="E2:E12"/>
    <mergeCell ref="F2:N2"/>
    <mergeCell ref="F3:N3"/>
    <mergeCell ref="F4:N4"/>
    <mergeCell ref="F5:N5"/>
    <mergeCell ref="F6:N6"/>
    <mergeCell ref="F7:N7"/>
    <mergeCell ref="F8:N8"/>
    <mergeCell ref="F9:N9"/>
    <mergeCell ref="F10:N10"/>
  </mergeCells>
  <dataValidations count="3">
    <dataValidation type="list" allowBlank="1" showInputMessage="1" showErrorMessage="1" prompt="1700 Product*Product&#10;1750 Industry*Industry" sqref="E121">
      <formula1>$A$122:$A$123</formula1>
    </dataValidation>
    <dataValidation type="list" allowBlank="1" showInputMessage="1" showErrorMessage="1" prompt="V Current Prices&#10;Y Previous Year Prices" sqref="B6">
      <formula1>$A$132:$A$133</formula1>
    </dataValidation>
    <dataValidation type="list" allowBlank="1" showInputMessage="1" showErrorMessage="1" promptTitle="Please select:" prompt="1700 product*product&#10;1750 industry*industry" sqref="I15">
      <formula1>$A$122:$A$123</formula1>
    </dataValidation>
  </dataValidations>
  <printOptions gridLines="1"/>
  <pageMargins left="0.7874015748031497" right="0.7874015748031497" top="0.5905511811023623" bottom="0.5905511811023623" header="0.5118110236220472" footer="0.5118110236220472"/>
  <pageSetup horizontalDpi="600" verticalDpi="600" orientation="portrait" paperSize="9" scale="40" r:id="rId4"/>
  <headerFooter alignWithMargins="0">
    <oddHeader>&amp;CSida &amp;P av &amp;N</oddHeader>
    <oddFooter>&amp;L&amp;Z&amp;F&amp;R&amp;A</oddFooter>
  </headerFooter>
  <drawing r:id="rId3"/>
  <legacyDrawing r:id="rId2"/>
</worksheet>
</file>

<file path=xl/worksheets/sheet3.xml><?xml version="1.0" encoding="utf-8"?>
<worksheet xmlns="http://schemas.openxmlformats.org/spreadsheetml/2006/main" xmlns:r="http://schemas.openxmlformats.org/officeDocument/2006/relationships">
  <dimension ref="A1:CC133"/>
  <sheetViews>
    <sheetView zoomScale="75" zoomScaleNormal="75" zoomScalePageLayoutView="0" workbookViewId="0" topLeftCell="A1">
      <pane xSplit="5" ySplit="28" topLeftCell="F29" activePane="bottomRight" state="frozen"/>
      <selection pane="topLeft" activeCell="A1" sqref="A1"/>
      <selection pane="topRight" activeCell="F1" sqref="F1"/>
      <selection pane="bottomLeft" activeCell="A29" sqref="A29"/>
      <selection pane="bottomRight" activeCell="F29" sqref="F29"/>
    </sheetView>
  </sheetViews>
  <sheetFormatPr defaultColWidth="11.421875" defaultRowHeight="12.75"/>
  <cols>
    <col min="1" max="1" width="13.8515625" style="52" customWidth="1"/>
    <col min="2" max="2" width="12.421875" style="52" customWidth="1"/>
    <col min="3" max="3" width="16.00390625" style="52" customWidth="1"/>
    <col min="4" max="4" width="14.00390625" style="52" customWidth="1"/>
    <col min="5" max="5" width="23.7109375" style="52" customWidth="1"/>
    <col min="6" max="81" width="25.7109375" style="52" customWidth="1"/>
    <col min="82" max="16384" width="11.421875" style="52" customWidth="1"/>
  </cols>
  <sheetData>
    <row r="1" spans="1:14" ht="16.5" thickBot="1">
      <c r="A1" s="136" t="str">
        <f>LOOKUP(I15,A122:A123,B122:B123)</f>
        <v>ESA95 Questionnaire 1700 - Symmetric input-output table at basic prices (product*product)</v>
      </c>
      <c r="B1" s="136"/>
      <c r="C1" s="137"/>
      <c r="D1" s="138"/>
      <c r="E1" s="139"/>
      <c r="F1" s="139"/>
      <c r="G1" s="140"/>
      <c r="H1" s="141"/>
      <c r="I1" s="142"/>
      <c r="J1" s="142"/>
      <c r="K1" s="142"/>
      <c r="L1" s="142"/>
      <c r="M1" s="142"/>
      <c r="N1" s="142"/>
    </row>
    <row r="2" spans="1:14" ht="15" customHeight="1">
      <c r="A2" s="1" t="s">
        <v>0</v>
      </c>
      <c r="B2" s="2" t="s">
        <v>296</v>
      </c>
      <c r="C2" s="3" t="s">
        <v>1</v>
      </c>
      <c r="D2" s="4" t="s">
        <v>2</v>
      </c>
      <c r="E2" s="338" t="s">
        <v>3</v>
      </c>
      <c r="F2" s="340" t="s">
        <v>238</v>
      </c>
      <c r="G2" s="341"/>
      <c r="H2" s="341"/>
      <c r="I2" s="341"/>
      <c r="J2" s="341"/>
      <c r="K2" s="341"/>
      <c r="L2" s="341"/>
      <c r="M2" s="341"/>
      <c r="N2" s="342"/>
    </row>
    <row r="3" spans="1:14" ht="13.5" thickBot="1">
      <c r="A3" s="5" t="s">
        <v>4</v>
      </c>
      <c r="B3" s="6" t="s">
        <v>299</v>
      </c>
      <c r="C3" s="7" t="s">
        <v>5</v>
      </c>
      <c r="D3" s="8" t="s">
        <v>6</v>
      </c>
      <c r="E3" s="339"/>
      <c r="F3" s="343" t="s">
        <v>239</v>
      </c>
      <c r="G3" s="344"/>
      <c r="H3" s="344"/>
      <c r="I3" s="344"/>
      <c r="J3" s="344"/>
      <c r="K3" s="344"/>
      <c r="L3" s="344"/>
      <c r="M3" s="344"/>
      <c r="N3" s="345"/>
    </row>
    <row r="4" spans="1:14" ht="12.75">
      <c r="A4" s="5" t="s">
        <v>7</v>
      </c>
      <c r="B4" s="9"/>
      <c r="C4" s="10" t="s">
        <v>8</v>
      </c>
      <c r="D4" s="11" t="s">
        <v>47</v>
      </c>
      <c r="E4" s="339"/>
      <c r="F4" s="343" t="s">
        <v>9</v>
      </c>
      <c r="G4" s="344"/>
      <c r="H4" s="344"/>
      <c r="I4" s="344"/>
      <c r="J4" s="344"/>
      <c r="K4" s="344"/>
      <c r="L4" s="344"/>
      <c r="M4" s="344"/>
      <c r="N4" s="345"/>
    </row>
    <row r="5" spans="1:14" ht="12.75">
      <c r="A5" s="5" t="s">
        <v>10</v>
      </c>
      <c r="B5" s="12"/>
      <c r="C5" s="13" t="s">
        <v>11</v>
      </c>
      <c r="D5" s="14" t="s">
        <v>199</v>
      </c>
      <c r="E5" s="339"/>
      <c r="F5" s="346" t="s">
        <v>240</v>
      </c>
      <c r="G5" s="347"/>
      <c r="H5" s="347"/>
      <c r="I5" s="347"/>
      <c r="J5" s="347"/>
      <c r="K5" s="347"/>
      <c r="L5" s="347"/>
      <c r="M5" s="347"/>
      <c r="N5" s="348"/>
    </row>
    <row r="6" spans="1:14" ht="12.75">
      <c r="A6" s="5" t="s">
        <v>12</v>
      </c>
      <c r="B6" s="15" t="s">
        <v>13</v>
      </c>
      <c r="C6" s="16" t="s">
        <v>14</v>
      </c>
      <c r="D6" s="9"/>
      <c r="E6" s="339"/>
      <c r="F6" s="346" t="s">
        <v>241</v>
      </c>
      <c r="G6" s="347"/>
      <c r="H6" s="347"/>
      <c r="I6" s="347"/>
      <c r="J6" s="347"/>
      <c r="K6" s="347"/>
      <c r="L6" s="347"/>
      <c r="M6" s="347"/>
      <c r="N6" s="348"/>
    </row>
    <row r="7" spans="1:14" ht="13.5" thickBot="1">
      <c r="A7" s="7" t="s">
        <v>15</v>
      </c>
      <c r="B7" s="17"/>
      <c r="C7" s="18" t="s">
        <v>16</v>
      </c>
      <c r="D7" s="19"/>
      <c r="E7" s="339"/>
      <c r="F7" s="346"/>
      <c r="G7" s="347"/>
      <c r="H7" s="347"/>
      <c r="I7" s="347"/>
      <c r="J7" s="347"/>
      <c r="K7" s="347"/>
      <c r="L7" s="347"/>
      <c r="M7" s="347"/>
      <c r="N7" s="348"/>
    </row>
    <row r="8" spans="1:14" ht="12.75" hidden="1">
      <c r="A8" s="5" t="s">
        <v>17</v>
      </c>
      <c r="B8" s="20" t="s">
        <v>276</v>
      </c>
      <c r="C8" s="1" t="s">
        <v>18</v>
      </c>
      <c r="D8" s="21"/>
      <c r="E8" s="339"/>
      <c r="F8" s="346"/>
      <c r="G8" s="347"/>
      <c r="H8" s="347"/>
      <c r="I8" s="347"/>
      <c r="J8" s="347"/>
      <c r="K8" s="347"/>
      <c r="L8" s="347"/>
      <c r="M8" s="347"/>
      <c r="N8" s="348"/>
    </row>
    <row r="9" spans="1:14" ht="12.75" hidden="1">
      <c r="A9" s="5" t="s">
        <v>19</v>
      </c>
      <c r="B9" s="12"/>
      <c r="C9" s="5" t="s">
        <v>20</v>
      </c>
      <c r="D9" s="22"/>
      <c r="E9" s="339"/>
      <c r="F9" s="346"/>
      <c r="G9" s="347"/>
      <c r="H9" s="347"/>
      <c r="I9" s="347"/>
      <c r="J9" s="347"/>
      <c r="K9" s="347"/>
      <c r="L9" s="347"/>
      <c r="M9" s="347"/>
      <c r="N9" s="348"/>
    </row>
    <row r="10" spans="1:14" ht="13.5" hidden="1" thickBot="1">
      <c r="A10" s="5" t="s">
        <v>21</v>
      </c>
      <c r="B10" s="28" t="s">
        <v>279</v>
      </c>
      <c r="C10" s="7" t="s">
        <v>23</v>
      </c>
      <c r="D10" s="19"/>
      <c r="E10" s="339"/>
      <c r="F10" s="346"/>
      <c r="G10" s="347"/>
      <c r="H10" s="347"/>
      <c r="I10" s="347"/>
      <c r="J10" s="347"/>
      <c r="K10" s="347"/>
      <c r="L10" s="347"/>
      <c r="M10" s="347"/>
      <c r="N10" s="348"/>
    </row>
    <row r="11" spans="1:14" ht="12.75" hidden="1">
      <c r="A11" s="5" t="s">
        <v>24</v>
      </c>
      <c r="B11" s="22"/>
      <c r="C11" s="23" t="s">
        <v>25</v>
      </c>
      <c r="D11" s="24"/>
      <c r="E11" s="339"/>
      <c r="F11" s="349"/>
      <c r="G11" s="350"/>
      <c r="H11" s="350"/>
      <c r="I11" s="350"/>
      <c r="J11" s="350"/>
      <c r="K11" s="350"/>
      <c r="L11" s="350"/>
      <c r="M11" s="350"/>
      <c r="N11" s="351"/>
    </row>
    <row r="12" spans="1:14" ht="12.75" hidden="1">
      <c r="A12" s="5" t="s">
        <v>26</v>
      </c>
      <c r="B12" s="22"/>
      <c r="C12" s="25" t="s">
        <v>27</v>
      </c>
      <c r="D12" s="26"/>
      <c r="E12" s="339"/>
      <c r="F12" s="352"/>
      <c r="G12" s="353"/>
      <c r="H12" s="353"/>
      <c r="I12" s="353"/>
      <c r="J12" s="353"/>
      <c r="K12" s="353"/>
      <c r="L12" s="353"/>
      <c r="M12" s="353"/>
      <c r="N12" s="354"/>
    </row>
    <row r="13" spans="1:14" ht="13.5" hidden="1" thickBot="1">
      <c r="A13" s="5" t="s">
        <v>28</v>
      </c>
      <c r="B13" s="28" t="s">
        <v>37</v>
      </c>
      <c r="C13" s="25" t="s">
        <v>30</v>
      </c>
      <c r="D13" s="26"/>
      <c r="E13" s="27"/>
      <c r="F13" s="143"/>
      <c r="G13" s="143"/>
      <c r="H13" s="355"/>
      <c r="I13" s="356"/>
      <c r="J13" s="144"/>
      <c r="K13" s="145"/>
      <c r="L13" s="145"/>
      <c r="M13" s="145"/>
      <c r="N13" s="145"/>
    </row>
    <row r="14" spans="1:14" ht="13.5" hidden="1" thickBot="1">
      <c r="A14" s="5" t="s">
        <v>31</v>
      </c>
      <c r="B14" s="28" t="s">
        <v>198</v>
      </c>
      <c r="C14" s="25" t="s">
        <v>33</v>
      </c>
      <c r="D14" s="29"/>
      <c r="E14" s="30" t="s">
        <v>34</v>
      </c>
      <c r="F14" s="31" t="s">
        <v>35</v>
      </c>
      <c r="G14" s="32"/>
      <c r="H14" s="293"/>
      <c r="I14" s="293"/>
      <c r="J14" s="32"/>
      <c r="K14" s="32"/>
      <c r="L14" s="32"/>
      <c r="M14" s="32"/>
      <c r="N14" s="33"/>
    </row>
    <row r="15" spans="1:14" ht="12.75" hidden="1">
      <c r="A15" s="5" t="s">
        <v>36</v>
      </c>
      <c r="B15" s="34" t="s">
        <v>29</v>
      </c>
      <c r="C15" s="25" t="s">
        <v>38</v>
      </c>
      <c r="D15" s="29"/>
      <c r="E15" s="35" t="s">
        <v>39</v>
      </c>
      <c r="F15" s="357" t="s">
        <v>242</v>
      </c>
      <c r="G15" s="358"/>
      <c r="H15" s="5" t="s">
        <v>40</v>
      </c>
      <c r="I15" s="291">
        <v>1700</v>
      </c>
      <c r="J15" s="1" t="s">
        <v>41</v>
      </c>
      <c r="K15" s="359" t="s">
        <v>243</v>
      </c>
      <c r="L15" s="360"/>
      <c r="M15" s="36"/>
      <c r="N15" s="37"/>
    </row>
    <row r="16" spans="1:14" ht="13.5" hidden="1" thickBot="1">
      <c r="A16" s="38" t="s">
        <v>42</v>
      </c>
      <c r="B16" s="9"/>
      <c r="C16" s="39" t="s">
        <v>43</v>
      </c>
      <c r="D16" s="40" t="s">
        <v>298</v>
      </c>
      <c r="E16" s="41" t="s">
        <v>44</v>
      </c>
      <c r="F16" s="361" t="s">
        <v>45</v>
      </c>
      <c r="G16" s="362"/>
      <c r="H16" s="5" t="s">
        <v>46</v>
      </c>
      <c r="I16" s="42" t="s">
        <v>47</v>
      </c>
      <c r="J16" s="5" t="s">
        <v>48</v>
      </c>
      <c r="K16" s="363" t="s">
        <v>277</v>
      </c>
      <c r="L16" s="364"/>
      <c r="M16" s="43"/>
      <c r="N16" s="44"/>
    </row>
    <row r="17" spans="1:14" ht="13.5" customHeight="1">
      <c r="A17" s="38" t="s">
        <v>49</v>
      </c>
      <c r="B17" s="9"/>
      <c r="C17" s="23" t="s">
        <v>50</v>
      </c>
      <c r="D17" s="45"/>
      <c r="E17" s="365" t="s">
        <v>51</v>
      </c>
      <c r="F17" s="368" t="s">
        <v>303</v>
      </c>
      <c r="G17" s="369"/>
      <c r="H17" s="369"/>
      <c r="I17" s="369"/>
      <c r="J17" s="369"/>
      <c r="K17" s="369"/>
      <c r="L17" s="369"/>
      <c r="M17" s="369"/>
      <c r="N17" s="370"/>
    </row>
    <row r="18" spans="1:14" ht="12.75">
      <c r="A18" s="38" t="s">
        <v>52</v>
      </c>
      <c r="B18" s="9"/>
      <c r="C18" s="25" t="s">
        <v>53</v>
      </c>
      <c r="D18" s="267"/>
      <c r="E18" s="366"/>
      <c r="F18" s="371" t="s">
        <v>304</v>
      </c>
      <c r="G18" s="372"/>
      <c r="H18" s="372"/>
      <c r="I18" s="372"/>
      <c r="J18" s="372"/>
      <c r="K18" s="372"/>
      <c r="L18" s="372"/>
      <c r="M18" s="372"/>
      <c r="N18" s="373"/>
    </row>
    <row r="19" spans="1:14" ht="12.75">
      <c r="A19" s="38" t="s">
        <v>54</v>
      </c>
      <c r="B19" s="91" t="s">
        <v>32</v>
      </c>
      <c r="C19" s="25" t="s">
        <v>56</v>
      </c>
      <c r="D19" s="46" t="s">
        <v>55</v>
      </c>
      <c r="E19" s="366"/>
      <c r="F19" s="371" t="s">
        <v>309</v>
      </c>
      <c r="G19" s="372"/>
      <c r="H19" s="372"/>
      <c r="I19" s="372"/>
      <c r="J19" s="372"/>
      <c r="K19" s="372"/>
      <c r="L19" s="372"/>
      <c r="M19" s="372"/>
      <c r="N19" s="373"/>
    </row>
    <row r="20" spans="1:14" ht="12.75">
      <c r="A20" s="38" t="s">
        <v>57</v>
      </c>
      <c r="B20" s="9"/>
      <c r="C20" s="25" t="s">
        <v>58</v>
      </c>
      <c r="D20" s="46"/>
      <c r="E20" s="366"/>
      <c r="F20" s="371" t="s">
        <v>310</v>
      </c>
      <c r="G20" s="372"/>
      <c r="H20" s="372"/>
      <c r="I20" s="372"/>
      <c r="J20" s="372"/>
      <c r="K20" s="372"/>
      <c r="L20" s="372"/>
      <c r="M20" s="372"/>
      <c r="N20" s="373"/>
    </row>
    <row r="21" spans="1:14" ht="13.5" thickBot="1">
      <c r="A21" s="7" t="s">
        <v>59</v>
      </c>
      <c r="B21" s="47" t="s">
        <v>60</v>
      </c>
      <c r="C21" s="39" t="s">
        <v>61</v>
      </c>
      <c r="D21" s="48" t="s">
        <v>302</v>
      </c>
      <c r="E21" s="367"/>
      <c r="F21" s="374"/>
      <c r="G21" s="375"/>
      <c r="H21" s="375"/>
      <c r="I21" s="375"/>
      <c r="J21" s="375"/>
      <c r="K21" s="375"/>
      <c r="L21" s="375"/>
      <c r="M21" s="375"/>
      <c r="N21" s="376"/>
    </row>
    <row r="22" spans="1:14" s="51" customFormat="1" ht="13.5" thickBot="1">
      <c r="A22" s="377"/>
      <c r="B22" s="377"/>
      <c r="C22" s="146"/>
      <c r="D22" s="50"/>
      <c r="E22" s="50"/>
      <c r="F22" s="50"/>
      <c r="G22" s="50"/>
      <c r="H22" s="50"/>
      <c r="I22" s="50"/>
      <c r="J22" s="50"/>
      <c r="K22" s="50"/>
      <c r="L22" s="50"/>
      <c r="M22" s="49"/>
      <c r="N22" s="49"/>
    </row>
    <row r="23" spans="4:5" ht="13.5" thickBot="1">
      <c r="D23" s="53"/>
      <c r="E23" s="53"/>
    </row>
    <row r="24" spans="1:81" ht="16.5" customHeight="1">
      <c r="A24" s="378" t="s">
        <v>62</v>
      </c>
      <c r="B24" s="378" t="s">
        <v>201</v>
      </c>
      <c r="C24" s="147"/>
      <c r="D24" s="380" t="s">
        <v>63</v>
      </c>
      <c r="E24" s="380"/>
      <c r="F24" s="54" t="s">
        <v>202</v>
      </c>
      <c r="G24" s="54" t="s">
        <v>202</v>
      </c>
      <c r="H24" s="54" t="s">
        <v>202</v>
      </c>
      <c r="I24" s="54" t="s">
        <v>202</v>
      </c>
      <c r="J24" s="54" t="s">
        <v>202</v>
      </c>
      <c r="K24" s="54" t="s">
        <v>202</v>
      </c>
      <c r="L24" s="54" t="s">
        <v>202</v>
      </c>
      <c r="M24" s="54" t="s">
        <v>202</v>
      </c>
      <c r="N24" s="54" t="s">
        <v>202</v>
      </c>
      <c r="O24" s="54" t="s">
        <v>202</v>
      </c>
      <c r="P24" s="54" t="s">
        <v>202</v>
      </c>
      <c r="Q24" s="54" t="s">
        <v>202</v>
      </c>
      <c r="R24" s="54" t="s">
        <v>202</v>
      </c>
      <c r="S24" s="54" t="s">
        <v>202</v>
      </c>
      <c r="T24" s="54" t="s">
        <v>202</v>
      </c>
      <c r="U24" s="54" t="s">
        <v>202</v>
      </c>
      <c r="V24" s="54" t="s">
        <v>202</v>
      </c>
      <c r="W24" s="54" t="s">
        <v>202</v>
      </c>
      <c r="X24" s="54" t="s">
        <v>202</v>
      </c>
      <c r="Y24" s="54" t="s">
        <v>202</v>
      </c>
      <c r="Z24" s="54" t="s">
        <v>202</v>
      </c>
      <c r="AA24" s="54" t="s">
        <v>202</v>
      </c>
      <c r="AB24" s="54" t="s">
        <v>202</v>
      </c>
      <c r="AC24" s="54" t="s">
        <v>202</v>
      </c>
      <c r="AD24" s="54" t="s">
        <v>202</v>
      </c>
      <c r="AE24" s="54" t="s">
        <v>202</v>
      </c>
      <c r="AF24" s="54" t="s">
        <v>202</v>
      </c>
      <c r="AG24" s="54" t="s">
        <v>202</v>
      </c>
      <c r="AH24" s="54" t="s">
        <v>202</v>
      </c>
      <c r="AI24" s="54" t="s">
        <v>202</v>
      </c>
      <c r="AJ24" s="54" t="s">
        <v>202</v>
      </c>
      <c r="AK24" s="54" t="s">
        <v>202</v>
      </c>
      <c r="AL24" s="54" t="s">
        <v>202</v>
      </c>
      <c r="AM24" s="54" t="s">
        <v>202</v>
      </c>
      <c r="AN24" s="54" t="s">
        <v>202</v>
      </c>
      <c r="AO24" s="54" t="s">
        <v>202</v>
      </c>
      <c r="AP24" s="54" t="s">
        <v>202</v>
      </c>
      <c r="AQ24" s="54" t="s">
        <v>202</v>
      </c>
      <c r="AR24" s="54" t="s">
        <v>202</v>
      </c>
      <c r="AS24" s="54" t="s">
        <v>202</v>
      </c>
      <c r="AT24" s="54" t="s">
        <v>202</v>
      </c>
      <c r="AU24" s="54" t="s">
        <v>202</v>
      </c>
      <c r="AV24" s="54" t="s">
        <v>202</v>
      </c>
      <c r="AW24" s="54" t="s">
        <v>202</v>
      </c>
      <c r="AX24" s="54" t="s">
        <v>202</v>
      </c>
      <c r="AY24" s="54" t="s">
        <v>202</v>
      </c>
      <c r="AZ24" s="54" t="s">
        <v>202</v>
      </c>
      <c r="BA24" s="54" t="s">
        <v>202</v>
      </c>
      <c r="BB24" s="54" t="s">
        <v>202</v>
      </c>
      <c r="BC24" s="54" t="s">
        <v>202</v>
      </c>
      <c r="BD24" s="54" t="s">
        <v>202</v>
      </c>
      <c r="BE24" s="54" t="s">
        <v>202</v>
      </c>
      <c r="BF24" s="54" t="s">
        <v>202</v>
      </c>
      <c r="BG24" s="54" t="s">
        <v>202</v>
      </c>
      <c r="BH24" s="54" t="s">
        <v>202</v>
      </c>
      <c r="BI24" s="54" t="s">
        <v>202</v>
      </c>
      <c r="BJ24" s="54" t="s">
        <v>202</v>
      </c>
      <c r="BK24" s="54" t="s">
        <v>202</v>
      </c>
      <c r="BL24" s="54" t="s">
        <v>202</v>
      </c>
      <c r="BM24" s="55" t="s">
        <v>202</v>
      </c>
      <c r="BN24" s="92" t="s">
        <v>203</v>
      </c>
      <c r="BO24" s="54" t="s">
        <v>203</v>
      </c>
      <c r="BP24" s="54" t="s">
        <v>203</v>
      </c>
      <c r="BQ24" s="54" t="s">
        <v>203</v>
      </c>
      <c r="BR24" s="54" t="s">
        <v>204</v>
      </c>
      <c r="BS24" s="54" t="s">
        <v>205</v>
      </c>
      <c r="BT24" s="54" t="s">
        <v>206</v>
      </c>
      <c r="BU24" s="54" t="s">
        <v>207</v>
      </c>
      <c r="BV24" s="55" t="s">
        <v>208</v>
      </c>
      <c r="BW24" s="92" t="s">
        <v>209</v>
      </c>
      <c r="BX24" s="54" t="s">
        <v>209</v>
      </c>
      <c r="BY24" s="54" t="s">
        <v>209</v>
      </c>
      <c r="BZ24" s="54" t="s">
        <v>209</v>
      </c>
      <c r="CA24" s="55" t="s">
        <v>209</v>
      </c>
      <c r="CB24" s="54" t="s">
        <v>244</v>
      </c>
      <c r="CC24" s="55" t="s">
        <v>245</v>
      </c>
    </row>
    <row r="25" spans="1:81" ht="13.5" thickBot="1">
      <c r="A25" s="379"/>
      <c r="B25" s="379"/>
      <c r="D25" s="381" t="s">
        <v>67</v>
      </c>
      <c r="E25" s="381"/>
      <c r="F25" s="93" t="s">
        <v>68</v>
      </c>
      <c r="G25" s="93" t="s">
        <v>68</v>
      </c>
      <c r="H25" s="93" t="s">
        <v>68</v>
      </c>
      <c r="I25" s="93" t="s">
        <v>68</v>
      </c>
      <c r="J25" s="93" t="s">
        <v>68</v>
      </c>
      <c r="K25" s="93" t="s">
        <v>68</v>
      </c>
      <c r="L25" s="93" t="s">
        <v>68</v>
      </c>
      <c r="M25" s="93" t="s">
        <v>68</v>
      </c>
      <c r="N25" s="93" t="s">
        <v>68</v>
      </c>
      <c r="O25" s="93" t="s">
        <v>68</v>
      </c>
      <c r="P25" s="93" t="s">
        <v>68</v>
      </c>
      <c r="Q25" s="93" t="s">
        <v>68</v>
      </c>
      <c r="R25" s="93" t="s">
        <v>68</v>
      </c>
      <c r="S25" s="93" t="s">
        <v>68</v>
      </c>
      <c r="T25" s="93" t="s">
        <v>68</v>
      </c>
      <c r="U25" s="93" t="s">
        <v>68</v>
      </c>
      <c r="V25" s="93" t="s">
        <v>68</v>
      </c>
      <c r="W25" s="93" t="s">
        <v>68</v>
      </c>
      <c r="X25" s="93" t="s">
        <v>68</v>
      </c>
      <c r="Y25" s="93" t="s">
        <v>68</v>
      </c>
      <c r="Z25" s="93" t="s">
        <v>68</v>
      </c>
      <c r="AA25" s="93" t="s">
        <v>68</v>
      </c>
      <c r="AB25" s="93" t="s">
        <v>68</v>
      </c>
      <c r="AC25" s="93" t="s">
        <v>68</v>
      </c>
      <c r="AD25" s="93" t="s">
        <v>68</v>
      </c>
      <c r="AE25" s="93" t="s">
        <v>68</v>
      </c>
      <c r="AF25" s="93" t="s">
        <v>68</v>
      </c>
      <c r="AG25" s="93" t="s">
        <v>68</v>
      </c>
      <c r="AH25" s="93" t="s">
        <v>68</v>
      </c>
      <c r="AI25" s="93" t="s">
        <v>68</v>
      </c>
      <c r="AJ25" s="93" t="s">
        <v>68</v>
      </c>
      <c r="AK25" s="93" t="s">
        <v>68</v>
      </c>
      <c r="AL25" s="93" t="s">
        <v>68</v>
      </c>
      <c r="AM25" s="93" t="s">
        <v>68</v>
      </c>
      <c r="AN25" s="93" t="s">
        <v>68</v>
      </c>
      <c r="AO25" s="93" t="s">
        <v>68</v>
      </c>
      <c r="AP25" s="93" t="s">
        <v>68</v>
      </c>
      <c r="AQ25" s="93" t="s">
        <v>68</v>
      </c>
      <c r="AR25" s="93" t="s">
        <v>68</v>
      </c>
      <c r="AS25" s="93" t="s">
        <v>68</v>
      </c>
      <c r="AT25" s="93" t="s">
        <v>68</v>
      </c>
      <c r="AU25" s="93" t="s">
        <v>68</v>
      </c>
      <c r="AV25" s="93" t="s">
        <v>68</v>
      </c>
      <c r="AW25" s="93" t="s">
        <v>68</v>
      </c>
      <c r="AX25" s="93" t="s">
        <v>68</v>
      </c>
      <c r="AY25" s="93" t="s">
        <v>68</v>
      </c>
      <c r="AZ25" s="93" t="s">
        <v>68</v>
      </c>
      <c r="BA25" s="93" t="s">
        <v>68</v>
      </c>
      <c r="BB25" s="93" t="s">
        <v>68</v>
      </c>
      <c r="BC25" s="93" t="s">
        <v>68</v>
      </c>
      <c r="BD25" s="93" t="s">
        <v>68</v>
      </c>
      <c r="BE25" s="93" t="s">
        <v>68</v>
      </c>
      <c r="BF25" s="93" t="s">
        <v>68</v>
      </c>
      <c r="BG25" s="93" t="s">
        <v>68</v>
      </c>
      <c r="BH25" s="93" t="s">
        <v>68</v>
      </c>
      <c r="BI25" s="93" t="s">
        <v>68</v>
      </c>
      <c r="BJ25" s="93" t="s">
        <v>68</v>
      </c>
      <c r="BK25" s="93" t="s">
        <v>68</v>
      </c>
      <c r="BL25" s="93" t="s">
        <v>68</v>
      </c>
      <c r="BM25" s="94" t="s">
        <v>68</v>
      </c>
      <c r="BN25" s="95" t="s">
        <v>210</v>
      </c>
      <c r="BO25" s="96" t="s">
        <v>211</v>
      </c>
      <c r="BP25" s="96" t="s">
        <v>212</v>
      </c>
      <c r="BQ25" s="96" t="s">
        <v>68</v>
      </c>
      <c r="BR25" s="96" t="s">
        <v>68</v>
      </c>
      <c r="BS25" s="96" t="s">
        <v>68</v>
      </c>
      <c r="BT25" s="96" t="s">
        <v>68</v>
      </c>
      <c r="BU25" s="96" t="s">
        <v>68</v>
      </c>
      <c r="BV25" s="97" t="s">
        <v>68</v>
      </c>
      <c r="BW25" s="95" t="s">
        <v>69</v>
      </c>
      <c r="BX25" s="96" t="s">
        <v>70</v>
      </c>
      <c r="BY25" s="96" t="s">
        <v>71</v>
      </c>
      <c r="BZ25" s="56" t="s">
        <v>72</v>
      </c>
      <c r="CA25" s="97" t="s">
        <v>73</v>
      </c>
      <c r="CB25" s="96" t="s">
        <v>74</v>
      </c>
      <c r="CC25" s="97" t="s">
        <v>74</v>
      </c>
    </row>
    <row r="26" spans="3:81" ht="12.75">
      <c r="C26" s="148"/>
      <c r="D26" s="382" t="s">
        <v>285</v>
      </c>
      <c r="E26" s="382"/>
      <c r="F26" s="383" t="s">
        <v>76</v>
      </c>
      <c r="G26" s="385" t="s">
        <v>77</v>
      </c>
      <c r="H26" s="385" t="s">
        <v>78</v>
      </c>
      <c r="I26" s="385" t="s">
        <v>79</v>
      </c>
      <c r="J26" s="385" t="s">
        <v>80</v>
      </c>
      <c r="K26" s="385" t="s">
        <v>81</v>
      </c>
      <c r="L26" s="385" t="s">
        <v>82</v>
      </c>
      <c r="M26" s="385" t="s">
        <v>83</v>
      </c>
      <c r="N26" s="385" t="s">
        <v>84</v>
      </c>
      <c r="O26" s="385" t="s">
        <v>85</v>
      </c>
      <c r="P26" s="385" t="s">
        <v>86</v>
      </c>
      <c r="Q26" s="385" t="s">
        <v>87</v>
      </c>
      <c r="R26" s="385" t="s">
        <v>88</v>
      </c>
      <c r="S26" s="385" t="s">
        <v>89</v>
      </c>
      <c r="T26" s="385" t="s">
        <v>90</v>
      </c>
      <c r="U26" s="385" t="s">
        <v>91</v>
      </c>
      <c r="V26" s="385" t="s">
        <v>92</v>
      </c>
      <c r="W26" s="385" t="s">
        <v>93</v>
      </c>
      <c r="X26" s="385" t="s">
        <v>94</v>
      </c>
      <c r="Y26" s="385" t="s">
        <v>95</v>
      </c>
      <c r="Z26" s="385" t="s">
        <v>96</v>
      </c>
      <c r="AA26" s="385" t="s">
        <v>97</v>
      </c>
      <c r="AB26" s="385" t="s">
        <v>98</v>
      </c>
      <c r="AC26" s="385" t="s">
        <v>99</v>
      </c>
      <c r="AD26" s="385" t="s">
        <v>100</v>
      </c>
      <c r="AE26" s="385" t="s">
        <v>101</v>
      </c>
      <c r="AF26" s="385" t="s">
        <v>102</v>
      </c>
      <c r="AG26" s="385" t="s">
        <v>103</v>
      </c>
      <c r="AH26" s="385" t="s">
        <v>104</v>
      </c>
      <c r="AI26" s="385" t="s">
        <v>105</v>
      </c>
      <c r="AJ26" s="385" t="s">
        <v>106</v>
      </c>
      <c r="AK26" s="385" t="s">
        <v>107</v>
      </c>
      <c r="AL26" s="385" t="s">
        <v>108</v>
      </c>
      <c r="AM26" s="385" t="s">
        <v>109</v>
      </c>
      <c r="AN26" s="385" t="s">
        <v>110</v>
      </c>
      <c r="AO26" s="385" t="s">
        <v>111</v>
      </c>
      <c r="AP26" s="385" t="s">
        <v>112</v>
      </c>
      <c r="AQ26" s="385" t="s">
        <v>113</v>
      </c>
      <c r="AR26" s="385" t="s">
        <v>114</v>
      </c>
      <c r="AS26" s="385" t="s">
        <v>115</v>
      </c>
      <c r="AT26" s="385" t="s">
        <v>116</v>
      </c>
      <c r="AU26" s="385" t="s">
        <v>117</v>
      </c>
      <c r="AV26" s="385" t="s">
        <v>118</v>
      </c>
      <c r="AW26" s="385" t="s">
        <v>119</v>
      </c>
      <c r="AX26" s="385" t="s">
        <v>120</v>
      </c>
      <c r="AY26" s="385" t="s">
        <v>121</v>
      </c>
      <c r="AZ26" s="385" t="s">
        <v>122</v>
      </c>
      <c r="BA26" s="385" t="s">
        <v>123</v>
      </c>
      <c r="BB26" s="385" t="s">
        <v>124</v>
      </c>
      <c r="BC26" s="385" t="s">
        <v>125</v>
      </c>
      <c r="BD26" s="385" t="s">
        <v>126</v>
      </c>
      <c r="BE26" s="385" t="s">
        <v>127</v>
      </c>
      <c r="BF26" s="385" t="s">
        <v>128</v>
      </c>
      <c r="BG26" s="385" t="s">
        <v>129</v>
      </c>
      <c r="BH26" s="385" t="s">
        <v>130</v>
      </c>
      <c r="BI26" s="385" t="s">
        <v>131</v>
      </c>
      <c r="BJ26" s="385" t="s">
        <v>132</v>
      </c>
      <c r="BK26" s="385" t="s">
        <v>133</v>
      </c>
      <c r="BL26" s="389" t="s">
        <v>134</v>
      </c>
      <c r="BM26" s="149"/>
      <c r="BN26" s="391" t="s">
        <v>213</v>
      </c>
      <c r="BO26" s="392"/>
      <c r="BP26" s="392"/>
      <c r="BQ26" s="392"/>
      <c r="BR26" s="392"/>
      <c r="BS26" s="392"/>
      <c r="BT26" s="392"/>
      <c r="BU26" s="392"/>
      <c r="BV26" s="392"/>
      <c r="BW26" s="393" t="s">
        <v>213</v>
      </c>
      <c r="BX26" s="392"/>
      <c r="BY26" s="392"/>
      <c r="BZ26" s="392"/>
      <c r="CA26" s="394"/>
      <c r="CB26" s="395" t="s">
        <v>246</v>
      </c>
      <c r="CC26" s="397" t="s">
        <v>247</v>
      </c>
    </row>
    <row r="27" spans="3:81" ht="38.25" customHeight="1">
      <c r="C27" s="150" t="s">
        <v>75</v>
      </c>
      <c r="D27" s="387" t="s">
        <v>284</v>
      </c>
      <c r="E27" s="388"/>
      <c r="F27" s="384"/>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90"/>
      <c r="BM27" s="152" t="s">
        <v>135</v>
      </c>
      <c r="BN27" s="153" t="s">
        <v>214</v>
      </c>
      <c r="BO27" s="154" t="s">
        <v>215</v>
      </c>
      <c r="BP27" s="155" t="s">
        <v>216</v>
      </c>
      <c r="BQ27" s="156" t="s">
        <v>217</v>
      </c>
      <c r="BR27" s="155" t="s">
        <v>218</v>
      </c>
      <c r="BS27" s="155" t="s">
        <v>255</v>
      </c>
      <c r="BT27" s="155" t="s">
        <v>219</v>
      </c>
      <c r="BU27" s="156" t="s">
        <v>220</v>
      </c>
      <c r="BV27" s="156" t="s">
        <v>221</v>
      </c>
      <c r="BW27" s="157" t="s">
        <v>256</v>
      </c>
      <c r="BX27" s="153" t="s">
        <v>235</v>
      </c>
      <c r="BY27" s="153" t="s">
        <v>257</v>
      </c>
      <c r="BZ27" s="155" t="s">
        <v>258</v>
      </c>
      <c r="CA27" s="158" t="s">
        <v>222</v>
      </c>
      <c r="CB27" s="396"/>
      <c r="CC27" s="398"/>
    </row>
    <row r="28" spans="2:81" ht="12.75">
      <c r="B28" s="159"/>
      <c r="C28" s="160" t="s">
        <v>75</v>
      </c>
      <c r="D28" s="161"/>
      <c r="E28" s="161"/>
      <c r="F28" s="162" t="str">
        <f>IF($H$13="Product*product ","C01","C01")</f>
        <v>C01</v>
      </c>
      <c r="G28" s="162" t="str">
        <f>IF($H$13="Product*product ","C02","C02")</f>
        <v>C02</v>
      </c>
      <c r="H28" s="162" t="str">
        <f>IF($H$13="Product*product ","C05","C05")</f>
        <v>C05</v>
      </c>
      <c r="I28" s="162" t="str">
        <f>IF($H$13="Product*product ","C10","C10")</f>
        <v>C10</v>
      </c>
      <c r="J28" s="162" t="str">
        <f>IF($H$13="Product*product ","C11","C11")</f>
        <v>C11</v>
      </c>
      <c r="K28" s="162" t="str">
        <f>IF($H$13="Product*product ","C12","C12")</f>
        <v>C12</v>
      </c>
      <c r="L28" s="162" t="str">
        <f>IF($H$13="Product*product ","C13","C13")</f>
        <v>C13</v>
      </c>
      <c r="M28" s="162" t="str">
        <f>IF($H$13="Product*product ","C14","C14")</f>
        <v>C14</v>
      </c>
      <c r="N28" s="162" t="str">
        <f>IF($H$13="Product*product ","C15","C15")</f>
        <v>C15</v>
      </c>
      <c r="O28" s="162" t="str">
        <f>IF($H$13="Product*product ","C16","C16")</f>
        <v>C16</v>
      </c>
      <c r="P28" s="162" t="str">
        <f>IF($H$13="Product*product ","C17","C17")</f>
        <v>C17</v>
      </c>
      <c r="Q28" s="162" t="str">
        <f>IF($H$13="Product*product ","C18","C18")</f>
        <v>C18</v>
      </c>
      <c r="R28" s="162" t="str">
        <f>IF($H$13="Product*product ","C19","C19")</f>
        <v>C19</v>
      </c>
      <c r="S28" s="162" t="str">
        <f>IF($H$13="Product*product ","C20","C20")</f>
        <v>C20</v>
      </c>
      <c r="T28" s="162" t="str">
        <f>IF($H$13="Product*product ","C21","C21")</f>
        <v>C21</v>
      </c>
      <c r="U28" s="162" t="str">
        <f>IF($H$13="Product*product ","C22","C22")</f>
        <v>C22</v>
      </c>
      <c r="V28" s="162" t="str">
        <f>IF($H$13="Product*product ","C23","C23")</f>
        <v>C23</v>
      </c>
      <c r="W28" s="162" t="str">
        <f>IF($H$13="Product*product ","C24","C24")</f>
        <v>C24</v>
      </c>
      <c r="X28" s="162" t="str">
        <f>IF($H$13="Product*product ","C25","C25")</f>
        <v>C25</v>
      </c>
      <c r="Y28" s="162" t="str">
        <f>IF($H$13="Product*product ","C26","C26")</f>
        <v>C26</v>
      </c>
      <c r="Z28" s="162" t="str">
        <f>IF($H$13="Product*product ","C27","C27")</f>
        <v>C27</v>
      </c>
      <c r="AA28" s="162" t="str">
        <f>IF($H$13="Product*product ","C28","C28")</f>
        <v>C28</v>
      </c>
      <c r="AB28" s="162" t="str">
        <f>IF($H$13="Product*product ","C29","C29")</f>
        <v>C29</v>
      </c>
      <c r="AC28" s="162" t="str">
        <f>IF($H$13="Product*product ","C30","C30")</f>
        <v>C30</v>
      </c>
      <c r="AD28" s="162" t="str">
        <f>IF($H$13="Product*product ","C31","C31")</f>
        <v>C31</v>
      </c>
      <c r="AE28" s="162" t="str">
        <f>IF($H$13="Product*product ","C32","C32")</f>
        <v>C32</v>
      </c>
      <c r="AF28" s="162" t="str">
        <f>IF($H$13="Product*product ","C33","C33")</f>
        <v>C33</v>
      </c>
      <c r="AG28" s="162" t="str">
        <f>IF($H$13="Product*product ","C34","C34")</f>
        <v>C34</v>
      </c>
      <c r="AH28" s="162" t="str">
        <f>IF($H$13="Product*product ","C35","C35")</f>
        <v>C35</v>
      </c>
      <c r="AI28" s="162" t="str">
        <f>IF($H$13="Product*product ","C36","C36")</f>
        <v>C36</v>
      </c>
      <c r="AJ28" s="162" t="str">
        <f>IF($H$13="Product*product ","C37","C37")</f>
        <v>C37</v>
      </c>
      <c r="AK28" s="162" t="str">
        <f>IF($H$13="Product*product ","C40","C40")</f>
        <v>C40</v>
      </c>
      <c r="AL28" s="162" t="str">
        <f>IF($H$13="Product*product ","C41","C41")</f>
        <v>C41</v>
      </c>
      <c r="AM28" s="162" t="str">
        <f>IF($H$13="Product*product ","C45","C45")</f>
        <v>C45</v>
      </c>
      <c r="AN28" s="162" t="str">
        <f>IF($H$13="Product*product ","C50","C50")</f>
        <v>C50</v>
      </c>
      <c r="AO28" s="162" t="str">
        <f>IF($H$13="Product*product ","C51","C51")</f>
        <v>C51</v>
      </c>
      <c r="AP28" s="162" t="str">
        <f>IF($H$13="Product*product ","C52","C52")</f>
        <v>C52</v>
      </c>
      <c r="AQ28" s="162" t="str">
        <f>IF($H$13="Product*product ","C55","C55")</f>
        <v>C55</v>
      </c>
      <c r="AR28" s="162" t="str">
        <f>IF($H$13="Product*product ","C60","C60")</f>
        <v>C60</v>
      </c>
      <c r="AS28" s="162" t="str">
        <f>IF($H$13="Product*product ","C61","C61")</f>
        <v>C61</v>
      </c>
      <c r="AT28" s="162" t="str">
        <f>IF($H$13="Product*product ","C62","C62")</f>
        <v>C62</v>
      </c>
      <c r="AU28" s="162" t="str">
        <f>IF($H$13="Product*product ","C63","C63")</f>
        <v>C63</v>
      </c>
      <c r="AV28" s="162" t="str">
        <f>IF($H$13="Product*product ","C64","C64")</f>
        <v>C64</v>
      </c>
      <c r="AW28" s="162" t="str">
        <f>IF($H$13="Product*product ","C65","C65")</f>
        <v>C65</v>
      </c>
      <c r="AX28" s="162" t="str">
        <f>IF($H$13="Product*product ","C66","C66")</f>
        <v>C66</v>
      </c>
      <c r="AY28" s="162" t="str">
        <f>IF($H$13="Product*product ","C67","C67")</f>
        <v>C67</v>
      </c>
      <c r="AZ28" s="162" t="str">
        <f>IF($H$13="Product*product ","C70","C70")</f>
        <v>C70</v>
      </c>
      <c r="BA28" s="162" t="str">
        <f>IF($H$13="Product*product ","C71","C71")</f>
        <v>C71</v>
      </c>
      <c r="BB28" s="162" t="str">
        <f>IF($H$13="Product*product ","C72","C72")</f>
        <v>C72</v>
      </c>
      <c r="BC28" s="162" t="str">
        <f>IF($H$13="Product*product ","C73","C73")</f>
        <v>C73</v>
      </c>
      <c r="BD28" s="162" t="str">
        <f>IF($H$13="Product*product ","C74","C74")</f>
        <v>C74</v>
      </c>
      <c r="BE28" s="162" t="str">
        <f>IF($H$13="Product*product ","C75","C75")</f>
        <v>C75</v>
      </c>
      <c r="BF28" s="162" t="str">
        <f>IF($H$13="Product*product ","C80","C80")</f>
        <v>C80</v>
      </c>
      <c r="BG28" s="162" t="str">
        <f>IF($H$13="Product*product ","C85","C85")</f>
        <v>C85</v>
      </c>
      <c r="BH28" s="162" t="str">
        <f>IF($H$13="Product*product ","C90","C90")</f>
        <v>C90</v>
      </c>
      <c r="BI28" s="162" t="str">
        <f>IF($H$13="Product*product ","C91","C91")</f>
        <v>C91</v>
      </c>
      <c r="BJ28" s="162" t="str">
        <f>IF($H$13="Product*product ","C92","C92")</f>
        <v>C92</v>
      </c>
      <c r="BK28" s="162" t="str">
        <f>IF($H$13="Product*product ","C93","C93")</f>
        <v>C93</v>
      </c>
      <c r="BL28" s="162" t="str">
        <f>IF($H$13="Product*product ","C95","C95")</f>
        <v>C95</v>
      </c>
      <c r="BM28" s="152" t="str">
        <f>IF($H$13="Product*product ","C","C")</f>
        <v>C</v>
      </c>
      <c r="BN28" s="151" t="s">
        <v>37</v>
      </c>
      <c r="BO28" s="163" t="s">
        <v>37</v>
      </c>
      <c r="BP28" s="164" t="s">
        <v>37</v>
      </c>
      <c r="BQ28" s="165" t="s">
        <v>37</v>
      </c>
      <c r="BR28" s="151" t="s">
        <v>37</v>
      </c>
      <c r="BS28" s="151" t="s">
        <v>37</v>
      </c>
      <c r="BT28" s="151" t="s">
        <v>37</v>
      </c>
      <c r="BU28" s="165" t="s">
        <v>37</v>
      </c>
      <c r="BV28" s="165" t="s">
        <v>37</v>
      </c>
      <c r="BW28" s="166" t="s">
        <v>37</v>
      </c>
      <c r="BX28" s="151" t="s">
        <v>37</v>
      </c>
      <c r="BY28" s="151" t="s">
        <v>37</v>
      </c>
      <c r="BZ28" s="164" t="s">
        <v>37</v>
      </c>
      <c r="CA28" s="152" t="s">
        <v>37</v>
      </c>
      <c r="CB28" s="167" t="s">
        <v>37</v>
      </c>
      <c r="CC28" s="168" t="s">
        <v>37</v>
      </c>
    </row>
    <row r="29" spans="2:81" ht="13.5" customHeight="1">
      <c r="B29" s="99">
        <v>1</v>
      </c>
      <c r="C29" s="169"/>
      <c r="D29" s="290" t="str">
        <f>IF($H$13="Product*product ","C01","C01")</f>
        <v>C01</v>
      </c>
      <c r="E29" s="100" t="s">
        <v>139</v>
      </c>
      <c r="F29" s="62">
        <v>5389</v>
      </c>
      <c r="G29" s="171">
        <v>81</v>
      </c>
      <c r="H29" s="62">
        <v>0</v>
      </c>
      <c r="I29" s="66">
        <v>18</v>
      </c>
      <c r="J29" s="66">
        <v>0</v>
      </c>
      <c r="K29" s="66">
        <v>0</v>
      </c>
      <c r="L29" s="66">
        <v>1</v>
      </c>
      <c r="M29" s="66">
        <v>0</v>
      </c>
      <c r="N29" s="66">
        <v>24015</v>
      </c>
      <c r="O29" s="66">
        <v>0</v>
      </c>
      <c r="P29" s="66">
        <v>22</v>
      </c>
      <c r="Q29" s="66">
        <v>58</v>
      </c>
      <c r="R29" s="66">
        <v>85</v>
      </c>
      <c r="S29" s="66">
        <v>4</v>
      </c>
      <c r="T29" s="66">
        <v>3</v>
      </c>
      <c r="U29" s="66">
        <v>3</v>
      </c>
      <c r="V29" s="66">
        <v>0</v>
      </c>
      <c r="W29" s="66">
        <v>77</v>
      </c>
      <c r="X29" s="66">
        <v>41</v>
      </c>
      <c r="Y29" s="66">
        <v>3</v>
      </c>
      <c r="Z29" s="66">
        <v>0</v>
      </c>
      <c r="AA29" s="66">
        <v>3</v>
      </c>
      <c r="AB29" s="66">
        <v>4</v>
      </c>
      <c r="AC29" s="66">
        <v>0</v>
      </c>
      <c r="AD29" s="66">
        <v>0</v>
      </c>
      <c r="AE29" s="66">
        <v>0</v>
      </c>
      <c r="AF29" s="66">
        <v>5</v>
      </c>
      <c r="AG29" s="66">
        <v>0</v>
      </c>
      <c r="AH29" s="66">
        <v>0</v>
      </c>
      <c r="AI29" s="66">
        <v>11</v>
      </c>
      <c r="AJ29" s="66">
        <v>1</v>
      </c>
      <c r="AK29" s="66">
        <v>92</v>
      </c>
      <c r="AL29" s="66">
        <v>1</v>
      </c>
      <c r="AM29" s="66">
        <v>156</v>
      </c>
      <c r="AN29" s="66">
        <v>1570</v>
      </c>
      <c r="AO29" s="66">
        <v>0</v>
      </c>
      <c r="AP29" s="66">
        <v>0</v>
      </c>
      <c r="AQ29" s="66">
        <v>594</v>
      </c>
      <c r="AR29" s="66">
        <v>69</v>
      </c>
      <c r="AS29" s="66">
        <v>24</v>
      </c>
      <c r="AT29" s="66">
        <v>0</v>
      </c>
      <c r="AU29" s="66">
        <v>15</v>
      </c>
      <c r="AV29" s="66">
        <v>0</v>
      </c>
      <c r="AW29" s="66">
        <v>9</v>
      </c>
      <c r="AX29" s="66">
        <v>1</v>
      </c>
      <c r="AY29" s="66">
        <v>9</v>
      </c>
      <c r="AZ29" s="66">
        <v>204</v>
      </c>
      <c r="BA29" s="66">
        <v>112</v>
      </c>
      <c r="BB29" s="66">
        <v>72</v>
      </c>
      <c r="BC29" s="66">
        <v>221</v>
      </c>
      <c r="BD29" s="66">
        <v>0</v>
      </c>
      <c r="BE29" s="66">
        <v>33</v>
      </c>
      <c r="BF29" s="66">
        <v>118</v>
      </c>
      <c r="BG29" s="66">
        <v>271</v>
      </c>
      <c r="BH29" s="66">
        <v>198</v>
      </c>
      <c r="BI29" s="66">
        <v>30</v>
      </c>
      <c r="BJ29" s="66">
        <v>1407</v>
      </c>
      <c r="BK29" s="66">
        <v>11</v>
      </c>
      <c r="BL29" s="66">
        <v>0</v>
      </c>
      <c r="BM29" s="63">
        <v>35041</v>
      </c>
      <c r="BN29" s="65">
        <v>13777</v>
      </c>
      <c r="BO29" s="66">
        <v>0</v>
      </c>
      <c r="BP29" s="66">
        <v>0</v>
      </c>
      <c r="BQ29" s="101">
        <v>13777</v>
      </c>
      <c r="BR29" s="66">
        <v>501</v>
      </c>
      <c r="BS29" s="66">
        <v>0</v>
      </c>
      <c r="BT29" s="66">
        <v>-409</v>
      </c>
      <c r="BU29" s="101">
        <v>-409</v>
      </c>
      <c r="BV29" s="101">
        <v>92</v>
      </c>
      <c r="BW29" s="64" t="s">
        <v>295</v>
      </c>
      <c r="BX29" s="65" t="s">
        <v>295</v>
      </c>
      <c r="BY29" s="65" t="s">
        <v>295</v>
      </c>
      <c r="BZ29" s="66" t="s">
        <v>295</v>
      </c>
      <c r="CA29" s="63">
        <v>2927</v>
      </c>
      <c r="CB29" s="101">
        <v>16796</v>
      </c>
      <c r="CC29" s="67">
        <v>51837</v>
      </c>
    </row>
    <row r="30" spans="2:81" ht="13.5" customHeight="1">
      <c r="B30" s="99">
        <v>1</v>
      </c>
      <c r="C30" s="172"/>
      <c r="D30" s="173" t="str">
        <f>IF($H$13="Product*product ","C02","C02")</f>
        <v>C02</v>
      </c>
      <c r="E30" s="68" t="s">
        <v>140</v>
      </c>
      <c r="F30" s="62">
        <v>16</v>
      </c>
      <c r="G30" s="62">
        <v>1295</v>
      </c>
      <c r="H30" s="62">
        <v>0</v>
      </c>
      <c r="I30" s="62">
        <v>40</v>
      </c>
      <c r="J30" s="62">
        <v>1</v>
      </c>
      <c r="K30" s="62">
        <v>0</v>
      </c>
      <c r="L30" s="62">
        <v>1</v>
      </c>
      <c r="M30" s="62">
        <v>0</v>
      </c>
      <c r="N30" s="62">
        <v>26</v>
      </c>
      <c r="O30" s="62">
        <v>0</v>
      </c>
      <c r="P30" s="62">
        <v>8</v>
      </c>
      <c r="Q30" s="62">
        <v>0</v>
      </c>
      <c r="R30" s="62">
        <v>0</v>
      </c>
      <c r="S30" s="62">
        <v>13566</v>
      </c>
      <c r="T30" s="62">
        <v>8274</v>
      </c>
      <c r="U30" s="62">
        <v>12</v>
      </c>
      <c r="V30" s="62">
        <v>0</v>
      </c>
      <c r="W30" s="62">
        <v>31</v>
      </c>
      <c r="X30" s="62">
        <v>20</v>
      </c>
      <c r="Y30" s="62">
        <v>19</v>
      </c>
      <c r="Z30" s="62">
        <v>0</v>
      </c>
      <c r="AA30" s="62">
        <v>16</v>
      </c>
      <c r="AB30" s="62">
        <v>19</v>
      </c>
      <c r="AC30" s="62">
        <v>1</v>
      </c>
      <c r="AD30" s="62">
        <v>12</v>
      </c>
      <c r="AE30" s="62">
        <v>0</v>
      </c>
      <c r="AF30" s="62">
        <v>1</v>
      </c>
      <c r="AG30" s="62">
        <v>0</v>
      </c>
      <c r="AH30" s="62">
        <v>0</v>
      </c>
      <c r="AI30" s="62">
        <v>14</v>
      </c>
      <c r="AJ30" s="62">
        <v>5</v>
      </c>
      <c r="AK30" s="62">
        <v>120</v>
      </c>
      <c r="AL30" s="62">
        <v>0</v>
      </c>
      <c r="AM30" s="62">
        <v>182</v>
      </c>
      <c r="AN30" s="62">
        <v>350</v>
      </c>
      <c r="AO30" s="62">
        <v>0</v>
      </c>
      <c r="AP30" s="62">
        <v>0</v>
      </c>
      <c r="AQ30" s="62">
        <v>1</v>
      </c>
      <c r="AR30" s="62">
        <v>55</v>
      </c>
      <c r="AS30" s="62">
        <v>0</v>
      </c>
      <c r="AT30" s="62">
        <v>0</v>
      </c>
      <c r="AU30" s="62">
        <v>152</v>
      </c>
      <c r="AV30" s="62">
        <v>1</v>
      </c>
      <c r="AW30" s="62">
        <v>0</v>
      </c>
      <c r="AX30" s="62">
        <v>0</v>
      </c>
      <c r="AY30" s="62">
        <v>0</v>
      </c>
      <c r="AZ30" s="62">
        <v>183</v>
      </c>
      <c r="BA30" s="62">
        <v>38</v>
      </c>
      <c r="BB30" s="62">
        <v>52</v>
      </c>
      <c r="BC30" s="62">
        <v>186</v>
      </c>
      <c r="BD30" s="62">
        <v>0</v>
      </c>
      <c r="BE30" s="62">
        <v>303</v>
      </c>
      <c r="BF30" s="62">
        <v>3</v>
      </c>
      <c r="BG30" s="62">
        <v>0</v>
      </c>
      <c r="BH30" s="62">
        <v>10</v>
      </c>
      <c r="BI30" s="62">
        <v>2</v>
      </c>
      <c r="BJ30" s="62">
        <v>0</v>
      </c>
      <c r="BK30" s="62">
        <v>0</v>
      </c>
      <c r="BL30" s="62">
        <v>0</v>
      </c>
      <c r="BM30" s="74">
        <v>25015</v>
      </c>
      <c r="BN30" s="73">
        <v>794</v>
      </c>
      <c r="BO30" s="70">
        <v>0</v>
      </c>
      <c r="BP30" s="70">
        <v>0</v>
      </c>
      <c r="BQ30" s="102">
        <v>794</v>
      </c>
      <c r="BR30" s="70">
        <v>1089</v>
      </c>
      <c r="BS30" s="70">
        <v>0</v>
      </c>
      <c r="BT30" s="70">
        <v>-2618</v>
      </c>
      <c r="BU30" s="102">
        <v>-2618</v>
      </c>
      <c r="BV30" s="102">
        <v>-1529</v>
      </c>
      <c r="BW30" s="72" t="s">
        <v>295</v>
      </c>
      <c r="BX30" s="73" t="s">
        <v>295</v>
      </c>
      <c r="BY30" s="73" t="s">
        <v>295</v>
      </c>
      <c r="BZ30" s="70" t="s">
        <v>295</v>
      </c>
      <c r="CA30" s="74">
        <v>1269</v>
      </c>
      <c r="CB30" s="102">
        <v>534</v>
      </c>
      <c r="CC30" s="75">
        <v>25549</v>
      </c>
    </row>
    <row r="31" spans="2:81" ht="13.5" customHeight="1">
      <c r="B31" s="99">
        <v>1</v>
      </c>
      <c r="C31" s="172"/>
      <c r="D31" s="173" t="str">
        <f>IF($H$13="Product*product ","C05","C05")</f>
        <v>C05</v>
      </c>
      <c r="E31" s="68" t="s">
        <v>197</v>
      </c>
      <c r="F31" s="62">
        <v>7</v>
      </c>
      <c r="G31" s="62">
        <v>0</v>
      </c>
      <c r="H31" s="62">
        <v>0</v>
      </c>
      <c r="I31" s="62">
        <v>1</v>
      </c>
      <c r="J31" s="62">
        <v>0</v>
      </c>
      <c r="K31" s="62">
        <v>0</v>
      </c>
      <c r="L31" s="62">
        <v>0</v>
      </c>
      <c r="M31" s="62">
        <v>0</v>
      </c>
      <c r="N31" s="62">
        <v>746</v>
      </c>
      <c r="O31" s="62">
        <v>0</v>
      </c>
      <c r="P31" s="62">
        <v>0</v>
      </c>
      <c r="Q31" s="62">
        <v>0</v>
      </c>
      <c r="R31" s="62">
        <v>0</v>
      </c>
      <c r="S31" s="62">
        <v>0</v>
      </c>
      <c r="T31" s="62">
        <v>0</v>
      </c>
      <c r="U31" s="62">
        <v>0</v>
      </c>
      <c r="V31" s="62">
        <v>0</v>
      </c>
      <c r="W31" s="62">
        <v>2</v>
      </c>
      <c r="X31" s="62">
        <v>0</v>
      </c>
      <c r="Y31" s="62">
        <v>0</v>
      </c>
      <c r="Z31" s="62">
        <v>0</v>
      </c>
      <c r="AA31" s="62">
        <v>0</v>
      </c>
      <c r="AB31" s="62">
        <v>0</v>
      </c>
      <c r="AC31" s="62">
        <v>0</v>
      </c>
      <c r="AD31" s="62">
        <v>0</v>
      </c>
      <c r="AE31" s="62">
        <v>0</v>
      </c>
      <c r="AF31" s="62">
        <v>0</v>
      </c>
      <c r="AG31" s="62">
        <v>0</v>
      </c>
      <c r="AH31" s="62">
        <v>0</v>
      </c>
      <c r="AI31" s="62">
        <v>0</v>
      </c>
      <c r="AJ31" s="62">
        <v>0</v>
      </c>
      <c r="AK31" s="62">
        <v>0</v>
      </c>
      <c r="AL31" s="62">
        <v>0</v>
      </c>
      <c r="AM31" s="62">
        <v>0</v>
      </c>
      <c r="AN31" s="62">
        <v>55</v>
      </c>
      <c r="AO31" s="62">
        <v>0</v>
      </c>
      <c r="AP31" s="62">
        <v>0</v>
      </c>
      <c r="AQ31" s="62">
        <v>345</v>
      </c>
      <c r="AR31" s="62">
        <v>0</v>
      </c>
      <c r="AS31" s="62">
        <v>19</v>
      </c>
      <c r="AT31" s="62">
        <v>0</v>
      </c>
      <c r="AU31" s="62">
        <v>1</v>
      </c>
      <c r="AV31" s="62">
        <v>0</v>
      </c>
      <c r="AW31" s="62">
        <v>0</v>
      </c>
      <c r="AX31" s="62">
        <v>0</v>
      </c>
      <c r="AY31" s="62">
        <v>0</v>
      </c>
      <c r="AZ31" s="62">
        <v>3</v>
      </c>
      <c r="BA31" s="62">
        <v>3</v>
      </c>
      <c r="BB31" s="62">
        <v>2</v>
      </c>
      <c r="BC31" s="62">
        <v>8</v>
      </c>
      <c r="BD31" s="62">
        <v>0</v>
      </c>
      <c r="BE31" s="62">
        <v>4</v>
      </c>
      <c r="BF31" s="62">
        <v>5</v>
      </c>
      <c r="BG31" s="62">
        <v>15</v>
      </c>
      <c r="BH31" s="62">
        <v>0</v>
      </c>
      <c r="BI31" s="62">
        <v>0</v>
      </c>
      <c r="BJ31" s="62">
        <v>4</v>
      </c>
      <c r="BK31" s="62">
        <v>0</v>
      </c>
      <c r="BL31" s="62">
        <v>0</v>
      </c>
      <c r="BM31" s="74">
        <v>1220</v>
      </c>
      <c r="BN31" s="73">
        <v>560</v>
      </c>
      <c r="BO31" s="70">
        <v>0</v>
      </c>
      <c r="BP31" s="70">
        <v>0</v>
      </c>
      <c r="BQ31" s="102">
        <v>560</v>
      </c>
      <c r="BR31" s="70">
        <v>0</v>
      </c>
      <c r="BS31" s="70">
        <v>0</v>
      </c>
      <c r="BT31" s="70">
        <v>0</v>
      </c>
      <c r="BU31" s="102">
        <v>0</v>
      </c>
      <c r="BV31" s="102">
        <v>0</v>
      </c>
      <c r="BW31" s="72" t="s">
        <v>295</v>
      </c>
      <c r="BX31" s="73" t="s">
        <v>295</v>
      </c>
      <c r="BY31" s="73" t="s">
        <v>295</v>
      </c>
      <c r="BZ31" s="70" t="s">
        <v>295</v>
      </c>
      <c r="CA31" s="74">
        <v>5077</v>
      </c>
      <c r="CB31" s="102">
        <v>5637</v>
      </c>
      <c r="CC31" s="75">
        <v>6857</v>
      </c>
    </row>
    <row r="32" spans="2:81" ht="13.5" customHeight="1">
      <c r="B32" s="99">
        <v>1</v>
      </c>
      <c r="C32" s="172"/>
      <c r="D32" s="173" t="str">
        <f>IF($H$13="Product*product ","C10","C10")</f>
        <v>C10</v>
      </c>
      <c r="E32" s="68" t="s">
        <v>141</v>
      </c>
      <c r="F32" s="62">
        <v>418</v>
      </c>
      <c r="G32" s="62">
        <v>0</v>
      </c>
      <c r="H32" s="62">
        <v>0</v>
      </c>
      <c r="I32" s="62">
        <v>118</v>
      </c>
      <c r="J32" s="62">
        <v>1</v>
      </c>
      <c r="K32" s="62">
        <v>0</v>
      </c>
      <c r="L32" s="62">
        <v>122</v>
      </c>
      <c r="M32" s="62">
        <v>0</v>
      </c>
      <c r="N32" s="62">
        <v>1</v>
      </c>
      <c r="O32" s="62">
        <v>0</v>
      </c>
      <c r="P32" s="62">
        <v>2</v>
      </c>
      <c r="Q32" s="62">
        <v>0</v>
      </c>
      <c r="R32" s="62">
        <v>0</v>
      </c>
      <c r="S32" s="62">
        <v>2</v>
      </c>
      <c r="T32" s="62">
        <v>34</v>
      </c>
      <c r="U32" s="62">
        <v>0</v>
      </c>
      <c r="V32" s="62">
        <v>5</v>
      </c>
      <c r="W32" s="62">
        <v>43</v>
      </c>
      <c r="X32" s="62">
        <v>5</v>
      </c>
      <c r="Y32" s="62">
        <v>125</v>
      </c>
      <c r="Z32" s="62">
        <v>1967</v>
      </c>
      <c r="AA32" s="62">
        <v>26</v>
      </c>
      <c r="AB32" s="62">
        <v>10</v>
      </c>
      <c r="AC32" s="62">
        <v>0</v>
      </c>
      <c r="AD32" s="62">
        <v>2</v>
      </c>
      <c r="AE32" s="62">
        <v>0</v>
      </c>
      <c r="AF32" s="62">
        <v>0</v>
      </c>
      <c r="AG32" s="62">
        <v>11</v>
      </c>
      <c r="AH32" s="62">
        <v>1</v>
      </c>
      <c r="AI32" s="62">
        <v>115</v>
      </c>
      <c r="AJ32" s="62">
        <v>0</v>
      </c>
      <c r="AK32" s="62">
        <v>739</v>
      </c>
      <c r="AL32" s="62">
        <v>6</v>
      </c>
      <c r="AM32" s="62">
        <v>93</v>
      </c>
      <c r="AN32" s="62">
        <v>50</v>
      </c>
      <c r="AO32" s="62">
        <v>0</v>
      </c>
      <c r="AP32" s="62">
        <v>0</v>
      </c>
      <c r="AQ32" s="62">
        <v>2</v>
      </c>
      <c r="AR32" s="62">
        <v>9</v>
      </c>
      <c r="AS32" s="62">
        <v>0</v>
      </c>
      <c r="AT32" s="62">
        <v>0</v>
      </c>
      <c r="AU32" s="62">
        <v>0</v>
      </c>
      <c r="AV32" s="62">
        <v>1</v>
      </c>
      <c r="AW32" s="62">
        <v>0</v>
      </c>
      <c r="AX32" s="62">
        <v>0</v>
      </c>
      <c r="AY32" s="62">
        <v>0</v>
      </c>
      <c r="AZ32" s="62">
        <v>8</v>
      </c>
      <c r="BA32" s="62">
        <v>6</v>
      </c>
      <c r="BB32" s="62">
        <v>21</v>
      </c>
      <c r="BC32" s="62">
        <v>38</v>
      </c>
      <c r="BD32" s="62">
        <v>0</v>
      </c>
      <c r="BE32" s="62">
        <v>0</v>
      </c>
      <c r="BF32" s="62">
        <v>0</v>
      </c>
      <c r="BG32" s="62">
        <v>0</v>
      </c>
      <c r="BH32" s="62">
        <v>38</v>
      </c>
      <c r="BI32" s="62">
        <v>0</v>
      </c>
      <c r="BJ32" s="62">
        <v>2</v>
      </c>
      <c r="BK32" s="62">
        <v>0</v>
      </c>
      <c r="BL32" s="62">
        <v>0</v>
      </c>
      <c r="BM32" s="74">
        <v>4021</v>
      </c>
      <c r="BN32" s="73">
        <v>9</v>
      </c>
      <c r="BO32" s="70">
        <v>0</v>
      </c>
      <c r="BP32" s="70">
        <v>0</v>
      </c>
      <c r="BQ32" s="102">
        <v>9</v>
      </c>
      <c r="BR32" s="70">
        <v>0</v>
      </c>
      <c r="BS32" s="70">
        <v>0</v>
      </c>
      <c r="BT32" s="70">
        <v>-45</v>
      </c>
      <c r="BU32" s="102">
        <v>-45</v>
      </c>
      <c r="BV32" s="102">
        <v>-45</v>
      </c>
      <c r="BW32" s="72" t="s">
        <v>295</v>
      </c>
      <c r="BX32" s="73" t="s">
        <v>295</v>
      </c>
      <c r="BY32" s="73" t="s">
        <v>295</v>
      </c>
      <c r="BZ32" s="70" t="s">
        <v>295</v>
      </c>
      <c r="CA32" s="74">
        <v>125</v>
      </c>
      <c r="CB32" s="102">
        <v>89</v>
      </c>
      <c r="CC32" s="75">
        <v>4110</v>
      </c>
    </row>
    <row r="33" spans="2:81" ht="13.5" customHeight="1">
      <c r="B33" s="99">
        <v>1</v>
      </c>
      <c r="C33" s="172"/>
      <c r="D33" s="173" t="str">
        <f>IF($H$13="Product*product ","C11","C11")</f>
        <v>C11</v>
      </c>
      <c r="E33" s="68" t="s">
        <v>142</v>
      </c>
      <c r="F33" s="62">
        <v>0</v>
      </c>
      <c r="G33" s="62">
        <v>0</v>
      </c>
      <c r="H33" s="62">
        <v>0</v>
      </c>
      <c r="I33" s="62">
        <v>0</v>
      </c>
      <c r="J33" s="62">
        <v>0</v>
      </c>
      <c r="K33" s="62">
        <v>0</v>
      </c>
      <c r="L33" s="62">
        <v>0</v>
      </c>
      <c r="M33" s="62">
        <v>0</v>
      </c>
      <c r="N33" s="62">
        <v>0</v>
      </c>
      <c r="O33" s="62">
        <v>0</v>
      </c>
      <c r="P33" s="62">
        <v>0</v>
      </c>
      <c r="Q33" s="62">
        <v>0</v>
      </c>
      <c r="R33" s="62">
        <v>0</v>
      </c>
      <c r="S33" s="62">
        <v>3</v>
      </c>
      <c r="T33" s="62">
        <v>0</v>
      </c>
      <c r="U33" s="62">
        <v>0</v>
      </c>
      <c r="V33" s="62">
        <v>55157</v>
      </c>
      <c r="W33" s="62">
        <v>73</v>
      </c>
      <c r="X33" s="62">
        <v>13</v>
      </c>
      <c r="Y33" s="62">
        <v>0</v>
      </c>
      <c r="Z33" s="62">
        <v>70</v>
      </c>
      <c r="AA33" s="62">
        <v>334</v>
      </c>
      <c r="AB33" s="62">
        <v>1</v>
      </c>
      <c r="AC33" s="62">
        <v>0</v>
      </c>
      <c r="AD33" s="62">
        <v>0</v>
      </c>
      <c r="AE33" s="62">
        <v>0</v>
      </c>
      <c r="AF33" s="62">
        <v>246</v>
      </c>
      <c r="AG33" s="62">
        <v>0</v>
      </c>
      <c r="AH33" s="62">
        <v>0</v>
      </c>
      <c r="AI33" s="62">
        <v>0</v>
      </c>
      <c r="AJ33" s="62">
        <v>0</v>
      </c>
      <c r="AK33" s="62">
        <v>1225</v>
      </c>
      <c r="AL33" s="62">
        <v>9</v>
      </c>
      <c r="AM33" s="62">
        <v>61</v>
      </c>
      <c r="AN33" s="62">
        <v>610</v>
      </c>
      <c r="AO33" s="62">
        <v>0</v>
      </c>
      <c r="AP33" s="62">
        <v>0</v>
      </c>
      <c r="AQ33" s="62">
        <v>0</v>
      </c>
      <c r="AR33" s="62">
        <v>86</v>
      </c>
      <c r="AS33" s="62">
        <v>0</v>
      </c>
      <c r="AT33" s="62">
        <v>0</v>
      </c>
      <c r="AU33" s="62">
        <v>4</v>
      </c>
      <c r="AV33" s="62">
        <v>2</v>
      </c>
      <c r="AW33" s="62">
        <v>0</v>
      </c>
      <c r="AX33" s="62">
        <v>0</v>
      </c>
      <c r="AY33" s="62">
        <v>0</v>
      </c>
      <c r="AZ33" s="62">
        <v>80</v>
      </c>
      <c r="BA33" s="62">
        <v>10</v>
      </c>
      <c r="BB33" s="62">
        <v>20</v>
      </c>
      <c r="BC33" s="62">
        <v>45</v>
      </c>
      <c r="BD33" s="62">
        <v>0</v>
      </c>
      <c r="BE33" s="62">
        <v>0</v>
      </c>
      <c r="BF33" s="62">
        <v>0</v>
      </c>
      <c r="BG33" s="62">
        <v>0</v>
      </c>
      <c r="BH33" s="62">
        <v>8</v>
      </c>
      <c r="BI33" s="62">
        <v>0</v>
      </c>
      <c r="BJ33" s="62">
        <v>0</v>
      </c>
      <c r="BK33" s="62">
        <v>0</v>
      </c>
      <c r="BL33" s="62">
        <v>0</v>
      </c>
      <c r="BM33" s="74">
        <v>58057</v>
      </c>
      <c r="BN33" s="73">
        <v>0</v>
      </c>
      <c r="BO33" s="70">
        <v>0</v>
      </c>
      <c r="BP33" s="70">
        <v>0</v>
      </c>
      <c r="BQ33" s="102">
        <v>0</v>
      </c>
      <c r="BR33" s="70">
        <v>0</v>
      </c>
      <c r="BS33" s="70">
        <v>0</v>
      </c>
      <c r="BT33" s="70">
        <v>-754</v>
      </c>
      <c r="BU33" s="102">
        <v>-754</v>
      </c>
      <c r="BV33" s="102">
        <v>-754</v>
      </c>
      <c r="BW33" s="72" t="s">
        <v>295</v>
      </c>
      <c r="BX33" s="73" t="s">
        <v>295</v>
      </c>
      <c r="BY33" s="73" t="s">
        <v>295</v>
      </c>
      <c r="BZ33" s="70" t="s">
        <v>295</v>
      </c>
      <c r="CA33" s="74">
        <v>0</v>
      </c>
      <c r="CB33" s="102">
        <v>-754</v>
      </c>
      <c r="CC33" s="75">
        <v>57303</v>
      </c>
    </row>
    <row r="34" spans="2:81" ht="12.75">
      <c r="B34" s="99">
        <v>1</v>
      </c>
      <c r="C34" s="172"/>
      <c r="D34" s="173" t="str">
        <f>IF($H$13="Product*product ","C12","C12")</f>
        <v>C12</v>
      </c>
      <c r="E34" s="68" t="s">
        <v>143</v>
      </c>
      <c r="F34" s="62">
        <v>0</v>
      </c>
      <c r="G34" s="62">
        <v>0</v>
      </c>
      <c r="H34" s="62">
        <v>0</v>
      </c>
      <c r="I34" s="62">
        <v>0</v>
      </c>
      <c r="J34" s="62">
        <v>0</v>
      </c>
      <c r="K34" s="62">
        <v>0</v>
      </c>
      <c r="L34" s="62">
        <v>0</v>
      </c>
      <c r="M34" s="62">
        <v>0</v>
      </c>
      <c r="N34" s="62">
        <v>0</v>
      </c>
      <c r="O34" s="62">
        <v>0</v>
      </c>
      <c r="P34" s="62">
        <v>0</v>
      </c>
      <c r="Q34" s="62">
        <v>0</v>
      </c>
      <c r="R34" s="62">
        <v>0</v>
      </c>
      <c r="S34" s="62">
        <v>0</v>
      </c>
      <c r="T34" s="62">
        <v>0</v>
      </c>
      <c r="U34" s="62">
        <v>0</v>
      </c>
      <c r="V34" s="62">
        <v>0</v>
      </c>
      <c r="W34" s="62">
        <v>0</v>
      </c>
      <c r="X34" s="62">
        <v>0</v>
      </c>
      <c r="Y34" s="62">
        <v>0</v>
      </c>
      <c r="Z34" s="62">
        <v>0</v>
      </c>
      <c r="AA34" s="62">
        <v>0</v>
      </c>
      <c r="AB34" s="62">
        <v>0</v>
      </c>
      <c r="AC34" s="62">
        <v>0</v>
      </c>
      <c r="AD34" s="62">
        <v>0</v>
      </c>
      <c r="AE34" s="62">
        <v>0</v>
      </c>
      <c r="AF34" s="62">
        <v>0</v>
      </c>
      <c r="AG34" s="62">
        <v>0</v>
      </c>
      <c r="AH34" s="62">
        <v>0</v>
      </c>
      <c r="AI34" s="62">
        <v>0</v>
      </c>
      <c r="AJ34" s="62">
        <v>0</v>
      </c>
      <c r="AK34" s="62">
        <v>0</v>
      </c>
      <c r="AL34" s="62">
        <v>0</v>
      </c>
      <c r="AM34" s="62">
        <v>0</v>
      </c>
      <c r="AN34" s="62">
        <v>0</v>
      </c>
      <c r="AO34" s="62">
        <v>0</v>
      </c>
      <c r="AP34" s="62">
        <v>0</v>
      </c>
      <c r="AQ34" s="62">
        <v>0</v>
      </c>
      <c r="AR34" s="62">
        <v>0</v>
      </c>
      <c r="AS34" s="62">
        <v>0</v>
      </c>
      <c r="AT34" s="62">
        <v>0</v>
      </c>
      <c r="AU34" s="62">
        <v>0</v>
      </c>
      <c r="AV34" s="62">
        <v>0</v>
      </c>
      <c r="AW34" s="62">
        <v>0</v>
      </c>
      <c r="AX34" s="62">
        <v>0</v>
      </c>
      <c r="AY34" s="62">
        <v>0</v>
      </c>
      <c r="AZ34" s="62">
        <v>0</v>
      </c>
      <c r="BA34" s="62">
        <v>0</v>
      </c>
      <c r="BB34" s="62">
        <v>0</v>
      </c>
      <c r="BC34" s="62">
        <v>0</v>
      </c>
      <c r="BD34" s="62">
        <v>0</v>
      </c>
      <c r="BE34" s="62">
        <v>0</v>
      </c>
      <c r="BF34" s="62">
        <v>0</v>
      </c>
      <c r="BG34" s="62">
        <v>0</v>
      </c>
      <c r="BH34" s="62">
        <v>0</v>
      </c>
      <c r="BI34" s="62">
        <v>0</v>
      </c>
      <c r="BJ34" s="62">
        <v>0</v>
      </c>
      <c r="BK34" s="62">
        <v>0</v>
      </c>
      <c r="BL34" s="62">
        <v>0</v>
      </c>
      <c r="BM34" s="74">
        <v>0</v>
      </c>
      <c r="BN34" s="73">
        <v>0</v>
      </c>
      <c r="BO34" s="70">
        <v>0</v>
      </c>
      <c r="BP34" s="70">
        <v>0</v>
      </c>
      <c r="BQ34" s="102">
        <v>0</v>
      </c>
      <c r="BR34" s="70">
        <v>0</v>
      </c>
      <c r="BS34" s="70">
        <v>0</v>
      </c>
      <c r="BT34" s="70">
        <v>0</v>
      </c>
      <c r="BU34" s="102">
        <v>0</v>
      </c>
      <c r="BV34" s="102">
        <v>0</v>
      </c>
      <c r="BW34" s="72" t="s">
        <v>295</v>
      </c>
      <c r="BX34" s="73" t="s">
        <v>295</v>
      </c>
      <c r="BY34" s="73" t="s">
        <v>295</v>
      </c>
      <c r="BZ34" s="70" t="s">
        <v>295</v>
      </c>
      <c r="CA34" s="74">
        <v>0</v>
      </c>
      <c r="CB34" s="102">
        <v>0</v>
      </c>
      <c r="CC34" s="75">
        <v>0</v>
      </c>
    </row>
    <row r="35" spans="2:81" ht="12.75">
      <c r="B35" s="99">
        <v>1</v>
      </c>
      <c r="C35" s="172"/>
      <c r="D35" s="173" t="str">
        <f>IF($H$13="Product*product ","C13","C13")</f>
        <v>C13</v>
      </c>
      <c r="E35" s="68" t="s">
        <v>144</v>
      </c>
      <c r="F35" s="62">
        <v>71</v>
      </c>
      <c r="G35" s="62">
        <v>4</v>
      </c>
      <c r="H35" s="62">
        <v>4</v>
      </c>
      <c r="I35" s="62">
        <v>19</v>
      </c>
      <c r="J35" s="62">
        <v>0</v>
      </c>
      <c r="K35" s="62">
        <v>0</v>
      </c>
      <c r="L35" s="62">
        <v>819</v>
      </c>
      <c r="M35" s="62">
        <v>0</v>
      </c>
      <c r="N35" s="62">
        <v>53</v>
      </c>
      <c r="O35" s="62">
        <v>0</v>
      </c>
      <c r="P35" s="62">
        <v>8</v>
      </c>
      <c r="Q35" s="62">
        <v>0</v>
      </c>
      <c r="R35" s="62">
        <v>0</v>
      </c>
      <c r="S35" s="62">
        <v>4</v>
      </c>
      <c r="T35" s="62">
        <v>692</v>
      </c>
      <c r="U35" s="62">
        <v>1</v>
      </c>
      <c r="V35" s="62">
        <v>14</v>
      </c>
      <c r="W35" s="62">
        <v>321</v>
      </c>
      <c r="X35" s="62">
        <v>72</v>
      </c>
      <c r="Y35" s="62">
        <v>656</v>
      </c>
      <c r="Z35" s="62">
        <v>12968</v>
      </c>
      <c r="AA35" s="62">
        <v>273</v>
      </c>
      <c r="AB35" s="62">
        <v>148</v>
      </c>
      <c r="AC35" s="62">
        <v>0</v>
      </c>
      <c r="AD35" s="62">
        <v>4</v>
      </c>
      <c r="AE35" s="62">
        <v>0</v>
      </c>
      <c r="AF35" s="62">
        <v>7</v>
      </c>
      <c r="AG35" s="62">
        <v>26</v>
      </c>
      <c r="AH35" s="62">
        <v>0</v>
      </c>
      <c r="AI35" s="62">
        <v>12</v>
      </c>
      <c r="AJ35" s="62">
        <v>25</v>
      </c>
      <c r="AK35" s="62">
        <v>117</v>
      </c>
      <c r="AL35" s="62">
        <v>86</v>
      </c>
      <c r="AM35" s="62">
        <v>3679</v>
      </c>
      <c r="AN35" s="62">
        <v>319</v>
      </c>
      <c r="AO35" s="62">
        <v>0</v>
      </c>
      <c r="AP35" s="62">
        <v>0</v>
      </c>
      <c r="AQ35" s="62">
        <v>6</v>
      </c>
      <c r="AR35" s="62">
        <v>37</v>
      </c>
      <c r="AS35" s="62">
        <v>0</v>
      </c>
      <c r="AT35" s="62">
        <v>0</v>
      </c>
      <c r="AU35" s="62">
        <v>494</v>
      </c>
      <c r="AV35" s="62">
        <v>0</v>
      </c>
      <c r="AW35" s="62">
        <v>0</v>
      </c>
      <c r="AX35" s="62">
        <v>0</v>
      </c>
      <c r="AY35" s="62">
        <v>0</v>
      </c>
      <c r="AZ35" s="62">
        <v>456</v>
      </c>
      <c r="BA35" s="62">
        <v>40</v>
      </c>
      <c r="BB35" s="62">
        <v>100</v>
      </c>
      <c r="BC35" s="62">
        <v>299</v>
      </c>
      <c r="BD35" s="62">
        <v>0</v>
      </c>
      <c r="BE35" s="62">
        <v>37</v>
      </c>
      <c r="BF35" s="62">
        <v>2</v>
      </c>
      <c r="BG35" s="62">
        <v>4</v>
      </c>
      <c r="BH35" s="62">
        <v>108</v>
      </c>
      <c r="BI35" s="62">
        <v>15</v>
      </c>
      <c r="BJ35" s="62">
        <v>32</v>
      </c>
      <c r="BK35" s="62">
        <v>0</v>
      </c>
      <c r="BL35" s="62">
        <v>0</v>
      </c>
      <c r="BM35" s="74">
        <v>22032</v>
      </c>
      <c r="BN35" s="73">
        <v>184</v>
      </c>
      <c r="BO35" s="70">
        <v>0</v>
      </c>
      <c r="BP35" s="70">
        <v>0</v>
      </c>
      <c r="BQ35" s="102">
        <v>184</v>
      </c>
      <c r="BR35" s="70">
        <v>0</v>
      </c>
      <c r="BS35" s="70">
        <v>0</v>
      </c>
      <c r="BT35" s="70">
        <v>-546</v>
      </c>
      <c r="BU35" s="102">
        <v>-546</v>
      </c>
      <c r="BV35" s="102">
        <v>-546</v>
      </c>
      <c r="BW35" s="72" t="s">
        <v>295</v>
      </c>
      <c r="BX35" s="73" t="s">
        <v>295</v>
      </c>
      <c r="BY35" s="73" t="s">
        <v>295</v>
      </c>
      <c r="BZ35" s="70" t="s">
        <v>295</v>
      </c>
      <c r="CA35" s="74">
        <v>9722</v>
      </c>
      <c r="CB35" s="102">
        <v>9360</v>
      </c>
      <c r="CC35" s="75">
        <v>31392</v>
      </c>
    </row>
    <row r="36" spans="2:81" ht="12.75">
      <c r="B36" s="99">
        <v>1</v>
      </c>
      <c r="C36" s="172"/>
      <c r="D36" s="173" t="str">
        <f>IF($H$13="Product*product ","C14","C14")</f>
        <v>C14</v>
      </c>
      <c r="E36" s="68" t="s">
        <v>145</v>
      </c>
      <c r="F36" s="62">
        <v>0</v>
      </c>
      <c r="G36" s="62">
        <v>0</v>
      </c>
      <c r="H36" s="62">
        <v>0</v>
      </c>
      <c r="I36" s="62">
        <v>0</v>
      </c>
      <c r="J36" s="62">
        <v>0</v>
      </c>
      <c r="K36" s="62">
        <v>0</v>
      </c>
      <c r="L36" s="62">
        <v>0</v>
      </c>
      <c r="M36" s="62">
        <v>0</v>
      </c>
      <c r="N36" s="62">
        <v>0</v>
      </c>
      <c r="O36" s="62">
        <v>0</v>
      </c>
      <c r="P36" s="62">
        <v>0</v>
      </c>
      <c r="Q36" s="62">
        <v>0</v>
      </c>
      <c r="R36" s="62">
        <v>0</v>
      </c>
      <c r="S36" s="62">
        <v>0</v>
      </c>
      <c r="T36" s="62">
        <v>0</v>
      </c>
      <c r="U36" s="62">
        <v>0</v>
      </c>
      <c r="V36" s="62">
        <v>0</v>
      </c>
      <c r="W36" s="62">
        <v>0</v>
      </c>
      <c r="X36" s="62">
        <v>0</v>
      </c>
      <c r="Y36" s="62">
        <v>0</v>
      </c>
      <c r="Z36" s="62">
        <v>0</v>
      </c>
      <c r="AA36" s="62">
        <v>0</v>
      </c>
      <c r="AB36" s="62">
        <v>0</v>
      </c>
      <c r="AC36" s="62">
        <v>0</v>
      </c>
      <c r="AD36" s="62">
        <v>0</v>
      </c>
      <c r="AE36" s="62">
        <v>0</v>
      </c>
      <c r="AF36" s="62">
        <v>0</v>
      </c>
      <c r="AG36" s="62">
        <v>0</v>
      </c>
      <c r="AH36" s="62">
        <v>0</v>
      </c>
      <c r="AI36" s="62">
        <v>0</v>
      </c>
      <c r="AJ36" s="62">
        <v>0</v>
      </c>
      <c r="AK36" s="62">
        <v>0</v>
      </c>
      <c r="AL36" s="62">
        <v>0</v>
      </c>
      <c r="AM36" s="62">
        <v>0</v>
      </c>
      <c r="AN36" s="62">
        <v>0</v>
      </c>
      <c r="AO36" s="62">
        <v>0</v>
      </c>
      <c r="AP36" s="62">
        <v>0</v>
      </c>
      <c r="AQ36" s="62">
        <v>0</v>
      </c>
      <c r="AR36" s="62">
        <v>0</v>
      </c>
      <c r="AS36" s="62">
        <v>0</v>
      </c>
      <c r="AT36" s="62">
        <v>0</v>
      </c>
      <c r="AU36" s="62">
        <v>0</v>
      </c>
      <c r="AV36" s="62">
        <v>0</v>
      </c>
      <c r="AW36" s="62">
        <v>0</v>
      </c>
      <c r="AX36" s="62">
        <v>0</v>
      </c>
      <c r="AY36" s="62">
        <v>0</v>
      </c>
      <c r="AZ36" s="62">
        <v>0</v>
      </c>
      <c r="BA36" s="62">
        <v>0</v>
      </c>
      <c r="BB36" s="62">
        <v>0</v>
      </c>
      <c r="BC36" s="62">
        <v>0</v>
      </c>
      <c r="BD36" s="62">
        <v>0</v>
      </c>
      <c r="BE36" s="62">
        <v>0</v>
      </c>
      <c r="BF36" s="62">
        <v>0</v>
      </c>
      <c r="BG36" s="62">
        <v>0</v>
      </c>
      <c r="BH36" s="62">
        <v>0</v>
      </c>
      <c r="BI36" s="62">
        <v>0</v>
      </c>
      <c r="BJ36" s="62">
        <v>0</v>
      </c>
      <c r="BK36" s="62">
        <v>0</v>
      </c>
      <c r="BL36" s="62">
        <v>0</v>
      </c>
      <c r="BM36" s="74">
        <v>0</v>
      </c>
      <c r="BN36" s="73">
        <v>0</v>
      </c>
      <c r="BO36" s="70">
        <v>0</v>
      </c>
      <c r="BP36" s="70">
        <v>0</v>
      </c>
      <c r="BQ36" s="102">
        <v>0</v>
      </c>
      <c r="BR36" s="70">
        <v>0</v>
      </c>
      <c r="BS36" s="70">
        <v>0</v>
      </c>
      <c r="BT36" s="70">
        <v>0</v>
      </c>
      <c r="BU36" s="102">
        <v>0</v>
      </c>
      <c r="BV36" s="102">
        <v>0</v>
      </c>
      <c r="BW36" s="72" t="s">
        <v>295</v>
      </c>
      <c r="BX36" s="73" t="s">
        <v>295</v>
      </c>
      <c r="BY36" s="73" t="s">
        <v>295</v>
      </c>
      <c r="BZ36" s="70" t="s">
        <v>295</v>
      </c>
      <c r="CA36" s="74">
        <v>0</v>
      </c>
      <c r="CB36" s="102">
        <v>0</v>
      </c>
      <c r="CC36" s="75">
        <v>0</v>
      </c>
    </row>
    <row r="37" spans="2:81" ht="13.5" customHeight="1">
      <c r="B37" s="99">
        <v>1</v>
      </c>
      <c r="C37" s="172"/>
      <c r="D37" s="173" t="str">
        <f>IF($H$13="Product*product ","C15","C15")</f>
        <v>C15</v>
      </c>
      <c r="E37" s="68" t="s">
        <v>146</v>
      </c>
      <c r="F37" s="62">
        <v>4040</v>
      </c>
      <c r="G37" s="62">
        <v>7</v>
      </c>
      <c r="H37" s="62">
        <v>0</v>
      </c>
      <c r="I37" s="62">
        <v>14</v>
      </c>
      <c r="J37" s="62">
        <v>0</v>
      </c>
      <c r="K37" s="62">
        <v>0</v>
      </c>
      <c r="L37" s="62">
        <v>0</v>
      </c>
      <c r="M37" s="62">
        <v>0</v>
      </c>
      <c r="N37" s="62">
        <v>24828</v>
      </c>
      <c r="O37" s="62">
        <v>0</v>
      </c>
      <c r="P37" s="62">
        <v>14</v>
      </c>
      <c r="Q37" s="62">
        <v>1</v>
      </c>
      <c r="R37" s="62">
        <v>142</v>
      </c>
      <c r="S37" s="62">
        <v>2</v>
      </c>
      <c r="T37" s="62">
        <v>589</v>
      </c>
      <c r="U37" s="62">
        <v>10</v>
      </c>
      <c r="V37" s="62">
        <v>92</v>
      </c>
      <c r="W37" s="62">
        <v>961</v>
      </c>
      <c r="X37" s="62">
        <v>31</v>
      </c>
      <c r="Y37" s="62">
        <v>9</v>
      </c>
      <c r="Z37" s="62">
        <v>0</v>
      </c>
      <c r="AA37" s="62">
        <v>13</v>
      </c>
      <c r="AB37" s="62">
        <v>12</v>
      </c>
      <c r="AC37" s="62">
        <v>0</v>
      </c>
      <c r="AD37" s="62">
        <v>3</v>
      </c>
      <c r="AE37" s="62">
        <v>0</v>
      </c>
      <c r="AF37" s="62">
        <v>12</v>
      </c>
      <c r="AG37" s="62">
        <v>0</v>
      </c>
      <c r="AH37" s="62">
        <v>0</v>
      </c>
      <c r="AI37" s="62">
        <v>33</v>
      </c>
      <c r="AJ37" s="62">
        <v>6</v>
      </c>
      <c r="AK37" s="62">
        <v>41</v>
      </c>
      <c r="AL37" s="62">
        <v>0</v>
      </c>
      <c r="AM37" s="62">
        <v>54</v>
      </c>
      <c r="AN37" s="62">
        <v>3042</v>
      </c>
      <c r="AO37" s="62">
        <v>0</v>
      </c>
      <c r="AP37" s="62">
        <v>0</v>
      </c>
      <c r="AQ37" s="62">
        <v>14201</v>
      </c>
      <c r="AR37" s="62">
        <v>213</v>
      </c>
      <c r="AS37" s="62">
        <v>818</v>
      </c>
      <c r="AT37" s="62">
        <v>0</v>
      </c>
      <c r="AU37" s="62">
        <v>97</v>
      </c>
      <c r="AV37" s="62">
        <v>2</v>
      </c>
      <c r="AW37" s="62">
        <v>0</v>
      </c>
      <c r="AX37" s="62">
        <v>3</v>
      </c>
      <c r="AY37" s="62">
        <v>1</v>
      </c>
      <c r="AZ37" s="62">
        <v>225</v>
      </c>
      <c r="BA37" s="62">
        <v>153</v>
      </c>
      <c r="BB37" s="62">
        <v>94</v>
      </c>
      <c r="BC37" s="62">
        <v>659</v>
      </c>
      <c r="BD37" s="62">
        <v>0</v>
      </c>
      <c r="BE37" s="62">
        <v>771</v>
      </c>
      <c r="BF37" s="62">
        <v>1540</v>
      </c>
      <c r="BG37" s="62">
        <v>3042</v>
      </c>
      <c r="BH37" s="62">
        <v>148</v>
      </c>
      <c r="BI37" s="62">
        <v>21</v>
      </c>
      <c r="BJ37" s="62">
        <v>274</v>
      </c>
      <c r="BK37" s="62">
        <v>10</v>
      </c>
      <c r="BL37" s="62">
        <v>0</v>
      </c>
      <c r="BM37" s="74">
        <v>56228</v>
      </c>
      <c r="BN37" s="73">
        <v>89328</v>
      </c>
      <c r="BO37" s="70">
        <v>0</v>
      </c>
      <c r="BP37" s="70">
        <v>92</v>
      </c>
      <c r="BQ37" s="102">
        <v>89420</v>
      </c>
      <c r="BR37" s="70">
        <v>0</v>
      </c>
      <c r="BS37" s="70">
        <v>0</v>
      </c>
      <c r="BT37" s="70">
        <v>824</v>
      </c>
      <c r="BU37" s="102">
        <v>824</v>
      </c>
      <c r="BV37" s="102">
        <v>824</v>
      </c>
      <c r="BW37" s="72" t="s">
        <v>295</v>
      </c>
      <c r="BX37" s="73" t="s">
        <v>295</v>
      </c>
      <c r="BY37" s="73" t="s">
        <v>295</v>
      </c>
      <c r="BZ37" s="70" t="s">
        <v>295</v>
      </c>
      <c r="CA37" s="74">
        <v>24972</v>
      </c>
      <c r="CB37" s="102">
        <v>115216</v>
      </c>
      <c r="CC37" s="75">
        <v>171444</v>
      </c>
    </row>
    <row r="38" spans="2:81" ht="12.75">
      <c r="B38" s="99">
        <v>1</v>
      </c>
      <c r="C38" s="172"/>
      <c r="D38" s="173" t="str">
        <f>IF($H$13="Product*product ","C16","C16")</f>
        <v>C16</v>
      </c>
      <c r="E38" s="68" t="s">
        <v>147</v>
      </c>
      <c r="F38" s="62">
        <v>0</v>
      </c>
      <c r="G38" s="62">
        <v>0</v>
      </c>
      <c r="H38" s="62">
        <v>0</v>
      </c>
      <c r="I38" s="62">
        <v>0</v>
      </c>
      <c r="J38" s="62">
        <v>0</v>
      </c>
      <c r="K38" s="62">
        <v>0</v>
      </c>
      <c r="L38" s="62">
        <v>0</v>
      </c>
      <c r="M38" s="62">
        <v>0</v>
      </c>
      <c r="N38" s="62">
        <v>0</v>
      </c>
      <c r="O38" s="62">
        <v>0</v>
      </c>
      <c r="P38" s="62">
        <v>0</v>
      </c>
      <c r="Q38" s="62">
        <v>0</v>
      </c>
      <c r="R38" s="62">
        <v>0</v>
      </c>
      <c r="S38" s="62">
        <v>0</v>
      </c>
      <c r="T38" s="62">
        <v>0</v>
      </c>
      <c r="U38" s="62">
        <v>0</v>
      </c>
      <c r="V38" s="62">
        <v>0</v>
      </c>
      <c r="W38" s="62">
        <v>0</v>
      </c>
      <c r="X38" s="62">
        <v>0</v>
      </c>
      <c r="Y38" s="62">
        <v>0</v>
      </c>
      <c r="Z38" s="62">
        <v>0</v>
      </c>
      <c r="AA38" s="62">
        <v>0</v>
      </c>
      <c r="AB38" s="62">
        <v>0</v>
      </c>
      <c r="AC38" s="62">
        <v>0</v>
      </c>
      <c r="AD38" s="62">
        <v>0</v>
      </c>
      <c r="AE38" s="62">
        <v>0</v>
      </c>
      <c r="AF38" s="62">
        <v>0</v>
      </c>
      <c r="AG38" s="62">
        <v>0</v>
      </c>
      <c r="AH38" s="62">
        <v>0</v>
      </c>
      <c r="AI38" s="62">
        <v>0</v>
      </c>
      <c r="AJ38" s="62">
        <v>0</v>
      </c>
      <c r="AK38" s="62">
        <v>0</v>
      </c>
      <c r="AL38" s="62">
        <v>0</v>
      </c>
      <c r="AM38" s="62">
        <v>0</v>
      </c>
      <c r="AN38" s="62">
        <v>0</v>
      </c>
      <c r="AO38" s="62">
        <v>0</v>
      </c>
      <c r="AP38" s="62">
        <v>0</v>
      </c>
      <c r="AQ38" s="62">
        <v>0</v>
      </c>
      <c r="AR38" s="62">
        <v>0</v>
      </c>
      <c r="AS38" s="62">
        <v>0</v>
      </c>
      <c r="AT38" s="62">
        <v>0</v>
      </c>
      <c r="AU38" s="62">
        <v>0</v>
      </c>
      <c r="AV38" s="62">
        <v>0</v>
      </c>
      <c r="AW38" s="62">
        <v>0</v>
      </c>
      <c r="AX38" s="62">
        <v>0</v>
      </c>
      <c r="AY38" s="62">
        <v>0</v>
      </c>
      <c r="AZ38" s="62">
        <v>0</v>
      </c>
      <c r="BA38" s="62">
        <v>0</v>
      </c>
      <c r="BB38" s="62">
        <v>0</v>
      </c>
      <c r="BC38" s="62">
        <v>0</v>
      </c>
      <c r="BD38" s="62">
        <v>0</v>
      </c>
      <c r="BE38" s="62">
        <v>0</v>
      </c>
      <c r="BF38" s="62">
        <v>0</v>
      </c>
      <c r="BG38" s="62">
        <v>0</v>
      </c>
      <c r="BH38" s="62">
        <v>0</v>
      </c>
      <c r="BI38" s="62">
        <v>0</v>
      </c>
      <c r="BJ38" s="62">
        <v>0</v>
      </c>
      <c r="BK38" s="62">
        <v>0</v>
      </c>
      <c r="BL38" s="62">
        <v>0</v>
      </c>
      <c r="BM38" s="74">
        <v>0</v>
      </c>
      <c r="BN38" s="73">
        <v>0</v>
      </c>
      <c r="BO38" s="70">
        <v>0</v>
      </c>
      <c r="BP38" s="70">
        <v>0</v>
      </c>
      <c r="BQ38" s="102">
        <v>0</v>
      </c>
      <c r="BR38" s="70">
        <v>0</v>
      </c>
      <c r="BS38" s="70">
        <v>0</v>
      </c>
      <c r="BT38" s="70">
        <v>0</v>
      </c>
      <c r="BU38" s="102">
        <v>0</v>
      </c>
      <c r="BV38" s="102">
        <v>0</v>
      </c>
      <c r="BW38" s="72" t="s">
        <v>295</v>
      </c>
      <c r="BX38" s="73" t="s">
        <v>295</v>
      </c>
      <c r="BY38" s="73" t="s">
        <v>295</v>
      </c>
      <c r="BZ38" s="70" t="s">
        <v>295</v>
      </c>
      <c r="CA38" s="74">
        <v>0</v>
      </c>
      <c r="CB38" s="102">
        <v>0</v>
      </c>
      <c r="CC38" s="75">
        <v>0</v>
      </c>
    </row>
    <row r="39" spans="2:81" ht="12.75">
      <c r="B39" s="99">
        <v>1</v>
      </c>
      <c r="C39" s="172"/>
      <c r="D39" s="173" t="str">
        <f>IF($H$13="Product*product ","C17","C17")</f>
        <v>C17</v>
      </c>
      <c r="E39" s="68" t="s">
        <v>148</v>
      </c>
      <c r="F39" s="62">
        <v>37</v>
      </c>
      <c r="G39" s="62">
        <v>6</v>
      </c>
      <c r="H39" s="62">
        <v>96</v>
      </c>
      <c r="I39" s="62">
        <v>0</v>
      </c>
      <c r="J39" s="62">
        <v>0</v>
      </c>
      <c r="K39" s="62">
        <v>0</v>
      </c>
      <c r="L39" s="62">
        <v>12</v>
      </c>
      <c r="M39" s="62">
        <v>0</v>
      </c>
      <c r="N39" s="62">
        <v>35</v>
      </c>
      <c r="O39" s="62">
        <v>0</v>
      </c>
      <c r="P39" s="62">
        <v>888</v>
      </c>
      <c r="Q39" s="62">
        <v>395</v>
      </c>
      <c r="R39" s="62">
        <v>14</v>
      </c>
      <c r="S39" s="62">
        <v>65</v>
      </c>
      <c r="T39" s="62">
        <v>722</v>
      </c>
      <c r="U39" s="62">
        <v>6</v>
      </c>
      <c r="V39" s="62">
        <v>0</v>
      </c>
      <c r="W39" s="62">
        <v>25</v>
      </c>
      <c r="X39" s="62">
        <v>170</v>
      </c>
      <c r="Y39" s="62">
        <v>220</v>
      </c>
      <c r="Z39" s="62">
        <v>6</v>
      </c>
      <c r="AA39" s="62">
        <v>245</v>
      </c>
      <c r="AB39" s="62">
        <v>243</v>
      </c>
      <c r="AC39" s="62">
        <v>0</v>
      </c>
      <c r="AD39" s="62">
        <v>16</v>
      </c>
      <c r="AE39" s="62">
        <v>0</v>
      </c>
      <c r="AF39" s="62">
        <v>19</v>
      </c>
      <c r="AG39" s="62">
        <v>505</v>
      </c>
      <c r="AH39" s="62">
        <v>69</v>
      </c>
      <c r="AI39" s="62">
        <v>640</v>
      </c>
      <c r="AJ39" s="62">
        <v>0</v>
      </c>
      <c r="AK39" s="62">
        <v>11</v>
      </c>
      <c r="AL39" s="62">
        <v>0</v>
      </c>
      <c r="AM39" s="62">
        <v>378</v>
      </c>
      <c r="AN39" s="62">
        <v>265</v>
      </c>
      <c r="AO39" s="62">
        <v>0</v>
      </c>
      <c r="AP39" s="62">
        <v>0</v>
      </c>
      <c r="AQ39" s="62">
        <v>192</v>
      </c>
      <c r="AR39" s="62">
        <v>55</v>
      </c>
      <c r="AS39" s="62">
        <v>15</v>
      </c>
      <c r="AT39" s="62">
        <v>1</v>
      </c>
      <c r="AU39" s="62">
        <v>71</v>
      </c>
      <c r="AV39" s="62">
        <v>52</v>
      </c>
      <c r="AW39" s="62">
        <v>15</v>
      </c>
      <c r="AX39" s="62">
        <v>1</v>
      </c>
      <c r="AY39" s="62">
        <v>0</v>
      </c>
      <c r="AZ39" s="62">
        <v>59</v>
      </c>
      <c r="BA39" s="62">
        <v>32</v>
      </c>
      <c r="BB39" s="62">
        <v>88</v>
      </c>
      <c r="BC39" s="62">
        <v>307</v>
      </c>
      <c r="BD39" s="62">
        <v>0</v>
      </c>
      <c r="BE39" s="62">
        <v>202</v>
      </c>
      <c r="BF39" s="62">
        <v>126</v>
      </c>
      <c r="BG39" s="62">
        <v>1184</v>
      </c>
      <c r="BH39" s="62">
        <v>2</v>
      </c>
      <c r="BI39" s="62">
        <v>14</v>
      </c>
      <c r="BJ39" s="62">
        <v>194</v>
      </c>
      <c r="BK39" s="62">
        <v>1</v>
      </c>
      <c r="BL39" s="62">
        <v>0</v>
      </c>
      <c r="BM39" s="74">
        <v>7699</v>
      </c>
      <c r="BN39" s="73">
        <v>5592</v>
      </c>
      <c r="BO39" s="70">
        <v>0</v>
      </c>
      <c r="BP39" s="70">
        <v>0</v>
      </c>
      <c r="BQ39" s="102">
        <v>5592</v>
      </c>
      <c r="BR39" s="70">
        <v>0</v>
      </c>
      <c r="BS39" s="70">
        <v>0</v>
      </c>
      <c r="BT39" s="70">
        <v>-128</v>
      </c>
      <c r="BU39" s="102">
        <v>-128</v>
      </c>
      <c r="BV39" s="102">
        <v>-128</v>
      </c>
      <c r="BW39" s="72" t="s">
        <v>295</v>
      </c>
      <c r="BX39" s="73" t="s">
        <v>295</v>
      </c>
      <c r="BY39" s="73" t="s">
        <v>295</v>
      </c>
      <c r="BZ39" s="70" t="s">
        <v>295</v>
      </c>
      <c r="CA39" s="74">
        <v>8537</v>
      </c>
      <c r="CB39" s="102">
        <v>14001</v>
      </c>
      <c r="CC39" s="75">
        <v>21700</v>
      </c>
    </row>
    <row r="40" spans="2:81" ht="13.5" customHeight="1">
      <c r="B40" s="99">
        <v>1</v>
      </c>
      <c r="C40" s="172"/>
      <c r="D40" s="173" t="str">
        <f>IF($H$13="Product*product ","C18","C18")</f>
        <v>C18</v>
      </c>
      <c r="E40" s="68" t="s">
        <v>149</v>
      </c>
      <c r="F40" s="62">
        <v>29</v>
      </c>
      <c r="G40" s="62">
        <v>132</v>
      </c>
      <c r="H40" s="62">
        <v>0</v>
      </c>
      <c r="I40" s="62">
        <v>1</v>
      </c>
      <c r="J40" s="62">
        <v>0</v>
      </c>
      <c r="K40" s="62">
        <v>0</v>
      </c>
      <c r="L40" s="62">
        <v>23</v>
      </c>
      <c r="M40" s="62">
        <v>0</v>
      </c>
      <c r="N40" s="62">
        <v>7</v>
      </c>
      <c r="O40" s="62">
        <v>0</v>
      </c>
      <c r="P40" s="62">
        <v>13</v>
      </c>
      <c r="Q40" s="62">
        <v>288</v>
      </c>
      <c r="R40" s="62">
        <v>0</v>
      </c>
      <c r="S40" s="62">
        <v>6</v>
      </c>
      <c r="T40" s="62">
        <v>0</v>
      </c>
      <c r="U40" s="62">
        <v>1</v>
      </c>
      <c r="V40" s="62">
        <v>1</v>
      </c>
      <c r="W40" s="62">
        <v>1</v>
      </c>
      <c r="X40" s="62">
        <v>4</v>
      </c>
      <c r="Y40" s="62">
        <v>1</v>
      </c>
      <c r="Z40" s="62">
        <v>59</v>
      </c>
      <c r="AA40" s="62">
        <v>5</v>
      </c>
      <c r="AB40" s="62">
        <v>214</v>
      </c>
      <c r="AC40" s="62">
        <v>0</v>
      </c>
      <c r="AD40" s="62">
        <v>1</v>
      </c>
      <c r="AE40" s="62">
        <v>0</v>
      </c>
      <c r="AF40" s="62">
        <v>6</v>
      </c>
      <c r="AG40" s="62">
        <v>2</v>
      </c>
      <c r="AH40" s="62">
        <v>36</v>
      </c>
      <c r="AI40" s="62">
        <v>15</v>
      </c>
      <c r="AJ40" s="62">
        <v>1</v>
      </c>
      <c r="AK40" s="62">
        <v>3</v>
      </c>
      <c r="AL40" s="62">
        <v>0</v>
      </c>
      <c r="AM40" s="62">
        <v>179</v>
      </c>
      <c r="AN40" s="62">
        <v>192</v>
      </c>
      <c r="AO40" s="62">
        <v>0</v>
      </c>
      <c r="AP40" s="62">
        <v>0</v>
      </c>
      <c r="AQ40" s="62">
        <v>193</v>
      </c>
      <c r="AR40" s="62">
        <v>125</v>
      </c>
      <c r="AS40" s="62">
        <v>14</v>
      </c>
      <c r="AT40" s="62">
        <v>2</v>
      </c>
      <c r="AU40" s="62">
        <v>114</v>
      </c>
      <c r="AV40" s="62">
        <v>150</v>
      </c>
      <c r="AW40" s="62">
        <v>0</v>
      </c>
      <c r="AX40" s="62">
        <v>1</v>
      </c>
      <c r="AY40" s="62">
        <v>0</v>
      </c>
      <c r="AZ40" s="62">
        <v>52</v>
      </c>
      <c r="BA40" s="62">
        <v>14</v>
      </c>
      <c r="BB40" s="62">
        <v>42</v>
      </c>
      <c r="BC40" s="62">
        <v>120</v>
      </c>
      <c r="BD40" s="62">
        <v>0</v>
      </c>
      <c r="BE40" s="62">
        <v>294</v>
      </c>
      <c r="BF40" s="62">
        <v>48</v>
      </c>
      <c r="BG40" s="62">
        <v>225</v>
      </c>
      <c r="BH40" s="62">
        <v>48</v>
      </c>
      <c r="BI40" s="62">
        <v>22</v>
      </c>
      <c r="BJ40" s="62">
        <v>42</v>
      </c>
      <c r="BK40" s="62">
        <v>88</v>
      </c>
      <c r="BL40" s="62">
        <v>0</v>
      </c>
      <c r="BM40" s="74">
        <v>2814</v>
      </c>
      <c r="BN40" s="73">
        <v>13611</v>
      </c>
      <c r="BO40" s="70">
        <v>0</v>
      </c>
      <c r="BP40" s="70">
        <v>0</v>
      </c>
      <c r="BQ40" s="102">
        <v>13611</v>
      </c>
      <c r="BR40" s="70">
        <v>0</v>
      </c>
      <c r="BS40" s="70">
        <v>0</v>
      </c>
      <c r="BT40" s="70">
        <v>-1272</v>
      </c>
      <c r="BU40" s="102">
        <v>-1272</v>
      </c>
      <c r="BV40" s="102">
        <v>-1272</v>
      </c>
      <c r="BW40" s="72" t="s">
        <v>295</v>
      </c>
      <c r="BX40" s="73" t="s">
        <v>295</v>
      </c>
      <c r="BY40" s="73" t="s">
        <v>295</v>
      </c>
      <c r="BZ40" s="70" t="s">
        <v>295</v>
      </c>
      <c r="CA40" s="74">
        <v>5798</v>
      </c>
      <c r="CB40" s="102">
        <v>18137</v>
      </c>
      <c r="CC40" s="75">
        <v>20951</v>
      </c>
    </row>
    <row r="41" spans="2:81" ht="13.5" customHeight="1">
      <c r="B41" s="99">
        <v>1</v>
      </c>
      <c r="C41" s="172"/>
      <c r="D41" s="173" t="str">
        <f>IF($H$13="Product*product ","C19","C19")</f>
        <v>C19</v>
      </c>
      <c r="E41" s="68" t="s">
        <v>150</v>
      </c>
      <c r="F41" s="62">
        <v>0</v>
      </c>
      <c r="G41" s="62">
        <v>1</v>
      </c>
      <c r="H41" s="62">
        <v>0</v>
      </c>
      <c r="I41" s="62">
        <v>0</v>
      </c>
      <c r="J41" s="62">
        <v>0</v>
      </c>
      <c r="K41" s="62">
        <v>0</v>
      </c>
      <c r="L41" s="62">
        <v>0</v>
      </c>
      <c r="M41" s="62">
        <v>0</v>
      </c>
      <c r="N41" s="62">
        <v>2</v>
      </c>
      <c r="O41" s="62">
        <v>0</v>
      </c>
      <c r="P41" s="62">
        <v>55</v>
      </c>
      <c r="Q41" s="62">
        <v>3</v>
      </c>
      <c r="R41" s="62">
        <v>294</v>
      </c>
      <c r="S41" s="62">
        <v>0</v>
      </c>
      <c r="T41" s="62">
        <v>0</v>
      </c>
      <c r="U41" s="62">
        <v>52</v>
      </c>
      <c r="V41" s="62">
        <v>1</v>
      </c>
      <c r="W41" s="62">
        <v>1</v>
      </c>
      <c r="X41" s="62">
        <v>26</v>
      </c>
      <c r="Y41" s="62">
        <v>0</v>
      </c>
      <c r="Z41" s="62">
        <v>0</v>
      </c>
      <c r="AA41" s="62">
        <v>5</v>
      </c>
      <c r="AB41" s="62">
        <v>80</v>
      </c>
      <c r="AC41" s="62">
        <v>0</v>
      </c>
      <c r="AD41" s="62">
        <v>4</v>
      </c>
      <c r="AE41" s="62">
        <v>0</v>
      </c>
      <c r="AF41" s="62">
        <v>35</v>
      </c>
      <c r="AG41" s="62">
        <v>1</v>
      </c>
      <c r="AH41" s="62">
        <v>2</v>
      </c>
      <c r="AI41" s="62">
        <v>210</v>
      </c>
      <c r="AJ41" s="62">
        <v>0</v>
      </c>
      <c r="AK41" s="62">
        <v>0</v>
      </c>
      <c r="AL41" s="62">
        <v>1</v>
      </c>
      <c r="AM41" s="62">
        <v>13</v>
      </c>
      <c r="AN41" s="62">
        <v>79</v>
      </c>
      <c r="AO41" s="62">
        <v>0</v>
      </c>
      <c r="AP41" s="62">
        <v>0</v>
      </c>
      <c r="AQ41" s="62">
        <v>6</v>
      </c>
      <c r="AR41" s="62">
        <v>1</v>
      </c>
      <c r="AS41" s="62">
        <v>0</v>
      </c>
      <c r="AT41" s="62">
        <v>1</v>
      </c>
      <c r="AU41" s="62">
        <v>2</v>
      </c>
      <c r="AV41" s="62">
        <v>38</v>
      </c>
      <c r="AW41" s="62">
        <v>0</v>
      </c>
      <c r="AX41" s="62">
        <v>2</v>
      </c>
      <c r="AY41" s="62">
        <v>0</v>
      </c>
      <c r="AZ41" s="62">
        <v>16</v>
      </c>
      <c r="BA41" s="62">
        <v>7</v>
      </c>
      <c r="BB41" s="62">
        <v>29</v>
      </c>
      <c r="BC41" s="62">
        <v>25</v>
      </c>
      <c r="BD41" s="62">
        <v>0</v>
      </c>
      <c r="BE41" s="62">
        <v>64</v>
      </c>
      <c r="BF41" s="62">
        <v>15</v>
      </c>
      <c r="BG41" s="62">
        <v>262</v>
      </c>
      <c r="BH41" s="62">
        <v>0</v>
      </c>
      <c r="BI41" s="62">
        <v>27</v>
      </c>
      <c r="BJ41" s="62">
        <v>132</v>
      </c>
      <c r="BK41" s="62">
        <v>0</v>
      </c>
      <c r="BL41" s="62">
        <v>0</v>
      </c>
      <c r="BM41" s="74">
        <v>1492</v>
      </c>
      <c r="BN41" s="73">
        <v>4094</v>
      </c>
      <c r="BO41" s="70">
        <v>0</v>
      </c>
      <c r="BP41" s="70">
        <v>0</v>
      </c>
      <c r="BQ41" s="102">
        <v>4094</v>
      </c>
      <c r="BR41" s="70">
        <v>0</v>
      </c>
      <c r="BS41" s="70">
        <v>0</v>
      </c>
      <c r="BT41" s="70">
        <v>121</v>
      </c>
      <c r="BU41" s="102">
        <v>121</v>
      </c>
      <c r="BV41" s="102">
        <v>121</v>
      </c>
      <c r="BW41" s="72" t="s">
        <v>295</v>
      </c>
      <c r="BX41" s="73" t="s">
        <v>295</v>
      </c>
      <c r="BY41" s="73" t="s">
        <v>295</v>
      </c>
      <c r="BZ41" s="70" t="s">
        <v>295</v>
      </c>
      <c r="CA41" s="74">
        <v>2161</v>
      </c>
      <c r="CB41" s="102">
        <v>6376</v>
      </c>
      <c r="CC41" s="75">
        <v>7868</v>
      </c>
    </row>
    <row r="42" spans="2:81" ht="13.5" customHeight="1">
      <c r="B42" s="99">
        <v>1</v>
      </c>
      <c r="C42" s="172"/>
      <c r="D42" s="173" t="str">
        <f>IF($H$13="Product*product ","C20","C20")</f>
        <v>C20</v>
      </c>
      <c r="E42" s="68" t="s">
        <v>151</v>
      </c>
      <c r="F42" s="62">
        <v>150</v>
      </c>
      <c r="G42" s="62">
        <v>210</v>
      </c>
      <c r="H42" s="62">
        <v>68</v>
      </c>
      <c r="I42" s="62">
        <v>189</v>
      </c>
      <c r="J42" s="62">
        <v>3</v>
      </c>
      <c r="K42" s="62">
        <v>0</v>
      </c>
      <c r="L42" s="62">
        <v>187</v>
      </c>
      <c r="M42" s="62">
        <v>0</v>
      </c>
      <c r="N42" s="62">
        <v>174</v>
      </c>
      <c r="O42" s="62">
        <v>0</v>
      </c>
      <c r="P42" s="62">
        <v>28</v>
      </c>
      <c r="Q42" s="62">
        <v>2</v>
      </c>
      <c r="R42" s="62">
        <v>0</v>
      </c>
      <c r="S42" s="62">
        <v>13492</v>
      </c>
      <c r="T42" s="62">
        <v>3530</v>
      </c>
      <c r="U42" s="62">
        <v>22</v>
      </c>
      <c r="V42" s="62">
        <v>2</v>
      </c>
      <c r="W42" s="62">
        <v>74</v>
      </c>
      <c r="X42" s="62">
        <v>147</v>
      </c>
      <c r="Y42" s="62">
        <v>231</v>
      </c>
      <c r="Z42" s="62">
        <v>230</v>
      </c>
      <c r="AA42" s="62">
        <v>603</v>
      </c>
      <c r="AB42" s="62">
        <v>721</v>
      </c>
      <c r="AC42" s="62">
        <v>2</v>
      </c>
      <c r="AD42" s="62">
        <v>356</v>
      </c>
      <c r="AE42" s="62">
        <v>0</v>
      </c>
      <c r="AF42" s="62">
        <v>130</v>
      </c>
      <c r="AG42" s="62">
        <v>191</v>
      </c>
      <c r="AH42" s="62">
        <v>668</v>
      </c>
      <c r="AI42" s="62">
        <v>1902</v>
      </c>
      <c r="AJ42" s="62">
        <v>8</v>
      </c>
      <c r="AK42" s="62">
        <v>1928</v>
      </c>
      <c r="AL42" s="62">
        <v>36</v>
      </c>
      <c r="AM42" s="62">
        <v>14972</v>
      </c>
      <c r="AN42" s="62">
        <v>1341</v>
      </c>
      <c r="AO42" s="62">
        <v>0</v>
      </c>
      <c r="AP42" s="62">
        <v>0</v>
      </c>
      <c r="AQ42" s="62">
        <v>65</v>
      </c>
      <c r="AR42" s="62">
        <v>367</v>
      </c>
      <c r="AS42" s="62">
        <v>34</v>
      </c>
      <c r="AT42" s="62">
        <v>8</v>
      </c>
      <c r="AU42" s="62">
        <v>394</v>
      </c>
      <c r="AV42" s="62">
        <v>4</v>
      </c>
      <c r="AW42" s="62">
        <v>0</v>
      </c>
      <c r="AX42" s="62">
        <v>1</v>
      </c>
      <c r="AY42" s="62">
        <v>0</v>
      </c>
      <c r="AZ42" s="62">
        <v>4230</v>
      </c>
      <c r="BA42" s="62">
        <v>159</v>
      </c>
      <c r="BB42" s="62">
        <v>246</v>
      </c>
      <c r="BC42" s="62">
        <v>1160</v>
      </c>
      <c r="BD42" s="62">
        <v>0</v>
      </c>
      <c r="BE42" s="62">
        <v>86</v>
      </c>
      <c r="BF42" s="62">
        <v>118</v>
      </c>
      <c r="BG42" s="62">
        <v>72</v>
      </c>
      <c r="BH42" s="62">
        <v>34</v>
      </c>
      <c r="BI42" s="62">
        <v>35</v>
      </c>
      <c r="BJ42" s="62">
        <v>304</v>
      </c>
      <c r="BK42" s="62">
        <v>718</v>
      </c>
      <c r="BL42" s="62">
        <v>0</v>
      </c>
      <c r="BM42" s="74">
        <v>49632</v>
      </c>
      <c r="BN42" s="73">
        <v>2159</v>
      </c>
      <c r="BO42" s="70">
        <v>0</v>
      </c>
      <c r="BP42" s="70">
        <v>0</v>
      </c>
      <c r="BQ42" s="102">
        <v>2159</v>
      </c>
      <c r="BR42" s="70">
        <v>0</v>
      </c>
      <c r="BS42" s="70">
        <v>0</v>
      </c>
      <c r="BT42" s="70">
        <v>3000</v>
      </c>
      <c r="BU42" s="102">
        <v>3000</v>
      </c>
      <c r="BV42" s="102">
        <v>3000</v>
      </c>
      <c r="BW42" s="72" t="s">
        <v>295</v>
      </c>
      <c r="BX42" s="73" t="s">
        <v>295</v>
      </c>
      <c r="BY42" s="73" t="s">
        <v>295</v>
      </c>
      <c r="BZ42" s="70" t="s">
        <v>295</v>
      </c>
      <c r="CA42" s="74">
        <v>30260</v>
      </c>
      <c r="CB42" s="102">
        <v>35419</v>
      </c>
      <c r="CC42" s="75">
        <v>85051</v>
      </c>
    </row>
    <row r="43" spans="2:81" ht="13.5" customHeight="1">
      <c r="B43" s="99">
        <v>1</v>
      </c>
      <c r="C43" s="172"/>
      <c r="D43" s="173" t="str">
        <f>IF($H$13="Product*product ","C21","C21")</f>
        <v>C21</v>
      </c>
      <c r="E43" s="68" t="s">
        <v>152</v>
      </c>
      <c r="F43" s="62">
        <v>30</v>
      </c>
      <c r="G43" s="62">
        <v>71</v>
      </c>
      <c r="H43" s="62">
        <v>10</v>
      </c>
      <c r="I43" s="62">
        <v>1</v>
      </c>
      <c r="J43" s="62">
        <v>1</v>
      </c>
      <c r="K43" s="62">
        <v>0</v>
      </c>
      <c r="L43" s="62">
        <v>26</v>
      </c>
      <c r="M43" s="62">
        <v>0</v>
      </c>
      <c r="N43" s="62">
        <v>2954</v>
      </c>
      <c r="O43" s="62">
        <v>0</v>
      </c>
      <c r="P43" s="62">
        <v>60</v>
      </c>
      <c r="Q43" s="62">
        <v>16</v>
      </c>
      <c r="R43" s="62">
        <v>8</v>
      </c>
      <c r="S43" s="62">
        <v>366</v>
      </c>
      <c r="T43" s="62">
        <v>14429</v>
      </c>
      <c r="U43" s="62">
        <v>5659</v>
      </c>
      <c r="V43" s="62">
        <v>16</v>
      </c>
      <c r="W43" s="62">
        <v>477</v>
      </c>
      <c r="X43" s="62">
        <v>492</v>
      </c>
      <c r="Y43" s="62">
        <v>356</v>
      </c>
      <c r="Z43" s="62">
        <v>206</v>
      </c>
      <c r="AA43" s="62">
        <v>254</v>
      </c>
      <c r="AB43" s="62">
        <v>649</v>
      </c>
      <c r="AC43" s="62">
        <v>65</v>
      </c>
      <c r="AD43" s="62">
        <v>309</v>
      </c>
      <c r="AE43" s="62">
        <v>0</v>
      </c>
      <c r="AF43" s="62">
        <v>200</v>
      </c>
      <c r="AG43" s="62">
        <v>290</v>
      </c>
      <c r="AH43" s="62">
        <v>44</v>
      </c>
      <c r="AI43" s="62">
        <v>243</v>
      </c>
      <c r="AJ43" s="62">
        <v>4</v>
      </c>
      <c r="AK43" s="62">
        <v>288</v>
      </c>
      <c r="AL43" s="62">
        <v>19</v>
      </c>
      <c r="AM43" s="62">
        <v>206</v>
      </c>
      <c r="AN43" s="62">
        <v>1385</v>
      </c>
      <c r="AO43" s="62">
        <v>0</v>
      </c>
      <c r="AP43" s="62">
        <v>0</v>
      </c>
      <c r="AQ43" s="62">
        <v>109</v>
      </c>
      <c r="AR43" s="62">
        <v>257</v>
      </c>
      <c r="AS43" s="62">
        <v>38</v>
      </c>
      <c r="AT43" s="62">
        <v>8</v>
      </c>
      <c r="AU43" s="62">
        <v>205</v>
      </c>
      <c r="AV43" s="62">
        <v>337</v>
      </c>
      <c r="AW43" s="62">
        <v>88</v>
      </c>
      <c r="AX43" s="62">
        <v>7</v>
      </c>
      <c r="AY43" s="62">
        <v>10</v>
      </c>
      <c r="AZ43" s="62">
        <v>524</v>
      </c>
      <c r="BA43" s="62">
        <v>157</v>
      </c>
      <c r="BB43" s="62">
        <v>834</v>
      </c>
      <c r="BC43" s="62">
        <v>2161</v>
      </c>
      <c r="BD43" s="62">
        <v>0</v>
      </c>
      <c r="BE43" s="62">
        <v>280</v>
      </c>
      <c r="BF43" s="62">
        <v>504</v>
      </c>
      <c r="BG43" s="62">
        <v>712</v>
      </c>
      <c r="BH43" s="62">
        <v>118</v>
      </c>
      <c r="BI43" s="62">
        <v>192</v>
      </c>
      <c r="BJ43" s="62">
        <v>127</v>
      </c>
      <c r="BK43" s="62">
        <v>71</v>
      </c>
      <c r="BL43" s="62">
        <v>0</v>
      </c>
      <c r="BM43" s="74">
        <v>35873</v>
      </c>
      <c r="BN43" s="73">
        <v>1964</v>
      </c>
      <c r="BO43" s="70">
        <v>0</v>
      </c>
      <c r="BP43" s="70">
        <v>173</v>
      </c>
      <c r="BQ43" s="102">
        <v>2137</v>
      </c>
      <c r="BR43" s="70">
        <v>0</v>
      </c>
      <c r="BS43" s="70">
        <v>0</v>
      </c>
      <c r="BT43" s="70">
        <v>2</v>
      </c>
      <c r="BU43" s="102">
        <v>2</v>
      </c>
      <c r="BV43" s="102">
        <v>2</v>
      </c>
      <c r="BW43" s="72" t="s">
        <v>295</v>
      </c>
      <c r="BX43" s="73" t="s">
        <v>295</v>
      </c>
      <c r="BY43" s="73" t="s">
        <v>295</v>
      </c>
      <c r="BZ43" s="70" t="s">
        <v>295</v>
      </c>
      <c r="CA43" s="74">
        <v>82975</v>
      </c>
      <c r="CB43" s="102">
        <v>85114</v>
      </c>
      <c r="CC43" s="75">
        <v>120987</v>
      </c>
    </row>
    <row r="44" spans="2:81" ht="13.5" customHeight="1">
      <c r="B44" s="99">
        <v>1</v>
      </c>
      <c r="C44" s="172"/>
      <c r="D44" s="173" t="str">
        <f>IF($H$13="Product*product ","C22","C22")</f>
        <v>C22</v>
      </c>
      <c r="E44" s="68" t="s">
        <v>153</v>
      </c>
      <c r="F44" s="62">
        <v>60</v>
      </c>
      <c r="G44" s="62">
        <v>76</v>
      </c>
      <c r="H44" s="62">
        <v>0</v>
      </c>
      <c r="I44" s="62">
        <v>1</v>
      </c>
      <c r="J44" s="62">
        <v>0</v>
      </c>
      <c r="K44" s="62">
        <v>0</v>
      </c>
      <c r="L44" s="62">
        <v>43</v>
      </c>
      <c r="M44" s="62">
        <v>0</v>
      </c>
      <c r="N44" s="62">
        <v>283</v>
      </c>
      <c r="O44" s="62">
        <v>0</v>
      </c>
      <c r="P44" s="62">
        <v>9</v>
      </c>
      <c r="Q44" s="62">
        <v>3</v>
      </c>
      <c r="R44" s="62">
        <v>5</v>
      </c>
      <c r="S44" s="62">
        <v>288</v>
      </c>
      <c r="T44" s="62">
        <v>250</v>
      </c>
      <c r="U44" s="62">
        <v>11798</v>
      </c>
      <c r="V44" s="62">
        <v>11</v>
      </c>
      <c r="W44" s="62">
        <v>407</v>
      </c>
      <c r="X44" s="62">
        <v>123</v>
      </c>
      <c r="Y44" s="62">
        <v>98</v>
      </c>
      <c r="Z44" s="62">
        <v>468</v>
      </c>
      <c r="AA44" s="62">
        <v>418</v>
      </c>
      <c r="AB44" s="62">
        <v>910</v>
      </c>
      <c r="AC44" s="62">
        <v>45</v>
      </c>
      <c r="AD44" s="62">
        <v>1432</v>
      </c>
      <c r="AE44" s="62">
        <v>0</v>
      </c>
      <c r="AF44" s="62">
        <v>216</v>
      </c>
      <c r="AG44" s="62">
        <v>590</v>
      </c>
      <c r="AH44" s="62">
        <v>139</v>
      </c>
      <c r="AI44" s="62">
        <v>107</v>
      </c>
      <c r="AJ44" s="62">
        <v>15</v>
      </c>
      <c r="AK44" s="62">
        <v>132</v>
      </c>
      <c r="AL44" s="62">
        <v>10</v>
      </c>
      <c r="AM44" s="62">
        <v>331</v>
      </c>
      <c r="AN44" s="62">
        <v>2878</v>
      </c>
      <c r="AO44" s="62">
        <v>0</v>
      </c>
      <c r="AP44" s="62">
        <v>0</v>
      </c>
      <c r="AQ44" s="62">
        <v>480</v>
      </c>
      <c r="AR44" s="62">
        <v>997</v>
      </c>
      <c r="AS44" s="62">
        <v>189</v>
      </c>
      <c r="AT44" s="62">
        <v>7</v>
      </c>
      <c r="AU44" s="62">
        <v>1027</v>
      </c>
      <c r="AV44" s="62">
        <v>2929</v>
      </c>
      <c r="AW44" s="62">
        <v>1369</v>
      </c>
      <c r="AX44" s="62">
        <v>171</v>
      </c>
      <c r="AY44" s="62">
        <v>52</v>
      </c>
      <c r="AZ44" s="62">
        <v>1793</v>
      </c>
      <c r="BA44" s="62">
        <v>435</v>
      </c>
      <c r="BB44" s="62">
        <v>3880</v>
      </c>
      <c r="BC44" s="62">
        <v>10707</v>
      </c>
      <c r="BD44" s="62">
        <v>0</v>
      </c>
      <c r="BE44" s="62">
        <v>815</v>
      </c>
      <c r="BF44" s="62">
        <v>4310</v>
      </c>
      <c r="BG44" s="62">
        <v>835</v>
      </c>
      <c r="BH44" s="62">
        <v>82</v>
      </c>
      <c r="BI44" s="62">
        <v>1046</v>
      </c>
      <c r="BJ44" s="62">
        <v>2351</v>
      </c>
      <c r="BK44" s="62">
        <v>3</v>
      </c>
      <c r="BL44" s="62">
        <v>0</v>
      </c>
      <c r="BM44" s="74">
        <v>54624</v>
      </c>
      <c r="BN44" s="73">
        <v>13048</v>
      </c>
      <c r="BO44" s="70">
        <v>0</v>
      </c>
      <c r="BP44" s="70">
        <v>0</v>
      </c>
      <c r="BQ44" s="102">
        <v>13048</v>
      </c>
      <c r="BR44" s="70">
        <v>0</v>
      </c>
      <c r="BS44" s="70">
        <v>0</v>
      </c>
      <c r="BT44" s="70">
        <v>-3</v>
      </c>
      <c r="BU44" s="102">
        <v>-3</v>
      </c>
      <c r="BV44" s="102">
        <v>-3</v>
      </c>
      <c r="BW44" s="72" t="s">
        <v>295</v>
      </c>
      <c r="BX44" s="73" t="s">
        <v>295</v>
      </c>
      <c r="BY44" s="73" t="s">
        <v>295</v>
      </c>
      <c r="BZ44" s="70" t="s">
        <v>295</v>
      </c>
      <c r="CA44" s="74">
        <v>3258</v>
      </c>
      <c r="CB44" s="102">
        <v>16303</v>
      </c>
      <c r="CC44" s="75">
        <v>70927</v>
      </c>
    </row>
    <row r="45" spans="2:81" ht="13.5" customHeight="1">
      <c r="B45" s="99">
        <v>1</v>
      </c>
      <c r="C45" s="172"/>
      <c r="D45" s="173" t="str">
        <f>IF($H$13="Product*product ","C23","C23")</f>
        <v>C23</v>
      </c>
      <c r="E45" s="68" t="s">
        <v>154</v>
      </c>
      <c r="F45" s="62">
        <v>1602</v>
      </c>
      <c r="G45" s="62">
        <v>679</v>
      </c>
      <c r="H45" s="62">
        <v>182</v>
      </c>
      <c r="I45" s="62">
        <v>26</v>
      </c>
      <c r="J45" s="62">
        <v>0</v>
      </c>
      <c r="K45" s="62">
        <v>0</v>
      </c>
      <c r="L45" s="62">
        <v>353</v>
      </c>
      <c r="M45" s="62">
        <v>0</v>
      </c>
      <c r="N45" s="62">
        <v>555</v>
      </c>
      <c r="O45" s="62">
        <v>0</v>
      </c>
      <c r="P45" s="62">
        <v>42</v>
      </c>
      <c r="Q45" s="62">
        <v>1</v>
      </c>
      <c r="R45" s="62">
        <v>3</v>
      </c>
      <c r="S45" s="62">
        <v>379</v>
      </c>
      <c r="T45" s="62">
        <v>1061</v>
      </c>
      <c r="U45" s="62">
        <v>81</v>
      </c>
      <c r="V45" s="62">
        <v>2030</v>
      </c>
      <c r="W45" s="62">
        <v>3884</v>
      </c>
      <c r="X45" s="62">
        <v>132</v>
      </c>
      <c r="Y45" s="62">
        <v>730</v>
      </c>
      <c r="Z45" s="62">
        <v>1937</v>
      </c>
      <c r="AA45" s="62">
        <v>546</v>
      </c>
      <c r="AB45" s="62">
        <v>425</v>
      </c>
      <c r="AC45" s="62">
        <v>6</v>
      </c>
      <c r="AD45" s="62">
        <v>79</v>
      </c>
      <c r="AE45" s="62">
        <v>0</v>
      </c>
      <c r="AF45" s="62">
        <v>71</v>
      </c>
      <c r="AG45" s="62">
        <v>324</v>
      </c>
      <c r="AH45" s="62">
        <v>130</v>
      </c>
      <c r="AI45" s="62">
        <v>109</v>
      </c>
      <c r="AJ45" s="62">
        <v>1114</v>
      </c>
      <c r="AK45" s="62">
        <v>3123</v>
      </c>
      <c r="AL45" s="62">
        <v>61</v>
      </c>
      <c r="AM45" s="62">
        <v>2812</v>
      </c>
      <c r="AN45" s="62">
        <v>2272</v>
      </c>
      <c r="AO45" s="62">
        <v>0</v>
      </c>
      <c r="AP45" s="62">
        <v>0</v>
      </c>
      <c r="AQ45" s="62">
        <v>174</v>
      </c>
      <c r="AR45" s="62">
        <v>5836</v>
      </c>
      <c r="AS45" s="62">
        <v>3535</v>
      </c>
      <c r="AT45" s="62">
        <v>2352</v>
      </c>
      <c r="AU45" s="62">
        <v>1054</v>
      </c>
      <c r="AV45" s="62">
        <v>271</v>
      </c>
      <c r="AW45" s="62">
        <v>65</v>
      </c>
      <c r="AX45" s="62">
        <v>5</v>
      </c>
      <c r="AY45" s="62">
        <v>13</v>
      </c>
      <c r="AZ45" s="62">
        <v>898</v>
      </c>
      <c r="BA45" s="62">
        <v>456</v>
      </c>
      <c r="BB45" s="62">
        <v>220</v>
      </c>
      <c r="BC45" s="62">
        <v>1914</v>
      </c>
      <c r="BD45" s="62">
        <v>0</v>
      </c>
      <c r="BE45" s="62">
        <v>554</v>
      </c>
      <c r="BF45" s="62">
        <v>201</v>
      </c>
      <c r="BG45" s="62">
        <v>664</v>
      </c>
      <c r="BH45" s="62">
        <v>524</v>
      </c>
      <c r="BI45" s="62">
        <v>154</v>
      </c>
      <c r="BJ45" s="62">
        <v>155</v>
      </c>
      <c r="BK45" s="62">
        <v>55</v>
      </c>
      <c r="BL45" s="62">
        <v>0</v>
      </c>
      <c r="BM45" s="74">
        <v>43849</v>
      </c>
      <c r="BN45" s="73">
        <v>14678</v>
      </c>
      <c r="BO45" s="70">
        <v>0</v>
      </c>
      <c r="BP45" s="70">
        <v>0</v>
      </c>
      <c r="BQ45" s="102">
        <v>14678</v>
      </c>
      <c r="BR45" s="70">
        <v>0</v>
      </c>
      <c r="BS45" s="70">
        <v>0</v>
      </c>
      <c r="BT45" s="70">
        <v>2691</v>
      </c>
      <c r="BU45" s="102">
        <v>2691</v>
      </c>
      <c r="BV45" s="102">
        <v>2691</v>
      </c>
      <c r="BW45" s="72" t="s">
        <v>295</v>
      </c>
      <c r="BX45" s="73" t="s">
        <v>295</v>
      </c>
      <c r="BY45" s="73" t="s">
        <v>295</v>
      </c>
      <c r="BZ45" s="70" t="s">
        <v>295</v>
      </c>
      <c r="CA45" s="74">
        <v>46906</v>
      </c>
      <c r="CB45" s="102">
        <v>64275</v>
      </c>
      <c r="CC45" s="75">
        <v>108124</v>
      </c>
    </row>
    <row r="46" spans="2:81" ht="13.5" customHeight="1">
      <c r="B46" s="99">
        <v>1</v>
      </c>
      <c r="C46" s="172"/>
      <c r="D46" s="173" t="str">
        <f>IF($H$13="Product*product ","C24","C24")</f>
        <v>C24</v>
      </c>
      <c r="E46" s="68" t="s">
        <v>155</v>
      </c>
      <c r="F46" s="62">
        <v>1969</v>
      </c>
      <c r="G46" s="62">
        <v>72</v>
      </c>
      <c r="H46" s="62">
        <v>15</v>
      </c>
      <c r="I46" s="62">
        <v>17</v>
      </c>
      <c r="J46" s="62">
        <v>0</v>
      </c>
      <c r="K46" s="62">
        <v>0</v>
      </c>
      <c r="L46" s="62">
        <v>310</v>
      </c>
      <c r="M46" s="62">
        <v>0</v>
      </c>
      <c r="N46" s="62">
        <v>1417</v>
      </c>
      <c r="O46" s="62">
        <v>0</v>
      </c>
      <c r="P46" s="62">
        <v>984</v>
      </c>
      <c r="Q46" s="62">
        <v>6</v>
      </c>
      <c r="R46" s="62">
        <v>77</v>
      </c>
      <c r="S46" s="62">
        <v>865</v>
      </c>
      <c r="T46" s="62">
        <v>5568</v>
      </c>
      <c r="U46" s="62">
        <v>1343</v>
      </c>
      <c r="V46" s="62">
        <v>542</v>
      </c>
      <c r="W46" s="62">
        <v>21549</v>
      </c>
      <c r="X46" s="62">
        <v>8498</v>
      </c>
      <c r="Y46" s="62">
        <v>727</v>
      </c>
      <c r="Z46" s="62">
        <v>1588</v>
      </c>
      <c r="AA46" s="62">
        <v>1079</v>
      </c>
      <c r="AB46" s="62">
        <v>1248</v>
      </c>
      <c r="AC46" s="62">
        <v>33</v>
      </c>
      <c r="AD46" s="62">
        <v>1039</v>
      </c>
      <c r="AE46" s="62">
        <v>0</v>
      </c>
      <c r="AF46" s="62">
        <v>455</v>
      </c>
      <c r="AG46" s="62">
        <v>1224</v>
      </c>
      <c r="AH46" s="62">
        <v>366</v>
      </c>
      <c r="AI46" s="62">
        <v>818</v>
      </c>
      <c r="AJ46" s="62">
        <v>38</v>
      </c>
      <c r="AK46" s="62">
        <v>1070</v>
      </c>
      <c r="AL46" s="62">
        <v>487</v>
      </c>
      <c r="AM46" s="62">
        <v>1420</v>
      </c>
      <c r="AN46" s="62">
        <v>2380</v>
      </c>
      <c r="AO46" s="62">
        <v>0</v>
      </c>
      <c r="AP46" s="62">
        <v>0</v>
      </c>
      <c r="AQ46" s="62">
        <v>218</v>
      </c>
      <c r="AR46" s="62">
        <v>415</v>
      </c>
      <c r="AS46" s="62">
        <v>54</v>
      </c>
      <c r="AT46" s="62">
        <v>7</v>
      </c>
      <c r="AU46" s="62">
        <v>305</v>
      </c>
      <c r="AV46" s="62">
        <v>89</v>
      </c>
      <c r="AW46" s="62">
        <v>11</v>
      </c>
      <c r="AX46" s="62">
        <v>0</v>
      </c>
      <c r="AY46" s="62">
        <v>0</v>
      </c>
      <c r="AZ46" s="62">
        <v>765</v>
      </c>
      <c r="BA46" s="62">
        <v>188</v>
      </c>
      <c r="BB46" s="62">
        <v>441</v>
      </c>
      <c r="BC46" s="62">
        <v>4741</v>
      </c>
      <c r="BD46" s="62">
        <v>0</v>
      </c>
      <c r="BE46" s="62">
        <v>159</v>
      </c>
      <c r="BF46" s="62">
        <v>238</v>
      </c>
      <c r="BG46" s="62">
        <v>4935</v>
      </c>
      <c r="BH46" s="62">
        <v>135</v>
      </c>
      <c r="BI46" s="62">
        <v>160</v>
      </c>
      <c r="BJ46" s="62">
        <v>318</v>
      </c>
      <c r="BK46" s="62">
        <v>347</v>
      </c>
      <c r="BL46" s="62">
        <v>0</v>
      </c>
      <c r="BM46" s="74">
        <v>70730</v>
      </c>
      <c r="BN46" s="73">
        <v>13565</v>
      </c>
      <c r="BO46" s="70">
        <v>0</v>
      </c>
      <c r="BP46" s="70">
        <v>12841</v>
      </c>
      <c r="BQ46" s="102">
        <v>26406</v>
      </c>
      <c r="BR46" s="70">
        <v>0</v>
      </c>
      <c r="BS46" s="70">
        <v>0</v>
      </c>
      <c r="BT46" s="70">
        <v>-1610</v>
      </c>
      <c r="BU46" s="102">
        <v>-1610</v>
      </c>
      <c r="BV46" s="102">
        <v>-1610</v>
      </c>
      <c r="BW46" s="72" t="s">
        <v>295</v>
      </c>
      <c r="BX46" s="73" t="s">
        <v>295</v>
      </c>
      <c r="BY46" s="73" t="s">
        <v>295</v>
      </c>
      <c r="BZ46" s="70" t="s">
        <v>295</v>
      </c>
      <c r="CA46" s="74">
        <v>99198</v>
      </c>
      <c r="CB46" s="102">
        <v>123994</v>
      </c>
      <c r="CC46" s="75">
        <v>194724</v>
      </c>
    </row>
    <row r="47" spans="2:81" ht="13.5" customHeight="1">
      <c r="B47" s="99">
        <v>1</v>
      </c>
      <c r="C47" s="172"/>
      <c r="D47" s="173" t="str">
        <f>IF($H$13="Product*product ","C25","C25")</f>
        <v>C25</v>
      </c>
      <c r="E47" s="68" t="s">
        <v>156</v>
      </c>
      <c r="F47" s="62">
        <v>28</v>
      </c>
      <c r="G47" s="62">
        <v>25</v>
      </c>
      <c r="H47" s="62">
        <v>0</v>
      </c>
      <c r="I47" s="62">
        <v>36</v>
      </c>
      <c r="J47" s="62">
        <v>0</v>
      </c>
      <c r="K47" s="62">
        <v>0</v>
      </c>
      <c r="L47" s="62">
        <v>88</v>
      </c>
      <c r="M47" s="62">
        <v>0</v>
      </c>
      <c r="N47" s="62">
        <v>2759</v>
      </c>
      <c r="O47" s="62">
        <v>0</v>
      </c>
      <c r="P47" s="62">
        <v>99</v>
      </c>
      <c r="Q47" s="62">
        <v>35</v>
      </c>
      <c r="R47" s="62">
        <v>0</v>
      </c>
      <c r="S47" s="62">
        <v>768</v>
      </c>
      <c r="T47" s="62">
        <v>966</v>
      </c>
      <c r="U47" s="62">
        <v>432</v>
      </c>
      <c r="V47" s="62">
        <v>46</v>
      </c>
      <c r="W47" s="62">
        <v>1540</v>
      </c>
      <c r="X47" s="62">
        <v>2451</v>
      </c>
      <c r="Y47" s="62">
        <v>398</v>
      </c>
      <c r="Z47" s="62">
        <v>321</v>
      </c>
      <c r="AA47" s="62">
        <v>882</v>
      </c>
      <c r="AB47" s="62">
        <v>3291</v>
      </c>
      <c r="AC47" s="62">
        <v>181</v>
      </c>
      <c r="AD47" s="62">
        <v>1085</v>
      </c>
      <c r="AE47" s="62">
        <v>0</v>
      </c>
      <c r="AF47" s="62">
        <v>883</v>
      </c>
      <c r="AG47" s="62">
        <v>6072</v>
      </c>
      <c r="AH47" s="62">
        <v>575</v>
      </c>
      <c r="AI47" s="62">
        <v>791</v>
      </c>
      <c r="AJ47" s="62">
        <v>15</v>
      </c>
      <c r="AK47" s="62">
        <v>51</v>
      </c>
      <c r="AL47" s="62">
        <v>82</v>
      </c>
      <c r="AM47" s="62">
        <v>2064</v>
      </c>
      <c r="AN47" s="62">
        <v>4016</v>
      </c>
      <c r="AO47" s="62">
        <v>0</v>
      </c>
      <c r="AP47" s="62">
        <v>0</v>
      </c>
      <c r="AQ47" s="62">
        <v>545</v>
      </c>
      <c r="AR47" s="62">
        <v>566</v>
      </c>
      <c r="AS47" s="62">
        <v>9</v>
      </c>
      <c r="AT47" s="62">
        <v>7</v>
      </c>
      <c r="AU47" s="62">
        <v>187</v>
      </c>
      <c r="AV47" s="62">
        <v>157</v>
      </c>
      <c r="AW47" s="62">
        <v>111</v>
      </c>
      <c r="AX47" s="62">
        <v>2</v>
      </c>
      <c r="AY47" s="62">
        <v>0</v>
      </c>
      <c r="AZ47" s="62">
        <v>973</v>
      </c>
      <c r="BA47" s="62">
        <v>184</v>
      </c>
      <c r="BB47" s="62">
        <v>1053</v>
      </c>
      <c r="BC47" s="62">
        <v>2230</v>
      </c>
      <c r="BD47" s="62">
        <v>0</v>
      </c>
      <c r="BE47" s="62">
        <v>490</v>
      </c>
      <c r="BF47" s="62">
        <v>171</v>
      </c>
      <c r="BG47" s="62">
        <v>1204</v>
      </c>
      <c r="BH47" s="62">
        <v>209</v>
      </c>
      <c r="BI47" s="62">
        <v>82</v>
      </c>
      <c r="BJ47" s="62">
        <v>102</v>
      </c>
      <c r="BK47" s="62">
        <v>125</v>
      </c>
      <c r="BL47" s="62">
        <v>0</v>
      </c>
      <c r="BM47" s="74">
        <v>38387</v>
      </c>
      <c r="BN47" s="73">
        <v>3578</v>
      </c>
      <c r="BO47" s="70">
        <v>0</v>
      </c>
      <c r="BP47" s="70">
        <v>300</v>
      </c>
      <c r="BQ47" s="102">
        <v>3878</v>
      </c>
      <c r="BR47" s="70">
        <v>0</v>
      </c>
      <c r="BS47" s="70">
        <v>0</v>
      </c>
      <c r="BT47" s="70">
        <v>-701</v>
      </c>
      <c r="BU47" s="102">
        <v>-701</v>
      </c>
      <c r="BV47" s="102">
        <v>-701</v>
      </c>
      <c r="BW47" s="72" t="s">
        <v>295</v>
      </c>
      <c r="BX47" s="73" t="s">
        <v>295</v>
      </c>
      <c r="BY47" s="73" t="s">
        <v>295</v>
      </c>
      <c r="BZ47" s="70" t="s">
        <v>295</v>
      </c>
      <c r="CA47" s="74">
        <v>22201</v>
      </c>
      <c r="CB47" s="102">
        <v>25378</v>
      </c>
      <c r="CC47" s="75">
        <v>63765</v>
      </c>
    </row>
    <row r="48" spans="2:81" ht="13.5" customHeight="1">
      <c r="B48" s="99">
        <v>1</v>
      </c>
      <c r="C48" s="172"/>
      <c r="D48" s="173" t="str">
        <f>IF($H$13="Product*product ","C26","C26")</f>
        <v>C26</v>
      </c>
      <c r="E48" s="68" t="s">
        <v>157</v>
      </c>
      <c r="F48" s="62">
        <v>224</v>
      </c>
      <c r="G48" s="62">
        <v>4</v>
      </c>
      <c r="H48" s="62">
        <v>0</v>
      </c>
      <c r="I48" s="62">
        <v>3</v>
      </c>
      <c r="J48" s="62">
        <v>0</v>
      </c>
      <c r="K48" s="62">
        <v>0</v>
      </c>
      <c r="L48" s="62">
        <v>371</v>
      </c>
      <c r="M48" s="62">
        <v>0</v>
      </c>
      <c r="N48" s="62">
        <v>550</v>
      </c>
      <c r="O48" s="62">
        <v>0</v>
      </c>
      <c r="P48" s="62">
        <v>85</v>
      </c>
      <c r="Q48" s="62">
        <v>0</v>
      </c>
      <c r="R48" s="62">
        <v>0</v>
      </c>
      <c r="S48" s="62">
        <v>773</v>
      </c>
      <c r="T48" s="62">
        <v>99</v>
      </c>
      <c r="U48" s="62">
        <v>3</v>
      </c>
      <c r="V48" s="62">
        <v>1</v>
      </c>
      <c r="W48" s="62">
        <v>310</v>
      </c>
      <c r="X48" s="62">
        <v>130</v>
      </c>
      <c r="Y48" s="62">
        <v>2282</v>
      </c>
      <c r="Z48" s="62">
        <v>588</v>
      </c>
      <c r="AA48" s="62">
        <v>655</v>
      </c>
      <c r="AB48" s="62">
        <v>507</v>
      </c>
      <c r="AC48" s="62">
        <v>2</v>
      </c>
      <c r="AD48" s="62">
        <v>146</v>
      </c>
      <c r="AE48" s="62">
        <v>0</v>
      </c>
      <c r="AF48" s="62">
        <v>336</v>
      </c>
      <c r="AG48" s="62">
        <v>1274</v>
      </c>
      <c r="AH48" s="62">
        <v>163</v>
      </c>
      <c r="AI48" s="62">
        <v>129</v>
      </c>
      <c r="AJ48" s="62">
        <v>38</v>
      </c>
      <c r="AK48" s="62">
        <v>43</v>
      </c>
      <c r="AL48" s="62">
        <v>96</v>
      </c>
      <c r="AM48" s="62">
        <v>12561</v>
      </c>
      <c r="AN48" s="62">
        <v>551</v>
      </c>
      <c r="AO48" s="62">
        <v>0</v>
      </c>
      <c r="AP48" s="62">
        <v>0</v>
      </c>
      <c r="AQ48" s="62">
        <v>367</v>
      </c>
      <c r="AR48" s="62">
        <v>127</v>
      </c>
      <c r="AS48" s="62">
        <v>0</v>
      </c>
      <c r="AT48" s="62">
        <v>3</v>
      </c>
      <c r="AU48" s="62">
        <v>76</v>
      </c>
      <c r="AV48" s="62">
        <v>0</v>
      </c>
      <c r="AW48" s="62">
        <v>0</v>
      </c>
      <c r="AX48" s="62">
        <v>1</v>
      </c>
      <c r="AY48" s="62">
        <v>0</v>
      </c>
      <c r="AZ48" s="62">
        <v>1988</v>
      </c>
      <c r="BA48" s="62">
        <v>86</v>
      </c>
      <c r="BB48" s="62">
        <v>172</v>
      </c>
      <c r="BC48" s="62">
        <v>565</v>
      </c>
      <c r="BD48" s="62">
        <v>0</v>
      </c>
      <c r="BE48" s="62">
        <v>59</v>
      </c>
      <c r="BF48" s="62">
        <v>43</v>
      </c>
      <c r="BG48" s="62">
        <v>227</v>
      </c>
      <c r="BH48" s="62">
        <v>14</v>
      </c>
      <c r="BI48" s="62">
        <v>0</v>
      </c>
      <c r="BJ48" s="62">
        <v>32</v>
      </c>
      <c r="BK48" s="62">
        <v>51</v>
      </c>
      <c r="BL48" s="62">
        <v>0</v>
      </c>
      <c r="BM48" s="74">
        <v>25735</v>
      </c>
      <c r="BN48" s="73">
        <v>1741</v>
      </c>
      <c r="BO48" s="70">
        <v>0</v>
      </c>
      <c r="BP48" s="70">
        <v>0</v>
      </c>
      <c r="BQ48" s="102">
        <v>1741</v>
      </c>
      <c r="BR48" s="70">
        <v>0</v>
      </c>
      <c r="BS48" s="70">
        <v>0</v>
      </c>
      <c r="BT48" s="70">
        <v>320</v>
      </c>
      <c r="BU48" s="102">
        <v>320</v>
      </c>
      <c r="BV48" s="102">
        <v>320</v>
      </c>
      <c r="BW48" s="72" t="s">
        <v>295</v>
      </c>
      <c r="BX48" s="73" t="s">
        <v>295</v>
      </c>
      <c r="BY48" s="73" t="s">
        <v>295</v>
      </c>
      <c r="BZ48" s="70" t="s">
        <v>295</v>
      </c>
      <c r="CA48" s="74">
        <v>8503</v>
      </c>
      <c r="CB48" s="102">
        <v>10564</v>
      </c>
      <c r="CC48" s="75">
        <v>36299</v>
      </c>
    </row>
    <row r="49" spans="2:81" ht="12.75">
      <c r="B49" s="99">
        <v>1</v>
      </c>
      <c r="C49" s="172"/>
      <c r="D49" s="173" t="str">
        <f>IF($H$13="Product*product ","C27","C27")</f>
        <v>C27</v>
      </c>
      <c r="E49" s="68" t="s">
        <v>158</v>
      </c>
      <c r="F49" s="62">
        <v>156</v>
      </c>
      <c r="G49" s="62">
        <v>10</v>
      </c>
      <c r="H49" s="62">
        <v>0</v>
      </c>
      <c r="I49" s="62">
        <v>2</v>
      </c>
      <c r="J49" s="62">
        <v>0</v>
      </c>
      <c r="K49" s="62">
        <v>0</v>
      </c>
      <c r="L49" s="62">
        <v>144</v>
      </c>
      <c r="M49" s="62">
        <v>0</v>
      </c>
      <c r="N49" s="62">
        <v>7</v>
      </c>
      <c r="O49" s="62">
        <v>0</v>
      </c>
      <c r="P49" s="62">
        <v>181</v>
      </c>
      <c r="Q49" s="62">
        <v>2</v>
      </c>
      <c r="R49" s="62">
        <v>0</v>
      </c>
      <c r="S49" s="62">
        <v>389</v>
      </c>
      <c r="T49" s="62">
        <v>407</v>
      </c>
      <c r="U49" s="62">
        <v>74</v>
      </c>
      <c r="V49" s="62">
        <v>251</v>
      </c>
      <c r="W49" s="62">
        <v>331</v>
      </c>
      <c r="X49" s="62">
        <v>1039</v>
      </c>
      <c r="Y49" s="62">
        <v>670</v>
      </c>
      <c r="Z49" s="62">
        <v>36089</v>
      </c>
      <c r="AA49" s="62">
        <v>14776</v>
      </c>
      <c r="AB49" s="62">
        <v>10667</v>
      </c>
      <c r="AC49" s="62">
        <v>359</v>
      </c>
      <c r="AD49" s="62">
        <v>5494</v>
      </c>
      <c r="AE49" s="62">
        <v>0</v>
      </c>
      <c r="AF49" s="62">
        <v>1401</v>
      </c>
      <c r="AG49" s="62">
        <v>7820</v>
      </c>
      <c r="AH49" s="62">
        <v>1109</v>
      </c>
      <c r="AI49" s="62">
        <v>2448</v>
      </c>
      <c r="AJ49" s="62">
        <v>181</v>
      </c>
      <c r="AK49" s="62">
        <v>282</v>
      </c>
      <c r="AL49" s="62">
        <v>125</v>
      </c>
      <c r="AM49" s="62">
        <v>4700</v>
      </c>
      <c r="AN49" s="62">
        <v>2753</v>
      </c>
      <c r="AO49" s="62">
        <v>0</v>
      </c>
      <c r="AP49" s="62">
        <v>0</v>
      </c>
      <c r="AQ49" s="62">
        <v>29</v>
      </c>
      <c r="AR49" s="62">
        <v>64</v>
      </c>
      <c r="AS49" s="62">
        <v>6</v>
      </c>
      <c r="AT49" s="62">
        <v>18</v>
      </c>
      <c r="AU49" s="62">
        <v>152</v>
      </c>
      <c r="AV49" s="62">
        <v>81</v>
      </c>
      <c r="AW49" s="62">
        <v>0</v>
      </c>
      <c r="AX49" s="62">
        <v>0</v>
      </c>
      <c r="AY49" s="62">
        <v>0</v>
      </c>
      <c r="AZ49" s="62">
        <v>565</v>
      </c>
      <c r="BA49" s="62">
        <v>214</v>
      </c>
      <c r="BB49" s="62">
        <v>634</v>
      </c>
      <c r="BC49" s="62">
        <v>2317</v>
      </c>
      <c r="BD49" s="62">
        <v>0</v>
      </c>
      <c r="BE49" s="62">
        <v>97</v>
      </c>
      <c r="BF49" s="62">
        <v>60</v>
      </c>
      <c r="BG49" s="62">
        <v>13</v>
      </c>
      <c r="BH49" s="62">
        <v>26</v>
      </c>
      <c r="BI49" s="62">
        <v>5</v>
      </c>
      <c r="BJ49" s="62">
        <v>8</v>
      </c>
      <c r="BK49" s="62">
        <v>50</v>
      </c>
      <c r="BL49" s="62">
        <v>0</v>
      </c>
      <c r="BM49" s="74">
        <v>96206</v>
      </c>
      <c r="BN49" s="73">
        <v>58</v>
      </c>
      <c r="BO49" s="70">
        <v>0</v>
      </c>
      <c r="BP49" s="70">
        <v>0</v>
      </c>
      <c r="BQ49" s="102">
        <v>58</v>
      </c>
      <c r="BR49" s="70">
        <v>0</v>
      </c>
      <c r="BS49" s="70">
        <v>0</v>
      </c>
      <c r="BT49" s="70">
        <v>-1128</v>
      </c>
      <c r="BU49" s="102">
        <v>-1128</v>
      </c>
      <c r="BV49" s="102">
        <v>-1128</v>
      </c>
      <c r="BW49" s="72" t="s">
        <v>295</v>
      </c>
      <c r="BX49" s="73" t="s">
        <v>295</v>
      </c>
      <c r="BY49" s="73" t="s">
        <v>295</v>
      </c>
      <c r="BZ49" s="70" t="s">
        <v>295</v>
      </c>
      <c r="CA49" s="74">
        <v>77959</v>
      </c>
      <c r="CB49" s="102">
        <v>76889</v>
      </c>
      <c r="CC49" s="75">
        <v>173095</v>
      </c>
    </row>
    <row r="50" spans="2:81" ht="13.5" customHeight="1">
      <c r="B50" s="99">
        <v>1</v>
      </c>
      <c r="C50" s="172"/>
      <c r="D50" s="173" t="str">
        <f>IF($H$13="Product*product ","C28","C28")</f>
        <v>C28</v>
      </c>
      <c r="E50" s="68" t="s">
        <v>159</v>
      </c>
      <c r="F50" s="62">
        <v>114</v>
      </c>
      <c r="G50" s="62">
        <v>155</v>
      </c>
      <c r="H50" s="62">
        <v>21</v>
      </c>
      <c r="I50" s="62">
        <v>8</v>
      </c>
      <c r="J50" s="62">
        <v>0</v>
      </c>
      <c r="K50" s="62">
        <v>0</v>
      </c>
      <c r="L50" s="62">
        <v>468</v>
      </c>
      <c r="M50" s="62">
        <v>0</v>
      </c>
      <c r="N50" s="62">
        <v>1376</v>
      </c>
      <c r="O50" s="62">
        <v>0</v>
      </c>
      <c r="P50" s="62">
        <v>25</v>
      </c>
      <c r="Q50" s="62">
        <v>8</v>
      </c>
      <c r="R50" s="62">
        <v>5</v>
      </c>
      <c r="S50" s="62">
        <v>2713</v>
      </c>
      <c r="T50" s="62">
        <v>98</v>
      </c>
      <c r="U50" s="62">
        <v>168</v>
      </c>
      <c r="V50" s="62">
        <v>259</v>
      </c>
      <c r="W50" s="62">
        <v>407</v>
      </c>
      <c r="X50" s="62">
        <v>691</v>
      </c>
      <c r="Y50" s="62">
        <v>573</v>
      </c>
      <c r="Z50" s="62">
        <v>2559</v>
      </c>
      <c r="AA50" s="62">
        <v>13551</v>
      </c>
      <c r="AB50" s="62">
        <v>16104</v>
      </c>
      <c r="AC50" s="62">
        <v>223</v>
      </c>
      <c r="AD50" s="62">
        <v>1925</v>
      </c>
      <c r="AE50" s="62">
        <v>0</v>
      </c>
      <c r="AF50" s="62">
        <v>1344</v>
      </c>
      <c r="AG50" s="62">
        <v>9163</v>
      </c>
      <c r="AH50" s="62">
        <v>1808</v>
      </c>
      <c r="AI50" s="62">
        <v>1235</v>
      </c>
      <c r="AJ50" s="62">
        <v>153</v>
      </c>
      <c r="AK50" s="62">
        <v>155</v>
      </c>
      <c r="AL50" s="62">
        <v>706</v>
      </c>
      <c r="AM50" s="62">
        <v>11048</v>
      </c>
      <c r="AN50" s="62">
        <v>3234</v>
      </c>
      <c r="AO50" s="62">
        <v>0</v>
      </c>
      <c r="AP50" s="62">
        <v>0</v>
      </c>
      <c r="AQ50" s="62">
        <v>114</v>
      </c>
      <c r="AR50" s="62">
        <v>492</v>
      </c>
      <c r="AS50" s="62">
        <v>129</v>
      </c>
      <c r="AT50" s="62">
        <v>16</v>
      </c>
      <c r="AU50" s="62">
        <v>512</v>
      </c>
      <c r="AV50" s="62">
        <v>667</v>
      </c>
      <c r="AW50" s="62">
        <v>11</v>
      </c>
      <c r="AX50" s="62">
        <v>1</v>
      </c>
      <c r="AY50" s="62">
        <v>1</v>
      </c>
      <c r="AZ50" s="62">
        <v>2263</v>
      </c>
      <c r="BA50" s="62">
        <v>328</v>
      </c>
      <c r="BB50" s="62">
        <v>1764</v>
      </c>
      <c r="BC50" s="62">
        <v>3355</v>
      </c>
      <c r="BD50" s="62">
        <v>0</v>
      </c>
      <c r="BE50" s="62">
        <v>757</v>
      </c>
      <c r="BF50" s="62">
        <v>298</v>
      </c>
      <c r="BG50" s="62">
        <v>280</v>
      </c>
      <c r="BH50" s="62">
        <v>143</v>
      </c>
      <c r="BI50" s="62">
        <v>130</v>
      </c>
      <c r="BJ50" s="62">
        <v>237</v>
      </c>
      <c r="BK50" s="62">
        <v>116</v>
      </c>
      <c r="BL50" s="62">
        <v>0</v>
      </c>
      <c r="BM50" s="74">
        <v>81911</v>
      </c>
      <c r="BN50" s="73">
        <v>2716</v>
      </c>
      <c r="BO50" s="70">
        <v>0</v>
      </c>
      <c r="BP50" s="70">
        <v>0</v>
      </c>
      <c r="BQ50" s="102">
        <v>2716</v>
      </c>
      <c r="BR50" s="70">
        <v>13581</v>
      </c>
      <c r="BS50" s="70">
        <v>0</v>
      </c>
      <c r="BT50" s="70">
        <v>29</v>
      </c>
      <c r="BU50" s="102">
        <v>29</v>
      </c>
      <c r="BV50" s="102">
        <v>13610</v>
      </c>
      <c r="BW50" s="72" t="s">
        <v>295</v>
      </c>
      <c r="BX50" s="73" t="s">
        <v>295</v>
      </c>
      <c r="BY50" s="73" t="s">
        <v>295</v>
      </c>
      <c r="BZ50" s="70" t="s">
        <v>295</v>
      </c>
      <c r="CA50" s="74">
        <v>28071</v>
      </c>
      <c r="CB50" s="102">
        <v>44397</v>
      </c>
      <c r="CC50" s="75">
        <v>126308</v>
      </c>
    </row>
    <row r="51" spans="2:81" ht="13.5" customHeight="1">
      <c r="B51" s="99">
        <v>1</v>
      </c>
      <c r="C51" s="172"/>
      <c r="D51" s="173" t="str">
        <f>IF($H$13="Product*product ","C29","C29")</f>
        <v>C29</v>
      </c>
      <c r="E51" s="68" t="s">
        <v>160</v>
      </c>
      <c r="F51" s="62">
        <v>1241</v>
      </c>
      <c r="G51" s="62">
        <v>999</v>
      </c>
      <c r="H51" s="62">
        <v>0</v>
      </c>
      <c r="I51" s="62">
        <v>29</v>
      </c>
      <c r="J51" s="62">
        <v>0</v>
      </c>
      <c r="K51" s="62">
        <v>0</v>
      </c>
      <c r="L51" s="62">
        <v>2286</v>
      </c>
      <c r="M51" s="62">
        <v>0</v>
      </c>
      <c r="N51" s="62">
        <v>527</v>
      </c>
      <c r="O51" s="62">
        <v>0</v>
      </c>
      <c r="P51" s="62">
        <v>106</v>
      </c>
      <c r="Q51" s="62">
        <v>8</v>
      </c>
      <c r="R51" s="62">
        <v>16</v>
      </c>
      <c r="S51" s="62">
        <v>950</v>
      </c>
      <c r="T51" s="62">
        <v>2171</v>
      </c>
      <c r="U51" s="62">
        <v>429</v>
      </c>
      <c r="V51" s="62">
        <v>307</v>
      </c>
      <c r="W51" s="62">
        <v>685</v>
      </c>
      <c r="X51" s="62">
        <v>723</v>
      </c>
      <c r="Y51" s="62">
        <v>240</v>
      </c>
      <c r="Z51" s="62">
        <v>1173</v>
      </c>
      <c r="AA51" s="62">
        <v>2041</v>
      </c>
      <c r="AB51" s="62">
        <v>25810</v>
      </c>
      <c r="AC51" s="62">
        <v>71</v>
      </c>
      <c r="AD51" s="62">
        <v>856</v>
      </c>
      <c r="AE51" s="62">
        <v>0</v>
      </c>
      <c r="AF51" s="62">
        <v>1092</v>
      </c>
      <c r="AG51" s="62">
        <v>6752</v>
      </c>
      <c r="AH51" s="62">
        <v>807</v>
      </c>
      <c r="AI51" s="62">
        <v>667</v>
      </c>
      <c r="AJ51" s="62">
        <v>40</v>
      </c>
      <c r="AK51" s="62">
        <v>1513</v>
      </c>
      <c r="AL51" s="62">
        <v>168</v>
      </c>
      <c r="AM51" s="62">
        <v>6550</v>
      </c>
      <c r="AN51" s="62">
        <v>2785</v>
      </c>
      <c r="AO51" s="62">
        <v>0</v>
      </c>
      <c r="AP51" s="62">
        <v>0</v>
      </c>
      <c r="AQ51" s="62">
        <v>254</v>
      </c>
      <c r="AR51" s="62">
        <v>418</v>
      </c>
      <c r="AS51" s="62">
        <v>33</v>
      </c>
      <c r="AT51" s="62">
        <v>11</v>
      </c>
      <c r="AU51" s="62">
        <v>226</v>
      </c>
      <c r="AV51" s="62">
        <v>285</v>
      </c>
      <c r="AW51" s="62">
        <v>20</v>
      </c>
      <c r="AX51" s="62">
        <v>1</v>
      </c>
      <c r="AY51" s="62">
        <v>2</v>
      </c>
      <c r="AZ51" s="62">
        <v>1176</v>
      </c>
      <c r="BA51" s="62">
        <v>1370</v>
      </c>
      <c r="BB51" s="62">
        <v>1784</v>
      </c>
      <c r="BC51" s="62">
        <v>3048</v>
      </c>
      <c r="BD51" s="62">
        <v>0</v>
      </c>
      <c r="BE51" s="62">
        <v>1782</v>
      </c>
      <c r="BF51" s="62">
        <v>175</v>
      </c>
      <c r="BG51" s="62">
        <v>79</v>
      </c>
      <c r="BH51" s="62">
        <v>111</v>
      </c>
      <c r="BI51" s="62">
        <v>78</v>
      </c>
      <c r="BJ51" s="62">
        <v>34</v>
      </c>
      <c r="BK51" s="62">
        <v>140</v>
      </c>
      <c r="BL51" s="62">
        <v>0</v>
      </c>
      <c r="BM51" s="74">
        <v>72069</v>
      </c>
      <c r="BN51" s="73">
        <v>3697</v>
      </c>
      <c r="BO51" s="70">
        <v>0</v>
      </c>
      <c r="BP51" s="70">
        <v>0</v>
      </c>
      <c r="BQ51" s="102">
        <v>3697</v>
      </c>
      <c r="BR51" s="70">
        <v>59675</v>
      </c>
      <c r="BS51" s="70">
        <v>0</v>
      </c>
      <c r="BT51" s="70">
        <v>-1198</v>
      </c>
      <c r="BU51" s="102">
        <v>-1198</v>
      </c>
      <c r="BV51" s="102">
        <v>58477</v>
      </c>
      <c r="BW51" s="72" t="s">
        <v>295</v>
      </c>
      <c r="BX51" s="73" t="s">
        <v>295</v>
      </c>
      <c r="BY51" s="73" t="s">
        <v>295</v>
      </c>
      <c r="BZ51" s="70" t="s">
        <v>295</v>
      </c>
      <c r="CA51" s="74">
        <v>121488</v>
      </c>
      <c r="CB51" s="102">
        <v>183662</v>
      </c>
      <c r="CC51" s="75">
        <v>255731</v>
      </c>
    </row>
    <row r="52" spans="2:81" ht="13.5" customHeight="1">
      <c r="B52" s="99">
        <v>1</v>
      </c>
      <c r="C52" s="172"/>
      <c r="D52" s="173" t="str">
        <f>IF($H$13="Product*product ","C30","C30")</f>
        <v>C30</v>
      </c>
      <c r="E52" s="68" t="s">
        <v>161</v>
      </c>
      <c r="F52" s="62">
        <v>14</v>
      </c>
      <c r="G52" s="62">
        <v>5</v>
      </c>
      <c r="H52" s="62">
        <v>11</v>
      </c>
      <c r="I52" s="62">
        <v>4</v>
      </c>
      <c r="J52" s="62">
        <v>0</v>
      </c>
      <c r="K52" s="62">
        <v>0</v>
      </c>
      <c r="L52" s="62">
        <v>4</v>
      </c>
      <c r="M52" s="62">
        <v>0</v>
      </c>
      <c r="N52" s="62">
        <v>80</v>
      </c>
      <c r="O52" s="62">
        <v>0</v>
      </c>
      <c r="P52" s="62">
        <v>3</v>
      </c>
      <c r="Q52" s="62">
        <v>4</v>
      </c>
      <c r="R52" s="62">
        <v>2</v>
      </c>
      <c r="S52" s="62">
        <v>35</v>
      </c>
      <c r="T52" s="62">
        <v>87</v>
      </c>
      <c r="U52" s="62">
        <v>21</v>
      </c>
      <c r="V52" s="62">
        <v>2</v>
      </c>
      <c r="W52" s="62">
        <v>69</v>
      </c>
      <c r="X52" s="62">
        <v>40</v>
      </c>
      <c r="Y52" s="62">
        <v>14</v>
      </c>
      <c r="Z52" s="62">
        <v>57</v>
      </c>
      <c r="AA52" s="62">
        <v>54</v>
      </c>
      <c r="AB52" s="62">
        <v>32</v>
      </c>
      <c r="AC52" s="62">
        <v>517</v>
      </c>
      <c r="AD52" s="62">
        <v>1578</v>
      </c>
      <c r="AE52" s="62">
        <v>0</v>
      </c>
      <c r="AF52" s="62">
        <v>288</v>
      </c>
      <c r="AG52" s="62">
        <v>60</v>
      </c>
      <c r="AH52" s="62">
        <v>49</v>
      </c>
      <c r="AI52" s="62">
        <v>30</v>
      </c>
      <c r="AJ52" s="62">
        <v>2</v>
      </c>
      <c r="AK52" s="62">
        <v>12</v>
      </c>
      <c r="AL52" s="62">
        <v>2</v>
      </c>
      <c r="AM52" s="62">
        <v>97</v>
      </c>
      <c r="AN52" s="62">
        <v>212</v>
      </c>
      <c r="AO52" s="62">
        <v>0</v>
      </c>
      <c r="AP52" s="62">
        <v>0</v>
      </c>
      <c r="AQ52" s="62">
        <v>10</v>
      </c>
      <c r="AR52" s="62">
        <v>28</v>
      </c>
      <c r="AS52" s="62">
        <v>13</v>
      </c>
      <c r="AT52" s="62">
        <v>2</v>
      </c>
      <c r="AU52" s="62">
        <v>34</v>
      </c>
      <c r="AV52" s="62">
        <v>83</v>
      </c>
      <c r="AW52" s="62">
        <v>23</v>
      </c>
      <c r="AX52" s="62">
        <v>6</v>
      </c>
      <c r="AY52" s="62">
        <v>0</v>
      </c>
      <c r="AZ52" s="62">
        <v>70</v>
      </c>
      <c r="BA52" s="62">
        <v>41</v>
      </c>
      <c r="BB52" s="62">
        <v>173</v>
      </c>
      <c r="BC52" s="62">
        <v>450</v>
      </c>
      <c r="BD52" s="62">
        <v>0</v>
      </c>
      <c r="BE52" s="62">
        <v>118</v>
      </c>
      <c r="BF52" s="62">
        <v>46</v>
      </c>
      <c r="BG52" s="62">
        <v>24</v>
      </c>
      <c r="BH52" s="62">
        <v>3</v>
      </c>
      <c r="BI52" s="62">
        <v>16</v>
      </c>
      <c r="BJ52" s="62">
        <v>23</v>
      </c>
      <c r="BK52" s="62">
        <v>4</v>
      </c>
      <c r="BL52" s="62">
        <v>0</v>
      </c>
      <c r="BM52" s="74">
        <v>4552</v>
      </c>
      <c r="BN52" s="73">
        <v>3874</v>
      </c>
      <c r="BO52" s="70">
        <v>0</v>
      </c>
      <c r="BP52" s="70">
        <v>0</v>
      </c>
      <c r="BQ52" s="102">
        <v>3874</v>
      </c>
      <c r="BR52" s="70">
        <v>18529</v>
      </c>
      <c r="BS52" s="70">
        <v>0</v>
      </c>
      <c r="BT52" s="70">
        <v>2243</v>
      </c>
      <c r="BU52" s="102">
        <v>2243</v>
      </c>
      <c r="BV52" s="102">
        <v>20772</v>
      </c>
      <c r="BW52" s="72" t="s">
        <v>295</v>
      </c>
      <c r="BX52" s="73" t="s">
        <v>295</v>
      </c>
      <c r="BY52" s="73" t="s">
        <v>295</v>
      </c>
      <c r="BZ52" s="70" t="s">
        <v>295</v>
      </c>
      <c r="CA52" s="74">
        <v>11183</v>
      </c>
      <c r="CB52" s="102">
        <v>35829</v>
      </c>
      <c r="CC52" s="75">
        <v>40381</v>
      </c>
    </row>
    <row r="53" spans="2:81" ht="13.5" customHeight="1">
      <c r="B53" s="99">
        <v>1</v>
      </c>
      <c r="C53" s="172"/>
      <c r="D53" s="173" t="str">
        <f>IF($H$13="Product*product ","C31","C31")</f>
        <v>C31</v>
      </c>
      <c r="E53" s="68" t="s">
        <v>162</v>
      </c>
      <c r="F53" s="62">
        <v>10</v>
      </c>
      <c r="G53" s="62">
        <v>6</v>
      </c>
      <c r="H53" s="62">
        <v>9</v>
      </c>
      <c r="I53" s="62">
        <v>1</v>
      </c>
      <c r="J53" s="62">
        <v>0</v>
      </c>
      <c r="K53" s="62">
        <v>0</v>
      </c>
      <c r="L53" s="62">
        <v>96</v>
      </c>
      <c r="M53" s="62">
        <v>0</v>
      </c>
      <c r="N53" s="62">
        <v>36</v>
      </c>
      <c r="O53" s="62">
        <v>0</v>
      </c>
      <c r="P53" s="62">
        <v>8</v>
      </c>
      <c r="Q53" s="62">
        <v>2</v>
      </c>
      <c r="R53" s="62">
        <v>4</v>
      </c>
      <c r="S53" s="62">
        <v>132</v>
      </c>
      <c r="T53" s="62">
        <v>62</v>
      </c>
      <c r="U53" s="62">
        <v>188</v>
      </c>
      <c r="V53" s="62">
        <v>22</v>
      </c>
      <c r="W53" s="62">
        <v>359</v>
      </c>
      <c r="X53" s="62">
        <v>357</v>
      </c>
      <c r="Y53" s="62">
        <v>68</v>
      </c>
      <c r="Z53" s="62">
        <v>314</v>
      </c>
      <c r="AA53" s="62">
        <v>1436</v>
      </c>
      <c r="AB53" s="62">
        <v>8361</v>
      </c>
      <c r="AC53" s="62">
        <v>407</v>
      </c>
      <c r="AD53" s="62">
        <v>31634</v>
      </c>
      <c r="AE53" s="62">
        <v>0</v>
      </c>
      <c r="AF53" s="62">
        <v>4316</v>
      </c>
      <c r="AG53" s="62">
        <v>3171</v>
      </c>
      <c r="AH53" s="62">
        <v>927</v>
      </c>
      <c r="AI53" s="62">
        <v>124</v>
      </c>
      <c r="AJ53" s="62">
        <v>3</v>
      </c>
      <c r="AK53" s="62">
        <v>708</v>
      </c>
      <c r="AL53" s="62">
        <v>87</v>
      </c>
      <c r="AM53" s="62">
        <v>4585</v>
      </c>
      <c r="AN53" s="62">
        <v>2250</v>
      </c>
      <c r="AO53" s="62">
        <v>0</v>
      </c>
      <c r="AP53" s="62">
        <v>0</v>
      </c>
      <c r="AQ53" s="62">
        <v>141</v>
      </c>
      <c r="AR53" s="62">
        <v>272</v>
      </c>
      <c r="AS53" s="62">
        <v>56</v>
      </c>
      <c r="AT53" s="62">
        <v>11</v>
      </c>
      <c r="AU53" s="62">
        <v>221</v>
      </c>
      <c r="AV53" s="62">
        <v>2734</v>
      </c>
      <c r="AW53" s="62">
        <v>50</v>
      </c>
      <c r="AX53" s="62">
        <v>12</v>
      </c>
      <c r="AY53" s="62">
        <v>0</v>
      </c>
      <c r="AZ53" s="62">
        <v>1027</v>
      </c>
      <c r="BA53" s="62">
        <v>250</v>
      </c>
      <c r="BB53" s="62">
        <v>1278</v>
      </c>
      <c r="BC53" s="62">
        <v>5874</v>
      </c>
      <c r="BD53" s="62">
        <v>0</v>
      </c>
      <c r="BE53" s="62">
        <v>498</v>
      </c>
      <c r="BF53" s="62">
        <v>193</v>
      </c>
      <c r="BG53" s="62">
        <v>221</v>
      </c>
      <c r="BH53" s="62">
        <v>48</v>
      </c>
      <c r="BI53" s="62">
        <v>28</v>
      </c>
      <c r="BJ53" s="62">
        <v>67</v>
      </c>
      <c r="BK53" s="62">
        <v>106</v>
      </c>
      <c r="BL53" s="62">
        <v>0</v>
      </c>
      <c r="BM53" s="74">
        <v>72770</v>
      </c>
      <c r="BN53" s="73">
        <v>8804</v>
      </c>
      <c r="BO53" s="70">
        <v>0</v>
      </c>
      <c r="BP53" s="70">
        <v>0</v>
      </c>
      <c r="BQ53" s="102">
        <v>8804</v>
      </c>
      <c r="BR53" s="70">
        <v>14859</v>
      </c>
      <c r="BS53" s="70">
        <v>0</v>
      </c>
      <c r="BT53" s="70">
        <v>-1408</v>
      </c>
      <c r="BU53" s="102">
        <v>-1408</v>
      </c>
      <c r="BV53" s="102">
        <v>13451</v>
      </c>
      <c r="BW53" s="72" t="s">
        <v>295</v>
      </c>
      <c r="BX53" s="73" t="s">
        <v>295</v>
      </c>
      <c r="BY53" s="73" t="s">
        <v>295</v>
      </c>
      <c r="BZ53" s="70" t="s">
        <v>295</v>
      </c>
      <c r="CA53" s="74">
        <v>128630</v>
      </c>
      <c r="CB53" s="102">
        <v>150885</v>
      </c>
      <c r="CC53" s="75">
        <v>223655</v>
      </c>
    </row>
    <row r="54" spans="2:81" ht="13.5" customHeight="1">
      <c r="B54" s="99">
        <v>1</v>
      </c>
      <c r="C54" s="172"/>
      <c r="D54" s="173" t="str">
        <f>IF($H$13="Product*product ","C32","C32")</f>
        <v>C32</v>
      </c>
      <c r="E54" s="68" t="s">
        <v>163</v>
      </c>
      <c r="F54" s="62">
        <v>0</v>
      </c>
      <c r="G54" s="62">
        <v>0</v>
      </c>
      <c r="H54" s="62">
        <v>0</v>
      </c>
      <c r="I54" s="62">
        <v>0</v>
      </c>
      <c r="J54" s="62">
        <v>0</v>
      </c>
      <c r="K54" s="62">
        <v>0</v>
      </c>
      <c r="L54" s="62">
        <v>0</v>
      </c>
      <c r="M54" s="62">
        <v>0</v>
      </c>
      <c r="N54" s="62">
        <v>0</v>
      </c>
      <c r="O54" s="62">
        <v>0</v>
      </c>
      <c r="P54" s="62">
        <v>0</v>
      </c>
      <c r="Q54" s="62">
        <v>0</v>
      </c>
      <c r="R54" s="62">
        <v>0</v>
      </c>
      <c r="S54" s="62">
        <v>0</v>
      </c>
      <c r="T54" s="62">
        <v>0</v>
      </c>
      <c r="U54" s="62">
        <v>0</v>
      </c>
      <c r="V54" s="62">
        <v>0</v>
      </c>
      <c r="W54" s="62">
        <v>0</v>
      </c>
      <c r="X54" s="62">
        <v>0</v>
      </c>
      <c r="Y54" s="62">
        <v>0</v>
      </c>
      <c r="Z54" s="62">
        <v>0</v>
      </c>
      <c r="AA54" s="62">
        <v>0</v>
      </c>
      <c r="AB54" s="62">
        <v>0</v>
      </c>
      <c r="AC54" s="62">
        <v>0</v>
      </c>
      <c r="AD54" s="62">
        <v>0</v>
      </c>
      <c r="AE54" s="62">
        <v>0</v>
      </c>
      <c r="AF54" s="62">
        <v>0</v>
      </c>
      <c r="AG54" s="62">
        <v>0</v>
      </c>
      <c r="AH54" s="62">
        <v>0</v>
      </c>
      <c r="AI54" s="62">
        <v>0</v>
      </c>
      <c r="AJ54" s="62">
        <v>0</v>
      </c>
      <c r="AK54" s="62">
        <v>0</v>
      </c>
      <c r="AL54" s="62">
        <v>0</v>
      </c>
      <c r="AM54" s="62">
        <v>0</v>
      </c>
      <c r="AN54" s="62">
        <v>0</v>
      </c>
      <c r="AO54" s="62">
        <v>0</v>
      </c>
      <c r="AP54" s="62">
        <v>0</v>
      </c>
      <c r="AQ54" s="62">
        <v>0</v>
      </c>
      <c r="AR54" s="62">
        <v>0</v>
      </c>
      <c r="AS54" s="62">
        <v>0</v>
      </c>
      <c r="AT54" s="62">
        <v>0</v>
      </c>
      <c r="AU54" s="62">
        <v>0</v>
      </c>
      <c r="AV54" s="62">
        <v>0</v>
      </c>
      <c r="AW54" s="62">
        <v>0</v>
      </c>
      <c r="AX54" s="62">
        <v>0</v>
      </c>
      <c r="AY54" s="62">
        <v>0</v>
      </c>
      <c r="AZ54" s="62">
        <v>0</v>
      </c>
      <c r="BA54" s="62">
        <v>0</v>
      </c>
      <c r="BB54" s="62">
        <v>0</v>
      </c>
      <c r="BC54" s="62">
        <v>0</v>
      </c>
      <c r="BD54" s="62">
        <v>0</v>
      </c>
      <c r="BE54" s="62">
        <v>0</v>
      </c>
      <c r="BF54" s="62">
        <v>0</v>
      </c>
      <c r="BG54" s="62">
        <v>0</v>
      </c>
      <c r="BH54" s="62">
        <v>0</v>
      </c>
      <c r="BI54" s="62">
        <v>0</v>
      </c>
      <c r="BJ54" s="62">
        <v>0</v>
      </c>
      <c r="BK54" s="62">
        <v>0</v>
      </c>
      <c r="BL54" s="62">
        <v>0</v>
      </c>
      <c r="BM54" s="74">
        <v>0</v>
      </c>
      <c r="BN54" s="73">
        <v>0</v>
      </c>
      <c r="BO54" s="70">
        <v>0</v>
      </c>
      <c r="BP54" s="70">
        <v>0</v>
      </c>
      <c r="BQ54" s="102">
        <v>0</v>
      </c>
      <c r="BR54" s="70">
        <v>0</v>
      </c>
      <c r="BS54" s="70">
        <v>0</v>
      </c>
      <c r="BT54" s="70">
        <v>0</v>
      </c>
      <c r="BU54" s="102">
        <v>0</v>
      </c>
      <c r="BV54" s="102">
        <v>0</v>
      </c>
      <c r="BW54" s="72" t="s">
        <v>295</v>
      </c>
      <c r="BX54" s="73" t="s">
        <v>295</v>
      </c>
      <c r="BY54" s="73" t="s">
        <v>295</v>
      </c>
      <c r="BZ54" s="70" t="s">
        <v>295</v>
      </c>
      <c r="CA54" s="74">
        <v>0</v>
      </c>
      <c r="CB54" s="102">
        <v>0</v>
      </c>
      <c r="CC54" s="75">
        <v>0</v>
      </c>
    </row>
    <row r="55" spans="2:81" ht="13.5" customHeight="1">
      <c r="B55" s="99">
        <v>1</v>
      </c>
      <c r="C55" s="172"/>
      <c r="D55" s="173" t="str">
        <f>IF($H$13="Product*product ","C33","C33")</f>
        <v>C33</v>
      </c>
      <c r="E55" s="68" t="s">
        <v>164</v>
      </c>
      <c r="F55" s="62">
        <v>0</v>
      </c>
      <c r="G55" s="62">
        <v>5</v>
      </c>
      <c r="H55" s="62">
        <v>0</v>
      </c>
      <c r="I55" s="62">
        <v>0</v>
      </c>
      <c r="J55" s="62">
        <v>0</v>
      </c>
      <c r="K55" s="62">
        <v>0</v>
      </c>
      <c r="L55" s="62">
        <v>11</v>
      </c>
      <c r="M55" s="62">
        <v>0</v>
      </c>
      <c r="N55" s="62">
        <v>5</v>
      </c>
      <c r="O55" s="62">
        <v>0</v>
      </c>
      <c r="P55" s="62">
        <v>2</v>
      </c>
      <c r="Q55" s="62">
        <v>0</v>
      </c>
      <c r="R55" s="62">
        <v>0</v>
      </c>
      <c r="S55" s="62">
        <v>3</v>
      </c>
      <c r="T55" s="62">
        <v>0</v>
      </c>
      <c r="U55" s="62">
        <v>50</v>
      </c>
      <c r="V55" s="62">
        <v>4</v>
      </c>
      <c r="W55" s="62">
        <v>162</v>
      </c>
      <c r="X55" s="62">
        <v>49</v>
      </c>
      <c r="Y55" s="62">
        <v>15</v>
      </c>
      <c r="Z55" s="62">
        <v>6</v>
      </c>
      <c r="AA55" s="62">
        <v>132</v>
      </c>
      <c r="AB55" s="62">
        <v>847</v>
      </c>
      <c r="AC55" s="62">
        <v>12</v>
      </c>
      <c r="AD55" s="62">
        <v>341</v>
      </c>
      <c r="AE55" s="62">
        <v>0</v>
      </c>
      <c r="AF55" s="62">
        <v>4579</v>
      </c>
      <c r="AG55" s="62">
        <v>111</v>
      </c>
      <c r="AH55" s="62">
        <v>240</v>
      </c>
      <c r="AI55" s="62">
        <v>22</v>
      </c>
      <c r="AJ55" s="62">
        <v>1</v>
      </c>
      <c r="AK55" s="62">
        <v>116</v>
      </c>
      <c r="AL55" s="62">
        <v>126</v>
      </c>
      <c r="AM55" s="62">
        <v>1059</v>
      </c>
      <c r="AN55" s="62">
        <v>623</v>
      </c>
      <c r="AO55" s="62">
        <v>0</v>
      </c>
      <c r="AP55" s="62">
        <v>0</v>
      </c>
      <c r="AQ55" s="62">
        <v>73</v>
      </c>
      <c r="AR55" s="62">
        <v>11</v>
      </c>
      <c r="AS55" s="62">
        <v>0</v>
      </c>
      <c r="AT55" s="62">
        <v>0</v>
      </c>
      <c r="AU55" s="62">
        <v>103</v>
      </c>
      <c r="AV55" s="62">
        <v>324</v>
      </c>
      <c r="AW55" s="62">
        <v>23</v>
      </c>
      <c r="AX55" s="62">
        <v>9</v>
      </c>
      <c r="AY55" s="62">
        <v>2</v>
      </c>
      <c r="AZ55" s="62">
        <v>311</v>
      </c>
      <c r="BA55" s="62">
        <v>79</v>
      </c>
      <c r="BB55" s="62">
        <v>380</v>
      </c>
      <c r="BC55" s="62">
        <v>2702</v>
      </c>
      <c r="BD55" s="62">
        <v>0</v>
      </c>
      <c r="BE55" s="62">
        <v>1453</v>
      </c>
      <c r="BF55" s="62">
        <v>353</v>
      </c>
      <c r="BG55" s="62">
        <v>9636</v>
      </c>
      <c r="BH55" s="62">
        <v>11</v>
      </c>
      <c r="BI55" s="62">
        <v>1</v>
      </c>
      <c r="BJ55" s="62">
        <v>113</v>
      </c>
      <c r="BK55" s="62">
        <v>180</v>
      </c>
      <c r="BL55" s="62">
        <v>0</v>
      </c>
      <c r="BM55" s="74">
        <v>24285</v>
      </c>
      <c r="BN55" s="73">
        <v>1844</v>
      </c>
      <c r="BO55" s="70">
        <v>0</v>
      </c>
      <c r="BP55" s="70">
        <v>618</v>
      </c>
      <c r="BQ55" s="102">
        <v>2462</v>
      </c>
      <c r="BR55" s="70">
        <v>16607</v>
      </c>
      <c r="BS55" s="70">
        <v>0</v>
      </c>
      <c r="BT55" s="70">
        <v>-861</v>
      </c>
      <c r="BU55" s="102">
        <v>-861</v>
      </c>
      <c r="BV55" s="102">
        <v>15746</v>
      </c>
      <c r="BW55" s="72" t="s">
        <v>295</v>
      </c>
      <c r="BX55" s="73" t="s">
        <v>295</v>
      </c>
      <c r="BY55" s="73" t="s">
        <v>295</v>
      </c>
      <c r="BZ55" s="70" t="s">
        <v>295</v>
      </c>
      <c r="CA55" s="74">
        <v>26580</v>
      </c>
      <c r="CB55" s="102">
        <v>44788</v>
      </c>
      <c r="CC55" s="75">
        <v>69073</v>
      </c>
    </row>
    <row r="56" spans="2:81" ht="13.5" customHeight="1">
      <c r="B56" s="99">
        <v>1</v>
      </c>
      <c r="C56" s="172"/>
      <c r="D56" s="173" t="str">
        <f>IF($H$13="Product*product ","C34","C34")</f>
        <v>C34</v>
      </c>
      <c r="E56" s="68" t="s">
        <v>165</v>
      </c>
      <c r="F56" s="62">
        <v>76</v>
      </c>
      <c r="G56" s="62">
        <v>0</v>
      </c>
      <c r="H56" s="62">
        <v>0</v>
      </c>
      <c r="I56" s="62">
        <v>0</v>
      </c>
      <c r="J56" s="62">
        <v>0</v>
      </c>
      <c r="K56" s="62">
        <v>0</v>
      </c>
      <c r="L56" s="62">
        <v>28</v>
      </c>
      <c r="M56" s="62">
        <v>0</v>
      </c>
      <c r="N56" s="62">
        <v>34</v>
      </c>
      <c r="O56" s="62">
        <v>0</v>
      </c>
      <c r="P56" s="62">
        <v>1</v>
      </c>
      <c r="Q56" s="62">
        <v>0</v>
      </c>
      <c r="R56" s="62">
        <v>0</v>
      </c>
      <c r="S56" s="62">
        <v>8</v>
      </c>
      <c r="T56" s="62">
        <v>2</v>
      </c>
      <c r="U56" s="62">
        <v>2</v>
      </c>
      <c r="V56" s="62">
        <v>18</v>
      </c>
      <c r="W56" s="62">
        <v>26</v>
      </c>
      <c r="X56" s="62">
        <v>124</v>
      </c>
      <c r="Y56" s="62">
        <v>7</v>
      </c>
      <c r="Z56" s="62">
        <v>141</v>
      </c>
      <c r="AA56" s="62">
        <v>586</v>
      </c>
      <c r="AB56" s="62">
        <v>4405</v>
      </c>
      <c r="AC56" s="62">
        <v>3</v>
      </c>
      <c r="AD56" s="62">
        <v>32</v>
      </c>
      <c r="AE56" s="62">
        <v>0</v>
      </c>
      <c r="AF56" s="62">
        <v>36</v>
      </c>
      <c r="AG56" s="62">
        <v>74760</v>
      </c>
      <c r="AH56" s="62">
        <v>78</v>
      </c>
      <c r="AI56" s="62">
        <v>182</v>
      </c>
      <c r="AJ56" s="62">
        <v>23</v>
      </c>
      <c r="AK56" s="62">
        <v>5</v>
      </c>
      <c r="AL56" s="62">
        <v>1</v>
      </c>
      <c r="AM56" s="62">
        <v>14</v>
      </c>
      <c r="AN56" s="62">
        <v>15005</v>
      </c>
      <c r="AO56" s="62">
        <v>0</v>
      </c>
      <c r="AP56" s="62">
        <v>0</v>
      </c>
      <c r="AQ56" s="62">
        <v>30</v>
      </c>
      <c r="AR56" s="62">
        <v>253</v>
      </c>
      <c r="AS56" s="62">
        <v>0</v>
      </c>
      <c r="AT56" s="62">
        <v>2</v>
      </c>
      <c r="AU56" s="62">
        <v>90</v>
      </c>
      <c r="AV56" s="62">
        <v>16</v>
      </c>
      <c r="AW56" s="62">
        <v>0</v>
      </c>
      <c r="AX56" s="62">
        <v>0</v>
      </c>
      <c r="AY56" s="62">
        <v>1</v>
      </c>
      <c r="AZ56" s="62">
        <v>768</v>
      </c>
      <c r="BA56" s="62">
        <v>658</v>
      </c>
      <c r="BB56" s="62">
        <v>486</v>
      </c>
      <c r="BC56" s="62">
        <v>4627</v>
      </c>
      <c r="BD56" s="62">
        <v>0</v>
      </c>
      <c r="BE56" s="62">
        <v>64</v>
      </c>
      <c r="BF56" s="62">
        <v>2</v>
      </c>
      <c r="BG56" s="62">
        <v>20</v>
      </c>
      <c r="BH56" s="62">
        <v>8</v>
      </c>
      <c r="BI56" s="62">
        <v>0</v>
      </c>
      <c r="BJ56" s="62">
        <v>2</v>
      </c>
      <c r="BK56" s="62">
        <v>2</v>
      </c>
      <c r="BL56" s="62">
        <v>0</v>
      </c>
      <c r="BM56" s="74">
        <v>102626</v>
      </c>
      <c r="BN56" s="73">
        <v>37973</v>
      </c>
      <c r="BO56" s="70">
        <v>0</v>
      </c>
      <c r="BP56" s="70">
        <v>0</v>
      </c>
      <c r="BQ56" s="102">
        <v>37973</v>
      </c>
      <c r="BR56" s="70">
        <v>33169</v>
      </c>
      <c r="BS56" s="70">
        <v>0</v>
      </c>
      <c r="BT56" s="70">
        <v>1293</v>
      </c>
      <c r="BU56" s="102">
        <v>1293</v>
      </c>
      <c r="BV56" s="102">
        <v>34462</v>
      </c>
      <c r="BW56" s="72" t="s">
        <v>295</v>
      </c>
      <c r="BX56" s="73" t="s">
        <v>295</v>
      </c>
      <c r="BY56" s="73" t="s">
        <v>295</v>
      </c>
      <c r="BZ56" s="70" t="s">
        <v>295</v>
      </c>
      <c r="CA56" s="74">
        <v>134499</v>
      </c>
      <c r="CB56" s="102">
        <v>206934</v>
      </c>
      <c r="CC56" s="75">
        <v>309560</v>
      </c>
    </row>
    <row r="57" spans="2:81" ht="13.5" customHeight="1">
      <c r="B57" s="99">
        <v>1</v>
      </c>
      <c r="C57" s="172"/>
      <c r="D57" s="173" t="str">
        <f>IF($H$13="Product*product ","C35","C35")</f>
        <v>C35</v>
      </c>
      <c r="E57" s="68" t="s">
        <v>166</v>
      </c>
      <c r="F57" s="62">
        <v>0</v>
      </c>
      <c r="G57" s="62">
        <v>38</v>
      </c>
      <c r="H57" s="62">
        <v>115</v>
      </c>
      <c r="I57" s="62">
        <v>0</v>
      </c>
      <c r="J57" s="62">
        <v>0</v>
      </c>
      <c r="K57" s="62">
        <v>0</v>
      </c>
      <c r="L57" s="62">
        <v>30</v>
      </c>
      <c r="M57" s="62">
        <v>0</v>
      </c>
      <c r="N57" s="62">
        <v>0</v>
      </c>
      <c r="O57" s="62">
        <v>0</v>
      </c>
      <c r="P57" s="62">
        <v>1</v>
      </c>
      <c r="Q57" s="62">
        <v>0</v>
      </c>
      <c r="R57" s="62">
        <v>0</v>
      </c>
      <c r="S57" s="62">
        <v>16</v>
      </c>
      <c r="T57" s="62">
        <v>7</v>
      </c>
      <c r="U57" s="62">
        <v>10</v>
      </c>
      <c r="V57" s="62">
        <v>2</v>
      </c>
      <c r="W57" s="62">
        <v>4</v>
      </c>
      <c r="X57" s="62">
        <v>4</v>
      </c>
      <c r="Y57" s="62">
        <v>4</v>
      </c>
      <c r="Z57" s="62">
        <v>150</v>
      </c>
      <c r="AA57" s="62">
        <v>43</v>
      </c>
      <c r="AB57" s="62">
        <v>355</v>
      </c>
      <c r="AC57" s="62">
        <v>16</v>
      </c>
      <c r="AD57" s="62">
        <v>8</v>
      </c>
      <c r="AE57" s="62">
        <v>0</v>
      </c>
      <c r="AF57" s="62">
        <v>25</v>
      </c>
      <c r="AG57" s="62">
        <v>9</v>
      </c>
      <c r="AH57" s="62">
        <v>7121</v>
      </c>
      <c r="AI57" s="62">
        <v>14</v>
      </c>
      <c r="AJ57" s="62">
        <v>0</v>
      </c>
      <c r="AK57" s="62">
        <v>15</v>
      </c>
      <c r="AL57" s="62">
        <v>1</v>
      </c>
      <c r="AM57" s="62">
        <v>34</v>
      </c>
      <c r="AN57" s="62">
        <v>132</v>
      </c>
      <c r="AO57" s="62">
        <v>0</v>
      </c>
      <c r="AP57" s="62">
        <v>0</v>
      </c>
      <c r="AQ57" s="62">
        <v>66</v>
      </c>
      <c r="AR57" s="62">
        <v>3146</v>
      </c>
      <c r="AS57" s="62">
        <v>2350</v>
      </c>
      <c r="AT57" s="62">
        <v>1964</v>
      </c>
      <c r="AU57" s="62">
        <v>526</v>
      </c>
      <c r="AV57" s="62">
        <v>22</v>
      </c>
      <c r="AW57" s="62">
        <v>0</v>
      </c>
      <c r="AX57" s="62">
        <v>3</v>
      </c>
      <c r="AY57" s="62">
        <v>7</v>
      </c>
      <c r="AZ57" s="62">
        <v>1047</v>
      </c>
      <c r="BA57" s="62">
        <v>615</v>
      </c>
      <c r="BB57" s="62">
        <v>80</v>
      </c>
      <c r="BC57" s="62">
        <v>750</v>
      </c>
      <c r="BD57" s="62">
        <v>0</v>
      </c>
      <c r="BE57" s="62">
        <v>6379</v>
      </c>
      <c r="BF57" s="62">
        <v>59</v>
      </c>
      <c r="BG57" s="62">
        <v>716</v>
      </c>
      <c r="BH57" s="62">
        <v>11</v>
      </c>
      <c r="BI57" s="62">
        <v>0</v>
      </c>
      <c r="BJ57" s="62">
        <v>5</v>
      </c>
      <c r="BK57" s="62">
        <v>10</v>
      </c>
      <c r="BL57" s="62">
        <v>0</v>
      </c>
      <c r="BM57" s="74">
        <v>25910</v>
      </c>
      <c r="BN57" s="73">
        <v>4198</v>
      </c>
      <c r="BO57" s="70">
        <v>0</v>
      </c>
      <c r="BP57" s="70">
        <v>0</v>
      </c>
      <c r="BQ57" s="102">
        <v>4198</v>
      </c>
      <c r="BR57" s="70">
        <v>5545</v>
      </c>
      <c r="BS57" s="70">
        <v>0</v>
      </c>
      <c r="BT57" s="70">
        <v>-1398</v>
      </c>
      <c r="BU57" s="102">
        <v>-1398</v>
      </c>
      <c r="BV57" s="102">
        <v>4147</v>
      </c>
      <c r="BW57" s="72" t="s">
        <v>295</v>
      </c>
      <c r="BX57" s="73" t="s">
        <v>295</v>
      </c>
      <c r="BY57" s="73" t="s">
        <v>295</v>
      </c>
      <c r="BZ57" s="70" t="s">
        <v>295</v>
      </c>
      <c r="CA57" s="74">
        <v>18548</v>
      </c>
      <c r="CB57" s="102">
        <v>26893</v>
      </c>
      <c r="CC57" s="75">
        <v>52803</v>
      </c>
    </row>
    <row r="58" spans="2:81" ht="13.5" customHeight="1">
      <c r="B58" s="99">
        <v>1</v>
      </c>
      <c r="C58" s="172"/>
      <c r="D58" s="173" t="str">
        <f>IF($H$13="Product*product ","C36","C36")</f>
        <v>C36</v>
      </c>
      <c r="E58" s="68" t="s">
        <v>167</v>
      </c>
      <c r="F58" s="62">
        <v>2</v>
      </c>
      <c r="G58" s="62">
        <v>14</v>
      </c>
      <c r="H58" s="62">
        <v>0</v>
      </c>
      <c r="I58" s="62">
        <v>0</v>
      </c>
      <c r="J58" s="62">
        <v>0</v>
      </c>
      <c r="K58" s="62">
        <v>0</v>
      </c>
      <c r="L58" s="62">
        <v>9</v>
      </c>
      <c r="M58" s="62">
        <v>0</v>
      </c>
      <c r="N58" s="62">
        <v>15</v>
      </c>
      <c r="O58" s="62">
        <v>0</v>
      </c>
      <c r="P58" s="62">
        <v>35</v>
      </c>
      <c r="Q58" s="62">
        <v>46</v>
      </c>
      <c r="R58" s="62">
        <v>20</v>
      </c>
      <c r="S58" s="62">
        <v>162</v>
      </c>
      <c r="T58" s="62">
        <v>2</v>
      </c>
      <c r="U58" s="62">
        <v>22</v>
      </c>
      <c r="V58" s="62">
        <v>4</v>
      </c>
      <c r="W58" s="62">
        <v>50</v>
      </c>
      <c r="X58" s="62">
        <v>47</v>
      </c>
      <c r="Y58" s="62">
        <v>38</v>
      </c>
      <c r="Z58" s="62">
        <v>44</v>
      </c>
      <c r="AA58" s="62">
        <v>566</v>
      </c>
      <c r="AB58" s="62">
        <v>382</v>
      </c>
      <c r="AC58" s="62">
        <v>1</v>
      </c>
      <c r="AD58" s="62">
        <v>388</v>
      </c>
      <c r="AE58" s="62">
        <v>0</v>
      </c>
      <c r="AF58" s="62">
        <v>28</v>
      </c>
      <c r="AG58" s="62">
        <v>3487</v>
      </c>
      <c r="AH58" s="62">
        <v>191</v>
      </c>
      <c r="AI58" s="62">
        <v>4095</v>
      </c>
      <c r="AJ58" s="62">
        <v>0</v>
      </c>
      <c r="AK58" s="62">
        <v>2</v>
      </c>
      <c r="AL58" s="62">
        <v>0</v>
      </c>
      <c r="AM58" s="62">
        <v>814</v>
      </c>
      <c r="AN58" s="62">
        <v>636</v>
      </c>
      <c r="AO58" s="62">
        <v>0</v>
      </c>
      <c r="AP58" s="62">
        <v>0</v>
      </c>
      <c r="AQ58" s="62">
        <v>260</v>
      </c>
      <c r="AR58" s="62">
        <v>44</v>
      </c>
      <c r="AS58" s="62">
        <v>2</v>
      </c>
      <c r="AT58" s="62">
        <v>3</v>
      </c>
      <c r="AU58" s="62">
        <v>64</v>
      </c>
      <c r="AV58" s="62">
        <v>34</v>
      </c>
      <c r="AW58" s="62">
        <v>24</v>
      </c>
      <c r="AX58" s="62">
        <v>1</v>
      </c>
      <c r="AY58" s="62">
        <v>12</v>
      </c>
      <c r="AZ58" s="62">
        <v>358</v>
      </c>
      <c r="BA58" s="62">
        <v>68</v>
      </c>
      <c r="BB58" s="62">
        <v>166</v>
      </c>
      <c r="BC58" s="62">
        <v>872</v>
      </c>
      <c r="BD58" s="62">
        <v>0</v>
      </c>
      <c r="BE58" s="62">
        <v>575</v>
      </c>
      <c r="BF58" s="62">
        <v>442</v>
      </c>
      <c r="BG58" s="62">
        <v>560</v>
      </c>
      <c r="BH58" s="62">
        <v>1</v>
      </c>
      <c r="BI58" s="62">
        <v>299</v>
      </c>
      <c r="BJ58" s="62">
        <v>293</v>
      </c>
      <c r="BK58" s="62">
        <v>31</v>
      </c>
      <c r="BL58" s="62">
        <v>0</v>
      </c>
      <c r="BM58" s="74">
        <v>15209</v>
      </c>
      <c r="BN58" s="73">
        <v>17071</v>
      </c>
      <c r="BO58" s="70">
        <v>0</v>
      </c>
      <c r="BP58" s="70">
        <v>0</v>
      </c>
      <c r="BQ58" s="102">
        <v>17071</v>
      </c>
      <c r="BR58" s="70">
        <v>5154</v>
      </c>
      <c r="BS58" s="70">
        <v>0</v>
      </c>
      <c r="BT58" s="70">
        <v>-876</v>
      </c>
      <c r="BU58" s="102">
        <v>-876</v>
      </c>
      <c r="BV58" s="102">
        <v>4278</v>
      </c>
      <c r="BW58" s="72" t="s">
        <v>295</v>
      </c>
      <c r="BX58" s="73" t="s">
        <v>295</v>
      </c>
      <c r="BY58" s="73" t="s">
        <v>295</v>
      </c>
      <c r="BZ58" s="70" t="s">
        <v>295</v>
      </c>
      <c r="CA58" s="74">
        <v>17451</v>
      </c>
      <c r="CB58" s="102">
        <v>38800</v>
      </c>
      <c r="CC58" s="75">
        <v>54009</v>
      </c>
    </row>
    <row r="59" spans="2:81" ht="12.75">
      <c r="B59" s="99">
        <v>1</v>
      </c>
      <c r="C59" s="172"/>
      <c r="D59" s="173" t="str">
        <f>IF($H$13="Product*product ","C37","C37")</f>
        <v>C37</v>
      </c>
      <c r="E59" s="68" t="s">
        <v>168</v>
      </c>
      <c r="F59" s="62">
        <v>2</v>
      </c>
      <c r="G59" s="62">
        <v>2</v>
      </c>
      <c r="H59" s="62">
        <v>0</v>
      </c>
      <c r="I59" s="62">
        <v>0</v>
      </c>
      <c r="J59" s="62">
        <v>0</v>
      </c>
      <c r="K59" s="62">
        <v>0</v>
      </c>
      <c r="L59" s="62">
        <v>15</v>
      </c>
      <c r="M59" s="62">
        <v>0</v>
      </c>
      <c r="N59" s="62">
        <v>270</v>
      </c>
      <c r="O59" s="62">
        <v>0</v>
      </c>
      <c r="P59" s="62">
        <v>2</v>
      </c>
      <c r="Q59" s="62">
        <v>0</v>
      </c>
      <c r="R59" s="62">
        <v>0</v>
      </c>
      <c r="S59" s="62">
        <v>1</v>
      </c>
      <c r="T59" s="62">
        <v>533</v>
      </c>
      <c r="U59" s="62">
        <v>1</v>
      </c>
      <c r="V59" s="62">
        <v>171</v>
      </c>
      <c r="W59" s="62">
        <v>128</v>
      </c>
      <c r="X59" s="62">
        <v>225</v>
      </c>
      <c r="Y59" s="62">
        <v>210</v>
      </c>
      <c r="Z59" s="62">
        <v>3171</v>
      </c>
      <c r="AA59" s="62">
        <v>45</v>
      </c>
      <c r="AB59" s="62">
        <v>70</v>
      </c>
      <c r="AC59" s="62">
        <v>14</v>
      </c>
      <c r="AD59" s="62">
        <v>38</v>
      </c>
      <c r="AE59" s="62">
        <v>0</v>
      </c>
      <c r="AF59" s="62">
        <v>31</v>
      </c>
      <c r="AG59" s="62">
        <v>11</v>
      </c>
      <c r="AH59" s="62">
        <v>1</v>
      </c>
      <c r="AI59" s="62">
        <v>3</v>
      </c>
      <c r="AJ59" s="62">
        <v>128</v>
      </c>
      <c r="AK59" s="62">
        <v>22</v>
      </c>
      <c r="AL59" s="62">
        <v>0</v>
      </c>
      <c r="AM59" s="62">
        <v>132</v>
      </c>
      <c r="AN59" s="62">
        <v>491</v>
      </c>
      <c r="AO59" s="62">
        <v>0</v>
      </c>
      <c r="AP59" s="62">
        <v>0</v>
      </c>
      <c r="AQ59" s="62">
        <v>1</v>
      </c>
      <c r="AR59" s="62">
        <v>10</v>
      </c>
      <c r="AS59" s="62">
        <v>0</v>
      </c>
      <c r="AT59" s="62">
        <v>0</v>
      </c>
      <c r="AU59" s="62">
        <v>13</v>
      </c>
      <c r="AV59" s="62">
        <v>0</v>
      </c>
      <c r="AW59" s="62">
        <v>0</v>
      </c>
      <c r="AX59" s="62">
        <v>0</v>
      </c>
      <c r="AY59" s="62">
        <v>0</v>
      </c>
      <c r="AZ59" s="62">
        <v>12</v>
      </c>
      <c r="BA59" s="62">
        <v>15</v>
      </c>
      <c r="BB59" s="62">
        <v>32</v>
      </c>
      <c r="BC59" s="62">
        <v>67</v>
      </c>
      <c r="BD59" s="62">
        <v>0</v>
      </c>
      <c r="BE59" s="62">
        <v>0</v>
      </c>
      <c r="BF59" s="62">
        <v>0</v>
      </c>
      <c r="BG59" s="62">
        <v>0</v>
      </c>
      <c r="BH59" s="62">
        <v>2</v>
      </c>
      <c r="BI59" s="62">
        <v>0</v>
      </c>
      <c r="BJ59" s="62">
        <v>0</v>
      </c>
      <c r="BK59" s="62">
        <v>0</v>
      </c>
      <c r="BL59" s="62">
        <v>0</v>
      </c>
      <c r="BM59" s="74">
        <v>5869</v>
      </c>
      <c r="BN59" s="73">
        <v>0</v>
      </c>
      <c r="BO59" s="70">
        <v>0</v>
      </c>
      <c r="BP59" s="70">
        <v>0</v>
      </c>
      <c r="BQ59" s="102">
        <v>0</v>
      </c>
      <c r="BR59" s="70">
        <v>0</v>
      </c>
      <c r="BS59" s="70">
        <v>0</v>
      </c>
      <c r="BT59" s="70">
        <v>0</v>
      </c>
      <c r="BU59" s="102">
        <v>0</v>
      </c>
      <c r="BV59" s="102">
        <v>0</v>
      </c>
      <c r="BW59" s="72" t="s">
        <v>295</v>
      </c>
      <c r="BX59" s="73" t="s">
        <v>295</v>
      </c>
      <c r="BY59" s="73" t="s">
        <v>295</v>
      </c>
      <c r="BZ59" s="70" t="s">
        <v>295</v>
      </c>
      <c r="CA59" s="74">
        <v>0</v>
      </c>
      <c r="CB59" s="102">
        <v>0</v>
      </c>
      <c r="CC59" s="75">
        <v>5869</v>
      </c>
    </row>
    <row r="60" spans="2:81" ht="13.5" customHeight="1">
      <c r="B60" s="99">
        <v>1</v>
      </c>
      <c r="C60" s="172"/>
      <c r="D60" s="173" t="str">
        <f>IF($H$13="Product*product ","C40","C40")</f>
        <v>C40</v>
      </c>
      <c r="E60" s="68" t="s">
        <v>169</v>
      </c>
      <c r="F60" s="62">
        <v>1122</v>
      </c>
      <c r="G60" s="62">
        <v>180</v>
      </c>
      <c r="H60" s="62">
        <v>0</v>
      </c>
      <c r="I60" s="62">
        <v>26</v>
      </c>
      <c r="J60" s="62">
        <v>1</v>
      </c>
      <c r="K60" s="62">
        <v>0</v>
      </c>
      <c r="L60" s="62">
        <v>636</v>
      </c>
      <c r="M60" s="62">
        <v>0</v>
      </c>
      <c r="N60" s="62">
        <v>1406</v>
      </c>
      <c r="O60" s="62">
        <v>0</v>
      </c>
      <c r="P60" s="62">
        <v>112</v>
      </c>
      <c r="Q60" s="62">
        <v>10</v>
      </c>
      <c r="R60" s="62">
        <v>19</v>
      </c>
      <c r="S60" s="62">
        <v>1487</v>
      </c>
      <c r="T60" s="62">
        <v>6038</v>
      </c>
      <c r="U60" s="62">
        <v>384</v>
      </c>
      <c r="V60" s="62">
        <v>380</v>
      </c>
      <c r="W60" s="62">
        <v>1944</v>
      </c>
      <c r="X60" s="62">
        <v>609</v>
      </c>
      <c r="Y60" s="62">
        <v>424</v>
      </c>
      <c r="Z60" s="62">
        <v>2427</v>
      </c>
      <c r="AA60" s="62">
        <v>1466</v>
      </c>
      <c r="AB60" s="62">
        <v>945</v>
      </c>
      <c r="AC60" s="62">
        <v>17</v>
      </c>
      <c r="AD60" s="62">
        <v>293</v>
      </c>
      <c r="AE60" s="62">
        <v>0</v>
      </c>
      <c r="AF60" s="62">
        <v>150</v>
      </c>
      <c r="AG60" s="62">
        <v>842</v>
      </c>
      <c r="AH60" s="62">
        <v>243</v>
      </c>
      <c r="AI60" s="62">
        <v>285</v>
      </c>
      <c r="AJ60" s="62">
        <v>70</v>
      </c>
      <c r="AK60" s="62">
        <v>5053</v>
      </c>
      <c r="AL60" s="62">
        <v>518</v>
      </c>
      <c r="AM60" s="62">
        <v>850</v>
      </c>
      <c r="AN60" s="62">
        <v>3551</v>
      </c>
      <c r="AO60" s="62">
        <v>0</v>
      </c>
      <c r="AP60" s="62">
        <v>0</v>
      </c>
      <c r="AQ60" s="62">
        <v>875</v>
      </c>
      <c r="AR60" s="62">
        <v>1441</v>
      </c>
      <c r="AS60" s="62">
        <v>11</v>
      </c>
      <c r="AT60" s="62">
        <v>33</v>
      </c>
      <c r="AU60" s="62">
        <v>1258</v>
      </c>
      <c r="AV60" s="62">
        <v>383</v>
      </c>
      <c r="AW60" s="62">
        <v>75</v>
      </c>
      <c r="AX60" s="62">
        <v>385</v>
      </c>
      <c r="AY60" s="62">
        <v>7</v>
      </c>
      <c r="AZ60" s="62">
        <v>5994</v>
      </c>
      <c r="BA60" s="62">
        <v>365</v>
      </c>
      <c r="BB60" s="62">
        <v>312</v>
      </c>
      <c r="BC60" s="62">
        <v>1702</v>
      </c>
      <c r="BD60" s="62">
        <v>0</v>
      </c>
      <c r="BE60" s="62">
        <v>1772</v>
      </c>
      <c r="BF60" s="62">
        <v>1455</v>
      </c>
      <c r="BG60" s="62">
        <v>2607</v>
      </c>
      <c r="BH60" s="62">
        <v>312</v>
      </c>
      <c r="BI60" s="62">
        <v>745</v>
      </c>
      <c r="BJ60" s="62">
        <v>1234</v>
      </c>
      <c r="BK60" s="62">
        <v>76</v>
      </c>
      <c r="BL60" s="62">
        <v>0</v>
      </c>
      <c r="BM60" s="74">
        <v>52530</v>
      </c>
      <c r="BN60" s="73">
        <v>38616</v>
      </c>
      <c r="BO60" s="70">
        <v>0</v>
      </c>
      <c r="BP60" s="70">
        <v>0</v>
      </c>
      <c r="BQ60" s="102">
        <v>38616</v>
      </c>
      <c r="BR60" s="70">
        <v>0</v>
      </c>
      <c r="BS60" s="70">
        <v>0</v>
      </c>
      <c r="BT60" s="70">
        <v>0</v>
      </c>
      <c r="BU60" s="102">
        <v>0</v>
      </c>
      <c r="BV60" s="102">
        <v>0</v>
      </c>
      <c r="BW60" s="72" t="s">
        <v>295</v>
      </c>
      <c r="BX60" s="73" t="s">
        <v>295</v>
      </c>
      <c r="BY60" s="73" t="s">
        <v>295</v>
      </c>
      <c r="BZ60" s="70" t="s">
        <v>295</v>
      </c>
      <c r="CA60" s="74">
        <v>5479</v>
      </c>
      <c r="CB60" s="102">
        <v>44095</v>
      </c>
      <c r="CC60" s="75">
        <v>96625</v>
      </c>
    </row>
    <row r="61" spans="2:81" ht="13.5" customHeight="1">
      <c r="B61" s="99">
        <v>1</v>
      </c>
      <c r="C61" s="172"/>
      <c r="D61" s="173" t="str">
        <f>IF($H$13="Product*product ","C41","C41")</f>
        <v>C41</v>
      </c>
      <c r="E61" s="68" t="s">
        <v>170</v>
      </c>
      <c r="F61" s="62">
        <v>1</v>
      </c>
      <c r="G61" s="62">
        <v>2</v>
      </c>
      <c r="H61" s="62">
        <v>0</v>
      </c>
      <c r="I61" s="62">
        <v>4</v>
      </c>
      <c r="J61" s="62">
        <v>0</v>
      </c>
      <c r="K61" s="62">
        <v>0</v>
      </c>
      <c r="L61" s="62">
        <v>21</v>
      </c>
      <c r="M61" s="62">
        <v>0</v>
      </c>
      <c r="N61" s="62">
        <v>151</v>
      </c>
      <c r="O61" s="62">
        <v>0</v>
      </c>
      <c r="P61" s="62">
        <v>7</v>
      </c>
      <c r="Q61" s="62">
        <v>6</v>
      </c>
      <c r="R61" s="62">
        <v>2</v>
      </c>
      <c r="S61" s="62">
        <v>57</v>
      </c>
      <c r="T61" s="62">
        <v>148</v>
      </c>
      <c r="U61" s="62">
        <v>28</v>
      </c>
      <c r="V61" s="62">
        <v>7</v>
      </c>
      <c r="W61" s="62">
        <v>52</v>
      </c>
      <c r="X61" s="62">
        <v>24</v>
      </c>
      <c r="Y61" s="62">
        <v>23</v>
      </c>
      <c r="Z61" s="62">
        <v>51</v>
      </c>
      <c r="AA61" s="62">
        <v>114</v>
      </c>
      <c r="AB61" s="62">
        <v>153</v>
      </c>
      <c r="AC61" s="62">
        <v>5</v>
      </c>
      <c r="AD61" s="62">
        <v>96</v>
      </c>
      <c r="AE61" s="62">
        <v>0</v>
      </c>
      <c r="AF61" s="62">
        <v>28</v>
      </c>
      <c r="AG61" s="62">
        <v>180</v>
      </c>
      <c r="AH61" s="62">
        <v>21</v>
      </c>
      <c r="AI61" s="62">
        <v>84</v>
      </c>
      <c r="AJ61" s="62">
        <v>0</v>
      </c>
      <c r="AK61" s="62">
        <v>287</v>
      </c>
      <c r="AL61" s="62">
        <v>2</v>
      </c>
      <c r="AM61" s="62">
        <v>87</v>
      </c>
      <c r="AN61" s="62">
        <v>178</v>
      </c>
      <c r="AO61" s="62">
        <v>0</v>
      </c>
      <c r="AP61" s="62">
        <v>0</v>
      </c>
      <c r="AQ61" s="62">
        <v>112</v>
      </c>
      <c r="AR61" s="62">
        <v>3</v>
      </c>
      <c r="AS61" s="62">
        <v>0</v>
      </c>
      <c r="AT61" s="62">
        <v>4</v>
      </c>
      <c r="AU61" s="62">
        <v>58</v>
      </c>
      <c r="AV61" s="62">
        <v>1</v>
      </c>
      <c r="AW61" s="62">
        <v>0</v>
      </c>
      <c r="AX61" s="62">
        <v>59</v>
      </c>
      <c r="AY61" s="62">
        <v>0</v>
      </c>
      <c r="AZ61" s="62">
        <v>8438</v>
      </c>
      <c r="BA61" s="62">
        <v>20</v>
      </c>
      <c r="BB61" s="62">
        <v>35</v>
      </c>
      <c r="BC61" s="62">
        <v>187</v>
      </c>
      <c r="BD61" s="62">
        <v>0</v>
      </c>
      <c r="BE61" s="62">
        <v>333</v>
      </c>
      <c r="BF61" s="62">
        <v>111</v>
      </c>
      <c r="BG61" s="62">
        <v>544</v>
      </c>
      <c r="BH61" s="62">
        <v>5</v>
      </c>
      <c r="BI61" s="62">
        <v>86</v>
      </c>
      <c r="BJ61" s="62">
        <v>282</v>
      </c>
      <c r="BK61" s="62">
        <v>67</v>
      </c>
      <c r="BL61" s="62">
        <v>0</v>
      </c>
      <c r="BM61" s="74">
        <v>12164</v>
      </c>
      <c r="BN61" s="73">
        <v>0</v>
      </c>
      <c r="BO61" s="70">
        <v>0</v>
      </c>
      <c r="BP61" s="70">
        <v>0</v>
      </c>
      <c r="BQ61" s="102">
        <v>0</v>
      </c>
      <c r="BR61" s="70">
        <v>0</v>
      </c>
      <c r="BS61" s="70">
        <v>0</v>
      </c>
      <c r="BT61" s="70">
        <v>0</v>
      </c>
      <c r="BU61" s="102">
        <v>0</v>
      </c>
      <c r="BV61" s="102">
        <v>0</v>
      </c>
      <c r="BW61" s="72" t="s">
        <v>295</v>
      </c>
      <c r="BX61" s="73" t="s">
        <v>295</v>
      </c>
      <c r="BY61" s="73" t="s">
        <v>295</v>
      </c>
      <c r="BZ61" s="70" t="s">
        <v>295</v>
      </c>
      <c r="CA61" s="74">
        <v>0</v>
      </c>
      <c r="CB61" s="102">
        <v>0</v>
      </c>
      <c r="CC61" s="75">
        <v>12164</v>
      </c>
    </row>
    <row r="62" spans="2:81" ht="12.75">
      <c r="B62" s="99">
        <v>1</v>
      </c>
      <c r="C62" s="172"/>
      <c r="D62" s="173" t="str">
        <f>IF($H$13="Product*product ","C45","C45")</f>
        <v>C45</v>
      </c>
      <c r="E62" s="68" t="s">
        <v>171</v>
      </c>
      <c r="F62" s="62">
        <v>1018</v>
      </c>
      <c r="G62" s="62">
        <v>468</v>
      </c>
      <c r="H62" s="62">
        <v>5</v>
      </c>
      <c r="I62" s="62">
        <v>7</v>
      </c>
      <c r="J62" s="62">
        <v>0</v>
      </c>
      <c r="K62" s="62">
        <v>0</v>
      </c>
      <c r="L62" s="62">
        <v>239</v>
      </c>
      <c r="M62" s="62">
        <v>0</v>
      </c>
      <c r="N62" s="62">
        <v>387</v>
      </c>
      <c r="O62" s="62">
        <v>0</v>
      </c>
      <c r="P62" s="62">
        <v>21</v>
      </c>
      <c r="Q62" s="62">
        <v>8</v>
      </c>
      <c r="R62" s="62">
        <v>3</v>
      </c>
      <c r="S62" s="62">
        <v>318</v>
      </c>
      <c r="T62" s="62">
        <v>537</v>
      </c>
      <c r="U62" s="62">
        <v>189</v>
      </c>
      <c r="V62" s="62">
        <v>159</v>
      </c>
      <c r="W62" s="62">
        <v>252</v>
      </c>
      <c r="X62" s="62">
        <v>150</v>
      </c>
      <c r="Y62" s="62">
        <v>98</v>
      </c>
      <c r="Z62" s="62">
        <v>513</v>
      </c>
      <c r="AA62" s="62">
        <v>353</v>
      </c>
      <c r="AB62" s="62">
        <v>720</v>
      </c>
      <c r="AC62" s="62">
        <v>26</v>
      </c>
      <c r="AD62" s="62">
        <v>331</v>
      </c>
      <c r="AE62" s="62">
        <v>0</v>
      </c>
      <c r="AF62" s="62">
        <v>239</v>
      </c>
      <c r="AG62" s="62">
        <v>695</v>
      </c>
      <c r="AH62" s="62">
        <v>273</v>
      </c>
      <c r="AI62" s="62">
        <v>163</v>
      </c>
      <c r="AJ62" s="62">
        <v>19</v>
      </c>
      <c r="AK62" s="62">
        <v>3056</v>
      </c>
      <c r="AL62" s="62">
        <v>547</v>
      </c>
      <c r="AM62" s="62">
        <v>2508</v>
      </c>
      <c r="AN62" s="62">
        <v>2053</v>
      </c>
      <c r="AO62" s="62">
        <v>0</v>
      </c>
      <c r="AP62" s="62">
        <v>0</v>
      </c>
      <c r="AQ62" s="62">
        <v>491</v>
      </c>
      <c r="AR62" s="62">
        <v>504</v>
      </c>
      <c r="AS62" s="62">
        <v>23</v>
      </c>
      <c r="AT62" s="62">
        <v>2</v>
      </c>
      <c r="AU62" s="62">
        <v>1592</v>
      </c>
      <c r="AV62" s="62">
        <v>2191</v>
      </c>
      <c r="AW62" s="62">
        <v>645</v>
      </c>
      <c r="AX62" s="62">
        <v>958</v>
      </c>
      <c r="AY62" s="62">
        <v>9</v>
      </c>
      <c r="AZ62" s="62">
        <v>51282</v>
      </c>
      <c r="BA62" s="62">
        <v>215</v>
      </c>
      <c r="BB62" s="62">
        <v>611</v>
      </c>
      <c r="BC62" s="62">
        <v>1762</v>
      </c>
      <c r="BD62" s="62">
        <v>0</v>
      </c>
      <c r="BE62" s="62">
        <v>7108</v>
      </c>
      <c r="BF62" s="62">
        <v>912</v>
      </c>
      <c r="BG62" s="62">
        <v>923</v>
      </c>
      <c r="BH62" s="62">
        <v>132</v>
      </c>
      <c r="BI62" s="62">
        <v>1231</v>
      </c>
      <c r="BJ62" s="62">
        <v>870</v>
      </c>
      <c r="BK62" s="62">
        <v>88</v>
      </c>
      <c r="BL62" s="62">
        <v>0</v>
      </c>
      <c r="BM62" s="74">
        <v>86904</v>
      </c>
      <c r="BN62" s="73">
        <v>119</v>
      </c>
      <c r="BO62" s="70">
        <v>0</v>
      </c>
      <c r="BP62" s="70">
        <v>0</v>
      </c>
      <c r="BQ62" s="102">
        <v>119</v>
      </c>
      <c r="BR62" s="70">
        <v>133331</v>
      </c>
      <c r="BS62" s="70">
        <v>0</v>
      </c>
      <c r="BT62" s="70">
        <v>0</v>
      </c>
      <c r="BU62" s="102">
        <v>0</v>
      </c>
      <c r="BV62" s="102">
        <v>133331</v>
      </c>
      <c r="BW62" s="72" t="s">
        <v>295</v>
      </c>
      <c r="BX62" s="73" t="s">
        <v>295</v>
      </c>
      <c r="BY62" s="73" t="s">
        <v>295</v>
      </c>
      <c r="BZ62" s="70" t="s">
        <v>295</v>
      </c>
      <c r="CA62" s="74">
        <v>0</v>
      </c>
      <c r="CB62" s="102">
        <v>133450</v>
      </c>
      <c r="CC62" s="75">
        <v>220354</v>
      </c>
    </row>
    <row r="63" spans="2:81" ht="13.5" customHeight="1">
      <c r="B63" s="99">
        <v>1</v>
      </c>
      <c r="C63" s="172"/>
      <c r="D63" s="173" t="str">
        <f>IF($H$13="Product*product ","C50","C50")</f>
        <v>C50</v>
      </c>
      <c r="E63" s="68" t="s">
        <v>172</v>
      </c>
      <c r="F63" s="62">
        <v>2749</v>
      </c>
      <c r="G63" s="62">
        <v>668</v>
      </c>
      <c r="H63" s="62">
        <v>114</v>
      </c>
      <c r="I63" s="62">
        <v>29</v>
      </c>
      <c r="J63" s="62">
        <v>0</v>
      </c>
      <c r="K63" s="62">
        <v>0</v>
      </c>
      <c r="L63" s="62">
        <v>1197</v>
      </c>
      <c r="M63" s="62">
        <v>0</v>
      </c>
      <c r="N63" s="62">
        <v>4493</v>
      </c>
      <c r="O63" s="62">
        <v>0</v>
      </c>
      <c r="P63" s="62">
        <v>244</v>
      </c>
      <c r="Q63" s="62">
        <v>47</v>
      </c>
      <c r="R63" s="62">
        <v>41</v>
      </c>
      <c r="S63" s="62">
        <v>2080</v>
      </c>
      <c r="T63" s="62">
        <v>4713</v>
      </c>
      <c r="U63" s="62">
        <v>767</v>
      </c>
      <c r="V63" s="62">
        <v>233</v>
      </c>
      <c r="W63" s="62">
        <v>2202</v>
      </c>
      <c r="X63" s="62">
        <v>1476</v>
      </c>
      <c r="Y63" s="62">
        <v>1257</v>
      </c>
      <c r="Z63" s="62">
        <v>9407</v>
      </c>
      <c r="AA63" s="62">
        <v>4214</v>
      </c>
      <c r="AB63" s="62">
        <v>8615</v>
      </c>
      <c r="AC63" s="62">
        <v>277</v>
      </c>
      <c r="AD63" s="62">
        <v>4184</v>
      </c>
      <c r="AE63" s="62">
        <v>0</v>
      </c>
      <c r="AF63" s="62">
        <v>1616</v>
      </c>
      <c r="AG63" s="62">
        <v>9400</v>
      </c>
      <c r="AH63" s="62">
        <v>1314</v>
      </c>
      <c r="AI63" s="62">
        <v>1109</v>
      </c>
      <c r="AJ63" s="62">
        <v>144</v>
      </c>
      <c r="AK63" s="62">
        <v>1343</v>
      </c>
      <c r="AL63" s="62">
        <v>204</v>
      </c>
      <c r="AM63" s="62">
        <v>9657</v>
      </c>
      <c r="AN63" s="62">
        <v>7829</v>
      </c>
      <c r="AO63" s="62">
        <v>0</v>
      </c>
      <c r="AP63" s="62">
        <v>0</v>
      </c>
      <c r="AQ63" s="62">
        <v>5036</v>
      </c>
      <c r="AR63" s="62">
        <v>9049</v>
      </c>
      <c r="AS63" s="62">
        <v>398</v>
      </c>
      <c r="AT63" s="62">
        <v>812</v>
      </c>
      <c r="AU63" s="62">
        <v>1841</v>
      </c>
      <c r="AV63" s="62">
        <v>1411</v>
      </c>
      <c r="AW63" s="62">
        <v>180</v>
      </c>
      <c r="AX63" s="62">
        <v>23</v>
      </c>
      <c r="AY63" s="62">
        <v>29</v>
      </c>
      <c r="AZ63" s="62">
        <v>5561</v>
      </c>
      <c r="BA63" s="62">
        <v>1768</v>
      </c>
      <c r="BB63" s="62">
        <v>1842</v>
      </c>
      <c r="BC63" s="62">
        <v>7012</v>
      </c>
      <c r="BD63" s="62">
        <v>0</v>
      </c>
      <c r="BE63" s="62">
        <v>1816</v>
      </c>
      <c r="BF63" s="62">
        <v>1993</v>
      </c>
      <c r="BG63" s="62">
        <v>5023</v>
      </c>
      <c r="BH63" s="62">
        <v>1614</v>
      </c>
      <c r="BI63" s="62">
        <v>1270</v>
      </c>
      <c r="BJ63" s="62">
        <v>3281</v>
      </c>
      <c r="BK63" s="62">
        <v>658</v>
      </c>
      <c r="BL63" s="62">
        <v>0</v>
      </c>
      <c r="BM63" s="74">
        <v>132240</v>
      </c>
      <c r="BN63" s="73">
        <v>191337</v>
      </c>
      <c r="BO63" s="70">
        <v>0</v>
      </c>
      <c r="BP63" s="70">
        <v>6171</v>
      </c>
      <c r="BQ63" s="102">
        <v>197508</v>
      </c>
      <c r="BR63" s="70">
        <v>26659</v>
      </c>
      <c r="BS63" s="70">
        <v>0</v>
      </c>
      <c r="BT63" s="70">
        <v>0</v>
      </c>
      <c r="BU63" s="102">
        <v>0</v>
      </c>
      <c r="BV63" s="102">
        <v>26659</v>
      </c>
      <c r="BW63" s="72" t="s">
        <v>295</v>
      </c>
      <c r="BX63" s="73" t="s">
        <v>295</v>
      </c>
      <c r="BY63" s="73" t="s">
        <v>295</v>
      </c>
      <c r="BZ63" s="70" t="s">
        <v>295</v>
      </c>
      <c r="CA63" s="74">
        <v>105629</v>
      </c>
      <c r="CB63" s="102">
        <v>329796</v>
      </c>
      <c r="CC63" s="75">
        <v>462036</v>
      </c>
    </row>
    <row r="64" spans="2:81" ht="13.5" customHeight="1">
      <c r="B64" s="99">
        <v>1</v>
      </c>
      <c r="C64" s="172"/>
      <c r="D64" s="173" t="str">
        <f>IF($H$13="Product*product ","C51","C51")</f>
        <v>C51</v>
      </c>
      <c r="E64" s="68" t="s">
        <v>173</v>
      </c>
      <c r="F64" s="62">
        <v>0</v>
      </c>
      <c r="G64" s="62">
        <v>0</v>
      </c>
      <c r="H64" s="62">
        <v>0</v>
      </c>
      <c r="I64" s="62">
        <v>0</v>
      </c>
      <c r="J64" s="62">
        <v>0</v>
      </c>
      <c r="K64" s="62">
        <v>0</v>
      </c>
      <c r="L64" s="62">
        <v>0</v>
      </c>
      <c r="M64" s="62">
        <v>0</v>
      </c>
      <c r="N64" s="62">
        <v>0</v>
      </c>
      <c r="O64" s="62">
        <v>0</v>
      </c>
      <c r="P64" s="62">
        <v>0</v>
      </c>
      <c r="Q64" s="62">
        <v>0</v>
      </c>
      <c r="R64" s="62">
        <v>0</v>
      </c>
      <c r="S64" s="62">
        <v>0</v>
      </c>
      <c r="T64" s="62">
        <v>0</v>
      </c>
      <c r="U64" s="62">
        <v>0</v>
      </c>
      <c r="V64" s="62">
        <v>0</v>
      </c>
      <c r="W64" s="62">
        <v>0</v>
      </c>
      <c r="X64" s="62">
        <v>0</v>
      </c>
      <c r="Y64" s="62">
        <v>0</v>
      </c>
      <c r="Z64" s="62">
        <v>0</v>
      </c>
      <c r="AA64" s="62">
        <v>0</v>
      </c>
      <c r="AB64" s="62">
        <v>0</v>
      </c>
      <c r="AC64" s="62">
        <v>0</v>
      </c>
      <c r="AD64" s="62">
        <v>0</v>
      </c>
      <c r="AE64" s="62">
        <v>0</v>
      </c>
      <c r="AF64" s="62">
        <v>0</v>
      </c>
      <c r="AG64" s="62">
        <v>0</v>
      </c>
      <c r="AH64" s="62">
        <v>0</v>
      </c>
      <c r="AI64" s="62">
        <v>0</v>
      </c>
      <c r="AJ64" s="62">
        <v>0</v>
      </c>
      <c r="AK64" s="62">
        <v>0</v>
      </c>
      <c r="AL64" s="62">
        <v>0</v>
      </c>
      <c r="AM64" s="62">
        <v>0</v>
      </c>
      <c r="AN64" s="62">
        <v>0</v>
      </c>
      <c r="AO64" s="62">
        <v>0</v>
      </c>
      <c r="AP64" s="62">
        <v>0</v>
      </c>
      <c r="AQ64" s="62">
        <v>0</v>
      </c>
      <c r="AR64" s="62">
        <v>0</v>
      </c>
      <c r="AS64" s="62">
        <v>0</v>
      </c>
      <c r="AT64" s="62">
        <v>0</v>
      </c>
      <c r="AU64" s="62">
        <v>0</v>
      </c>
      <c r="AV64" s="62">
        <v>0</v>
      </c>
      <c r="AW64" s="62">
        <v>0</v>
      </c>
      <c r="AX64" s="62">
        <v>0</v>
      </c>
      <c r="AY64" s="62">
        <v>0</v>
      </c>
      <c r="AZ64" s="62">
        <v>0</v>
      </c>
      <c r="BA64" s="62">
        <v>0</v>
      </c>
      <c r="BB64" s="62">
        <v>0</v>
      </c>
      <c r="BC64" s="62">
        <v>0</v>
      </c>
      <c r="BD64" s="62">
        <v>0</v>
      </c>
      <c r="BE64" s="62">
        <v>0</v>
      </c>
      <c r="BF64" s="62">
        <v>0</v>
      </c>
      <c r="BG64" s="62">
        <v>0</v>
      </c>
      <c r="BH64" s="62">
        <v>0</v>
      </c>
      <c r="BI64" s="62">
        <v>0</v>
      </c>
      <c r="BJ64" s="62">
        <v>0</v>
      </c>
      <c r="BK64" s="62">
        <v>0</v>
      </c>
      <c r="BL64" s="62">
        <v>0</v>
      </c>
      <c r="BM64" s="74">
        <v>0</v>
      </c>
      <c r="BN64" s="73">
        <v>0</v>
      </c>
      <c r="BO64" s="70">
        <v>0</v>
      </c>
      <c r="BP64" s="70">
        <v>0</v>
      </c>
      <c r="BQ64" s="102">
        <v>0</v>
      </c>
      <c r="BR64" s="70">
        <v>0</v>
      </c>
      <c r="BS64" s="70">
        <v>0</v>
      </c>
      <c r="BT64" s="70">
        <v>0</v>
      </c>
      <c r="BU64" s="102">
        <v>0</v>
      </c>
      <c r="BV64" s="102">
        <v>0</v>
      </c>
      <c r="BW64" s="72" t="s">
        <v>295</v>
      </c>
      <c r="BX64" s="73" t="s">
        <v>295</v>
      </c>
      <c r="BY64" s="73" t="s">
        <v>295</v>
      </c>
      <c r="BZ64" s="70" t="s">
        <v>295</v>
      </c>
      <c r="CA64" s="74">
        <v>0</v>
      </c>
      <c r="CB64" s="102">
        <v>0</v>
      </c>
      <c r="CC64" s="75">
        <v>0</v>
      </c>
    </row>
    <row r="65" spans="2:81" ht="13.5" customHeight="1">
      <c r="B65" s="99">
        <v>1</v>
      </c>
      <c r="C65" s="172"/>
      <c r="D65" s="173" t="str">
        <f>IF($H$13="Product*product ","C52","C52")</f>
        <v>C52</v>
      </c>
      <c r="E65" s="68" t="s">
        <v>174</v>
      </c>
      <c r="F65" s="62">
        <v>0</v>
      </c>
      <c r="G65" s="62">
        <v>0</v>
      </c>
      <c r="H65" s="62">
        <v>0</v>
      </c>
      <c r="I65" s="62">
        <v>0</v>
      </c>
      <c r="J65" s="62">
        <v>0</v>
      </c>
      <c r="K65" s="62">
        <v>0</v>
      </c>
      <c r="L65" s="62">
        <v>0</v>
      </c>
      <c r="M65" s="62">
        <v>0</v>
      </c>
      <c r="N65" s="62">
        <v>0</v>
      </c>
      <c r="O65" s="62">
        <v>0</v>
      </c>
      <c r="P65" s="62">
        <v>0</v>
      </c>
      <c r="Q65" s="62">
        <v>0</v>
      </c>
      <c r="R65" s="62">
        <v>0</v>
      </c>
      <c r="S65" s="62">
        <v>0</v>
      </c>
      <c r="T65" s="62">
        <v>0</v>
      </c>
      <c r="U65" s="62">
        <v>0</v>
      </c>
      <c r="V65" s="62">
        <v>0</v>
      </c>
      <c r="W65" s="62">
        <v>0</v>
      </c>
      <c r="X65" s="62">
        <v>0</v>
      </c>
      <c r="Y65" s="62">
        <v>0</v>
      </c>
      <c r="Z65" s="62">
        <v>0</v>
      </c>
      <c r="AA65" s="62">
        <v>0</v>
      </c>
      <c r="AB65" s="62">
        <v>0</v>
      </c>
      <c r="AC65" s="62">
        <v>0</v>
      </c>
      <c r="AD65" s="62">
        <v>0</v>
      </c>
      <c r="AE65" s="62">
        <v>0</v>
      </c>
      <c r="AF65" s="62">
        <v>0</v>
      </c>
      <c r="AG65" s="62">
        <v>0</v>
      </c>
      <c r="AH65" s="62">
        <v>0</v>
      </c>
      <c r="AI65" s="62">
        <v>0</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62">
        <v>0</v>
      </c>
      <c r="BM65" s="74">
        <v>0</v>
      </c>
      <c r="BN65" s="73">
        <v>0</v>
      </c>
      <c r="BO65" s="70">
        <v>0</v>
      </c>
      <c r="BP65" s="70">
        <v>0</v>
      </c>
      <c r="BQ65" s="102">
        <v>0</v>
      </c>
      <c r="BR65" s="70">
        <v>0</v>
      </c>
      <c r="BS65" s="70">
        <v>0</v>
      </c>
      <c r="BT65" s="70">
        <v>0</v>
      </c>
      <c r="BU65" s="102">
        <v>0</v>
      </c>
      <c r="BV65" s="102">
        <v>0</v>
      </c>
      <c r="BW65" s="72" t="s">
        <v>295</v>
      </c>
      <c r="BX65" s="73" t="s">
        <v>295</v>
      </c>
      <c r="BY65" s="73" t="s">
        <v>295</v>
      </c>
      <c r="BZ65" s="70" t="s">
        <v>295</v>
      </c>
      <c r="CA65" s="74">
        <v>0</v>
      </c>
      <c r="CB65" s="102">
        <v>0</v>
      </c>
      <c r="CC65" s="75">
        <v>0</v>
      </c>
    </row>
    <row r="66" spans="2:81" ht="12.75">
      <c r="B66" s="99">
        <v>1</v>
      </c>
      <c r="C66" s="172"/>
      <c r="D66" s="173" t="str">
        <f>IF($H$13="Product*product ","C55","C55")</f>
        <v>C55</v>
      </c>
      <c r="E66" s="68" t="s">
        <v>175</v>
      </c>
      <c r="F66" s="62">
        <v>37</v>
      </c>
      <c r="G66" s="62">
        <v>36</v>
      </c>
      <c r="H66" s="62">
        <v>0</v>
      </c>
      <c r="I66" s="62">
        <v>2</v>
      </c>
      <c r="J66" s="62">
        <v>0</v>
      </c>
      <c r="K66" s="62">
        <v>0</v>
      </c>
      <c r="L66" s="62">
        <v>35</v>
      </c>
      <c r="M66" s="62">
        <v>0</v>
      </c>
      <c r="N66" s="62">
        <v>384</v>
      </c>
      <c r="O66" s="62">
        <v>0</v>
      </c>
      <c r="P66" s="62">
        <v>49</v>
      </c>
      <c r="Q66" s="62">
        <v>12</v>
      </c>
      <c r="R66" s="62">
        <v>9</v>
      </c>
      <c r="S66" s="62">
        <v>51</v>
      </c>
      <c r="T66" s="62">
        <v>226</v>
      </c>
      <c r="U66" s="62">
        <v>230</v>
      </c>
      <c r="V66" s="62">
        <v>10</v>
      </c>
      <c r="W66" s="62">
        <v>355</v>
      </c>
      <c r="X66" s="62">
        <v>140</v>
      </c>
      <c r="Y66" s="62">
        <v>69</v>
      </c>
      <c r="Z66" s="62">
        <v>170</v>
      </c>
      <c r="AA66" s="62">
        <v>316</v>
      </c>
      <c r="AB66" s="62">
        <v>675</v>
      </c>
      <c r="AC66" s="62">
        <v>23</v>
      </c>
      <c r="AD66" s="62">
        <v>440</v>
      </c>
      <c r="AE66" s="62">
        <v>0</v>
      </c>
      <c r="AF66" s="62">
        <v>170</v>
      </c>
      <c r="AG66" s="62">
        <v>407</v>
      </c>
      <c r="AH66" s="62">
        <v>63</v>
      </c>
      <c r="AI66" s="62">
        <v>139</v>
      </c>
      <c r="AJ66" s="62">
        <v>8</v>
      </c>
      <c r="AK66" s="62">
        <v>231</v>
      </c>
      <c r="AL66" s="62">
        <v>44</v>
      </c>
      <c r="AM66" s="62">
        <v>181</v>
      </c>
      <c r="AN66" s="62">
        <v>1863</v>
      </c>
      <c r="AO66" s="62">
        <v>0</v>
      </c>
      <c r="AP66" s="62">
        <v>0</v>
      </c>
      <c r="AQ66" s="62">
        <v>329</v>
      </c>
      <c r="AR66" s="62">
        <v>938</v>
      </c>
      <c r="AS66" s="62">
        <v>133</v>
      </c>
      <c r="AT66" s="62">
        <v>207</v>
      </c>
      <c r="AU66" s="62">
        <v>1429</v>
      </c>
      <c r="AV66" s="62">
        <v>1598</v>
      </c>
      <c r="AW66" s="62">
        <v>918</v>
      </c>
      <c r="AX66" s="62">
        <v>84</v>
      </c>
      <c r="AY66" s="62">
        <v>86</v>
      </c>
      <c r="AZ66" s="62">
        <v>1512</v>
      </c>
      <c r="BA66" s="62">
        <v>350</v>
      </c>
      <c r="BB66" s="62">
        <v>1941</v>
      </c>
      <c r="BC66" s="62">
        <v>6919</v>
      </c>
      <c r="BD66" s="62">
        <v>0</v>
      </c>
      <c r="BE66" s="62">
        <v>967</v>
      </c>
      <c r="BF66" s="62">
        <v>1012</v>
      </c>
      <c r="BG66" s="62">
        <v>1436</v>
      </c>
      <c r="BH66" s="62">
        <v>422</v>
      </c>
      <c r="BI66" s="62">
        <v>669</v>
      </c>
      <c r="BJ66" s="62">
        <v>1127</v>
      </c>
      <c r="BK66" s="62">
        <v>128</v>
      </c>
      <c r="BL66" s="62">
        <v>0</v>
      </c>
      <c r="BM66" s="74">
        <v>28580</v>
      </c>
      <c r="BN66" s="73">
        <v>57565</v>
      </c>
      <c r="BO66" s="70">
        <v>0</v>
      </c>
      <c r="BP66" s="70">
        <v>0</v>
      </c>
      <c r="BQ66" s="102">
        <v>57565</v>
      </c>
      <c r="BR66" s="70">
        <v>0</v>
      </c>
      <c r="BS66" s="70">
        <v>0</v>
      </c>
      <c r="BT66" s="70">
        <v>0</v>
      </c>
      <c r="BU66" s="102">
        <v>0</v>
      </c>
      <c r="BV66" s="102">
        <v>0</v>
      </c>
      <c r="BW66" s="72" t="s">
        <v>295</v>
      </c>
      <c r="BX66" s="73" t="s">
        <v>295</v>
      </c>
      <c r="BY66" s="73" t="s">
        <v>295</v>
      </c>
      <c r="BZ66" s="70" t="s">
        <v>295</v>
      </c>
      <c r="CA66" s="74">
        <v>0</v>
      </c>
      <c r="CB66" s="102">
        <v>57565</v>
      </c>
      <c r="CC66" s="75">
        <v>86145</v>
      </c>
    </row>
    <row r="67" spans="2:81" ht="13.5" customHeight="1">
      <c r="B67" s="99">
        <v>1</v>
      </c>
      <c r="C67" s="172"/>
      <c r="D67" s="173" t="str">
        <f>IF($H$13="Product*product ","C60","C60")</f>
        <v>C60</v>
      </c>
      <c r="E67" s="68" t="s">
        <v>176</v>
      </c>
      <c r="F67" s="62">
        <v>230</v>
      </c>
      <c r="G67" s="62">
        <v>48</v>
      </c>
      <c r="H67" s="62">
        <v>28</v>
      </c>
      <c r="I67" s="62">
        <v>46</v>
      </c>
      <c r="J67" s="62">
        <v>1</v>
      </c>
      <c r="K67" s="62">
        <v>0</v>
      </c>
      <c r="L67" s="62">
        <v>755</v>
      </c>
      <c r="M67" s="62">
        <v>0</v>
      </c>
      <c r="N67" s="62">
        <v>2523</v>
      </c>
      <c r="O67" s="62">
        <v>0</v>
      </c>
      <c r="P67" s="62">
        <v>180</v>
      </c>
      <c r="Q67" s="62">
        <v>116</v>
      </c>
      <c r="R67" s="62">
        <v>11</v>
      </c>
      <c r="S67" s="62">
        <v>3232</v>
      </c>
      <c r="T67" s="62">
        <v>5139</v>
      </c>
      <c r="U67" s="62">
        <v>720</v>
      </c>
      <c r="V67" s="62">
        <v>85</v>
      </c>
      <c r="W67" s="62">
        <v>1053</v>
      </c>
      <c r="X67" s="62">
        <v>349</v>
      </c>
      <c r="Y67" s="62">
        <v>961</v>
      </c>
      <c r="Z67" s="62">
        <v>1123</v>
      </c>
      <c r="AA67" s="62">
        <v>836</v>
      </c>
      <c r="AB67" s="62">
        <v>1279</v>
      </c>
      <c r="AC67" s="62">
        <v>27</v>
      </c>
      <c r="AD67" s="62">
        <v>543</v>
      </c>
      <c r="AE67" s="62">
        <v>0</v>
      </c>
      <c r="AF67" s="62">
        <v>174</v>
      </c>
      <c r="AG67" s="62">
        <v>1861</v>
      </c>
      <c r="AH67" s="62">
        <v>179</v>
      </c>
      <c r="AI67" s="62">
        <v>527</v>
      </c>
      <c r="AJ67" s="62">
        <v>187</v>
      </c>
      <c r="AK67" s="62">
        <v>321</v>
      </c>
      <c r="AL67" s="62">
        <v>90</v>
      </c>
      <c r="AM67" s="62">
        <v>5540</v>
      </c>
      <c r="AN67" s="62">
        <v>7548</v>
      </c>
      <c r="AO67" s="62">
        <v>0</v>
      </c>
      <c r="AP67" s="62">
        <v>0</v>
      </c>
      <c r="AQ67" s="62">
        <v>452</v>
      </c>
      <c r="AR67" s="62">
        <v>19464</v>
      </c>
      <c r="AS67" s="62">
        <v>31</v>
      </c>
      <c r="AT67" s="62">
        <v>6</v>
      </c>
      <c r="AU67" s="62">
        <v>55372</v>
      </c>
      <c r="AV67" s="62">
        <v>576</v>
      </c>
      <c r="AW67" s="62">
        <v>194</v>
      </c>
      <c r="AX67" s="62">
        <v>22</v>
      </c>
      <c r="AY67" s="62">
        <v>33</v>
      </c>
      <c r="AZ67" s="62">
        <v>1300</v>
      </c>
      <c r="BA67" s="62">
        <v>869</v>
      </c>
      <c r="BB67" s="62">
        <v>892</v>
      </c>
      <c r="BC67" s="62">
        <v>3041</v>
      </c>
      <c r="BD67" s="62">
        <v>0</v>
      </c>
      <c r="BE67" s="62">
        <v>1628</v>
      </c>
      <c r="BF67" s="62">
        <v>4179</v>
      </c>
      <c r="BG67" s="62">
        <v>656</v>
      </c>
      <c r="BH67" s="62">
        <v>632</v>
      </c>
      <c r="BI67" s="62">
        <v>2085</v>
      </c>
      <c r="BJ67" s="62">
        <v>569</v>
      </c>
      <c r="BK67" s="62">
        <v>32</v>
      </c>
      <c r="BL67" s="62">
        <v>0</v>
      </c>
      <c r="BM67" s="74">
        <v>127745</v>
      </c>
      <c r="BN67" s="73">
        <v>30060</v>
      </c>
      <c r="BO67" s="70">
        <v>0</v>
      </c>
      <c r="BP67" s="70">
        <v>2134</v>
      </c>
      <c r="BQ67" s="102">
        <v>32194</v>
      </c>
      <c r="BR67" s="70">
        <v>0</v>
      </c>
      <c r="BS67" s="70">
        <v>0</v>
      </c>
      <c r="BT67" s="70">
        <v>0</v>
      </c>
      <c r="BU67" s="102">
        <v>0</v>
      </c>
      <c r="BV67" s="102">
        <v>0</v>
      </c>
      <c r="BW67" s="72" t="s">
        <v>295</v>
      </c>
      <c r="BX67" s="73" t="s">
        <v>295</v>
      </c>
      <c r="BY67" s="73" t="s">
        <v>295</v>
      </c>
      <c r="BZ67" s="70" t="s">
        <v>295</v>
      </c>
      <c r="CA67" s="74">
        <v>2695</v>
      </c>
      <c r="CB67" s="102">
        <v>34889</v>
      </c>
      <c r="CC67" s="75">
        <v>162634</v>
      </c>
    </row>
    <row r="68" spans="2:81" ht="12.75">
      <c r="B68" s="99">
        <v>1</v>
      </c>
      <c r="C68" s="172"/>
      <c r="D68" s="173" t="str">
        <f>IF($H$13="Product*product ","C61","C61")</f>
        <v>C61</v>
      </c>
      <c r="E68" s="68" t="s">
        <v>177</v>
      </c>
      <c r="F68" s="62">
        <v>2</v>
      </c>
      <c r="G68" s="62">
        <v>6</v>
      </c>
      <c r="H68" s="62">
        <v>0</v>
      </c>
      <c r="I68" s="62">
        <v>9</v>
      </c>
      <c r="J68" s="62">
        <v>0</v>
      </c>
      <c r="K68" s="62">
        <v>0</v>
      </c>
      <c r="L68" s="62">
        <v>148</v>
      </c>
      <c r="M68" s="62">
        <v>0</v>
      </c>
      <c r="N68" s="62">
        <v>463</v>
      </c>
      <c r="O68" s="62">
        <v>0</v>
      </c>
      <c r="P68" s="62">
        <v>20</v>
      </c>
      <c r="Q68" s="62">
        <v>29</v>
      </c>
      <c r="R68" s="62">
        <v>2</v>
      </c>
      <c r="S68" s="62">
        <v>672</v>
      </c>
      <c r="T68" s="62">
        <v>736</v>
      </c>
      <c r="U68" s="62">
        <v>316</v>
      </c>
      <c r="V68" s="62">
        <v>211</v>
      </c>
      <c r="W68" s="62">
        <v>183</v>
      </c>
      <c r="X68" s="62">
        <v>33</v>
      </c>
      <c r="Y68" s="62">
        <v>303</v>
      </c>
      <c r="Z68" s="62">
        <v>651</v>
      </c>
      <c r="AA68" s="62">
        <v>429</v>
      </c>
      <c r="AB68" s="62">
        <v>322</v>
      </c>
      <c r="AC68" s="62">
        <v>28</v>
      </c>
      <c r="AD68" s="62">
        <v>220</v>
      </c>
      <c r="AE68" s="62">
        <v>0</v>
      </c>
      <c r="AF68" s="62">
        <v>16</v>
      </c>
      <c r="AG68" s="62">
        <v>352</v>
      </c>
      <c r="AH68" s="62">
        <v>23</v>
      </c>
      <c r="AI68" s="62">
        <v>173</v>
      </c>
      <c r="AJ68" s="62">
        <v>1</v>
      </c>
      <c r="AK68" s="62">
        <v>16</v>
      </c>
      <c r="AL68" s="62">
        <v>0</v>
      </c>
      <c r="AM68" s="62">
        <v>28</v>
      </c>
      <c r="AN68" s="62">
        <v>570</v>
      </c>
      <c r="AO68" s="62">
        <v>0</v>
      </c>
      <c r="AP68" s="62">
        <v>0</v>
      </c>
      <c r="AQ68" s="62">
        <v>128</v>
      </c>
      <c r="AR68" s="62">
        <v>170</v>
      </c>
      <c r="AS68" s="62">
        <v>5651</v>
      </c>
      <c r="AT68" s="62">
        <v>0</v>
      </c>
      <c r="AU68" s="62">
        <v>7383</v>
      </c>
      <c r="AV68" s="62">
        <v>34</v>
      </c>
      <c r="AW68" s="62">
        <v>5</v>
      </c>
      <c r="AX68" s="62">
        <v>0</v>
      </c>
      <c r="AY68" s="62">
        <v>0</v>
      </c>
      <c r="AZ68" s="62">
        <v>70</v>
      </c>
      <c r="BA68" s="62">
        <v>91</v>
      </c>
      <c r="BB68" s="62">
        <v>105</v>
      </c>
      <c r="BC68" s="62">
        <v>559</v>
      </c>
      <c r="BD68" s="62">
        <v>0</v>
      </c>
      <c r="BE68" s="62">
        <v>58</v>
      </c>
      <c r="BF68" s="62">
        <v>3</v>
      </c>
      <c r="BG68" s="62">
        <v>2</v>
      </c>
      <c r="BH68" s="62">
        <v>56</v>
      </c>
      <c r="BI68" s="62">
        <v>0</v>
      </c>
      <c r="BJ68" s="62">
        <v>1</v>
      </c>
      <c r="BK68" s="62">
        <v>0</v>
      </c>
      <c r="BL68" s="62">
        <v>0</v>
      </c>
      <c r="BM68" s="74">
        <v>20278</v>
      </c>
      <c r="BN68" s="73">
        <v>1281</v>
      </c>
      <c r="BO68" s="70">
        <v>0</v>
      </c>
      <c r="BP68" s="70">
        <v>0</v>
      </c>
      <c r="BQ68" s="102">
        <v>1281</v>
      </c>
      <c r="BR68" s="70">
        <v>0</v>
      </c>
      <c r="BS68" s="70">
        <v>0</v>
      </c>
      <c r="BT68" s="70">
        <v>0</v>
      </c>
      <c r="BU68" s="102">
        <v>0</v>
      </c>
      <c r="BV68" s="102">
        <v>0</v>
      </c>
      <c r="BW68" s="72" t="s">
        <v>295</v>
      </c>
      <c r="BX68" s="73" t="s">
        <v>295</v>
      </c>
      <c r="BY68" s="73" t="s">
        <v>295</v>
      </c>
      <c r="BZ68" s="70" t="s">
        <v>295</v>
      </c>
      <c r="CA68" s="74">
        <v>28502</v>
      </c>
      <c r="CB68" s="102">
        <v>29783</v>
      </c>
      <c r="CC68" s="75">
        <v>50061</v>
      </c>
    </row>
    <row r="69" spans="2:81" ht="12.75">
      <c r="B69" s="99">
        <v>1</v>
      </c>
      <c r="C69" s="172"/>
      <c r="D69" s="173" t="str">
        <f>IF($H$13="Product*product ","C62","C62")</f>
        <v>C62</v>
      </c>
      <c r="E69" s="68" t="s">
        <v>178</v>
      </c>
      <c r="F69" s="62">
        <v>54</v>
      </c>
      <c r="G69" s="62">
        <v>82</v>
      </c>
      <c r="H69" s="62">
        <v>0</v>
      </c>
      <c r="I69" s="62">
        <v>0</v>
      </c>
      <c r="J69" s="62">
        <v>0</v>
      </c>
      <c r="K69" s="62">
        <v>0</v>
      </c>
      <c r="L69" s="62">
        <v>38</v>
      </c>
      <c r="M69" s="62">
        <v>0</v>
      </c>
      <c r="N69" s="62">
        <v>123</v>
      </c>
      <c r="O69" s="62">
        <v>0</v>
      </c>
      <c r="P69" s="62">
        <v>32</v>
      </c>
      <c r="Q69" s="62">
        <v>20</v>
      </c>
      <c r="R69" s="62">
        <v>0</v>
      </c>
      <c r="S69" s="62">
        <v>93</v>
      </c>
      <c r="T69" s="62">
        <v>127</v>
      </c>
      <c r="U69" s="62">
        <v>106</v>
      </c>
      <c r="V69" s="62">
        <v>4</v>
      </c>
      <c r="W69" s="62">
        <v>85</v>
      </c>
      <c r="X69" s="62">
        <v>56</v>
      </c>
      <c r="Y69" s="62">
        <v>50</v>
      </c>
      <c r="Z69" s="62">
        <v>119</v>
      </c>
      <c r="AA69" s="62">
        <v>305</v>
      </c>
      <c r="AB69" s="62">
        <v>338</v>
      </c>
      <c r="AC69" s="62">
        <v>5</v>
      </c>
      <c r="AD69" s="62">
        <v>173</v>
      </c>
      <c r="AE69" s="62">
        <v>0</v>
      </c>
      <c r="AF69" s="62">
        <v>61</v>
      </c>
      <c r="AG69" s="62">
        <v>299</v>
      </c>
      <c r="AH69" s="62">
        <v>52</v>
      </c>
      <c r="AI69" s="62">
        <v>121</v>
      </c>
      <c r="AJ69" s="62">
        <v>4</v>
      </c>
      <c r="AK69" s="62">
        <v>66</v>
      </c>
      <c r="AL69" s="62">
        <v>0</v>
      </c>
      <c r="AM69" s="62">
        <v>198</v>
      </c>
      <c r="AN69" s="62">
        <v>1121</v>
      </c>
      <c r="AO69" s="62">
        <v>0</v>
      </c>
      <c r="AP69" s="62">
        <v>0</v>
      </c>
      <c r="AQ69" s="62">
        <v>211</v>
      </c>
      <c r="AR69" s="62">
        <v>513</v>
      </c>
      <c r="AS69" s="62">
        <v>84</v>
      </c>
      <c r="AT69" s="62">
        <v>63</v>
      </c>
      <c r="AU69" s="62">
        <v>11125</v>
      </c>
      <c r="AV69" s="62">
        <v>573</v>
      </c>
      <c r="AW69" s="62">
        <v>91</v>
      </c>
      <c r="AX69" s="62">
        <v>19</v>
      </c>
      <c r="AY69" s="62">
        <v>42</v>
      </c>
      <c r="AZ69" s="62">
        <v>480</v>
      </c>
      <c r="BA69" s="62">
        <v>116</v>
      </c>
      <c r="BB69" s="62">
        <v>461</v>
      </c>
      <c r="BC69" s="62">
        <v>1591</v>
      </c>
      <c r="BD69" s="62">
        <v>0</v>
      </c>
      <c r="BE69" s="62">
        <v>960</v>
      </c>
      <c r="BF69" s="62">
        <v>617</v>
      </c>
      <c r="BG69" s="62">
        <v>611</v>
      </c>
      <c r="BH69" s="62">
        <v>141</v>
      </c>
      <c r="BI69" s="62">
        <v>495</v>
      </c>
      <c r="BJ69" s="62">
        <v>366</v>
      </c>
      <c r="BK69" s="62">
        <v>55</v>
      </c>
      <c r="BL69" s="62">
        <v>0</v>
      </c>
      <c r="BM69" s="74">
        <v>22346</v>
      </c>
      <c r="BN69" s="73">
        <v>3862</v>
      </c>
      <c r="BO69" s="70">
        <v>0</v>
      </c>
      <c r="BP69" s="70">
        <v>0</v>
      </c>
      <c r="BQ69" s="102">
        <v>3862</v>
      </c>
      <c r="BR69" s="70">
        <v>0</v>
      </c>
      <c r="BS69" s="70">
        <v>0</v>
      </c>
      <c r="BT69" s="70">
        <v>0</v>
      </c>
      <c r="BU69" s="102">
        <v>0</v>
      </c>
      <c r="BV69" s="102">
        <v>0</v>
      </c>
      <c r="BW69" s="72" t="s">
        <v>295</v>
      </c>
      <c r="BX69" s="73" t="s">
        <v>295</v>
      </c>
      <c r="BY69" s="73" t="s">
        <v>295</v>
      </c>
      <c r="BZ69" s="70" t="s">
        <v>295</v>
      </c>
      <c r="CA69" s="74">
        <v>5590</v>
      </c>
      <c r="CB69" s="102">
        <v>9452</v>
      </c>
      <c r="CC69" s="75">
        <v>31798</v>
      </c>
    </row>
    <row r="70" spans="2:81" ht="13.5" customHeight="1">
      <c r="B70" s="99">
        <v>1</v>
      </c>
      <c r="C70" s="172"/>
      <c r="D70" s="173" t="str">
        <f>IF($H$13="Product*product ","C63","C63")</f>
        <v>C63</v>
      </c>
      <c r="E70" s="68" t="s">
        <v>179</v>
      </c>
      <c r="F70" s="62">
        <v>341</v>
      </c>
      <c r="G70" s="62">
        <v>72</v>
      </c>
      <c r="H70" s="62">
        <v>41</v>
      </c>
      <c r="I70" s="62">
        <v>119</v>
      </c>
      <c r="J70" s="62">
        <v>2</v>
      </c>
      <c r="K70" s="62">
        <v>0</v>
      </c>
      <c r="L70" s="62">
        <v>1046</v>
      </c>
      <c r="M70" s="62">
        <v>0</v>
      </c>
      <c r="N70" s="62">
        <v>6083</v>
      </c>
      <c r="O70" s="62">
        <v>0</v>
      </c>
      <c r="P70" s="62">
        <v>451</v>
      </c>
      <c r="Q70" s="62">
        <v>164</v>
      </c>
      <c r="R70" s="62">
        <v>22</v>
      </c>
      <c r="S70" s="62">
        <v>6304</v>
      </c>
      <c r="T70" s="62">
        <v>10748</v>
      </c>
      <c r="U70" s="62">
        <v>1772</v>
      </c>
      <c r="V70" s="62">
        <v>285</v>
      </c>
      <c r="W70" s="62">
        <v>2480</v>
      </c>
      <c r="X70" s="62">
        <v>851</v>
      </c>
      <c r="Y70" s="62">
        <v>2349</v>
      </c>
      <c r="Z70" s="62">
        <v>2790</v>
      </c>
      <c r="AA70" s="62">
        <v>2146</v>
      </c>
      <c r="AB70" s="62">
        <v>2825</v>
      </c>
      <c r="AC70" s="62">
        <v>61</v>
      </c>
      <c r="AD70" s="62">
        <v>1214</v>
      </c>
      <c r="AE70" s="62">
        <v>0</v>
      </c>
      <c r="AF70" s="62">
        <v>395</v>
      </c>
      <c r="AG70" s="62">
        <v>4454</v>
      </c>
      <c r="AH70" s="62">
        <v>480</v>
      </c>
      <c r="AI70" s="62">
        <v>1255</v>
      </c>
      <c r="AJ70" s="62">
        <v>474</v>
      </c>
      <c r="AK70" s="62">
        <v>484</v>
      </c>
      <c r="AL70" s="62">
        <v>136</v>
      </c>
      <c r="AM70" s="62">
        <v>309</v>
      </c>
      <c r="AN70" s="62">
        <v>24073</v>
      </c>
      <c r="AO70" s="62">
        <v>0</v>
      </c>
      <c r="AP70" s="62">
        <v>0</v>
      </c>
      <c r="AQ70" s="62">
        <v>1172</v>
      </c>
      <c r="AR70" s="62">
        <v>4362</v>
      </c>
      <c r="AS70" s="62">
        <v>6801</v>
      </c>
      <c r="AT70" s="62">
        <v>5221</v>
      </c>
      <c r="AU70" s="62">
        <v>11452</v>
      </c>
      <c r="AV70" s="62">
        <v>986</v>
      </c>
      <c r="AW70" s="62">
        <v>45</v>
      </c>
      <c r="AX70" s="62">
        <v>27</v>
      </c>
      <c r="AY70" s="62">
        <v>5</v>
      </c>
      <c r="AZ70" s="62">
        <v>788</v>
      </c>
      <c r="BA70" s="62">
        <v>1281</v>
      </c>
      <c r="BB70" s="62">
        <v>1116</v>
      </c>
      <c r="BC70" s="62">
        <v>3914</v>
      </c>
      <c r="BD70" s="62">
        <v>0</v>
      </c>
      <c r="BE70" s="62">
        <v>598</v>
      </c>
      <c r="BF70" s="62">
        <v>832</v>
      </c>
      <c r="BG70" s="62">
        <v>475</v>
      </c>
      <c r="BH70" s="62">
        <v>382</v>
      </c>
      <c r="BI70" s="62">
        <v>75</v>
      </c>
      <c r="BJ70" s="62">
        <v>400</v>
      </c>
      <c r="BK70" s="62">
        <v>8</v>
      </c>
      <c r="BL70" s="62">
        <v>0</v>
      </c>
      <c r="BM70" s="74">
        <v>114166</v>
      </c>
      <c r="BN70" s="73">
        <v>17918</v>
      </c>
      <c r="BO70" s="70">
        <v>0</v>
      </c>
      <c r="BP70" s="70">
        <v>27231</v>
      </c>
      <c r="BQ70" s="102">
        <v>45149</v>
      </c>
      <c r="BR70" s="70">
        <v>0</v>
      </c>
      <c r="BS70" s="70">
        <v>0</v>
      </c>
      <c r="BT70" s="70">
        <v>0</v>
      </c>
      <c r="BU70" s="102">
        <v>0</v>
      </c>
      <c r="BV70" s="102">
        <v>0</v>
      </c>
      <c r="BW70" s="72" t="s">
        <v>295</v>
      </c>
      <c r="BX70" s="73" t="s">
        <v>295</v>
      </c>
      <c r="BY70" s="73" t="s">
        <v>295</v>
      </c>
      <c r="BZ70" s="70" t="s">
        <v>295</v>
      </c>
      <c r="CA70" s="74">
        <v>39903</v>
      </c>
      <c r="CB70" s="102">
        <v>85052</v>
      </c>
      <c r="CC70" s="75">
        <v>199218</v>
      </c>
    </row>
    <row r="71" spans="2:81" ht="12.75">
      <c r="B71" s="99">
        <v>1</v>
      </c>
      <c r="C71" s="172"/>
      <c r="D71" s="173" t="str">
        <f>IF($H$13="Product*product ","C64","C64")</f>
        <v>C64</v>
      </c>
      <c r="E71" s="68" t="s">
        <v>180</v>
      </c>
      <c r="F71" s="62">
        <v>254</v>
      </c>
      <c r="G71" s="62">
        <v>124</v>
      </c>
      <c r="H71" s="62">
        <v>0</v>
      </c>
      <c r="I71" s="62">
        <v>4</v>
      </c>
      <c r="J71" s="62">
        <v>0</v>
      </c>
      <c r="K71" s="62">
        <v>0</v>
      </c>
      <c r="L71" s="62">
        <v>60</v>
      </c>
      <c r="M71" s="62">
        <v>0</v>
      </c>
      <c r="N71" s="62">
        <v>557</v>
      </c>
      <c r="O71" s="62">
        <v>0</v>
      </c>
      <c r="P71" s="62">
        <v>63</v>
      </c>
      <c r="Q71" s="62">
        <v>26</v>
      </c>
      <c r="R71" s="62">
        <v>12</v>
      </c>
      <c r="S71" s="62">
        <v>151</v>
      </c>
      <c r="T71" s="62">
        <v>283</v>
      </c>
      <c r="U71" s="62">
        <v>3830</v>
      </c>
      <c r="V71" s="62">
        <v>36</v>
      </c>
      <c r="W71" s="62">
        <v>883</v>
      </c>
      <c r="X71" s="62">
        <v>334</v>
      </c>
      <c r="Y71" s="62">
        <v>156</v>
      </c>
      <c r="Z71" s="62">
        <v>412</v>
      </c>
      <c r="AA71" s="62">
        <v>689</v>
      </c>
      <c r="AB71" s="62">
        <v>1569</v>
      </c>
      <c r="AC71" s="62">
        <v>57</v>
      </c>
      <c r="AD71" s="62">
        <v>1698</v>
      </c>
      <c r="AE71" s="62">
        <v>0</v>
      </c>
      <c r="AF71" s="62">
        <v>419</v>
      </c>
      <c r="AG71" s="62">
        <v>1069</v>
      </c>
      <c r="AH71" s="62">
        <v>150</v>
      </c>
      <c r="AI71" s="62">
        <v>282</v>
      </c>
      <c r="AJ71" s="62">
        <v>12</v>
      </c>
      <c r="AK71" s="62">
        <v>509</v>
      </c>
      <c r="AL71" s="62">
        <v>65</v>
      </c>
      <c r="AM71" s="62">
        <v>387</v>
      </c>
      <c r="AN71" s="62">
        <v>3724</v>
      </c>
      <c r="AO71" s="62">
        <v>0</v>
      </c>
      <c r="AP71" s="62">
        <v>0</v>
      </c>
      <c r="AQ71" s="62">
        <v>891</v>
      </c>
      <c r="AR71" s="62">
        <v>1595</v>
      </c>
      <c r="AS71" s="62">
        <v>215</v>
      </c>
      <c r="AT71" s="62">
        <v>17</v>
      </c>
      <c r="AU71" s="62">
        <v>2168</v>
      </c>
      <c r="AV71" s="62">
        <v>18643</v>
      </c>
      <c r="AW71" s="62">
        <v>1916</v>
      </c>
      <c r="AX71" s="62">
        <v>273</v>
      </c>
      <c r="AY71" s="62">
        <v>487</v>
      </c>
      <c r="AZ71" s="62">
        <v>3886</v>
      </c>
      <c r="BA71" s="62">
        <v>524</v>
      </c>
      <c r="BB71" s="62">
        <v>3234</v>
      </c>
      <c r="BC71" s="62">
        <v>6923</v>
      </c>
      <c r="BD71" s="62">
        <v>0</v>
      </c>
      <c r="BE71" s="62">
        <v>5931</v>
      </c>
      <c r="BF71" s="62">
        <v>1239</v>
      </c>
      <c r="BG71" s="62">
        <v>2204</v>
      </c>
      <c r="BH71" s="62">
        <v>202</v>
      </c>
      <c r="BI71" s="62">
        <v>1337</v>
      </c>
      <c r="BJ71" s="62">
        <v>3746</v>
      </c>
      <c r="BK71" s="62">
        <v>140</v>
      </c>
      <c r="BL71" s="62">
        <v>0</v>
      </c>
      <c r="BM71" s="74">
        <v>73386</v>
      </c>
      <c r="BN71" s="73">
        <v>36655</v>
      </c>
      <c r="BO71" s="70">
        <v>0</v>
      </c>
      <c r="BP71" s="70">
        <v>0</v>
      </c>
      <c r="BQ71" s="102">
        <v>36655</v>
      </c>
      <c r="BR71" s="70">
        <v>0</v>
      </c>
      <c r="BS71" s="70">
        <v>0</v>
      </c>
      <c r="BT71" s="70">
        <v>0</v>
      </c>
      <c r="BU71" s="102">
        <v>0</v>
      </c>
      <c r="BV71" s="102">
        <v>0</v>
      </c>
      <c r="BW71" s="72" t="s">
        <v>295</v>
      </c>
      <c r="BX71" s="73" t="s">
        <v>295</v>
      </c>
      <c r="BY71" s="73" t="s">
        <v>295</v>
      </c>
      <c r="BZ71" s="70" t="s">
        <v>295</v>
      </c>
      <c r="CA71" s="74">
        <v>10821</v>
      </c>
      <c r="CB71" s="102">
        <v>47476</v>
      </c>
      <c r="CC71" s="75">
        <v>120862</v>
      </c>
    </row>
    <row r="72" spans="2:81" ht="13.5" customHeight="1">
      <c r="B72" s="99">
        <v>1</v>
      </c>
      <c r="C72" s="172"/>
      <c r="D72" s="173" t="str">
        <f>IF($H$13="Product*product ","C65","C65")</f>
        <v>C65</v>
      </c>
      <c r="E72" s="68" t="s">
        <v>181</v>
      </c>
      <c r="F72" s="62">
        <v>574</v>
      </c>
      <c r="G72" s="62">
        <v>277</v>
      </c>
      <c r="H72" s="62">
        <v>24</v>
      </c>
      <c r="I72" s="62">
        <v>10</v>
      </c>
      <c r="J72" s="62">
        <v>0</v>
      </c>
      <c r="K72" s="62">
        <v>0</v>
      </c>
      <c r="L72" s="62">
        <v>165</v>
      </c>
      <c r="M72" s="62">
        <v>0</v>
      </c>
      <c r="N72" s="62">
        <v>781</v>
      </c>
      <c r="O72" s="62">
        <v>0</v>
      </c>
      <c r="P72" s="62">
        <v>62</v>
      </c>
      <c r="Q72" s="62">
        <v>17</v>
      </c>
      <c r="R72" s="62">
        <v>10</v>
      </c>
      <c r="S72" s="62">
        <v>633</v>
      </c>
      <c r="T72" s="62">
        <v>780</v>
      </c>
      <c r="U72" s="62">
        <v>422</v>
      </c>
      <c r="V72" s="62">
        <v>296</v>
      </c>
      <c r="W72" s="62">
        <v>670</v>
      </c>
      <c r="X72" s="62">
        <v>228</v>
      </c>
      <c r="Y72" s="62">
        <v>167</v>
      </c>
      <c r="Z72" s="62">
        <v>836</v>
      </c>
      <c r="AA72" s="62">
        <v>659</v>
      </c>
      <c r="AB72" s="62">
        <v>1266</v>
      </c>
      <c r="AC72" s="62">
        <v>53</v>
      </c>
      <c r="AD72" s="62">
        <v>943</v>
      </c>
      <c r="AE72" s="62">
        <v>0</v>
      </c>
      <c r="AF72" s="62">
        <v>274</v>
      </c>
      <c r="AG72" s="62">
        <v>1538</v>
      </c>
      <c r="AH72" s="62">
        <v>210</v>
      </c>
      <c r="AI72" s="62">
        <v>299</v>
      </c>
      <c r="AJ72" s="62">
        <v>47</v>
      </c>
      <c r="AK72" s="62">
        <v>891</v>
      </c>
      <c r="AL72" s="62">
        <v>154</v>
      </c>
      <c r="AM72" s="62">
        <v>1526</v>
      </c>
      <c r="AN72" s="62">
        <v>4425</v>
      </c>
      <c r="AO72" s="62">
        <v>0</v>
      </c>
      <c r="AP72" s="62">
        <v>0</v>
      </c>
      <c r="AQ72" s="62">
        <v>595</v>
      </c>
      <c r="AR72" s="62">
        <v>865</v>
      </c>
      <c r="AS72" s="62">
        <v>498</v>
      </c>
      <c r="AT72" s="62">
        <v>130</v>
      </c>
      <c r="AU72" s="62">
        <v>1187</v>
      </c>
      <c r="AV72" s="62">
        <v>1044</v>
      </c>
      <c r="AW72" s="62">
        <v>4814</v>
      </c>
      <c r="AX72" s="62">
        <v>2279</v>
      </c>
      <c r="AY72" s="62">
        <v>143</v>
      </c>
      <c r="AZ72" s="62">
        <v>23815</v>
      </c>
      <c r="BA72" s="62">
        <v>363</v>
      </c>
      <c r="BB72" s="62">
        <v>1196</v>
      </c>
      <c r="BC72" s="62">
        <v>3138</v>
      </c>
      <c r="BD72" s="62">
        <v>0</v>
      </c>
      <c r="BE72" s="62">
        <v>1686</v>
      </c>
      <c r="BF72" s="62">
        <v>328</v>
      </c>
      <c r="BG72" s="62">
        <v>352</v>
      </c>
      <c r="BH72" s="62">
        <v>364</v>
      </c>
      <c r="BI72" s="62">
        <v>688</v>
      </c>
      <c r="BJ72" s="62">
        <v>846</v>
      </c>
      <c r="BK72" s="62">
        <v>222</v>
      </c>
      <c r="BL72" s="62">
        <v>0</v>
      </c>
      <c r="BM72" s="74">
        <v>62790</v>
      </c>
      <c r="BN72" s="73">
        <v>32865</v>
      </c>
      <c r="BO72" s="70">
        <v>0</v>
      </c>
      <c r="BP72" s="70">
        <v>0</v>
      </c>
      <c r="BQ72" s="102">
        <v>32865</v>
      </c>
      <c r="BR72" s="70">
        <v>0</v>
      </c>
      <c r="BS72" s="70">
        <v>0</v>
      </c>
      <c r="BT72" s="70">
        <v>0</v>
      </c>
      <c r="BU72" s="102">
        <v>0</v>
      </c>
      <c r="BV72" s="102">
        <v>0</v>
      </c>
      <c r="BW72" s="72" t="s">
        <v>295</v>
      </c>
      <c r="BX72" s="73" t="s">
        <v>295</v>
      </c>
      <c r="BY72" s="73" t="s">
        <v>295</v>
      </c>
      <c r="BZ72" s="70" t="s">
        <v>295</v>
      </c>
      <c r="CA72" s="74">
        <v>20522</v>
      </c>
      <c r="CB72" s="102">
        <v>53387</v>
      </c>
      <c r="CC72" s="75">
        <v>116177</v>
      </c>
    </row>
    <row r="73" spans="2:81" ht="13.5" customHeight="1">
      <c r="B73" s="99">
        <v>1</v>
      </c>
      <c r="C73" s="172"/>
      <c r="D73" s="173" t="str">
        <f>IF($H$13="Product*product ","C66","C66")</f>
        <v>C66</v>
      </c>
      <c r="E73" s="68" t="s">
        <v>182</v>
      </c>
      <c r="F73" s="62">
        <v>292</v>
      </c>
      <c r="G73" s="62">
        <v>34</v>
      </c>
      <c r="H73" s="62">
        <v>4</v>
      </c>
      <c r="I73" s="62">
        <v>2</v>
      </c>
      <c r="J73" s="62">
        <v>0</v>
      </c>
      <c r="K73" s="62">
        <v>0</v>
      </c>
      <c r="L73" s="62">
        <v>16</v>
      </c>
      <c r="M73" s="62">
        <v>0</v>
      </c>
      <c r="N73" s="62">
        <v>71</v>
      </c>
      <c r="O73" s="62">
        <v>0</v>
      </c>
      <c r="P73" s="62">
        <v>7</v>
      </c>
      <c r="Q73" s="62">
        <v>3</v>
      </c>
      <c r="R73" s="62">
        <v>3</v>
      </c>
      <c r="S73" s="62">
        <v>72</v>
      </c>
      <c r="T73" s="62">
        <v>141</v>
      </c>
      <c r="U73" s="62">
        <v>59</v>
      </c>
      <c r="V73" s="62">
        <v>33</v>
      </c>
      <c r="W73" s="62">
        <v>39</v>
      </c>
      <c r="X73" s="62">
        <v>16</v>
      </c>
      <c r="Y73" s="62">
        <v>18</v>
      </c>
      <c r="Z73" s="62">
        <v>159</v>
      </c>
      <c r="AA73" s="62">
        <v>85</v>
      </c>
      <c r="AB73" s="62">
        <v>86</v>
      </c>
      <c r="AC73" s="62">
        <v>1</v>
      </c>
      <c r="AD73" s="62">
        <v>25</v>
      </c>
      <c r="AE73" s="62">
        <v>0</v>
      </c>
      <c r="AF73" s="62">
        <v>6</v>
      </c>
      <c r="AG73" s="62">
        <v>135</v>
      </c>
      <c r="AH73" s="62">
        <v>13</v>
      </c>
      <c r="AI73" s="62">
        <v>3</v>
      </c>
      <c r="AJ73" s="62">
        <v>1</v>
      </c>
      <c r="AK73" s="62">
        <v>516</v>
      </c>
      <c r="AL73" s="62">
        <v>319</v>
      </c>
      <c r="AM73" s="62">
        <v>110</v>
      </c>
      <c r="AN73" s="62">
        <v>278</v>
      </c>
      <c r="AO73" s="62">
        <v>0</v>
      </c>
      <c r="AP73" s="62">
        <v>0</v>
      </c>
      <c r="AQ73" s="62">
        <v>53</v>
      </c>
      <c r="AR73" s="62">
        <v>763</v>
      </c>
      <c r="AS73" s="62">
        <v>390</v>
      </c>
      <c r="AT73" s="62">
        <v>8</v>
      </c>
      <c r="AU73" s="62">
        <v>291</v>
      </c>
      <c r="AV73" s="62">
        <v>266</v>
      </c>
      <c r="AW73" s="62">
        <v>29</v>
      </c>
      <c r="AX73" s="62">
        <v>2032</v>
      </c>
      <c r="AY73" s="62">
        <v>1</v>
      </c>
      <c r="AZ73" s="62">
        <v>3741</v>
      </c>
      <c r="BA73" s="62">
        <v>56</v>
      </c>
      <c r="BB73" s="62">
        <v>153</v>
      </c>
      <c r="BC73" s="62">
        <v>253</v>
      </c>
      <c r="BD73" s="62">
        <v>0</v>
      </c>
      <c r="BE73" s="62">
        <v>435</v>
      </c>
      <c r="BF73" s="62">
        <v>55</v>
      </c>
      <c r="BG73" s="62">
        <v>58</v>
      </c>
      <c r="BH73" s="62">
        <v>122</v>
      </c>
      <c r="BI73" s="62">
        <v>178</v>
      </c>
      <c r="BJ73" s="62">
        <v>54</v>
      </c>
      <c r="BK73" s="62">
        <v>16</v>
      </c>
      <c r="BL73" s="62">
        <v>0</v>
      </c>
      <c r="BM73" s="74">
        <v>11501</v>
      </c>
      <c r="BN73" s="73">
        <v>20575</v>
      </c>
      <c r="BO73" s="70">
        <v>0</v>
      </c>
      <c r="BP73" s="70">
        <v>0</v>
      </c>
      <c r="BQ73" s="102">
        <v>20575</v>
      </c>
      <c r="BR73" s="70">
        <v>0</v>
      </c>
      <c r="BS73" s="70">
        <v>0</v>
      </c>
      <c r="BT73" s="70">
        <v>0</v>
      </c>
      <c r="BU73" s="102">
        <v>0</v>
      </c>
      <c r="BV73" s="102">
        <v>0</v>
      </c>
      <c r="BW73" s="72" t="s">
        <v>295</v>
      </c>
      <c r="BX73" s="73" t="s">
        <v>295</v>
      </c>
      <c r="BY73" s="73" t="s">
        <v>295</v>
      </c>
      <c r="BZ73" s="70" t="s">
        <v>295</v>
      </c>
      <c r="CA73" s="74">
        <v>6024</v>
      </c>
      <c r="CB73" s="102">
        <v>26599</v>
      </c>
      <c r="CC73" s="75">
        <v>38100</v>
      </c>
    </row>
    <row r="74" spans="2:81" ht="13.5" customHeight="1">
      <c r="B74" s="99">
        <v>1</v>
      </c>
      <c r="C74" s="172"/>
      <c r="D74" s="173" t="str">
        <f>IF($H$13="Product*product ","C67","C67")</f>
        <v>C67</v>
      </c>
      <c r="E74" s="68" t="s">
        <v>183</v>
      </c>
      <c r="F74" s="62">
        <v>98</v>
      </c>
      <c r="G74" s="62">
        <v>25</v>
      </c>
      <c r="H74" s="62">
        <v>0</v>
      </c>
      <c r="I74" s="62">
        <v>3</v>
      </c>
      <c r="J74" s="62">
        <v>0</v>
      </c>
      <c r="K74" s="62">
        <v>0</v>
      </c>
      <c r="L74" s="62">
        <v>27</v>
      </c>
      <c r="M74" s="62">
        <v>0</v>
      </c>
      <c r="N74" s="62">
        <v>168</v>
      </c>
      <c r="O74" s="62">
        <v>0</v>
      </c>
      <c r="P74" s="62">
        <v>11</v>
      </c>
      <c r="Q74" s="62">
        <v>10</v>
      </c>
      <c r="R74" s="62">
        <v>1</v>
      </c>
      <c r="S74" s="62">
        <v>468</v>
      </c>
      <c r="T74" s="62">
        <v>791</v>
      </c>
      <c r="U74" s="62">
        <v>7</v>
      </c>
      <c r="V74" s="62">
        <v>63</v>
      </c>
      <c r="W74" s="62">
        <v>255</v>
      </c>
      <c r="X74" s="62">
        <v>82</v>
      </c>
      <c r="Y74" s="62">
        <v>30</v>
      </c>
      <c r="Z74" s="62">
        <v>717</v>
      </c>
      <c r="AA74" s="62">
        <v>429</v>
      </c>
      <c r="AB74" s="62">
        <v>935</v>
      </c>
      <c r="AC74" s="62">
        <v>50</v>
      </c>
      <c r="AD74" s="62">
        <v>654</v>
      </c>
      <c r="AE74" s="62">
        <v>0</v>
      </c>
      <c r="AF74" s="62">
        <v>149</v>
      </c>
      <c r="AG74" s="62">
        <v>1404</v>
      </c>
      <c r="AH74" s="62">
        <v>139</v>
      </c>
      <c r="AI74" s="62">
        <v>253</v>
      </c>
      <c r="AJ74" s="62">
        <v>3</v>
      </c>
      <c r="AK74" s="62">
        <v>217</v>
      </c>
      <c r="AL74" s="62">
        <v>58</v>
      </c>
      <c r="AM74" s="62">
        <v>52</v>
      </c>
      <c r="AN74" s="62">
        <v>350</v>
      </c>
      <c r="AO74" s="62">
        <v>0</v>
      </c>
      <c r="AP74" s="62">
        <v>0</v>
      </c>
      <c r="AQ74" s="62">
        <v>29</v>
      </c>
      <c r="AR74" s="62">
        <v>231</v>
      </c>
      <c r="AS74" s="62">
        <v>276</v>
      </c>
      <c r="AT74" s="62">
        <v>21</v>
      </c>
      <c r="AU74" s="62">
        <v>305</v>
      </c>
      <c r="AV74" s="62">
        <v>512</v>
      </c>
      <c r="AW74" s="62">
        <v>1065</v>
      </c>
      <c r="AX74" s="62">
        <v>119</v>
      </c>
      <c r="AY74" s="62">
        <v>172</v>
      </c>
      <c r="AZ74" s="62">
        <v>642</v>
      </c>
      <c r="BA74" s="62">
        <v>32</v>
      </c>
      <c r="BB74" s="62">
        <v>74</v>
      </c>
      <c r="BC74" s="62">
        <v>406</v>
      </c>
      <c r="BD74" s="62">
        <v>0</v>
      </c>
      <c r="BE74" s="62">
        <v>2</v>
      </c>
      <c r="BF74" s="62">
        <v>0</v>
      </c>
      <c r="BG74" s="62">
        <v>0</v>
      </c>
      <c r="BH74" s="62">
        <v>10</v>
      </c>
      <c r="BI74" s="62">
        <v>0</v>
      </c>
      <c r="BJ74" s="62">
        <v>1</v>
      </c>
      <c r="BK74" s="62">
        <v>0</v>
      </c>
      <c r="BL74" s="62">
        <v>0</v>
      </c>
      <c r="BM74" s="74">
        <v>11346</v>
      </c>
      <c r="BN74" s="73">
        <v>962</v>
      </c>
      <c r="BO74" s="70">
        <v>0</v>
      </c>
      <c r="BP74" s="70">
        <v>0</v>
      </c>
      <c r="BQ74" s="102">
        <v>962</v>
      </c>
      <c r="BR74" s="70">
        <v>0</v>
      </c>
      <c r="BS74" s="70">
        <v>0</v>
      </c>
      <c r="BT74" s="70">
        <v>0</v>
      </c>
      <c r="BU74" s="102">
        <v>0</v>
      </c>
      <c r="BV74" s="102">
        <v>0</v>
      </c>
      <c r="BW74" s="72" t="s">
        <v>295</v>
      </c>
      <c r="BX74" s="73" t="s">
        <v>295</v>
      </c>
      <c r="BY74" s="73" t="s">
        <v>295</v>
      </c>
      <c r="BZ74" s="70" t="s">
        <v>295</v>
      </c>
      <c r="CA74" s="74">
        <v>425</v>
      </c>
      <c r="CB74" s="102">
        <v>1387</v>
      </c>
      <c r="CC74" s="75">
        <v>12733</v>
      </c>
    </row>
    <row r="75" spans="2:81" ht="12.75">
      <c r="B75" s="99">
        <v>1</v>
      </c>
      <c r="C75" s="172"/>
      <c r="D75" s="173" t="str">
        <f>IF($H$13="Product*product ","C70","C70")</f>
        <v>C70</v>
      </c>
      <c r="E75" s="68" t="s">
        <v>184</v>
      </c>
      <c r="F75" s="62">
        <v>104</v>
      </c>
      <c r="G75" s="62">
        <v>53</v>
      </c>
      <c r="H75" s="62">
        <v>0</v>
      </c>
      <c r="I75" s="62">
        <v>3</v>
      </c>
      <c r="J75" s="62">
        <v>0</v>
      </c>
      <c r="K75" s="62">
        <v>0</v>
      </c>
      <c r="L75" s="62">
        <v>49</v>
      </c>
      <c r="M75" s="62">
        <v>0</v>
      </c>
      <c r="N75" s="62">
        <v>1295</v>
      </c>
      <c r="O75" s="62">
        <v>0</v>
      </c>
      <c r="P75" s="62">
        <v>81</v>
      </c>
      <c r="Q75" s="62">
        <v>25</v>
      </c>
      <c r="R75" s="62">
        <v>12</v>
      </c>
      <c r="S75" s="62">
        <v>197</v>
      </c>
      <c r="T75" s="62">
        <v>302</v>
      </c>
      <c r="U75" s="62">
        <v>1837</v>
      </c>
      <c r="V75" s="62">
        <v>36</v>
      </c>
      <c r="W75" s="62">
        <v>907</v>
      </c>
      <c r="X75" s="62">
        <v>410</v>
      </c>
      <c r="Y75" s="62">
        <v>233</v>
      </c>
      <c r="Z75" s="62">
        <v>396</v>
      </c>
      <c r="AA75" s="62">
        <v>1669</v>
      </c>
      <c r="AB75" s="62">
        <v>1654</v>
      </c>
      <c r="AC75" s="62">
        <v>122</v>
      </c>
      <c r="AD75" s="62">
        <v>2018</v>
      </c>
      <c r="AE75" s="62">
        <v>0</v>
      </c>
      <c r="AF75" s="62">
        <v>681</v>
      </c>
      <c r="AG75" s="62">
        <v>2725</v>
      </c>
      <c r="AH75" s="62">
        <v>514</v>
      </c>
      <c r="AI75" s="62">
        <v>275</v>
      </c>
      <c r="AJ75" s="62">
        <v>115</v>
      </c>
      <c r="AK75" s="62">
        <v>746</v>
      </c>
      <c r="AL75" s="62">
        <v>44</v>
      </c>
      <c r="AM75" s="62">
        <v>1093</v>
      </c>
      <c r="AN75" s="62">
        <v>25592</v>
      </c>
      <c r="AO75" s="62">
        <v>0</v>
      </c>
      <c r="AP75" s="62">
        <v>0</v>
      </c>
      <c r="AQ75" s="62">
        <v>10636</v>
      </c>
      <c r="AR75" s="62">
        <v>1274</v>
      </c>
      <c r="AS75" s="62">
        <v>141</v>
      </c>
      <c r="AT75" s="62">
        <v>296</v>
      </c>
      <c r="AU75" s="62">
        <v>3669</v>
      </c>
      <c r="AV75" s="62">
        <v>3849</v>
      </c>
      <c r="AW75" s="62">
        <v>5616</v>
      </c>
      <c r="AX75" s="62">
        <v>642</v>
      </c>
      <c r="AY75" s="62">
        <v>1584</v>
      </c>
      <c r="AZ75" s="62">
        <v>22553</v>
      </c>
      <c r="BA75" s="62">
        <v>1620</v>
      </c>
      <c r="BB75" s="62">
        <v>5614</v>
      </c>
      <c r="BC75" s="62">
        <v>18400</v>
      </c>
      <c r="BD75" s="62">
        <v>0</v>
      </c>
      <c r="BE75" s="62">
        <v>13320</v>
      </c>
      <c r="BF75" s="62">
        <v>19220</v>
      </c>
      <c r="BG75" s="62">
        <v>21863</v>
      </c>
      <c r="BH75" s="62">
        <v>263</v>
      </c>
      <c r="BI75" s="62">
        <v>499</v>
      </c>
      <c r="BJ75" s="62">
        <v>6362</v>
      </c>
      <c r="BK75" s="62">
        <v>1427</v>
      </c>
      <c r="BL75" s="62">
        <v>0</v>
      </c>
      <c r="BM75" s="74">
        <v>182036</v>
      </c>
      <c r="BN75" s="73">
        <v>276108</v>
      </c>
      <c r="BO75" s="70">
        <v>0</v>
      </c>
      <c r="BP75" s="70">
        <v>0</v>
      </c>
      <c r="BQ75" s="102">
        <v>276108</v>
      </c>
      <c r="BR75" s="70">
        <v>6317</v>
      </c>
      <c r="BS75" s="70">
        <v>0</v>
      </c>
      <c r="BT75" s="70">
        <v>0</v>
      </c>
      <c r="BU75" s="102">
        <v>0</v>
      </c>
      <c r="BV75" s="102">
        <v>6317</v>
      </c>
      <c r="BW75" s="72" t="s">
        <v>295</v>
      </c>
      <c r="BX75" s="73" t="s">
        <v>295</v>
      </c>
      <c r="BY75" s="73" t="s">
        <v>295</v>
      </c>
      <c r="BZ75" s="70" t="s">
        <v>295</v>
      </c>
      <c r="CA75" s="74">
        <v>0</v>
      </c>
      <c r="CB75" s="102">
        <v>282425</v>
      </c>
      <c r="CC75" s="75">
        <v>464461</v>
      </c>
    </row>
    <row r="76" spans="2:81" ht="13.5" customHeight="1">
      <c r="B76" s="99">
        <v>1</v>
      </c>
      <c r="C76" s="172"/>
      <c r="D76" s="173" t="str">
        <f>IF($H$13="Product*product ","C71","C71")</f>
        <v>C71</v>
      </c>
      <c r="E76" s="68" t="s">
        <v>185</v>
      </c>
      <c r="F76" s="62">
        <v>134</v>
      </c>
      <c r="G76" s="62">
        <v>22</v>
      </c>
      <c r="H76" s="62">
        <v>9</v>
      </c>
      <c r="I76" s="62">
        <v>6</v>
      </c>
      <c r="J76" s="62">
        <v>0</v>
      </c>
      <c r="K76" s="62">
        <v>0</v>
      </c>
      <c r="L76" s="62">
        <v>101</v>
      </c>
      <c r="M76" s="62">
        <v>0</v>
      </c>
      <c r="N76" s="62">
        <v>347</v>
      </c>
      <c r="O76" s="62">
        <v>0</v>
      </c>
      <c r="P76" s="62">
        <v>92</v>
      </c>
      <c r="Q76" s="62">
        <v>44</v>
      </c>
      <c r="R76" s="62">
        <v>19</v>
      </c>
      <c r="S76" s="62">
        <v>392</v>
      </c>
      <c r="T76" s="62">
        <v>525</v>
      </c>
      <c r="U76" s="62">
        <v>754</v>
      </c>
      <c r="V76" s="62">
        <v>6</v>
      </c>
      <c r="W76" s="62">
        <v>269</v>
      </c>
      <c r="X76" s="62">
        <v>146</v>
      </c>
      <c r="Y76" s="62">
        <v>60</v>
      </c>
      <c r="Z76" s="62">
        <v>668</v>
      </c>
      <c r="AA76" s="62">
        <v>524</v>
      </c>
      <c r="AB76" s="62">
        <v>633</v>
      </c>
      <c r="AC76" s="62">
        <v>14</v>
      </c>
      <c r="AD76" s="62">
        <v>432</v>
      </c>
      <c r="AE76" s="62">
        <v>0</v>
      </c>
      <c r="AF76" s="62">
        <v>173</v>
      </c>
      <c r="AG76" s="62">
        <v>262</v>
      </c>
      <c r="AH76" s="62">
        <v>88</v>
      </c>
      <c r="AI76" s="62">
        <v>238</v>
      </c>
      <c r="AJ76" s="62">
        <v>22</v>
      </c>
      <c r="AK76" s="62">
        <v>111</v>
      </c>
      <c r="AL76" s="62">
        <v>372</v>
      </c>
      <c r="AM76" s="62">
        <v>2283</v>
      </c>
      <c r="AN76" s="62">
        <v>2185</v>
      </c>
      <c r="AO76" s="62">
        <v>0</v>
      </c>
      <c r="AP76" s="62">
        <v>0</v>
      </c>
      <c r="AQ76" s="62">
        <v>302</v>
      </c>
      <c r="AR76" s="62">
        <v>3223</v>
      </c>
      <c r="AS76" s="62">
        <v>546</v>
      </c>
      <c r="AT76" s="62">
        <v>2524</v>
      </c>
      <c r="AU76" s="62">
        <v>1943</v>
      </c>
      <c r="AV76" s="62">
        <v>1626</v>
      </c>
      <c r="AW76" s="62">
        <v>307</v>
      </c>
      <c r="AX76" s="62">
        <v>30</v>
      </c>
      <c r="AY76" s="62">
        <v>153</v>
      </c>
      <c r="AZ76" s="62">
        <v>674</v>
      </c>
      <c r="BA76" s="62">
        <v>526</v>
      </c>
      <c r="BB76" s="62">
        <v>902</v>
      </c>
      <c r="BC76" s="62">
        <v>3677</v>
      </c>
      <c r="BD76" s="62">
        <v>0</v>
      </c>
      <c r="BE76" s="62">
        <v>716</v>
      </c>
      <c r="BF76" s="62">
        <v>399</v>
      </c>
      <c r="BG76" s="62">
        <v>617</v>
      </c>
      <c r="BH76" s="62">
        <v>421</v>
      </c>
      <c r="BI76" s="62">
        <v>548</v>
      </c>
      <c r="BJ76" s="62">
        <v>580</v>
      </c>
      <c r="BK76" s="62">
        <v>167</v>
      </c>
      <c r="BL76" s="62">
        <v>0</v>
      </c>
      <c r="BM76" s="74">
        <v>30812</v>
      </c>
      <c r="BN76" s="73">
        <v>17198</v>
      </c>
      <c r="BO76" s="70">
        <v>0</v>
      </c>
      <c r="BP76" s="70">
        <v>0</v>
      </c>
      <c r="BQ76" s="102">
        <v>17198</v>
      </c>
      <c r="BR76" s="70">
        <v>0</v>
      </c>
      <c r="BS76" s="70">
        <v>0</v>
      </c>
      <c r="BT76" s="70">
        <v>0</v>
      </c>
      <c r="BU76" s="102">
        <v>0</v>
      </c>
      <c r="BV76" s="102">
        <v>0</v>
      </c>
      <c r="BW76" s="72" t="s">
        <v>295</v>
      </c>
      <c r="BX76" s="73" t="s">
        <v>295</v>
      </c>
      <c r="BY76" s="73" t="s">
        <v>295</v>
      </c>
      <c r="BZ76" s="70" t="s">
        <v>295</v>
      </c>
      <c r="CA76" s="74">
        <v>4643</v>
      </c>
      <c r="CB76" s="102">
        <v>21841</v>
      </c>
      <c r="CC76" s="75">
        <v>52653</v>
      </c>
    </row>
    <row r="77" spans="2:81" ht="12.75">
      <c r="B77" s="99">
        <v>1</v>
      </c>
      <c r="C77" s="172"/>
      <c r="D77" s="173" t="str">
        <f>IF($H$13="Product*product ","C72","C72")</f>
        <v>C72</v>
      </c>
      <c r="E77" s="68" t="s">
        <v>186</v>
      </c>
      <c r="F77" s="62">
        <v>28</v>
      </c>
      <c r="G77" s="62">
        <v>147</v>
      </c>
      <c r="H77" s="62">
        <v>3</v>
      </c>
      <c r="I77" s="62">
        <v>4</v>
      </c>
      <c r="J77" s="62">
        <v>0</v>
      </c>
      <c r="K77" s="62">
        <v>0</v>
      </c>
      <c r="L77" s="62">
        <v>82</v>
      </c>
      <c r="M77" s="62">
        <v>0</v>
      </c>
      <c r="N77" s="62">
        <v>784</v>
      </c>
      <c r="O77" s="62">
        <v>0</v>
      </c>
      <c r="P77" s="62">
        <v>122</v>
      </c>
      <c r="Q77" s="62">
        <v>47</v>
      </c>
      <c r="R77" s="62">
        <v>16</v>
      </c>
      <c r="S77" s="62">
        <v>244</v>
      </c>
      <c r="T77" s="62">
        <v>434</v>
      </c>
      <c r="U77" s="62">
        <v>668</v>
      </c>
      <c r="V77" s="62">
        <v>299</v>
      </c>
      <c r="W77" s="62">
        <v>1697</v>
      </c>
      <c r="X77" s="62">
        <v>297</v>
      </c>
      <c r="Y77" s="62">
        <v>277</v>
      </c>
      <c r="Z77" s="62">
        <v>1032</v>
      </c>
      <c r="AA77" s="62">
        <v>979</v>
      </c>
      <c r="AB77" s="62">
        <v>3381</v>
      </c>
      <c r="AC77" s="62">
        <v>107</v>
      </c>
      <c r="AD77" s="62">
        <v>2892</v>
      </c>
      <c r="AE77" s="62">
        <v>0</v>
      </c>
      <c r="AF77" s="62">
        <v>670</v>
      </c>
      <c r="AG77" s="62">
        <v>3591</v>
      </c>
      <c r="AH77" s="62">
        <v>385</v>
      </c>
      <c r="AI77" s="62">
        <v>327</v>
      </c>
      <c r="AJ77" s="62">
        <v>161</v>
      </c>
      <c r="AK77" s="62">
        <v>743</v>
      </c>
      <c r="AL77" s="62">
        <v>141</v>
      </c>
      <c r="AM77" s="62">
        <v>868</v>
      </c>
      <c r="AN77" s="62">
        <v>6713</v>
      </c>
      <c r="AO77" s="62">
        <v>0</v>
      </c>
      <c r="AP77" s="62">
        <v>0</v>
      </c>
      <c r="AQ77" s="62">
        <v>462</v>
      </c>
      <c r="AR77" s="62">
        <v>1617</v>
      </c>
      <c r="AS77" s="62">
        <v>715</v>
      </c>
      <c r="AT77" s="62">
        <v>258</v>
      </c>
      <c r="AU77" s="62">
        <v>2772</v>
      </c>
      <c r="AV77" s="62">
        <v>5207</v>
      </c>
      <c r="AW77" s="62">
        <v>1661</v>
      </c>
      <c r="AX77" s="62">
        <v>763</v>
      </c>
      <c r="AY77" s="62">
        <v>414</v>
      </c>
      <c r="AZ77" s="62">
        <v>1613</v>
      </c>
      <c r="BA77" s="62">
        <v>1358</v>
      </c>
      <c r="BB77" s="62">
        <v>13783</v>
      </c>
      <c r="BC77" s="62">
        <v>14926</v>
      </c>
      <c r="BD77" s="62">
        <v>0</v>
      </c>
      <c r="BE77" s="62">
        <v>3857</v>
      </c>
      <c r="BF77" s="62">
        <v>1402</v>
      </c>
      <c r="BG77" s="62">
        <v>1435</v>
      </c>
      <c r="BH77" s="62">
        <v>413</v>
      </c>
      <c r="BI77" s="62">
        <v>258</v>
      </c>
      <c r="BJ77" s="62">
        <v>706</v>
      </c>
      <c r="BK77" s="62">
        <v>168</v>
      </c>
      <c r="BL77" s="62">
        <v>0</v>
      </c>
      <c r="BM77" s="74">
        <v>80927</v>
      </c>
      <c r="BN77" s="73">
        <v>1002</v>
      </c>
      <c r="BO77" s="70">
        <v>0</v>
      </c>
      <c r="BP77" s="70">
        <v>0</v>
      </c>
      <c r="BQ77" s="102">
        <v>1002</v>
      </c>
      <c r="BR77" s="70">
        <v>58863</v>
      </c>
      <c r="BS77" s="70">
        <v>0</v>
      </c>
      <c r="BT77" s="70">
        <v>-135</v>
      </c>
      <c r="BU77" s="102">
        <v>-135</v>
      </c>
      <c r="BV77" s="102">
        <v>58728</v>
      </c>
      <c r="BW77" s="72" t="s">
        <v>295</v>
      </c>
      <c r="BX77" s="73" t="s">
        <v>295</v>
      </c>
      <c r="BY77" s="73" t="s">
        <v>295</v>
      </c>
      <c r="BZ77" s="70" t="s">
        <v>295</v>
      </c>
      <c r="CA77" s="74">
        <v>23061</v>
      </c>
      <c r="CB77" s="102">
        <v>82791</v>
      </c>
      <c r="CC77" s="75">
        <v>163718</v>
      </c>
    </row>
    <row r="78" spans="2:81" ht="12.75">
      <c r="B78" s="99">
        <v>1</v>
      </c>
      <c r="C78" s="172"/>
      <c r="D78" s="173" t="str">
        <f>IF($H$13="Product*product ","C73","C73")</f>
        <v>C73</v>
      </c>
      <c r="E78" s="68" t="s">
        <v>187</v>
      </c>
      <c r="F78" s="62">
        <v>695</v>
      </c>
      <c r="G78" s="62">
        <v>817</v>
      </c>
      <c r="H78" s="62">
        <v>0</v>
      </c>
      <c r="I78" s="62">
        <v>63</v>
      </c>
      <c r="J78" s="62">
        <v>1</v>
      </c>
      <c r="K78" s="62">
        <v>0</v>
      </c>
      <c r="L78" s="62">
        <v>1032</v>
      </c>
      <c r="M78" s="62">
        <v>0</v>
      </c>
      <c r="N78" s="62">
        <v>7720</v>
      </c>
      <c r="O78" s="62">
        <v>0</v>
      </c>
      <c r="P78" s="62">
        <v>538</v>
      </c>
      <c r="Q78" s="62">
        <v>169</v>
      </c>
      <c r="R78" s="62">
        <v>60</v>
      </c>
      <c r="S78" s="62">
        <v>1814</v>
      </c>
      <c r="T78" s="62">
        <v>3571</v>
      </c>
      <c r="U78" s="62">
        <v>5763</v>
      </c>
      <c r="V78" s="62">
        <v>463</v>
      </c>
      <c r="W78" s="62">
        <v>16588</v>
      </c>
      <c r="X78" s="62">
        <v>2413</v>
      </c>
      <c r="Y78" s="62">
        <v>1407</v>
      </c>
      <c r="Z78" s="62">
        <v>3016</v>
      </c>
      <c r="AA78" s="62">
        <v>5498</v>
      </c>
      <c r="AB78" s="62">
        <v>13988</v>
      </c>
      <c r="AC78" s="62">
        <v>565</v>
      </c>
      <c r="AD78" s="62">
        <v>26267</v>
      </c>
      <c r="AE78" s="62">
        <v>0</v>
      </c>
      <c r="AF78" s="62">
        <v>3004</v>
      </c>
      <c r="AG78" s="62">
        <v>21878</v>
      </c>
      <c r="AH78" s="62">
        <v>1974</v>
      </c>
      <c r="AI78" s="62">
        <v>2110</v>
      </c>
      <c r="AJ78" s="62">
        <v>291</v>
      </c>
      <c r="AK78" s="62">
        <v>5051</v>
      </c>
      <c r="AL78" s="62">
        <v>330</v>
      </c>
      <c r="AM78" s="62">
        <v>12965</v>
      </c>
      <c r="AN78" s="62">
        <v>39567</v>
      </c>
      <c r="AO78" s="62">
        <v>0</v>
      </c>
      <c r="AP78" s="62">
        <v>0</v>
      </c>
      <c r="AQ78" s="62">
        <v>3008</v>
      </c>
      <c r="AR78" s="62">
        <v>6174</v>
      </c>
      <c r="AS78" s="62">
        <v>2451</v>
      </c>
      <c r="AT78" s="62">
        <v>1178</v>
      </c>
      <c r="AU78" s="62">
        <v>7239</v>
      </c>
      <c r="AV78" s="62">
        <v>10945</v>
      </c>
      <c r="AW78" s="62">
        <v>8842</v>
      </c>
      <c r="AX78" s="62">
        <v>1244</v>
      </c>
      <c r="AY78" s="62">
        <v>1398</v>
      </c>
      <c r="AZ78" s="62">
        <v>15861</v>
      </c>
      <c r="BA78" s="62">
        <v>4371</v>
      </c>
      <c r="BB78" s="62">
        <v>17878</v>
      </c>
      <c r="BC78" s="62">
        <v>64017</v>
      </c>
      <c r="BD78" s="62">
        <v>0</v>
      </c>
      <c r="BE78" s="62">
        <v>12810</v>
      </c>
      <c r="BF78" s="62">
        <v>4246</v>
      </c>
      <c r="BG78" s="62">
        <v>9631</v>
      </c>
      <c r="BH78" s="62">
        <v>3072</v>
      </c>
      <c r="BI78" s="62">
        <v>3725</v>
      </c>
      <c r="BJ78" s="62">
        <v>7662</v>
      </c>
      <c r="BK78" s="62">
        <v>872</v>
      </c>
      <c r="BL78" s="62">
        <v>0</v>
      </c>
      <c r="BM78" s="74">
        <v>366242</v>
      </c>
      <c r="BN78" s="73">
        <v>4297</v>
      </c>
      <c r="BO78" s="70">
        <v>0</v>
      </c>
      <c r="BP78" s="70">
        <v>20209</v>
      </c>
      <c r="BQ78" s="102">
        <v>24506</v>
      </c>
      <c r="BR78" s="70">
        <v>33291</v>
      </c>
      <c r="BS78" s="70">
        <v>0</v>
      </c>
      <c r="BT78" s="70">
        <v>-221</v>
      </c>
      <c r="BU78" s="102">
        <v>-221</v>
      </c>
      <c r="BV78" s="102">
        <v>33070</v>
      </c>
      <c r="BW78" s="72" t="s">
        <v>295</v>
      </c>
      <c r="BX78" s="73" t="s">
        <v>295</v>
      </c>
      <c r="BY78" s="73" t="s">
        <v>295</v>
      </c>
      <c r="BZ78" s="70" t="s">
        <v>295</v>
      </c>
      <c r="CA78" s="74">
        <v>99120</v>
      </c>
      <c r="CB78" s="102">
        <v>156696</v>
      </c>
      <c r="CC78" s="75">
        <v>522938</v>
      </c>
    </row>
    <row r="79" spans="2:81" ht="12.75">
      <c r="B79" s="99">
        <v>1</v>
      </c>
      <c r="C79" s="172"/>
      <c r="D79" s="173" t="str">
        <f>IF($H$13="Product*product ","C74","C74")</f>
        <v>C74</v>
      </c>
      <c r="E79" s="68" t="s">
        <v>188</v>
      </c>
      <c r="F79" s="62">
        <v>0</v>
      </c>
      <c r="G79" s="62">
        <v>0</v>
      </c>
      <c r="H79" s="62">
        <v>0</v>
      </c>
      <c r="I79" s="62">
        <v>0</v>
      </c>
      <c r="J79" s="62">
        <v>0</v>
      </c>
      <c r="K79" s="62">
        <v>0</v>
      </c>
      <c r="L79" s="62">
        <v>0</v>
      </c>
      <c r="M79" s="62">
        <v>0</v>
      </c>
      <c r="N79" s="62">
        <v>0</v>
      </c>
      <c r="O79" s="62">
        <v>0</v>
      </c>
      <c r="P79" s="62">
        <v>0</v>
      </c>
      <c r="Q79" s="62">
        <v>0</v>
      </c>
      <c r="R79" s="62">
        <v>0</v>
      </c>
      <c r="S79" s="62">
        <v>0</v>
      </c>
      <c r="T79" s="62">
        <v>0</v>
      </c>
      <c r="U79" s="62">
        <v>0</v>
      </c>
      <c r="V79" s="62">
        <v>0</v>
      </c>
      <c r="W79" s="62">
        <v>0</v>
      </c>
      <c r="X79" s="62">
        <v>0</v>
      </c>
      <c r="Y79" s="62">
        <v>0</v>
      </c>
      <c r="Z79" s="62">
        <v>0</v>
      </c>
      <c r="AA79" s="62">
        <v>0</v>
      </c>
      <c r="AB79" s="62">
        <v>0</v>
      </c>
      <c r="AC79" s="62">
        <v>0</v>
      </c>
      <c r="AD79" s="62">
        <v>0</v>
      </c>
      <c r="AE79" s="62">
        <v>0</v>
      </c>
      <c r="AF79" s="62">
        <v>0</v>
      </c>
      <c r="AG79" s="62">
        <v>0</v>
      </c>
      <c r="AH79" s="62">
        <v>0</v>
      </c>
      <c r="AI79" s="62">
        <v>0</v>
      </c>
      <c r="AJ79" s="62">
        <v>0</v>
      </c>
      <c r="AK79" s="62">
        <v>0</v>
      </c>
      <c r="AL79" s="62">
        <v>0</v>
      </c>
      <c r="AM79" s="62">
        <v>0</v>
      </c>
      <c r="AN79" s="62">
        <v>0</v>
      </c>
      <c r="AO79" s="62">
        <v>0</v>
      </c>
      <c r="AP79" s="62">
        <v>0</v>
      </c>
      <c r="AQ79" s="62">
        <v>0</v>
      </c>
      <c r="AR79" s="62">
        <v>0</v>
      </c>
      <c r="AS79" s="62">
        <v>0</v>
      </c>
      <c r="AT79" s="62">
        <v>0</v>
      </c>
      <c r="AU79" s="62">
        <v>0</v>
      </c>
      <c r="AV79" s="62">
        <v>0</v>
      </c>
      <c r="AW79" s="62">
        <v>0</v>
      </c>
      <c r="AX79" s="62">
        <v>0</v>
      </c>
      <c r="AY79" s="62">
        <v>0</v>
      </c>
      <c r="AZ79" s="62">
        <v>0</v>
      </c>
      <c r="BA79" s="62">
        <v>0</v>
      </c>
      <c r="BB79" s="62">
        <v>0</v>
      </c>
      <c r="BC79" s="62">
        <v>0</v>
      </c>
      <c r="BD79" s="62">
        <v>0</v>
      </c>
      <c r="BE79" s="62">
        <v>0</v>
      </c>
      <c r="BF79" s="62">
        <v>0</v>
      </c>
      <c r="BG79" s="62">
        <v>0</v>
      </c>
      <c r="BH79" s="62">
        <v>0</v>
      </c>
      <c r="BI79" s="62">
        <v>0</v>
      </c>
      <c r="BJ79" s="62">
        <v>0</v>
      </c>
      <c r="BK79" s="62">
        <v>0</v>
      </c>
      <c r="BL79" s="62">
        <v>0</v>
      </c>
      <c r="BM79" s="74">
        <v>0</v>
      </c>
      <c r="BN79" s="73">
        <v>0</v>
      </c>
      <c r="BO79" s="70">
        <v>0</v>
      </c>
      <c r="BP79" s="70">
        <v>0</v>
      </c>
      <c r="BQ79" s="102">
        <v>0</v>
      </c>
      <c r="BR79" s="70">
        <v>0</v>
      </c>
      <c r="BS79" s="70">
        <v>0</v>
      </c>
      <c r="BT79" s="70">
        <v>0</v>
      </c>
      <c r="BU79" s="102">
        <v>0</v>
      </c>
      <c r="BV79" s="102">
        <v>0</v>
      </c>
      <c r="BW79" s="72" t="s">
        <v>295</v>
      </c>
      <c r="BX79" s="73" t="s">
        <v>295</v>
      </c>
      <c r="BY79" s="73" t="s">
        <v>295</v>
      </c>
      <c r="BZ79" s="70" t="s">
        <v>295</v>
      </c>
      <c r="CA79" s="74">
        <v>0</v>
      </c>
      <c r="CB79" s="102">
        <v>0</v>
      </c>
      <c r="CC79" s="75">
        <v>0</v>
      </c>
    </row>
    <row r="80" spans="2:81" ht="13.5" customHeight="1">
      <c r="B80" s="99">
        <v>1</v>
      </c>
      <c r="C80" s="172"/>
      <c r="D80" s="173" t="str">
        <f>IF($H$13="Product*product ","C75","C75")</f>
        <v>C75</v>
      </c>
      <c r="E80" s="68" t="s">
        <v>189</v>
      </c>
      <c r="F80" s="62">
        <v>147</v>
      </c>
      <c r="G80" s="62">
        <v>58</v>
      </c>
      <c r="H80" s="62">
        <v>3</v>
      </c>
      <c r="I80" s="62">
        <v>9</v>
      </c>
      <c r="J80" s="62">
        <v>0</v>
      </c>
      <c r="K80" s="62">
        <v>0</v>
      </c>
      <c r="L80" s="62">
        <v>56</v>
      </c>
      <c r="M80" s="62">
        <v>0</v>
      </c>
      <c r="N80" s="62">
        <v>376</v>
      </c>
      <c r="O80" s="62">
        <v>0</v>
      </c>
      <c r="P80" s="62">
        <v>39</v>
      </c>
      <c r="Q80" s="62">
        <v>35</v>
      </c>
      <c r="R80" s="62">
        <v>6</v>
      </c>
      <c r="S80" s="62">
        <v>176</v>
      </c>
      <c r="T80" s="62">
        <v>270</v>
      </c>
      <c r="U80" s="62">
        <v>179</v>
      </c>
      <c r="V80" s="62">
        <v>55</v>
      </c>
      <c r="W80" s="62">
        <v>540</v>
      </c>
      <c r="X80" s="62">
        <v>99</v>
      </c>
      <c r="Y80" s="62">
        <v>64</v>
      </c>
      <c r="Z80" s="62">
        <v>278</v>
      </c>
      <c r="AA80" s="62">
        <v>442</v>
      </c>
      <c r="AB80" s="62">
        <v>515</v>
      </c>
      <c r="AC80" s="62">
        <v>10</v>
      </c>
      <c r="AD80" s="62">
        <v>246</v>
      </c>
      <c r="AE80" s="62">
        <v>0</v>
      </c>
      <c r="AF80" s="62">
        <v>95</v>
      </c>
      <c r="AG80" s="62">
        <v>553</v>
      </c>
      <c r="AH80" s="62">
        <v>82</v>
      </c>
      <c r="AI80" s="62">
        <v>159</v>
      </c>
      <c r="AJ80" s="62">
        <v>4</v>
      </c>
      <c r="AK80" s="62">
        <v>613</v>
      </c>
      <c r="AL80" s="62">
        <v>50</v>
      </c>
      <c r="AM80" s="62">
        <v>284</v>
      </c>
      <c r="AN80" s="62">
        <v>723</v>
      </c>
      <c r="AO80" s="62">
        <v>0</v>
      </c>
      <c r="AP80" s="62">
        <v>0</v>
      </c>
      <c r="AQ80" s="62">
        <v>309</v>
      </c>
      <c r="AR80" s="62">
        <v>604</v>
      </c>
      <c r="AS80" s="62">
        <v>83</v>
      </c>
      <c r="AT80" s="62">
        <v>10</v>
      </c>
      <c r="AU80" s="62">
        <v>905</v>
      </c>
      <c r="AV80" s="62">
        <v>299</v>
      </c>
      <c r="AW80" s="62">
        <v>313</v>
      </c>
      <c r="AX80" s="62">
        <v>75</v>
      </c>
      <c r="AY80" s="62">
        <v>37</v>
      </c>
      <c r="AZ80" s="62">
        <v>828</v>
      </c>
      <c r="BA80" s="62">
        <v>95</v>
      </c>
      <c r="BB80" s="62">
        <v>315</v>
      </c>
      <c r="BC80" s="62">
        <v>1022</v>
      </c>
      <c r="BD80" s="62">
        <v>0</v>
      </c>
      <c r="BE80" s="62">
        <v>1326</v>
      </c>
      <c r="BF80" s="62">
        <v>4837</v>
      </c>
      <c r="BG80" s="62">
        <v>5163</v>
      </c>
      <c r="BH80" s="62">
        <v>76</v>
      </c>
      <c r="BI80" s="62">
        <v>127</v>
      </c>
      <c r="BJ80" s="62">
        <v>1053</v>
      </c>
      <c r="BK80" s="62">
        <v>58</v>
      </c>
      <c r="BL80" s="62">
        <v>0</v>
      </c>
      <c r="BM80" s="74">
        <v>23701</v>
      </c>
      <c r="BN80" s="73">
        <v>2062</v>
      </c>
      <c r="BO80" s="70">
        <v>0</v>
      </c>
      <c r="BP80" s="70">
        <v>158640</v>
      </c>
      <c r="BQ80" s="102">
        <v>160702</v>
      </c>
      <c r="BR80" s="70">
        <v>0</v>
      </c>
      <c r="BS80" s="70">
        <v>0</v>
      </c>
      <c r="BT80" s="70">
        <v>0</v>
      </c>
      <c r="BU80" s="102">
        <v>0</v>
      </c>
      <c r="BV80" s="102">
        <v>0</v>
      </c>
      <c r="BW80" s="72" t="s">
        <v>295</v>
      </c>
      <c r="BX80" s="73" t="s">
        <v>295</v>
      </c>
      <c r="BY80" s="73" t="s">
        <v>295</v>
      </c>
      <c r="BZ80" s="70" t="s">
        <v>295</v>
      </c>
      <c r="CA80" s="74">
        <v>2867</v>
      </c>
      <c r="CB80" s="102">
        <v>163569</v>
      </c>
      <c r="CC80" s="75">
        <v>187270</v>
      </c>
    </row>
    <row r="81" spans="2:81" ht="12.75">
      <c r="B81" s="99">
        <v>1</v>
      </c>
      <c r="C81" s="172"/>
      <c r="D81" s="173" t="str">
        <f>IF($H$13="Product*product ","C80","C80")</f>
        <v>C80</v>
      </c>
      <c r="E81" s="68" t="s">
        <v>190</v>
      </c>
      <c r="F81" s="62">
        <v>2</v>
      </c>
      <c r="G81" s="62">
        <v>32</v>
      </c>
      <c r="H81" s="62">
        <v>0</v>
      </c>
      <c r="I81" s="62">
        <v>1</v>
      </c>
      <c r="J81" s="62">
        <v>0</v>
      </c>
      <c r="K81" s="62">
        <v>0</v>
      </c>
      <c r="L81" s="62">
        <v>5</v>
      </c>
      <c r="M81" s="62">
        <v>0</v>
      </c>
      <c r="N81" s="62">
        <v>74</v>
      </c>
      <c r="O81" s="62">
        <v>0</v>
      </c>
      <c r="P81" s="62">
        <v>23</v>
      </c>
      <c r="Q81" s="62">
        <v>0</v>
      </c>
      <c r="R81" s="62">
        <v>0</v>
      </c>
      <c r="S81" s="62">
        <v>63</v>
      </c>
      <c r="T81" s="62">
        <v>292</v>
      </c>
      <c r="U81" s="62">
        <v>28</v>
      </c>
      <c r="V81" s="62">
        <v>40</v>
      </c>
      <c r="W81" s="62">
        <v>19</v>
      </c>
      <c r="X81" s="62">
        <v>29</v>
      </c>
      <c r="Y81" s="62">
        <v>107</v>
      </c>
      <c r="Z81" s="62">
        <v>184</v>
      </c>
      <c r="AA81" s="62">
        <v>191</v>
      </c>
      <c r="AB81" s="62">
        <v>157</v>
      </c>
      <c r="AC81" s="62">
        <v>7</v>
      </c>
      <c r="AD81" s="62">
        <v>159</v>
      </c>
      <c r="AE81" s="62">
        <v>0</v>
      </c>
      <c r="AF81" s="62">
        <v>13</v>
      </c>
      <c r="AG81" s="62">
        <v>272</v>
      </c>
      <c r="AH81" s="62">
        <v>13</v>
      </c>
      <c r="AI81" s="62">
        <v>13</v>
      </c>
      <c r="AJ81" s="62">
        <v>13</v>
      </c>
      <c r="AK81" s="62">
        <v>25</v>
      </c>
      <c r="AL81" s="62">
        <v>1</v>
      </c>
      <c r="AM81" s="62">
        <v>92</v>
      </c>
      <c r="AN81" s="62">
        <v>467</v>
      </c>
      <c r="AO81" s="62">
        <v>0</v>
      </c>
      <c r="AP81" s="62">
        <v>0</v>
      </c>
      <c r="AQ81" s="62">
        <v>91</v>
      </c>
      <c r="AR81" s="62">
        <v>72</v>
      </c>
      <c r="AS81" s="62">
        <v>7</v>
      </c>
      <c r="AT81" s="62">
        <v>3</v>
      </c>
      <c r="AU81" s="62">
        <v>470</v>
      </c>
      <c r="AV81" s="62">
        <v>49</v>
      </c>
      <c r="AW81" s="62">
        <v>133</v>
      </c>
      <c r="AX81" s="62">
        <v>102</v>
      </c>
      <c r="AY81" s="62">
        <v>137</v>
      </c>
      <c r="AZ81" s="62">
        <v>330</v>
      </c>
      <c r="BA81" s="62">
        <v>173</v>
      </c>
      <c r="BB81" s="62">
        <v>1086</v>
      </c>
      <c r="BC81" s="62">
        <v>1742</v>
      </c>
      <c r="BD81" s="62">
        <v>0</v>
      </c>
      <c r="BE81" s="62">
        <v>1657</v>
      </c>
      <c r="BF81" s="62">
        <v>1082</v>
      </c>
      <c r="BG81" s="62">
        <v>1471</v>
      </c>
      <c r="BH81" s="62">
        <v>11</v>
      </c>
      <c r="BI81" s="62">
        <v>338</v>
      </c>
      <c r="BJ81" s="62">
        <v>185</v>
      </c>
      <c r="BK81" s="62">
        <v>18</v>
      </c>
      <c r="BL81" s="62">
        <v>0</v>
      </c>
      <c r="BM81" s="74">
        <v>11479</v>
      </c>
      <c r="BN81" s="73">
        <v>6607</v>
      </c>
      <c r="BO81" s="70">
        <v>0</v>
      </c>
      <c r="BP81" s="70">
        <v>176692</v>
      </c>
      <c r="BQ81" s="102">
        <v>183299</v>
      </c>
      <c r="BR81" s="70">
        <v>0</v>
      </c>
      <c r="BS81" s="70">
        <v>0</v>
      </c>
      <c r="BT81" s="70">
        <v>0</v>
      </c>
      <c r="BU81" s="102">
        <v>0</v>
      </c>
      <c r="BV81" s="102">
        <v>0</v>
      </c>
      <c r="BW81" s="72" t="s">
        <v>295</v>
      </c>
      <c r="BX81" s="73" t="s">
        <v>295</v>
      </c>
      <c r="BY81" s="73" t="s">
        <v>295</v>
      </c>
      <c r="BZ81" s="70" t="s">
        <v>295</v>
      </c>
      <c r="CA81" s="74">
        <v>0</v>
      </c>
      <c r="CB81" s="102">
        <v>183299</v>
      </c>
      <c r="CC81" s="75">
        <v>194778</v>
      </c>
    </row>
    <row r="82" spans="2:81" ht="12.75">
      <c r="B82" s="99">
        <v>1</v>
      </c>
      <c r="C82" s="172"/>
      <c r="D82" s="173" t="str">
        <f>IF($H$13="Product*product ","C85","C85")</f>
        <v>C85</v>
      </c>
      <c r="E82" s="68" t="s">
        <v>191</v>
      </c>
      <c r="F82" s="62">
        <v>292</v>
      </c>
      <c r="G82" s="62">
        <v>53</v>
      </c>
      <c r="H82" s="62">
        <v>4</v>
      </c>
      <c r="I82" s="62">
        <v>2</v>
      </c>
      <c r="J82" s="62">
        <v>0</v>
      </c>
      <c r="K82" s="62">
        <v>0</v>
      </c>
      <c r="L82" s="62">
        <v>15</v>
      </c>
      <c r="M82" s="62">
        <v>0</v>
      </c>
      <c r="N82" s="62">
        <v>86</v>
      </c>
      <c r="O82" s="62">
        <v>0</v>
      </c>
      <c r="P82" s="62">
        <v>12</v>
      </c>
      <c r="Q82" s="62">
        <v>6</v>
      </c>
      <c r="R82" s="62">
        <v>2</v>
      </c>
      <c r="S82" s="62">
        <v>45</v>
      </c>
      <c r="T82" s="62">
        <v>87</v>
      </c>
      <c r="U82" s="62">
        <v>69</v>
      </c>
      <c r="V82" s="62">
        <v>3</v>
      </c>
      <c r="W82" s="62">
        <v>67</v>
      </c>
      <c r="X82" s="62">
        <v>31</v>
      </c>
      <c r="Y82" s="62">
        <v>21</v>
      </c>
      <c r="Z82" s="62">
        <v>59</v>
      </c>
      <c r="AA82" s="62">
        <v>146</v>
      </c>
      <c r="AB82" s="62">
        <v>238</v>
      </c>
      <c r="AC82" s="62">
        <v>4</v>
      </c>
      <c r="AD82" s="62">
        <v>58</v>
      </c>
      <c r="AE82" s="62">
        <v>0</v>
      </c>
      <c r="AF82" s="62">
        <v>28</v>
      </c>
      <c r="AG82" s="62">
        <v>222</v>
      </c>
      <c r="AH82" s="62">
        <v>34</v>
      </c>
      <c r="AI82" s="62">
        <v>75</v>
      </c>
      <c r="AJ82" s="62">
        <v>4</v>
      </c>
      <c r="AK82" s="62">
        <v>62</v>
      </c>
      <c r="AL82" s="62">
        <v>184</v>
      </c>
      <c r="AM82" s="62">
        <v>355</v>
      </c>
      <c r="AN82" s="62">
        <v>678</v>
      </c>
      <c r="AO82" s="62">
        <v>0</v>
      </c>
      <c r="AP82" s="62">
        <v>0</v>
      </c>
      <c r="AQ82" s="62">
        <v>102</v>
      </c>
      <c r="AR82" s="62">
        <v>166</v>
      </c>
      <c r="AS82" s="62">
        <v>19</v>
      </c>
      <c r="AT82" s="62">
        <v>8</v>
      </c>
      <c r="AU82" s="62">
        <v>157</v>
      </c>
      <c r="AV82" s="62">
        <v>205</v>
      </c>
      <c r="AW82" s="62">
        <v>78</v>
      </c>
      <c r="AX82" s="62">
        <v>26</v>
      </c>
      <c r="AY82" s="62">
        <v>10</v>
      </c>
      <c r="AZ82" s="62">
        <v>314</v>
      </c>
      <c r="BA82" s="62">
        <v>45</v>
      </c>
      <c r="BB82" s="62">
        <v>159</v>
      </c>
      <c r="BC82" s="62">
        <v>849</v>
      </c>
      <c r="BD82" s="62">
        <v>0</v>
      </c>
      <c r="BE82" s="62">
        <v>864</v>
      </c>
      <c r="BF82" s="62">
        <v>289</v>
      </c>
      <c r="BG82" s="62">
        <v>2770</v>
      </c>
      <c r="BH82" s="62">
        <v>25</v>
      </c>
      <c r="BI82" s="62">
        <v>191</v>
      </c>
      <c r="BJ82" s="62">
        <v>366</v>
      </c>
      <c r="BK82" s="62">
        <v>31</v>
      </c>
      <c r="BL82" s="62">
        <v>0</v>
      </c>
      <c r="BM82" s="74">
        <v>9616</v>
      </c>
      <c r="BN82" s="73">
        <v>48198</v>
      </c>
      <c r="BO82" s="70">
        <v>0</v>
      </c>
      <c r="BP82" s="70">
        <v>295901</v>
      </c>
      <c r="BQ82" s="102">
        <v>344099</v>
      </c>
      <c r="BR82" s="70">
        <v>0</v>
      </c>
      <c r="BS82" s="70">
        <v>0</v>
      </c>
      <c r="BT82" s="70">
        <v>0</v>
      </c>
      <c r="BU82" s="102">
        <v>0</v>
      </c>
      <c r="BV82" s="102">
        <v>0</v>
      </c>
      <c r="BW82" s="72" t="s">
        <v>295</v>
      </c>
      <c r="BX82" s="73" t="s">
        <v>295</v>
      </c>
      <c r="BY82" s="73" t="s">
        <v>295</v>
      </c>
      <c r="BZ82" s="70" t="s">
        <v>295</v>
      </c>
      <c r="CA82" s="74">
        <v>0</v>
      </c>
      <c r="CB82" s="102">
        <v>344099</v>
      </c>
      <c r="CC82" s="75">
        <v>353715</v>
      </c>
    </row>
    <row r="83" spans="2:81" ht="13.5" customHeight="1">
      <c r="B83" s="99">
        <v>1</v>
      </c>
      <c r="C83" s="172"/>
      <c r="D83" s="173" t="str">
        <f>IF($H$13="Product*product ","C90","C90")</f>
        <v>C90</v>
      </c>
      <c r="E83" s="68" t="s">
        <v>192</v>
      </c>
      <c r="F83" s="62">
        <v>2</v>
      </c>
      <c r="G83" s="62">
        <v>2</v>
      </c>
      <c r="H83" s="62">
        <v>0</v>
      </c>
      <c r="I83" s="62">
        <v>0</v>
      </c>
      <c r="J83" s="62">
        <v>0</v>
      </c>
      <c r="K83" s="62">
        <v>0</v>
      </c>
      <c r="L83" s="62">
        <v>2</v>
      </c>
      <c r="M83" s="62">
        <v>0</v>
      </c>
      <c r="N83" s="62">
        <v>173</v>
      </c>
      <c r="O83" s="62">
        <v>0</v>
      </c>
      <c r="P83" s="62">
        <v>15</v>
      </c>
      <c r="Q83" s="62">
        <v>5</v>
      </c>
      <c r="R83" s="62">
        <v>2</v>
      </c>
      <c r="S83" s="62">
        <v>50</v>
      </c>
      <c r="T83" s="62">
        <v>256</v>
      </c>
      <c r="U83" s="62">
        <v>35</v>
      </c>
      <c r="V83" s="62">
        <v>21</v>
      </c>
      <c r="W83" s="62">
        <v>29</v>
      </c>
      <c r="X83" s="62">
        <v>40</v>
      </c>
      <c r="Y83" s="62">
        <v>25</v>
      </c>
      <c r="Z83" s="62">
        <v>278</v>
      </c>
      <c r="AA83" s="62">
        <v>119</v>
      </c>
      <c r="AB83" s="62">
        <v>193</v>
      </c>
      <c r="AC83" s="62">
        <v>5</v>
      </c>
      <c r="AD83" s="62">
        <v>138</v>
      </c>
      <c r="AE83" s="62">
        <v>0</v>
      </c>
      <c r="AF83" s="62">
        <v>28</v>
      </c>
      <c r="AG83" s="62">
        <v>291</v>
      </c>
      <c r="AH83" s="62">
        <v>4</v>
      </c>
      <c r="AI83" s="62">
        <v>32</v>
      </c>
      <c r="AJ83" s="62">
        <v>6</v>
      </c>
      <c r="AK83" s="62">
        <v>43</v>
      </c>
      <c r="AL83" s="62">
        <v>0</v>
      </c>
      <c r="AM83" s="62">
        <v>49</v>
      </c>
      <c r="AN83" s="62">
        <v>542</v>
      </c>
      <c r="AO83" s="62">
        <v>0</v>
      </c>
      <c r="AP83" s="62">
        <v>0</v>
      </c>
      <c r="AQ83" s="62">
        <v>175</v>
      </c>
      <c r="AR83" s="62">
        <v>368</v>
      </c>
      <c r="AS83" s="62">
        <v>45</v>
      </c>
      <c r="AT83" s="62">
        <v>9</v>
      </c>
      <c r="AU83" s="62">
        <v>176</v>
      </c>
      <c r="AV83" s="62">
        <v>1</v>
      </c>
      <c r="AW83" s="62">
        <v>0</v>
      </c>
      <c r="AX83" s="62">
        <v>0</v>
      </c>
      <c r="AY83" s="62">
        <v>0</v>
      </c>
      <c r="AZ83" s="62">
        <v>15323</v>
      </c>
      <c r="BA83" s="62">
        <v>97</v>
      </c>
      <c r="BB83" s="62">
        <v>293</v>
      </c>
      <c r="BC83" s="62">
        <v>828</v>
      </c>
      <c r="BD83" s="62">
        <v>0</v>
      </c>
      <c r="BE83" s="62">
        <v>279</v>
      </c>
      <c r="BF83" s="62">
        <v>276</v>
      </c>
      <c r="BG83" s="62">
        <v>463</v>
      </c>
      <c r="BH83" s="62">
        <v>705</v>
      </c>
      <c r="BI83" s="62">
        <v>58</v>
      </c>
      <c r="BJ83" s="62">
        <v>175</v>
      </c>
      <c r="BK83" s="62">
        <v>3</v>
      </c>
      <c r="BL83" s="62">
        <v>0</v>
      </c>
      <c r="BM83" s="74">
        <v>21659</v>
      </c>
      <c r="BN83" s="73">
        <v>0</v>
      </c>
      <c r="BO83" s="70">
        <v>0</v>
      </c>
      <c r="BP83" s="70">
        <v>0</v>
      </c>
      <c r="BQ83" s="102">
        <v>0</v>
      </c>
      <c r="BR83" s="70">
        <v>0</v>
      </c>
      <c r="BS83" s="70">
        <v>0</v>
      </c>
      <c r="BT83" s="70">
        <v>0</v>
      </c>
      <c r="BU83" s="102">
        <v>0</v>
      </c>
      <c r="BV83" s="102">
        <v>0</v>
      </c>
      <c r="BW83" s="72" t="s">
        <v>295</v>
      </c>
      <c r="BX83" s="73" t="s">
        <v>295</v>
      </c>
      <c r="BY83" s="73" t="s">
        <v>295</v>
      </c>
      <c r="BZ83" s="70" t="s">
        <v>295</v>
      </c>
      <c r="CA83" s="74">
        <v>234</v>
      </c>
      <c r="CB83" s="102">
        <v>234</v>
      </c>
      <c r="CC83" s="75">
        <v>21893</v>
      </c>
    </row>
    <row r="84" spans="2:81" ht="13.5" customHeight="1">
      <c r="B84" s="99">
        <v>1</v>
      </c>
      <c r="C84" s="172"/>
      <c r="D84" s="173" t="str">
        <f>IF($H$13="Product*product ","C91","C91")</f>
        <v>C91</v>
      </c>
      <c r="E84" s="68" t="s">
        <v>193</v>
      </c>
      <c r="F84" s="62">
        <v>52</v>
      </c>
      <c r="G84" s="62">
        <v>41</v>
      </c>
      <c r="H84" s="62">
        <v>0</v>
      </c>
      <c r="I84" s="62">
        <v>1</v>
      </c>
      <c r="J84" s="62">
        <v>0</v>
      </c>
      <c r="K84" s="62">
        <v>0</v>
      </c>
      <c r="L84" s="62">
        <v>23</v>
      </c>
      <c r="M84" s="62">
        <v>0</v>
      </c>
      <c r="N84" s="62">
        <v>132</v>
      </c>
      <c r="O84" s="62">
        <v>0</v>
      </c>
      <c r="P84" s="62">
        <v>42</v>
      </c>
      <c r="Q84" s="62">
        <v>34</v>
      </c>
      <c r="R84" s="62">
        <v>12</v>
      </c>
      <c r="S84" s="62">
        <v>132</v>
      </c>
      <c r="T84" s="62">
        <v>134</v>
      </c>
      <c r="U84" s="62">
        <v>77</v>
      </c>
      <c r="V84" s="62">
        <v>5</v>
      </c>
      <c r="W84" s="62">
        <v>100</v>
      </c>
      <c r="X84" s="62">
        <v>86</v>
      </c>
      <c r="Y84" s="62">
        <v>44</v>
      </c>
      <c r="Z84" s="62">
        <v>199</v>
      </c>
      <c r="AA84" s="62">
        <v>155</v>
      </c>
      <c r="AB84" s="62">
        <v>273</v>
      </c>
      <c r="AC84" s="62">
        <v>10</v>
      </c>
      <c r="AD84" s="62">
        <v>194</v>
      </c>
      <c r="AE84" s="62">
        <v>0</v>
      </c>
      <c r="AF84" s="62">
        <v>80</v>
      </c>
      <c r="AG84" s="62">
        <v>316</v>
      </c>
      <c r="AH84" s="62">
        <v>51</v>
      </c>
      <c r="AI84" s="62">
        <v>187</v>
      </c>
      <c r="AJ84" s="62">
        <v>18</v>
      </c>
      <c r="AK84" s="62">
        <v>75</v>
      </c>
      <c r="AL84" s="62">
        <v>47</v>
      </c>
      <c r="AM84" s="62">
        <v>150</v>
      </c>
      <c r="AN84" s="62">
        <v>522</v>
      </c>
      <c r="AO84" s="62">
        <v>0</v>
      </c>
      <c r="AP84" s="62">
        <v>0</v>
      </c>
      <c r="AQ84" s="62">
        <v>126</v>
      </c>
      <c r="AR84" s="62">
        <v>315</v>
      </c>
      <c r="AS84" s="62">
        <v>32</v>
      </c>
      <c r="AT84" s="62">
        <v>7</v>
      </c>
      <c r="AU84" s="62">
        <v>259</v>
      </c>
      <c r="AV84" s="62">
        <v>308</v>
      </c>
      <c r="AW84" s="62">
        <v>139</v>
      </c>
      <c r="AX84" s="62">
        <v>14</v>
      </c>
      <c r="AY84" s="62">
        <v>0</v>
      </c>
      <c r="AZ84" s="62">
        <v>210</v>
      </c>
      <c r="BA84" s="62">
        <v>61</v>
      </c>
      <c r="BB84" s="62">
        <v>218</v>
      </c>
      <c r="BC84" s="62">
        <v>731</v>
      </c>
      <c r="BD84" s="62">
        <v>0</v>
      </c>
      <c r="BE84" s="62">
        <v>2</v>
      </c>
      <c r="BF84" s="62">
        <v>66</v>
      </c>
      <c r="BG84" s="62">
        <v>4</v>
      </c>
      <c r="BH84" s="62">
        <v>150</v>
      </c>
      <c r="BI84" s="62">
        <v>83</v>
      </c>
      <c r="BJ84" s="62">
        <v>130</v>
      </c>
      <c r="BK84" s="62">
        <v>42</v>
      </c>
      <c r="BL84" s="62">
        <v>0</v>
      </c>
      <c r="BM84" s="74">
        <v>6089</v>
      </c>
      <c r="BN84" s="73">
        <v>94</v>
      </c>
      <c r="BO84" s="70">
        <v>46234</v>
      </c>
      <c r="BP84" s="70">
        <v>31</v>
      </c>
      <c r="BQ84" s="102">
        <v>46359</v>
      </c>
      <c r="BR84" s="70">
        <v>0</v>
      </c>
      <c r="BS84" s="70">
        <v>0</v>
      </c>
      <c r="BT84" s="70">
        <v>0</v>
      </c>
      <c r="BU84" s="102">
        <v>0</v>
      </c>
      <c r="BV84" s="102">
        <v>0</v>
      </c>
      <c r="BW84" s="72" t="s">
        <v>295</v>
      </c>
      <c r="BX84" s="73" t="s">
        <v>295</v>
      </c>
      <c r="BY84" s="73" t="s">
        <v>295</v>
      </c>
      <c r="BZ84" s="70" t="s">
        <v>295</v>
      </c>
      <c r="CA84" s="74">
        <v>0</v>
      </c>
      <c r="CB84" s="102">
        <v>46359</v>
      </c>
      <c r="CC84" s="75">
        <v>52448</v>
      </c>
    </row>
    <row r="85" spans="2:81" ht="13.5" customHeight="1">
      <c r="B85" s="99">
        <v>1</v>
      </c>
      <c r="C85" s="172"/>
      <c r="D85" s="173" t="str">
        <f>IF($H$13="Product*product ","C92","C92")</f>
        <v>C92</v>
      </c>
      <c r="E85" s="68" t="s">
        <v>194</v>
      </c>
      <c r="F85" s="62">
        <v>6</v>
      </c>
      <c r="G85" s="62">
        <v>3</v>
      </c>
      <c r="H85" s="62">
        <v>0</v>
      </c>
      <c r="I85" s="62">
        <v>1</v>
      </c>
      <c r="J85" s="62">
        <v>0</v>
      </c>
      <c r="K85" s="62">
        <v>0</v>
      </c>
      <c r="L85" s="62">
        <v>21</v>
      </c>
      <c r="M85" s="62">
        <v>0</v>
      </c>
      <c r="N85" s="62">
        <v>72</v>
      </c>
      <c r="O85" s="62">
        <v>0</v>
      </c>
      <c r="P85" s="62">
        <v>11</v>
      </c>
      <c r="Q85" s="62">
        <v>4</v>
      </c>
      <c r="R85" s="62">
        <v>1</v>
      </c>
      <c r="S85" s="62">
        <v>44</v>
      </c>
      <c r="T85" s="62">
        <v>113</v>
      </c>
      <c r="U85" s="62">
        <v>2861</v>
      </c>
      <c r="V85" s="62">
        <v>4</v>
      </c>
      <c r="W85" s="62">
        <v>92</v>
      </c>
      <c r="X85" s="62">
        <v>27</v>
      </c>
      <c r="Y85" s="62">
        <v>21</v>
      </c>
      <c r="Z85" s="62">
        <v>40</v>
      </c>
      <c r="AA85" s="62">
        <v>106</v>
      </c>
      <c r="AB85" s="62">
        <v>229</v>
      </c>
      <c r="AC85" s="62">
        <v>5</v>
      </c>
      <c r="AD85" s="62">
        <v>113</v>
      </c>
      <c r="AE85" s="62">
        <v>0</v>
      </c>
      <c r="AF85" s="62">
        <v>38</v>
      </c>
      <c r="AG85" s="62">
        <v>327</v>
      </c>
      <c r="AH85" s="62">
        <v>27</v>
      </c>
      <c r="AI85" s="62">
        <v>19</v>
      </c>
      <c r="AJ85" s="62">
        <v>9</v>
      </c>
      <c r="AK85" s="62">
        <v>122</v>
      </c>
      <c r="AL85" s="62">
        <v>6</v>
      </c>
      <c r="AM85" s="62">
        <v>692</v>
      </c>
      <c r="AN85" s="62">
        <v>2044</v>
      </c>
      <c r="AO85" s="62">
        <v>0</v>
      </c>
      <c r="AP85" s="62">
        <v>0</v>
      </c>
      <c r="AQ85" s="62">
        <v>478</v>
      </c>
      <c r="AR85" s="62">
        <v>246</v>
      </c>
      <c r="AS85" s="62">
        <v>55</v>
      </c>
      <c r="AT85" s="62">
        <v>33</v>
      </c>
      <c r="AU85" s="62">
        <v>492</v>
      </c>
      <c r="AV85" s="62">
        <v>3535</v>
      </c>
      <c r="AW85" s="62">
        <v>279</v>
      </c>
      <c r="AX85" s="62">
        <v>57</v>
      </c>
      <c r="AY85" s="62">
        <v>33</v>
      </c>
      <c r="AZ85" s="62">
        <v>602</v>
      </c>
      <c r="BA85" s="62">
        <v>258</v>
      </c>
      <c r="BB85" s="62">
        <v>606</v>
      </c>
      <c r="BC85" s="62">
        <v>8720</v>
      </c>
      <c r="BD85" s="62">
        <v>0</v>
      </c>
      <c r="BE85" s="62">
        <v>542</v>
      </c>
      <c r="BF85" s="62">
        <v>286</v>
      </c>
      <c r="BG85" s="62">
        <v>315</v>
      </c>
      <c r="BH85" s="62">
        <v>41</v>
      </c>
      <c r="BI85" s="62">
        <v>84</v>
      </c>
      <c r="BJ85" s="62">
        <v>8032</v>
      </c>
      <c r="BK85" s="62">
        <v>21</v>
      </c>
      <c r="BL85" s="62">
        <v>0</v>
      </c>
      <c r="BM85" s="74">
        <v>31773</v>
      </c>
      <c r="BN85" s="73">
        <v>33422</v>
      </c>
      <c r="BO85" s="70">
        <v>0</v>
      </c>
      <c r="BP85" s="70">
        <v>20211</v>
      </c>
      <c r="BQ85" s="102">
        <v>53633</v>
      </c>
      <c r="BR85" s="70">
        <v>2193</v>
      </c>
      <c r="BS85" s="70">
        <v>299</v>
      </c>
      <c r="BT85" s="70">
        <v>205</v>
      </c>
      <c r="BU85" s="102">
        <v>504</v>
      </c>
      <c r="BV85" s="102">
        <v>2697</v>
      </c>
      <c r="BW85" s="72" t="s">
        <v>295</v>
      </c>
      <c r="BX85" s="73" t="s">
        <v>295</v>
      </c>
      <c r="BY85" s="73" t="s">
        <v>295</v>
      </c>
      <c r="BZ85" s="70" t="s">
        <v>295</v>
      </c>
      <c r="CA85" s="74">
        <v>2619</v>
      </c>
      <c r="CB85" s="102">
        <v>58949</v>
      </c>
      <c r="CC85" s="324">
        <v>90722</v>
      </c>
    </row>
    <row r="86" spans="2:81" ht="12.75">
      <c r="B86" s="99">
        <v>1</v>
      </c>
      <c r="C86" s="172"/>
      <c r="D86" s="173" t="str">
        <f>IF($H$13="Product*product ","C93","C93")</f>
        <v>C93</v>
      </c>
      <c r="E86" s="68" t="s">
        <v>195</v>
      </c>
      <c r="F86" s="62">
        <v>0</v>
      </c>
      <c r="G86" s="62">
        <v>1</v>
      </c>
      <c r="H86" s="62">
        <v>0</v>
      </c>
      <c r="I86" s="62">
        <v>0</v>
      </c>
      <c r="J86" s="62">
        <v>0</v>
      </c>
      <c r="K86" s="62">
        <v>0</v>
      </c>
      <c r="L86" s="62">
        <v>5</v>
      </c>
      <c r="M86" s="62">
        <v>0</v>
      </c>
      <c r="N86" s="62">
        <v>30</v>
      </c>
      <c r="O86" s="62">
        <v>0</v>
      </c>
      <c r="P86" s="62">
        <v>4</v>
      </c>
      <c r="Q86" s="62">
        <v>2</v>
      </c>
      <c r="R86" s="62">
        <v>4</v>
      </c>
      <c r="S86" s="62">
        <v>18</v>
      </c>
      <c r="T86" s="62">
        <v>30</v>
      </c>
      <c r="U86" s="62">
        <v>8</v>
      </c>
      <c r="V86" s="62">
        <v>0</v>
      </c>
      <c r="W86" s="62">
        <v>50</v>
      </c>
      <c r="X86" s="62">
        <v>7</v>
      </c>
      <c r="Y86" s="62">
        <v>7</v>
      </c>
      <c r="Z86" s="62">
        <v>6</v>
      </c>
      <c r="AA86" s="62">
        <v>29</v>
      </c>
      <c r="AB86" s="62">
        <v>78</v>
      </c>
      <c r="AC86" s="62">
        <v>5</v>
      </c>
      <c r="AD86" s="62">
        <v>31</v>
      </c>
      <c r="AE86" s="62">
        <v>0</v>
      </c>
      <c r="AF86" s="62">
        <v>9</v>
      </c>
      <c r="AG86" s="62">
        <v>33</v>
      </c>
      <c r="AH86" s="62">
        <v>12</v>
      </c>
      <c r="AI86" s="62">
        <v>24</v>
      </c>
      <c r="AJ86" s="62">
        <v>0</v>
      </c>
      <c r="AK86" s="62">
        <v>1</v>
      </c>
      <c r="AL86" s="62">
        <v>0</v>
      </c>
      <c r="AM86" s="62">
        <v>36</v>
      </c>
      <c r="AN86" s="62">
        <v>103</v>
      </c>
      <c r="AO86" s="62">
        <v>0</v>
      </c>
      <c r="AP86" s="62">
        <v>0</v>
      </c>
      <c r="AQ86" s="62">
        <v>348</v>
      </c>
      <c r="AR86" s="62">
        <v>384</v>
      </c>
      <c r="AS86" s="62">
        <v>41</v>
      </c>
      <c r="AT86" s="62">
        <v>17</v>
      </c>
      <c r="AU86" s="62">
        <v>180</v>
      </c>
      <c r="AV86" s="62">
        <v>383</v>
      </c>
      <c r="AW86" s="62">
        <v>43</v>
      </c>
      <c r="AX86" s="62">
        <v>24</v>
      </c>
      <c r="AY86" s="62">
        <v>0</v>
      </c>
      <c r="AZ86" s="62">
        <v>26</v>
      </c>
      <c r="BA86" s="62">
        <v>27</v>
      </c>
      <c r="BB86" s="62">
        <v>315</v>
      </c>
      <c r="BC86" s="62">
        <v>542</v>
      </c>
      <c r="BD86" s="62">
        <v>0</v>
      </c>
      <c r="BE86" s="62">
        <v>92</v>
      </c>
      <c r="BF86" s="62">
        <v>126</v>
      </c>
      <c r="BG86" s="62">
        <v>1040</v>
      </c>
      <c r="BH86" s="62">
        <v>5</v>
      </c>
      <c r="BI86" s="62">
        <v>60</v>
      </c>
      <c r="BJ86" s="62">
        <v>63</v>
      </c>
      <c r="BK86" s="62">
        <v>30</v>
      </c>
      <c r="BL86" s="62">
        <v>0</v>
      </c>
      <c r="BM86" s="74">
        <v>4279</v>
      </c>
      <c r="BN86" s="62">
        <v>15336</v>
      </c>
      <c r="BO86" s="62">
        <v>0</v>
      </c>
      <c r="BP86" s="62">
        <v>0</v>
      </c>
      <c r="BQ86" s="102">
        <v>15336</v>
      </c>
      <c r="BR86" s="62">
        <v>0</v>
      </c>
      <c r="BS86" s="62">
        <v>0</v>
      </c>
      <c r="BT86" s="62">
        <v>0</v>
      </c>
      <c r="BU86" s="102">
        <v>0</v>
      </c>
      <c r="BV86" s="102">
        <v>0</v>
      </c>
      <c r="BW86" s="72" t="s">
        <v>295</v>
      </c>
      <c r="BX86" s="73" t="s">
        <v>295</v>
      </c>
      <c r="BY86" s="73" t="s">
        <v>295</v>
      </c>
      <c r="BZ86" s="70" t="s">
        <v>295</v>
      </c>
      <c r="CA86" s="74">
        <v>0</v>
      </c>
      <c r="CB86" s="74">
        <v>15336</v>
      </c>
      <c r="CC86" s="74">
        <v>19615</v>
      </c>
    </row>
    <row r="87" spans="2:81" ht="12.75" customHeight="1">
      <c r="B87" s="99">
        <v>1</v>
      </c>
      <c r="C87" s="172"/>
      <c r="D87" s="173" t="str">
        <f>IF($H$13="Product*product ","C95","C95")</f>
        <v>C95</v>
      </c>
      <c r="E87" s="85" t="s">
        <v>134</v>
      </c>
      <c r="F87" s="62">
        <v>0</v>
      </c>
      <c r="G87" s="62">
        <v>0</v>
      </c>
      <c r="H87" s="62">
        <v>0</v>
      </c>
      <c r="I87" s="62">
        <v>0</v>
      </c>
      <c r="J87" s="62">
        <v>0</v>
      </c>
      <c r="K87" s="62">
        <v>0</v>
      </c>
      <c r="L87" s="62">
        <v>0</v>
      </c>
      <c r="M87" s="62">
        <v>0</v>
      </c>
      <c r="N87" s="62">
        <v>0</v>
      </c>
      <c r="O87" s="62">
        <v>0</v>
      </c>
      <c r="P87" s="62">
        <v>0</v>
      </c>
      <c r="Q87" s="62">
        <v>0</v>
      </c>
      <c r="R87" s="62">
        <v>0</v>
      </c>
      <c r="S87" s="62">
        <v>0</v>
      </c>
      <c r="T87" s="62">
        <v>0</v>
      </c>
      <c r="U87" s="62">
        <v>0</v>
      </c>
      <c r="V87" s="62">
        <v>0</v>
      </c>
      <c r="W87" s="62">
        <v>0</v>
      </c>
      <c r="X87" s="62">
        <v>0</v>
      </c>
      <c r="Y87" s="62">
        <v>0</v>
      </c>
      <c r="Z87" s="62">
        <v>0</v>
      </c>
      <c r="AA87" s="62">
        <v>0</v>
      </c>
      <c r="AB87" s="62">
        <v>0</v>
      </c>
      <c r="AC87" s="62">
        <v>0</v>
      </c>
      <c r="AD87" s="62">
        <v>0</v>
      </c>
      <c r="AE87" s="62">
        <v>0</v>
      </c>
      <c r="AF87" s="62">
        <v>0</v>
      </c>
      <c r="AG87" s="62">
        <v>0</v>
      </c>
      <c r="AH87" s="62">
        <v>0</v>
      </c>
      <c r="AI87" s="62">
        <v>0</v>
      </c>
      <c r="AJ87" s="62">
        <v>0</v>
      </c>
      <c r="AK87" s="62">
        <v>0</v>
      </c>
      <c r="AL87" s="62">
        <v>0</v>
      </c>
      <c r="AM87" s="62">
        <v>0</v>
      </c>
      <c r="AN87" s="62">
        <v>0</v>
      </c>
      <c r="AO87" s="62">
        <v>0</v>
      </c>
      <c r="AP87" s="62">
        <v>0</v>
      </c>
      <c r="AQ87" s="62">
        <v>0</v>
      </c>
      <c r="AR87" s="62">
        <v>0</v>
      </c>
      <c r="AS87" s="62">
        <v>0</v>
      </c>
      <c r="AT87" s="62">
        <v>0</v>
      </c>
      <c r="AU87" s="62">
        <v>0</v>
      </c>
      <c r="AV87" s="62">
        <v>0</v>
      </c>
      <c r="AW87" s="62">
        <v>0</v>
      </c>
      <c r="AX87" s="62">
        <v>0</v>
      </c>
      <c r="AY87" s="62">
        <v>0</v>
      </c>
      <c r="AZ87" s="62">
        <v>0</v>
      </c>
      <c r="BA87" s="62">
        <v>0</v>
      </c>
      <c r="BB87" s="62">
        <v>0</v>
      </c>
      <c r="BC87" s="62">
        <v>0</v>
      </c>
      <c r="BD87" s="62">
        <v>0</v>
      </c>
      <c r="BE87" s="62">
        <v>0</v>
      </c>
      <c r="BF87" s="62">
        <v>0</v>
      </c>
      <c r="BG87" s="62">
        <v>0</v>
      </c>
      <c r="BH87" s="62">
        <v>0</v>
      </c>
      <c r="BI87" s="62">
        <v>0</v>
      </c>
      <c r="BJ87" s="62">
        <v>0</v>
      </c>
      <c r="BK87" s="62">
        <v>0</v>
      </c>
      <c r="BL87" s="62">
        <v>0</v>
      </c>
      <c r="BM87" s="74">
        <v>0</v>
      </c>
      <c r="BN87" s="73">
        <v>697</v>
      </c>
      <c r="BO87" s="70">
        <v>0</v>
      </c>
      <c r="BP87" s="70">
        <v>0</v>
      </c>
      <c r="BQ87" s="102">
        <v>697</v>
      </c>
      <c r="BR87" s="70">
        <v>0</v>
      </c>
      <c r="BS87" s="70">
        <v>0</v>
      </c>
      <c r="BT87" s="70">
        <v>0</v>
      </c>
      <c r="BU87" s="102">
        <v>0</v>
      </c>
      <c r="BV87" s="102">
        <v>0</v>
      </c>
      <c r="BW87" s="72" t="s">
        <v>295</v>
      </c>
      <c r="BX87" s="73" t="s">
        <v>295</v>
      </c>
      <c r="BY87" s="73" t="s">
        <v>295</v>
      </c>
      <c r="BZ87" s="70" t="s">
        <v>295</v>
      </c>
      <c r="CA87" s="74">
        <v>0</v>
      </c>
      <c r="CB87" s="71">
        <v>697</v>
      </c>
      <c r="CC87" s="324">
        <v>697</v>
      </c>
    </row>
    <row r="88" spans="1:81" ht="12.75">
      <c r="A88" s="104"/>
      <c r="B88" s="103">
        <v>1</v>
      </c>
      <c r="C88" s="174"/>
      <c r="D88" s="175" t="s">
        <v>196</v>
      </c>
      <c r="E88" s="176" t="s">
        <v>135</v>
      </c>
      <c r="F88" s="78">
        <v>23919</v>
      </c>
      <c r="G88" s="78">
        <v>7148</v>
      </c>
      <c r="H88" s="78">
        <v>766</v>
      </c>
      <c r="I88" s="78">
        <v>879</v>
      </c>
      <c r="J88" s="78">
        <v>11</v>
      </c>
      <c r="K88" s="78">
        <v>0</v>
      </c>
      <c r="L88" s="78">
        <v>11221</v>
      </c>
      <c r="M88" s="78">
        <v>0</v>
      </c>
      <c r="N88" s="78">
        <v>89434</v>
      </c>
      <c r="O88" s="78">
        <v>0</v>
      </c>
      <c r="P88" s="78">
        <v>4919</v>
      </c>
      <c r="Q88" s="78">
        <v>1717</v>
      </c>
      <c r="R88" s="78">
        <v>944</v>
      </c>
      <c r="S88" s="78">
        <v>53785</v>
      </c>
      <c r="T88" s="78">
        <v>76007</v>
      </c>
      <c r="U88" s="78">
        <v>41497</v>
      </c>
      <c r="V88" s="78">
        <v>61692</v>
      </c>
      <c r="W88" s="78">
        <v>62808</v>
      </c>
      <c r="X88" s="78">
        <v>23587</v>
      </c>
      <c r="Y88" s="78">
        <v>15865</v>
      </c>
      <c r="Z88" s="78">
        <v>89643</v>
      </c>
      <c r="AA88" s="78">
        <v>60486</v>
      </c>
      <c r="AB88" s="78">
        <v>116582</v>
      </c>
      <c r="AC88" s="78">
        <v>3442</v>
      </c>
      <c r="AD88" s="78">
        <v>90144</v>
      </c>
      <c r="AE88" s="78">
        <v>0</v>
      </c>
      <c r="AF88" s="78">
        <v>24278</v>
      </c>
      <c r="AG88" s="78">
        <v>168960</v>
      </c>
      <c r="AH88" s="78">
        <v>20868</v>
      </c>
      <c r="AI88" s="78">
        <v>22121</v>
      </c>
      <c r="AJ88" s="78">
        <v>3414</v>
      </c>
      <c r="AK88" s="78">
        <v>32395</v>
      </c>
      <c r="AL88" s="78">
        <v>5422</v>
      </c>
      <c r="AM88" s="78">
        <v>108494</v>
      </c>
      <c r="AN88" s="78">
        <v>186175</v>
      </c>
      <c r="AO88" s="78">
        <v>0</v>
      </c>
      <c r="AP88" s="78">
        <v>0</v>
      </c>
      <c r="AQ88" s="78">
        <v>44887</v>
      </c>
      <c r="AR88" s="78">
        <v>68294</v>
      </c>
      <c r="AS88" s="78">
        <v>25984</v>
      </c>
      <c r="AT88" s="78">
        <v>15290</v>
      </c>
      <c r="AU88" s="78">
        <v>119862</v>
      </c>
      <c r="AV88" s="78">
        <v>62904</v>
      </c>
      <c r="AW88" s="78">
        <v>29207</v>
      </c>
      <c r="AX88" s="78">
        <v>9485</v>
      </c>
      <c r="AY88" s="78">
        <v>4890</v>
      </c>
      <c r="AZ88" s="78">
        <v>185897</v>
      </c>
      <c r="BA88" s="78">
        <v>20399</v>
      </c>
      <c r="BB88" s="78">
        <v>67284</v>
      </c>
      <c r="BC88" s="78">
        <v>202309</v>
      </c>
      <c r="BD88" s="78">
        <v>0</v>
      </c>
      <c r="BE88" s="78">
        <v>74633</v>
      </c>
      <c r="BF88" s="78">
        <v>54035</v>
      </c>
      <c r="BG88" s="78">
        <v>84864</v>
      </c>
      <c r="BH88" s="78">
        <v>11616</v>
      </c>
      <c r="BI88" s="78">
        <v>17187</v>
      </c>
      <c r="BJ88" s="78">
        <v>44349</v>
      </c>
      <c r="BK88" s="78">
        <v>6446</v>
      </c>
      <c r="BL88" s="78">
        <v>0</v>
      </c>
      <c r="BM88" s="81">
        <v>2558445</v>
      </c>
      <c r="BN88" s="76">
        <v>1095753</v>
      </c>
      <c r="BO88" s="78">
        <v>46234</v>
      </c>
      <c r="BP88" s="78">
        <v>721244</v>
      </c>
      <c r="BQ88" s="102">
        <v>1863231</v>
      </c>
      <c r="BR88" s="78">
        <v>429363</v>
      </c>
      <c r="BS88" s="78">
        <v>299</v>
      </c>
      <c r="BT88" s="78">
        <v>-4583</v>
      </c>
      <c r="BU88" s="77">
        <v>-4284</v>
      </c>
      <c r="BV88" s="77">
        <v>425079</v>
      </c>
      <c r="BW88" s="79" t="s">
        <v>295</v>
      </c>
      <c r="BX88" s="80" t="s">
        <v>295</v>
      </c>
      <c r="BY88" s="80" t="s">
        <v>295</v>
      </c>
      <c r="BZ88" s="77" t="s">
        <v>295</v>
      </c>
      <c r="CA88" s="78">
        <v>1276432</v>
      </c>
      <c r="CB88" s="78">
        <v>3564742</v>
      </c>
      <c r="CC88" s="81">
        <v>6123187</v>
      </c>
    </row>
    <row r="89" spans="1:81" ht="12.75">
      <c r="A89" s="104"/>
      <c r="B89" s="103"/>
      <c r="C89" s="174"/>
      <c r="D89" s="206"/>
      <c r="E89" s="330" t="s">
        <v>300</v>
      </c>
      <c r="F89" s="276">
        <v>28</v>
      </c>
      <c r="G89" s="276">
        <v>55</v>
      </c>
      <c r="H89" s="276">
        <v>0</v>
      </c>
      <c r="I89" s="276">
        <v>6</v>
      </c>
      <c r="J89" s="276">
        <v>0</v>
      </c>
      <c r="K89" s="276">
        <v>0</v>
      </c>
      <c r="L89" s="276">
        <v>87</v>
      </c>
      <c r="M89" s="276">
        <v>0</v>
      </c>
      <c r="N89" s="276">
        <v>358</v>
      </c>
      <c r="O89" s="276">
        <v>0</v>
      </c>
      <c r="P89" s="276">
        <v>110</v>
      </c>
      <c r="Q89" s="276">
        <v>61</v>
      </c>
      <c r="R89" s="276">
        <v>5</v>
      </c>
      <c r="S89" s="276">
        <v>147</v>
      </c>
      <c r="T89" s="276">
        <v>389</v>
      </c>
      <c r="U89" s="276">
        <v>267</v>
      </c>
      <c r="V89" s="276">
        <v>17</v>
      </c>
      <c r="W89" s="276">
        <v>947</v>
      </c>
      <c r="X89" s="276">
        <v>224</v>
      </c>
      <c r="Y89" s="276">
        <v>180</v>
      </c>
      <c r="Z89" s="276">
        <v>547</v>
      </c>
      <c r="AA89" s="276">
        <v>478</v>
      </c>
      <c r="AB89" s="276">
        <v>1422</v>
      </c>
      <c r="AC89" s="276">
        <v>57</v>
      </c>
      <c r="AD89" s="276">
        <v>1021</v>
      </c>
      <c r="AE89" s="276">
        <v>0</v>
      </c>
      <c r="AF89" s="276">
        <v>382</v>
      </c>
      <c r="AG89" s="276">
        <v>1812</v>
      </c>
      <c r="AH89" s="276">
        <v>224</v>
      </c>
      <c r="AI89" s="276">
        <v>145</v>
      </c>
      <c r="AJ89" s="276">
        <v>27</v>
      </c>
      <c r="AK89" s="276">
        <v>253</v>
      </c>
      <c r="AL89" s="276">
        <v>4</v>
      </c>
      <c r="AM89" s="276">
        <v>421</v>
      </c>
      <c r="AN89" s="276">
        <v>1584</v>
      </c>
      <c r="AO89" s="276">
        <v>0</v>
      </c>
      <c r="AP89" s="276">
        <v>0</v>
      </c>
      <c r="AQ89" s="276">
        <v>142</v>
      </c>
      <c r="AR89" s="276">
        <v>566</v>
      </c>
      <c r="AS89" s="276">
        <v>215</v>
      </c>
      <c r="AT89" s="276">
        <v>14</v>
      </c>
      <c r="AU89" s="276">
        <v>8529</v>
      </c>
      <c r="AV89" s="276">
        <v>832</v>
      </c>
      <c r="AW89" s="276">
        <v>69</v>
      </c>
      <c r="AX89" s="276">
        <v>78</v>
      </c>
      <c r="AY89" s="276">
        <v>96</v>
      </c>
      <c r="AZ89" s="276">
        <v>301</v>
      </c>
      <c r="BA89" s="276">
        <v>220</v>
      </c>
      <c r="BB89" s="276">
        <v>1707</v>
      </c>
      <c r="BC89" s="276">
        <v>3607</v>
      </c>
      <c r="BD89" s="276">
        <v>0</v>
      </c>
      <c r="BE89" s="276">
        <v>147</v>
      </c>
      <c r="BF89" s="276">
        <v>579</v>
      </c>
      <c r="BG89" s="276">
        <v>65</v>
      </c>
      <c r="BH89" s="276">
        <v>162</v>
      </c>
      <c r="BI89" s="276">
        <v>142</v>
      </c>
      <c r="BJ89" s="276">
        <v>550</v>
      </c>
      <c r="BK89" s="276">
        <v>32</v>
      </c>
      <c r="BL89" s="276">
        <v>0</v>
      </c>
      <c r="BM89" s="88">
        <v>29311</v>
      </c>
      <c r="BN89" s="276">
        <v>55033</v>
      </c>
      <c r="BO89" s="276">
        <v>0</v>
      </c>
      <c r="BP89" s="276">
        <v>0</v>
      </c>
      <c r="BQ89" s="277">
        <v>55033</v>
      </c>
      <c r="BR89" s="276">
        <v>0</v>
      </c>
      <c r="BS89" s="276">
        <v>0</v>
      </c>
      <c r="BT89" s="276">
        <v>0</v>
      </c>
      <c r="BU89" s="276">
        <v>0</v>
      </c>
      <c r="BV89" s="276">
        <v>0</v>
      </c>
      <c r="BW89" s="276" t="s">
        <v>295</v>
      </c>
      <c r="BX89" s="276" t="s">
        <v>295</v>
      </c>
      <c r="BY89" s="276" t="s">
        <v>295</v>
      </c>
      <c r="BZ89" s="276" t="s">
        <v>295</v>
      </c>
      <c r="CA89" s="270">
        <v>0</v>
      </c>
      <c r="CB89" s="86">
        <v>55033</v>
      </c>
      <c r="CC89" s="115">
        <v>84344</v>
      </c>
    </row>
    <row r="90" spans="1:81" ht="12.75">
      <c r="A90" s="104"/>
      <c r="B90" s="103"/>
      <c r="C90" s="174"/>
      <c r="D90" s="206"/>
      <c r="E90" s="329" t="s">
        <v>301</v>
      </c>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c r="AR90" s="276"/>
      <c r="AS90" s="276"/>
      <c r="AT90" s="276"/>
      <c r="AU90" s="276"/>
      <c r="AV90" s="276"/>
      <c r="AW90" s="276"/>
      <c r="AX90" s="276"/>
      <c r="AY90" s="276"/>
      <c r="AZ90" s="276"/>
      <c r="BA90" s="276"/>
      <c r="BB90" s="276"/>
      <c r="BC90" s="276"/>
      <c r="BD90" s="276"/>
      <c r="BE90" s="276"/>
      <c r="BF90" s="276"/>
      <c r="BG90" s="276"/>
      <c r="BH90" s="276"/>
      <c r="BI90" s="276"/>
      <c r="BJ90" s="276"/>
      <c r="BK90" s="276"/>
      <c r="BL90" s="276"/>
      <c r="BM90" s="88"/>
      <c r="BN90" s="276">
        <v>-56796</v>
      </c>
      <c r="BO90" s="276">
        <v>0</v>
      </c>
      <c r="BP90" s="276">
        <v>0</v>
      </c>
      <c r="BQ90" s="277">
        <v>-56796</v>
      </c>
      <c r="BR90" s="276">
        <v>0</v>
      </c>
      <c r="BS90" s="276">
        <v>0</v>
      </c>
      <c r="BT90" s="276">
        <v>0</v>
      </c>
      <c r="BU90" s="276">
        <v>0</v>
      </c>
      <c r="BV90" s="276">
        <v>0</v>
      </c>
      <c r="BW90" s="276" t="s">
        <v>295</v>
      </c>
      <c r="BX90" s="276" t="s">
        <v>295</v>
      </c>
      <c r="BY90" s="276" t="s">
        <v>295</v>
      </c>
      <c r="BZ90" s="276" t="s">
        <v>295</v>
      </c>
      <c r="CA90" s="270">
        <v>56796</v>
      </c>
      <c r="CB90" s="86">
        <v>0</v>
      </c>
      <c r="CC90" s="115">
        <v>0</v>
      </c>
    </row>
    <row r="91" spans="1:81" ht="12.75">
      <c r="A91" s="104"/>
      <c r="B91" s="103">
        <v>1</v>
      </c>
      <c r="C91" s="274"/>
      <c r="D91" s="206" t="s">
        <v>280</v>
      </c>
      <c r="E91" s="275" t="s">
        <v>137</v>
      </c>
      <c r="F91" s="276">
        <v>1889</v>
      </c>
      <c r="G91" s="276">
        <v>721</v>
      </c>
      <c r="H91" s="276">
        <v>8</v>
      </c>
      <c r="I91" s="276">
        <v>30</v>
      </c>
      <c r="J91" s="276">
        <v>1</v>
      </c>
      <c r="K91" s="276">
        <v>0</v>
      </c>
      <c r="L91" s="276">
        <v>176</v>
      </c>
      <c r="M91" s="276">
        <v>0</v>
      </c>
      <c r="N91" s="276">
        <v>-433</v>
      </c>
      <c r="O91" s="276">
        <v>0</v>
      </c>
      <c r="P91" s="276">
        <v>37</v>
      </c>
      <c r="Q91" s="276">
        <v>16</v>
      </c>
      <c r="R91" s="276">
        <v>22</v>
      </c>
      <c r="S91" s="276">
        <v>345</v>
      </c>
      <c r="T91" s="276">
        <v>656</v>
      </c>
      <c r="U91" s="276">
        <v>148</v>
      </c>
      <c r="V91" s="276">
        <v>70</v>
      </c>
      <c r="W91" s="276">
        <v>277</v>
      </c>
      <c r="X91" s="276">
        <v>116</v>
      </c>
      <c r="Y91" s="276">
        <v>397</v>
      </c>
      <c r="Z91" s="276">
        <v>382</v>
      </c>
      <c r="AA91" s="276">
        <v>317</v>
      </c>
      <c r="AB91" s="276">
        <v>378</v>
      </c>
      <c r="AC91" s="276">
        <v>7</v>
      </c>
      <c r="AD91" s="276">
        <v>455</v>
      </c>
      <c r="AE91" s="276">
        <v>0</v>
      </c>
      <c r="AF91" s="276">
        <v>110</v>
      </c>
      <c r="AG91" s="276">
        <v>553</v>
      </c>
      <c r="AH91" s="276">
        <v>77</v>
      </c>
      <c r="AI91" s="276">
        <v>76</v>
      </c>
      <c r="AJ91" s="276">
        <v>254</v>
      </c>
      <c r="AK91" s="276">
        <v>1936</v>
      </c>
      <c r="AL91" s="276">
        <v>260</v>
      </c>
      <c r="AM91" s="276">
        <v>2950</v>
      </c>
      <c r="AN91" s="276">
        <v>4266</v>
      </c>
      <c r="AO91" s="276">
        <v>0</v>
      </c>
      <c r="AP91" s="276">
        <v>0</v>
      </c>
      <c r="AQ91" s="276">
        <v>3110</v>
      </c>
      <c r="AR91" s="276">
        <v>6257</v>
      </c>
      <c r="AS91" s="276">
        <v>43</v>
      </c>
      <c r="AT91" s="276">
        <v>28</v>
      </c>
      <c r="AU91" s="276">
        <v>3355</v>
      </c>
      <c r="AV91" s="276">
        <v>614</v>
      </c>
      <c r="AW91" s="276">
        <v>3756</v>
      </c>
      <c r="AX91" s="276">
        <v>1166</v>
      </c>
      <c r="AY91" s="276">
        <v>633</v>
      </c>
      <c r="AZ91" s="276">
        <v>28045</v>
      </c>
      <c r="BA91" s="276">
        <v>540</v>
      </c>
      <c r="BB91" s="276">
        <v>676</v>
      </c>
      <c r="BC91" s="276">
        <v>3208</v>
      </c>
      <c r="BD91" s="276">
        <v>0</v>
      </c>
      <c r="BE91" s="276">
        <v>15643</v>
      </c>
      <c r="BF91" s="276">
        <v>7163</v>
      </c>
      <c r="BG91" s="276">
        <v>11333</v>
      </c>
      <c r="BH91" s="276">
        <v>695</v>
      </c>
      <c r="BI91" s="276">
        <v>3382</v>
      </c>
      <c r="BJ91" s="276">
        <v>4443</v>
      </c>
      <c r="BK91" s="276">
        <v>135</v>
      </c>
      <c r="BL91" s="276">
        <v>0</v>
      </c>
      <c r="BM91" s="88">
        <v>110722</v>
      </c>
      <c r="BN91" s="276">
        <v>188129</v>
      </c>
      <c r="BO91" s="276">
        <v>0</v>
      </c>
      <c r="BP91" s="276">
        <v>1453</v>
      </c>
      <c r="BQ91" s="277">
        <v>189582</v>
      </c>
      <c r="BR91" s="276">
        <v>46522</v>
      </c>
      <c r="BS91" s="276">
        <v>70</v>
      </c>
      <c r="BT91" s="276">
        <v>9</v>
      </c>
      <c r="BU91" s="276">
        <v>79</v>
      </c>
      <c r="BV91" s="276">
        <v>46601</v>
      </c>
      <c r="BW91" s="276" t="s">
        <v>295</v>
      </c>
      <c r="BX91" s="276" t="s">
        <v>295</v>
      </c>
      <c r="BY91" s="276" t="s">
        <v>295</v>
      </c>
      <c r="BZ91" s="276" t="s">
        <v>295</v>
      </c>
      <c r="CA91" s="270">
        <v>151</v>
      </c>
      <c r="CB91" s="86">
        <v>236334</v>
      </c>
      <c r="CC91" s="115">
        <v>347056</v>
      </c>
    </row>
    <row r="92" spans="1:81" ht="12.75">
      <c r="A92" s="109" t="s">
        <v>75</v>
      </c>
      <c r="B92" s="99">
        <v>1</v>
      </c>
      <c r="C92" s="273"/>
      <c r="D92" s="295" t="s">
        <v>287</v>
      </c>
      <c r="E92" s="181" t="s">
        <v>248</v>
      </c>
      <c r="F92" s="269">
        <v>25836</v>
      </c>
      <c r="G92" s="269">
        <v>7924</v>
      </c>
      <c r="H92" s="269">
        <v>774</v>
      </c>
      <c r="I92" s="269">
        <v>915</v>
      </c>
      <c r="J92" s="269">
        <v>12</v>
      </c>
      <c r="K92" s="269">
        <v>0</v>
      </c>
      <c r="L92" s="269">
        <v>11484</v>
      </c>
      <c r="M92" s="269">
        <v>0</v>
      </c>
      <c r="N92" s="269">
        <v>89359</v>
      </c>
      <c r="O92" s="269">
        <v>0</v>
      </c>
      <c r="P92" s="269">
        <v>5066</v>
      </c>
      <c r="Q92" s="269">
        <v>1794</v>
      </c>
      <c r="R92" s="269">
        <v>971</v>
      </c>
      <c r="S92" s="269">
        <v>54277</v>
      </c>
      <c r="T92" s="269">
        <v>77052</v>
      </c>
      <c r="U92" s="269">
        <v>41912</v>
      </c>
      <c r="V92" s="269">
        <v>61779</v>
      </c>
      <c r="W92" s="269">
        <v>64032</v>
      </c>
      <c r="X92" s="269">
        <v>23927</v>
      </c>
      <c r="Y92" s="269">
        <v>16442</v>
      </c>
      <c r="Z92" s="269">
        <v>90572</v>
      </c>
      <c r="AA92" s="269">
        <v>61281</v>
      </c>
      <c r="AB92" s="269">
        <v>118382</v>
      </c>
      <c r="AC92" s="269">
        <v>3506</v>
      </c>
      <c r="AD92" s="269">
        <v>91620</v>
      </c>
      <c r="AE92" s="269">
        <v>0</v>
      </c>
      <c r="AF92" s="269">
        <v>24770</v>
      </c>
      <c r="AG92" s="269">
        <v>171325</v>
      </c>
      <c r="AH92" s="269">
        <v>21169</v>
      </c>
      <c r="AI92" s="269">
        <v>22342</v>
      </c>
      <c r="AJ92" s="269">
        <v>3695</v>
      </c>
      <c r="AK92" s="269">
        <v>34584</v>
      </c>
      <c r="AL92" s="269">
        <v>5686</v>
      </c>
      <c r="AM92" s="269">
        <v>111865</v>
      </c>
      <c r="AN92" s="269">
        <v>192025</v>
      </c>
      <c r="AO92" s="269">
        <v>0</v>
      </c>
      <c r="AP92" s="269">
        <v>0</v>
      </c>
      <c r="AQ92" s="269">
        <v>48139</v>
      </c>
      <c r="AR92" s="269">
        <v>75117</v>
      </c>
      <c r="AS92" s="269">
        <v>26242</v>
      </c>
      <c r="AT92" s="269">
        <v>15332</v>
      </c>
      <c r="AU92" s="269">
        <v>131746</v>
      </c>
      <c r="AV92" s="269">
        <v>64350</v>
      </c>
      <c r="AW92" s="269">
        <v>33032</v>
      </c>
      <c r="AX92" s="269">
        <v>10729</v>
      </c>
      <c r="AY92" s="269">
        <v>5619</v>
      </c>
      <c r="AZ92" s="269">
        <v>214243</v>
      </c>
      <c r="BA92" s="269">
        <v>21159</v>
      </c>
      <c r="BB92" s="269">
        <v>69667</v>
      </c>
      <c r="BC92" s="269">
        <v>209124</v>
      </c>
      <c r="BD92" s="269">
        <v>0</v>
      </c>
      <c r="BE92" s="269">
        <v>90423</v>
      </c>
      <c r="BF92" s="269">
        <v>61777</v>
      </c>
      <c r="BG92" s="269">
        <v>96262</v>
      </c>
      <c r="BH92" s="269">
        <v>12473</v>
      </c>
      <c r="BI92" s="269">
        <v>20711</v>
      </c>
      <c r="BJ92" s="269">
        <v>49342</v>
      </c>
      <c r="BK92" s="269">
        <v>6613</v>
      </c>
      <c r="BL92" s="269">
        <v>0</v>
      </c>
      <c r="BM92" s="269">
        <v>2698478</v>
      </c>
      <c r="BN92" s="269">
        <v>1282119</v>
      </c>
      <c r="BO92" s="269">
        <v>46234</v>
      </c>
      <c r="BP92" s="269">
        <v>722697</v>
      </c>
      <c r="BQ92" s="269">
        <v>2051050</v>
      </c>
      <c r="BR92" s="269">
        <v>475885</v>
      </c>
      <c r="BS92" s="269">
        <v>369</v>
      </c>
      <c r="BT92" s="269">
        <v>-4574</v>
      </c>
      <c r="BU92" s="269">
        <v>-4205</v>
      </c>
      <c r="BV92" s="269">
        <v>471680</v>
      </c>
      <c r="BW92" s="269" t="s">
        <v>295</v>
      </c>
      <c r="BX92" s="269" t="s">
        <v>295</v>
      </c>
      <c r="BY92" s="269" t="s">
        <v>295</v>
      </c>
      <c r="BZ92" s="269" t="s">
        <v>295</v>
      </c>
      <c r="CA92" s="269">
        <v>1333379</v>
      </c>
      <c r="CB92" s="269">
        <v>3856109</v>
      </c>
      <c r="CC92" s="269">
        <v>6554587</v>
      </c>
    </row>
    <row r="93" ht="5.25" customHeight="1"/>
    <row r="94" spans="1:81" ht="12.75">
      <c r="A94" s="109" t="s">
        <v>223</v>
      </c>
      <c r="B94" s="99">
        <v>1</v>
      </c>
      <c r="C94" s="180"/>
      <c r="D94" s="183" t="s">
        <v>37</v>
      </c>
      <c r="E94" s="184" t="s">
        <v>249</v>
      </c>
      <c r="F94" s="178">
        <v>9636</v>
      </c>
      <c r="G94" s="178">
        <v>5866</v>
      </c>
      <c r="H94" s="178">
        <v>214</v>
      </c>
      <c r="I94" s="178">
        <v>252</v>
      </c>
      <c r="J94" s="178">
        <v>3</v>
      </c>
      <c r="K94" s="178">
        <v>0</v>
      </c>
      <c r="L94" s="178">
        <v>4233</v>
      </c>
      <c r="M94" s="178">
        <v>0</v>
      </c>
      <c r="N94" s="178">
        <v>22171</v>
      </c>
      <c r="O94" s="178">
        <v>0</v>
      </c>
      <c r="P94" s="178">
        <v>2367</v>
      </c>
      <c r="Q94" s="178">
        <v>477</v>
      </c>
      <c r="R94" s="178">
        <v>345</v>
      </c>
      <c r="S94" s="178">
        <v>13089</v>
      </c>
      <c r="T94" s="178">
        <v>16415</v>
      </c>
      <c r="U94" s="178">
        <v>18135</v>
      </c>
      <c r="V94" s="178">
        <v>1747</v>
      </c>
      <c r="W94" s="178">
        <v>17606</v>
      </c>
      <c r="X94" s="178">
        <v>9308</v>
      </c>
      <c r="Y94" s="178">
        <v>6223</v>
      </c>
      <c r="Z94" s="178">
        <v>14423</v>
      </c>
      <c r="AA94" s="178">
        <v>27548</v>
      </c>
      <c r="AB94" s="178">
        <v>39506</v>
      </c>
      <c r="AC94" s="178">
        <v>1486</v>
      </c>
      <c r="AD94" s="178">
        <v>23133</v>
      </c>
      <c r="AE94" s="178">
        <v>0</v>
      </c>
      <c r="AF94" s="178">
        <v>11600</v>
      </c>
      <c r="AG94" s="178">
        <v>28709</v>
      </c>
      <c r="AH94" s="178">
        <v>9377</v>
      </c>
      <c r="AI94" s="178">
        <v>11297</v>
      </c>
      <c r="AJ94" s="178">
        <v>1205</v>
      </c>
      <c r="AK94" s="178">
        <v>12563</v>
      </c>
      <c r="AL94" s="178">
        <v>2440</v>
      </c>
      <c r="AM94" s="178">
        <v>84653</v>
      </c>
      <c r="AN94" s="178">
        <v>180345</v>
      </c>
      <c r="AO94" s="178">
        <v>0</v>
      </c>
      <c r="AP94" s="178">
        <v>0</v>
      </c>
      <c r="AQ94" s="178">
        <v>28589</v>
      </c>
      <c r="AR94" s="178">
        <v>35884</v>
      </c>
      <c r="AS94" s="178">
        <v>4896</v>
      </c>
      <c r="AT94" s="178">
        <v>3272</v>
      </c>
      <c r="AU94" s="178">
        <v>28779</v>
      </c>
      <c r="AV94" s="178">
        <v>24676</v>
      </c>
      <c r="AW94" s="178">
        <v>30357</v>
      </c>
      <c r="AX94" s="178">
        <v>11170</v>
      </c>
      <c r="AY94" s="178">
        <v>6641</v>
      </c>
      <c r="AZ94" s="178">
        <v>40693</v>
      </c>
      <c r="BA94" s="178">
        <v>11860</v>
      </c>
      <c r="BB94" s="178">
        <v>54291</v>
      </c>
      <c r="BC94" s="178">
        <v>148993</v>
      </c>
      <c r="BD94" s="178">
        <v>0</v>
      </c>
      <c r="BE94" s="178">
        <v>77093</v>
      </c>
      <c r="BF94" s="178">
        <v>118011</v>
      </c>
      <c r="BG94" s="178">
        <v>230508</v>
      </c>
      <c r="BH94" s="178">
        <v>4488</v>
      </c>
      <c r="BI94" s="178">
        <v>32200</v>
      </c>
      <c r="BJ94" s="178">
        <v>24863</v>
      </c>
      <c r="BK94" s="178">
        <v>5725</v>
      </c>
      <c r="BL94" s="178">
        <v>667</v>
      </c>
      <c r="BM94" s="134">
        <v>1500028</v>
      </c>
      <c r="BN94" s="105"/>
      <c r="BO94" s="105"/>
      <c r="BP94" s="106"/>
      <c r="BQ94" s="106"/>
      <c r="BR94" s="106"/>
      <c r="BS94" s="106"/>
      <c r="BT94" s="106"/>
      <c r="BU94" s="106"/>
      <c r="BV94" s="106"/>
      <c r="BW94" s="106"/>
      <c r="BX94" s="106"/>
      <c r="BY94" s="106"/>
      <c r="BZ94" s="106"/>
      <c r="CA94" s="106"/>
      <c r="CB94" s="185"/>
      <c r="CC94" s="186"/>
    </row>
    <row r="95" spans="1:81" ht="14.25">
      <c r="A95" s="109" t="s">
        <v>224</v>
      </c>
      <c r="B95" s="99">
        <v>1</v>
      </c>
      <c r="C95" s="187"/>
      <c r="D95" s="177" t="s">
        <v>37</v>
      </c>
      <c r="E95" s="188" t="s">
        <v>259</v>
      </c>
      <c r="F95" s="189">
        <v>7970</v>
      </c>
      <c r="G95" s="189">
        <v>4585</v>
      </c>
      <c r="H95" s="189">
        <v>176</v>
      </c>
      <c r="I95" s="189">
        <v>188</v>
      </c>
      <c r="J95" s="189">
        <v>2</v>
      </c>
      <c r="K95" s="189">
        <v>0</v>
      </c>
      <c r="L95" s="189">
        <v>3138</v>
      </c>
      <c r="M95" s="189">
        <v>0</v>
      </c>
      <c r="N95" s="189">
        <v>16349</v>
      </c>
      <c r="O95" s="189">
        <v>0</v>
      </c>
      <c r="P95" s="189">
        <v>1775</v>
      </c>
      <c r="Q95" s="189">
        <v>361</v>
      </c>
      <c r="R95" s="189">
        <v>257</v>
      </c>
      <c r="S95" s="189">
        <v>9786</v>
      </c>
      <c r="T95" s="189">
        <v>12084</v>
      </c>
      <c r="U95" s="189">
        <v>13342</v>
      </c>
      <c r="V95" s="189">
        <v>1264</v>
      </c>
      <c r="W95" s="189">
        <v>12731</v>
      </c>
      <c r="X95" s="189">
        <v>6897</v>
      </c>
      <c r="Y95" s="189">
        <v>4588</v>
      </c>
      <c r="Z95" s="189">
        <v>10633</v>
      </c>
      <c r="AA95" s="189">
        <v>20529</v>
      </c>
      <c r="AB95" s="189">
        <v>29016</v>
      </c>
      <c r="AC95" s="189">
        <v>1072</v>
      </c>
      <c r="AD95" s="189">
        <v>16782</v>
      </c>
      <c r="AE95" s="189">
        <v>0</v>
      </c>
      <c r="AF95" s="189">
        <v>8419</v>
      </c>
      <c r="AG95" s="189">
        <v>21126</v>
      </c>
      <c r="AH95" s="189">
        <v>6859</v>
      </c>
      <c r="AI95" s="189">
        <v>8426</v>
      </c>
      <c r="AJ95" s="189">
        <v>892</v>
      </c>
      <c r="AK95" s="189">
        <v>9012</v>
      </c>
      <c r="AL95" s="189">
        <v>1774</v>
      </c>
      <c r="AM95" s="189">
        <v>64128</v>
      </c>
      <c r="AN95" s="189">
        <v>133831</v>
      </c>
      <c r="AO95" s="189">
        <v>0</v>
      </c>
      <c r="AP95" s="189">
        <v>0</v>
      </c>
      <c r="AQ95" s="189">
        <v>22121</v>
      </c>
      <c r="AR95" s="189">
        <v>26998</v>
      </c>
      <c r="AS95" s="189">
        <v>3580</v>
      </c>
      <c r="AT95" s="189">
        <v>2347</v>
      </c>
      <c r="AU95" s="189">
        <v>20671</v>
      </c>
      <c r="AV95" s="189">
        <v>17545</v>
      </c>
      <c r="AW95" s="189">
        <v>21394</v>
      </c>
      <c r="AX95" s="189">
        <v>7897</v>
      </c>
      <c r="AY95" s="189">
        <v>4693</v>
      </c>
      <c r="AZ95" s="189">
        <v>29866</v>
      </c>
      <c r="BA95" s="189">
        <v>8900</v>
      </c>
      <c r="BB95" s="189">
        <v>38957</v>
      </c>
      <c r="BC95" s="189">
        <v>108135</v>
      </c>
      <c r="BD95" s="189">
        <v>0</v>
      </c>
      <c r="BE95" s="189">
        <v>55300</v>
      </c>
      <c r="BF95" s="189">
        <v>85105</v>
      </c>
      <c r="BG95" s="189">
        <v>167116</v>
      </c>
      <c r="BH95" s="189">
        <v>3335</v>
      </c>
      <c r="BI95" s="189">
        <v>22703</v>
      </c>
      <c r="BJ95" s="189">
        <v>18312</v>
      </c>
      <c r="BK95" s="189">
        <v>4589</v>
      </c>
      <c r="BL95" s="189">
        <v>542</v>
      </c>
      <c r="BM95" s="74">
        <v>1098098</v>
      </c>
      <c r="BN95" s="117"/>
      <c r="BO95" s="117"/>
      <c r="BP95" s="118"/>
      <c r="BQ95" s="118"/>
      <c r="BR95" s="118"/>
      <c r="BS95" s="118"/>
      <c r="BT95" s="118"/>
      <c r="BU95" s="118"/>
      <c r="BV95" s="118"/>
      <c r="BW95" s="118"/>
      <c r="BX95" s="119"/>
      <c r="BY95" s="119"/>
      <c r="BZ95" s="119"/>
      <c r="CA95" s="119"/>
      <c r="CB95" s="190"/>
      <c r="CC95" s="191"/>
    </row>
    <row r="96" spans="1:81" ht="12.75">
      <c r="A96" s="109" t="s">
        <v>225</v>
      </c>
      <c r="B96" s="99">
        <v>1</v>
      </c>
      <c r="C96" s="187"/>
      <c r="D96" s="173" t="s">
        <v>37</v>
      </c>
      <c r="E96" s="170" t="s">
        <v>250</v>
      </c>
      <c r="F96" s="189">
        <v>-7149</v>
      </c>
      <c r="G96" s="189">
        <v>239</v>
      </c>
      <c r="H96" s="189">
        <v>-61</v>
      </c>
      <c r="I96" s="189">
        <v>-10</v>
      </c>
      <c r="J96" s="189">
        <v>0</v>
      </c>
      <c r="K96" s="189">
        <v>0</v>
      </c>
      <c r="L96" s="189">
        <v>209</v>
      </c>
      <c r="M96" s="189">
        <v>0</v>
      </c>
      <c r="N96" s="189">
        <v>887</v>
      </c>
      <c r="O96" s="189">
        <v>0</v>
      </c>
      <c r="P96" s="189">
        <v>93</v>
      </c>
      <c r="Q96" s="189">
        <v>20</v>
      </c>
      <c r="R96" s="189">
        <v>19</v>
      </c>
      <c r="S96" s="189">
        <v>230</v>
      </c>
      <c r="T96" s="189">
        <v>1102</v>
      </c>
      <c r="U96" s="189">
        <v>-2222</v>
      </c>
      <c r="V96" s="189">
        <v>108</v>
      </c>
      <c r="W96" s="189">
        <v>826</v>
      </c>
      <c r="X96" s="189">
        <v>285</v>
      </c>
      <c r="Y96" s="189">
        <v>281</v>
      </c>
      <c r="Z96" s="189">
        <v>622</v>
      </c>
      <c r="AA96" s="189">
        <v>1305</v>
      </c>
      <c r="AB96" s="189">
        <v>1872</v>
      </c>
      <c r="AC96" s="189">
        <v>77</v>
      </c>
      <c r="AD96" s="189">
        <v>1027</v>
      </c>
      <c r="AE96" s="189">
        <v>0</v>
      </c>
      <c r="AF96" s="189">
        <v>612</v>
      </c>
      <c r="AG96" s="189">
        <v>1291</v>
      </c>
      <c r="AH96" s="189">
        <v>321</v>
      </c>
      <c r="AI96" s="189">
        <v>-3161</v>
      </c>
      <c r="AJ96" s="189">
        <v>70</v>
      </c>
      <c r="AK96" s="189">
        <v>2660</v>
      </c>
      <c r="AL96" s="189">
        <v>121</v>
      </c>
      <c r="AM96" s="189">
        <v>3980</v>
      </c>
      <c r="AN96" s="189">
        <v>9035</v>
      </c>
      <c r="AO96" s="189">
        <v>0</v>
      </c>
      <c r="AP96" s="189">
        <v>0</v>
      </c>
      <c r="AQ96" s="189">
        <v>1149</v>
      </c>
      <c r="AR96" s="189">
        <v>2510</v>
      </c>
      <c r="AS96" s="189">
        <v>-78</v>
      </c>
      <c r="AT96" s="189">
        <v>122</v>
      </c>
      <c r="AU96" s="189">
        <v>1445</v>
      </c>
      <c r="AV96" s="189">
        <v>1450</v>
      </c>
      <c r="AW96" s="189">
        <v>2236</v>
      </c>
      <c r="AX96" s="189">
        <v>994</v>
      </c>
      <c r="AY96" s="189">
        <v>-14</v>
      </c>
      <c r="AZ96" s="189">
        <v>22182</v>
      </c>
      <c r="BA96" s="189">
        <v>555</v>
      </c>
      <c r="BB96" s="189">
        <v>2762</v>
      </c>
      <c r="BC96" s="189">
        <v>3063</v>
      </c>
      <c r="BD96" s="189">
        <v>0</v>
      </c>
      <c r="BE96" s="189">
        <v>1658</v>
      </c>
      <c r="BF96" s="189">
        <v>4422</v>
      </c>
      <c r="BG96" s="189">
        <v>9146</v>
      </c>
      <c r="BH96" s="189">
        <v>77</v>
      </c>
      <c r="BI96" s="189">
        <v>-81</v>
      </c>
      <c r="BJ96" s="189">
        <v>-1973</v>
      </c>
      <c r="BK96" s="189">
        <v>228</v>
      </c>
      <c r="BL96" s="189">
        <v>30</v>
      </c>
      <c r="BM96" s="74">
        <v>66572</v>
      </c>
      <c r="BN96" s="121"/>
      <c r="BO96" s="121"/>
      <c r="BP96" s="119"/>
      <c r="BQ96" s="119"/>
      <c r="BR96" s="119"/>
      <c r="BS96" s="119"/>
      <c r="BT96" s="119"/>
      <c r="BU96" s="119"/>
      <c r="BV96" s="119"/>
      <c r="BW96" s="119"/>
      <c r="BX96" s="119"/>
      <c r="BY96" s="119"/>
      <c r="BZ96" s="119"/>
      <c r="CA96" s="119"/>
      <c r="CB96" s="190"/>
      <c r="CC96" s="192"/>
    </row>
    <row r="97" spans="1:81" ht="12.75">
      <c r="A97" s="109" t="s">
        <v>226</v>
      </c>
      <c r="B97" s="99">
        <v>1</v>
      </c>
      <c r="C97" s="187"/>
      <c r="D97" s="173" t="s">
        <v>37</v>
      </c>
      <c r="E97" s="170" t="s">
        <v>251</v>
      </c>
      <c r="F97" s="189">
        <v>8048</v>
      </c>
      <c r="G97" s="189">
        <v>3706</v>
      </c>
      <c r="H97" s="189">
        <v>143</v>
      </c>
      <c r="I97" s="189">
        <v>192</v>
      </c>
      <c r="J97" s="189">
        <v>2</v>
      </c>
      <c r="K97" s="189">
        <v>0</v>
      </c>
      <c r="L97" s="189">
        <v>2295</v>
      </c>
      <c r="M97" s="189">
        <v>0</v>
      </c>
      <c r="N97" s="189">
        <v>5583</v>
      </c>
      <c r="O97" s="189">
        <v>0</v>
      </c>
      <c r="P97" s="189">
        <v>496</v>
      </c>
      <c r="Q97" s="189">
        <v>106</v>
      </c>
      <c r="R97" s="189">
        <v>71</v>
      </c>
      <c r="S97" s="189">
        <v>3170</v>
      </c>
      <c r="T97" s="189">
        <v>8231</v>
      </c>
      <c r="U97" s="189">
        <v>3414</v>
      </c>
      <c r="V97" s="189">
        <v>1824</v>
      </c>
      <c r="W97" s="189">
        <v>5968</v>
      </c>
      <c r="X97" s="189">
        <v>2040</v>
      </c>
      <c r="Y97" s="189">
        <v>1388</v>
      </c>
      <c r="Z97" s="189">
        <v>4671</v>
      </c>
      <c r="AA97" s="189">
        <v>5330</v>
      </c>
      <c r="AB97" s="189">
        <v>6419</v>
      </c>
      <c r="AC97" s="189">
        <v>298</v>
      </c>
      <c r="AD97" s="189">
        <v>4207</v>
      </c>
      <c r="AE97" s="189">
        <v>0</v>
      </c>
      <c r="AF97" s="189">
        <v>1185</v>
      </c>
      <c r="AG97" s="189">
        <v>10171</v>
      </c>
      <c r="AH97" s="189">
        <v>1512</v>
      </c>
      <c r="AI97" s="189">
        <v>1091</v>
      </c>
      <c r="AJ97" s="189">
        <v>295</v>
      </c>
      <c r="AK97" s="189">
        <v>14380</v>
      </c>
      <c r="AL97" s="189">
        <v>3813</v>
      </c>
      <c r="AM97" s="189">
        <v>11538</v>
      </c>
      <c r="AN97" s="189">
        <v>28265</v>
      </c>
      <c r="AO97" s="189">
        <v>0</v>
      </c>
      <c r="AP97" s="189">
        <v>0</v>
      </c>
      <c r="AQ97" s="189">
        <v>4088</v>
      </c>
      <c r="AR97" s="189">
        <v>13272</v>
      </c>
      <c r="AS97" s="189">
        <v>2147</v>
      </c>
      <c r="AT97" s="189">
        <v>1562</v>
      </c>
      <c r="AU97" s="189">
        <v>18333</v>
      </c>
      <c r="AV97" s="189">
        <v>11394</v>
      </c>
      <c r="AW97" s="189">
        <v>6826</v>
      </c>
      <c r="AX97" s="189">
        <v>3898</v>
      </c>
      <c r="AY97" s="189">
        <v>1073</v>
      </c>
      <c r="AZ97" s="189">
        <v>51459</v>
      </c>
      <c r="BA97" s="189">
        <v>5461</v>
      </c>
      <c r="BB97" s="189">
        <v>8397</v>
      </c>
      <c r="BC97" s="189">
        <v>21081</v>
      </c>
      <c r="BD97" s="189">
        <v>0</v>
      </c>
      <c r="BE97" s="189">
        <v>17982</v>
      </c>
      <c r="BF97" s="189">
        <v>7650</v>
      </c>
      <c r="BG97" s="189">
        <v>10691</v>
      </c>
      <c r="BH97" s="189">
        <v>2796</v>
      </c>
      <c r="BI97" s="189">
        <v>1290</v>
      </c>
      <c r="BJ97" s="189">
        <v>6184</v>
      </c>
      <c r="BK97" s="189">
        <v>716</v>
      </c>
      <c r="BL97" s="189">
        <v>0</v>
      </c>
      <c r="BM97" s="74">
        <v>336152</v>
      </c>
      <c r="BN97" s="121"/>
      <c r="BO97" s="121"/>
      <c r="BP97" s="119"/>
      <c r="BQ97" s="119"/>
      <c r="BR97" s="119"/>
      <c r="BS97" s="119"/>
      <c r="BT97" s="119"/>
      <c r="BU97" s="119"/>
      <c r="BV97" s="119"/>
      <c r="BW97" s="119"/>
      <c r="BX97" s="119"/>
      <c r="BY97" s="119"/>
      <c r="BZ97" s="119"/>
      <c r="CA97" s="119"/>
      <c r="CB97" s="190"/>
      <c r="CC97" s="192"/>
    </row>
    <row r="98" spans="1:81" ht="12.75">
      <c r="A98" s="109" t="s">
        <v>227</v>
      </c>
      <c r="B98" s="99">
        <v>1</v>
      </c>
      <c r="C98" s="187"/>
      <c r="D98" s="193" t="s">
        <v>37</v>
      </c>
      <c r="E98" s="194" t="s">
        <v>252</v>
      </c>
      <c r="F98" s="195">
        <v>1649</v>
      </c>
      <c r="G98" s="195">
        <v>3782</v>
      </c>
      <c r="H98" s="195">
        <v>292</v>
      </c>
      <c r="I98" s="195">
        <v>-118</v>
      </c>
      <c r="J98" s="195">
        <v>-1</v>
      </c>
      <c r="K98" s="195">
        <v>0</v>
      </c>
      <c r="L98" s="195">
        <v>5545</v>
      </c>
      <c r="M98" s="195">
        <v>0</v>
      </c>
      <c r="N98" s="195">
        <v>6252</v>
      </c>
      <c r="O98" s="195">
        <v>0</v>
      </c>
      <c r="P98" s="195">
        <v>147</v>
      </c>
      <c r="Q98" s="195">
        <v>253</v>
      </c>
      <c r="R98" s="195">
        <v>127</v>
      </c>
      <c r="S98" s="195">
        <v>5663</v>
      </c>
      <c r="T98" s="195">
        <v>3715</v>
      </c>
      <c r="U98" s="195">
        <v>4786</v>
      </c>
      <c r="V98" s="195">
        <v>302</v>
      </c>
      <c r="W98" s="195">
        <v>24694</v>
      </c>
      <c r="X98" s="195">
        <v>1215</v>
      </c>
      <c r="Y98" s="195">
        <v>1085</v>
      </c>
      <c r="Z98" s="195">
        <v>6196</v>
      </c>
      <c r="AA98" s="195">
        <v>7750</v>
      </c>
      <c r="AB98" s="195">
        <v>7003</v>
      </c>
      <c r="AC98" s="195">
        <v>144</v>
      </c>
      <c r="AD98" s="195">
        <v>9412</v>
      </c>
      <c r="AE98" s="195">
        <v>0</v>
      </c>
      <c r="AF98" s="195">
        <v>5109</v>
      </c>
      <c r="AG98" s="195">
        <v>1444</v>
      </c>
      <c r="AH98" s="195">
        <v>1315</v>
      </c>
      <c r="AI98" s="195">
        <v>481</v>
      </c>
      <c r="AJ98" s="195">
        <v>604</v>
      </c>
      <c r="AK98" s="195">
        <v>28771</v>
      </c>
      <c r="AL98" s="195">
        <v>104</v>
      </c>
      <c r="AM98" s="195">
        <v>8318</v>
      </c>
      <c r="AN98" s="195">
        <v>47185</v>
      </c>
      <c r="AO98" s="195">
        <v>0</v>
      </c>
      <c r="AP98" s="195">
        <v>0</v>
      </c>
      <c r="AQ98" s="195">
        <v>4101</v>
      </c>
      <c r="AR98" s="195">
        <v>11357</v>
      </c>
      <c r="AS98" s="195">
        <v>2162</v>
      </c>
      <c r="AT98" s="195">
        <v>-56</v>
      </c>
      <c r="AU98" s="195">
        <v>6495</v>
      </c>
      <c r="AV98" s="195">
        <v>7142</v>
      </c>
      <c r="AW98" s="195">
        <v>32621</v>
      </c>
      <c r="AX98" s="195">
        <v>8743</v>
      </c>
      <c r="AY98" s="195">
        <v>-758</v>
      </c>
      <c r="AZ98" s="195">
        <v>135884</v>
      </c>
      <c r="BA98" s="195">
        <v>7562</v>
      </c>
      <c r="BB98" s="195">
        <v>14743</v>
      </c>
      <c r="BC98" s="195">
        <v>46404</v>
      </c>
      <c r="BD98" s="195">
        <v>0</v>
      </c>
      <c r="BE98" s="195">
        <v>68</v>
      </c>
      <c r="BF98" s="195">
        <v>2918</v>
      </c>
      <c r="BG98" s="195">
        <v>7108</v>
      </c>
      <c r="BH98" s="195">
        <v>1916</v>
      </c>
      <c r="BI98" s="195">
        <v>-1672</v>
      </c>
      <c r="BJ98" s="195">
        <v>9115</v>
      </c>
      <c r="BK98" s="195">
        <v>6333</v>
      </c>
      <c r="BL98" s="195">
        <v>0</v>
      </c>
      <c r="BM98" s="74">
        <v>490457</v>
      </c>
      <c r="BN98" s="125"/>
      <c r="BO98" s="125"/>
      <c r="BP98" s="126"/>
      <c r="BQ98" s="126"/>
      <c r="BR98" s="126"/>
      <c r="BS98" s="126"/>
      <c r="BT98" s="126"/>
      <c r="BU98" s="126"/>
      <c r="BV98" s="126"/>
      <c r="BW98" s="126"/>
      <c r="BX98" s="126"/>
      <c r="BY98" s="126"/>
      <c r="BZ98" s="126"/>
      <c r="CA98" s="126"/>
      <c r="CB98" s="196"/>
      <c r="CC98" s="197"/>
    </row>
    <row r="99" spans="1:81" ht="12.75">
      <c r="A99" s="114" t="s">
        <v>228</v>
      </c>
      <c r="B99" s="99">
        <v>1</v>
      </c>
      <c r="C99" s="187"/>
      <c r="D99" s="198" t="s">
        <v>37</v>
      </c>
      <c r="E99" s="199" t="s">
        <v>253</v>
      </c>
      <c r="F99" s="200">
        <v>9697</v>
      </c>
      <c r="G99" s="200">
        <v>7488</v>
      </c>
      <c r="H99" s="200">
        <v>435</v>
      </c>
      <c r="I99" s="200">
        <v>74</v>
      </c>
      <c r="J99" s="200">
        <v>1</v>
      </c>
      <c r="K99" s="200">
        <v>0</v>
      </c>
      <c r="L99" s="200">
        <v>7840</v>
      </c>
      <c r="M99" s="200">
        <v>0</v>
      </c>
      <c r="N99" s="200">
        <v>11835</v>
      </c>
      <c r="O99" s="200">
        <v>0</v>
      </c>
      <c r="P99" s="200">
        <v>643</v>
      </c>
      <c r="Q99" s="200">
        <v>359</v>
      </c>
      <c r="R99" s="200">
        <v>198</v>
      </c>
      <c r="S99" s="200">
        <v>8833</v>
      </c>
      <c r="T99" s="200">
        <v>11946</v>
      </c>
      <c r="U99" s="200">
        <v>8200</v>
      </c>
      <c r="V99" s="200">
        <v>2126</v>
      </c>
      <c r="W99" s="200">
        <v>30662</v>
      </c>
      <c r="X99" s="200">
        <v>3255</v>
      </c>
      <c r="Y99" s="200">
        <v>2473</v>
      </c>
      <c r="Z99" s="200">
        <v>10867</v>
      </c>
      <c r="AA99" s="200">
        <v>13080</v>
      </c>
      <c r="AB99" s="200">
        <v>13422</v>
      </c>
      <c r="AC99" s="200">
        <v>442</v>
      </c>
      <c r="AD99" s="200">
        <v>13619</v>
      </c>
      <c r="AE99" s="200">
        <v>0</v>
      </c>
      <c r="AF99" s="200">
        <v>6294</v>
      </c>
      <c r="AG99" s="200">
        <v>11615</v>
      </c>
      <c r="AH99" s="200">
        <v>2827</v>
      </c>
      <c r="AI99" s="200">
        <v>1572</v>
      </c>
      <c r="AJ99" s="200">
        <v>899</v>
      </c>
      <c r="AK99" s="200">
        <v>43151</v>
      </c>
      <c r="AL99" s="200">
        <v>3917</v>
      </c>
      <c r="AM99" s="200">
        <v>19856</v>
      </c>
      <c r="AN99" s="200">
        <v>75450</v>
      </c>
      <c r="AO99" s="200">
        <v>0</v>
      </c>
      <c r="AP99" s="200">
        <v>0</v>
      </c>
      <c r="AQ99" s="200">
        <v>8189</v>
      </c>
      <c r="AR99" s="200">
        <v>24629</v>
      </c>
      <c r="AS99" s="200">
        <v>4309</v>
      </c>
      <c r="AT99" s="200">
        <v>1506</v>
      </c>
      <c r="AU99" s="200">
        <v>24828</v>
      </c>
      <c r="AV99" s="200">
        <v>18536</v>
      </c>
      <c r="AW99" s="200">
        <v>39447</v>
      </c>
      <c r="AX99" s="200">
        <v>12641</v>
      </c>
      <c r="AY99" s="200">
        <v>315</v>
      </c>
      <c r="AZ99" s="200">
        <v>187343</v>
      </c>
      <c r="BA99" s="200">
        <v>13023</v>
      </c>
      <c r="BB99" s="200">
        <v>23140</v>
      </c>
      <c r="BC99" s="200">
        <v>67485</v>
      </c>
      <c r="BD99" s="200">
        <v>0</v>
      </c>
      <c r="BE99" s="200">
        <v>18050</v>
      </c>
      <c r="BF99" s="200">
        <v>10568</v>
      </c>
      <c r="BG99" s="200">
        <v>17799</v>
      </c>
      <c r="BH99" s="200">
        <v>4712</v>
      </c>
      <c r="BI99" s="200">
        <v>-382</v>
      </c>
      <c r="BJ99" s="200">
        <v>15299</v>
      </c>
      <c r="BK99" s="200">
        <v>7049</v>
      </c>
      <c r="BL99" s="200">
        <v>0</v>
      </c>
      <c r="BM99" s="74">
        <v>826609</v>
      </c>
      <c r="BN99" s="201"/>
      <c r="BO99" s="125"/>
      <c r="BP99" s="126"/>
      <c r="BQ99" s="126"/>
      <c r="BR99" s="126"/>
      <c r="BS99" s="126"/>
      <c r="BT99" s="126"/>
      <c r="BU99" s="126"/>
      <c r="BV99" s="126"/>
      <c r="BW99" s="126"/>
      <c r="BX99" s="126"/>
      <c r="BY99" s="126"/>
      <c r="BZ99" s="126"/>
      <c r="CA99" s="126"/>
      <c r="CB99" s="196"/>
      <c r="CC99" s="197"/>
    </row>
    <row r="100" spans="1:81" ht="14.25">
      <c r="A100" s="109" t="s">
        <v>229</v>
      </c>
      <c r="B100" s="99">
        <v>1</v>
      </c>
      <c r="C100" s="187"/>
      <c r="D100" s="198" t="s">
        <v>37</v>
      </c>
      <c r="E100" s="199" t="s">
        <v>260</v>
      </c>
      <c r="F100" s="200">
        <v>0</v>
      </c>
      <c r="G100" s="200">
        <v>0</v>
      </c>
      <c r="H100" s="200">
        <v>0</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c r="AE100" s="200">
        <v>0</v>
      </c>
      <c r="AF100" s="200">
        <v>0</v>
      </c>
      <c r="AG100" s="200">
        <v>0</v>
      </c>
      <c r="AH100" s="200">
        <v>0</v>
      </c>
      <c r="AI100" s="200">
        <v>0</v>
      </c>
      <c r="AJ100" s="200">
        <v>0</v>
      </c>
      <c r="AK100" s="200">
        <v>0</v>
      </c>
      <c r="AL100" s="200">
        <v>0</v>
      </c>
      <c r="AM100" s="200">
        <v>0</v>
      </c>
      <c r="AN100" s="200">
        <v>0</v>
      </c>
      <c r="AO100" s="200">
        <v>0</v>
      </c>
      <c r="AP100" s="200">
        <v>0</v>
      </c>
      <c r="AQ100" s="200">
        <v>0</v>
      </c>
      <c r="AR100" s="200">
        <v>0</v>
      </c>
      <c r="AS100" s="200">
        <v>0</v>
      </c>
      <c r="AT100" s="200">
        <v>0</v>
      </c>
      <c r="AU100" s="200">
        <v>0</v>
      </c>
      <c r="AV100" s="200">
        <v>0</v>
      </c>
      <c r="AW100" s="200">
        <v>0</v>
      </c>
      <c r="AX100" s="200">
        <v>0</v>
      </c>
      <c r="AY100" s="200">
        <v>0</v>
      </c>
      <c r="AZ100" s="200">
        <v>0</v>
      </c>
      <c r="BA100" s="200">
        <v>0</v>
      </c>
      <c r="BB100" s="200">
        <v>0</v>
      </c>
      <c r="BC100" s="200">
        <v>0</v>
      </c>
      <c r="BD100" s="200">
        <v>0</v>
      </c>
      <c r="BE100" s="200">
        <v>0</v>
      </c>
      <c r="BF100" s="200">
        <v>0</v>
      </c>
      <c r="BG100" s="200">
        <v>0</v>
      </c>
      <c r="BH100" s="200">
        <v>0</v>
      </c>
      <c r="BI100" s="200">
        <v>0</v>
      </c>
      <c r="BJ100" s="200">
        <v>0</v>
      </c>
      <c r="BK100" s="200">
        <v>0</v>
      </c>
      <c r="BL100" s="200">
        <v>0</v>
      </c>
      <c r="BM100" s="74">
        <v>0</v>
      </c>
      <c r="BN100" s="201"/>
      <c r="BO100" s="125"/>
      <c r="BP100" s="126"/>
      <c r="BQ100" s="126"/>
      <c r="BR100" s="126"/>
      <c r="BS100" s="126"/>
      <c r="BT100" s="126"/>
      <c r="BU100" s="126"/>
      <c r="BV100" s="126"/>
      <c r="BW100" s="126"/>
      <c r="BX100" s="126"/>
      <c r="BY100" s="126"/>
      <c r="BZ100" s="126"/>
      <c r="CA100" s="126"/>
      <c r="CB100" s="196"/>
      <c r="CC100" s="197"/>
    </row>
    <row r="101" spans="1:81" ht="12.75">
      <c r="A101" s="109" t="s">
        <v>230</v>
      </c>
      <c r="B101" s="99">
        <v>1</v>
      </c>
      <c r="C101" s="187"/>
      <c r="D101" s="198" t="s">
        <v>37</v>
      </c>
      <c r="E101" s="199" t="s">
        <v>231</v>
      </c>
      <c r="F101" s="200">
        <v>12184</v>
      </c>
      <c r="G101" s="200">
        <v>13593</v>
      </c>
      <c r="H101" s="200">
        <v>588</v>
      </c>
      <c r="I101" s="200">
        <v>316</v>
      </c>
      <c r="J101" s="200">
        <v>4</v>
      </c>
      <c r="K101" s="200">
        <v>0</v>
      </c>
      <c r="L101" s="200">
        <v>12282</v>
      </c>
      <c r="M101" s="200">
        <v>0</v>
      </c>
      <c r="N101" s="200">
        <v>34893</v>
      </c>
      <c r="O101" s="200">
        <v>0</v>
      </c>
      <c r="P101" s="200">
        <v>3103</v>
      </c>
      <c r="Q101" s="200">
        <v>856</v>
      </c>
      <c r="R101" s="200">
        <v>562</v>
      </c>
      <c r="S101" s="200">
        <v>22152</v>
      </c>
      <c r="T101" s="200">
        <v>29463</v>
      </c>
      <c r="U101" s="200">
        <v>24113</v>
      </c>
      <c r="V101" s="200">
        <v>3981</v>
      </c>
      <c r="W101" s="200">
        <v>49094</v>
      </c>
      <c r="X101" s="200">
        <v>12848</v>
      </c>
      <c r="Y101" s="200">
        <v>8977</v>
      </c>
      <c r="Z101" s="200">
        <v>25912</v>
      </c>
      <c r="AA101" s="200">
        <v>41933</v>
      </c>
      <c r="AB101" s="200">
        <v>54800</v>
      </c>
      <c r="AC101" s="200">
        <v>2005</v>
      </c>
      <c r="AD101" s="200">
        <v>37779</v>
      </c>
      <c r="AE101" s="200">
        <v>0</v>
      </c>
      <c r="AF101" s="200">
        <v>18506</v>
      </c>
      <c r="AG101" s="200">
        <v>41615</v>
      </c>
      <c r="AH101" s="200">
        <v>12525</v>
      </c>
      <c r="AI101" s="200">
        <v>9708</v>
      </c>
      <c r="AJ101" s="200">
        <v>2174</v>
      </c>
      <c r="AK101" s="200">
        <v>58374</v>
      </c>
      <c r="AL101" s="200">
        <v>6478</v>
      </c>
      <c r="AM101" s="200">
        <v>108489</v>
      </c>
      <c r="AN101" s="200">
        <v>264830</v>
      </c>
      <c r="AO101" s="200">
        <v>0</v>
      </c>
      <c r="AP101" s="200">
        <v>0</v>
      </c>
      <c r="AQ101" s="200">
        <v>37927</v>
      </c>
      <c r="AR101" s="200">
        <v>63023</v>
      </c>
      <c r="AS101" s="200">
        <v>9127</v>
      </c>
      <c r="AT101" s="200">
        <v>4900</v>
      </c>
      <c r="AU101" s="200">
        <v>55052</v>
      </c>
      <c r="AV101" s="200">
        <v>44662</v>
      </c>
      <c r="AW101" s="200">
        <v>72040</v>
      </c>
      <c r="AX101" s="200">
        <v>24805</v>
      </c>
      <c r="AY101" s="200">
        <v>6942</v>
      </c>
      <c r="AZ101" s="200">
        <v>250218</v>
      </c>
      <c r="BA101" s="200">
        <v>25438</v>
      </c>
      <c r="BB101" s="200">
        <v>80193</v>
      </c>
      <c r="BC101" s="200">
        <v>219541</v>
      </c>
      <c r="BD101" s="200">
        <v>0</v>
      </c>
      <c r="BE101" s="200">
        <v>96801</v>
      </c>
      <c r="BF101" s="200">
        <v>133001</v>
      </c>
      <c r="BG101" s="200">
        <v>257453</v>
      </c>
      <c r="BH101" s="200">
        <v>9277</v>
      </c>
      <c r="BI101" s="200">
        <v>31737</v>
      </c>
      <c r="BJ101" s="200">
        <v>38189</v>
      </c>
      <c r="BK101" s="200">
        <v>13002</v>
      </c>
      <c r="BL101" s="200">
        <v>697</v>
      </c>
      <c r="BM101" s="128">
        <v>2388162</v>
      </c>
      <c r="BN101" s="202"/>
      <c r="BO101" s="125"/>
      <c r="BP101" s="126"/>
      <c r="BQ101" s="126"/>
      <c r="BR101" s="126"/>
      <c r="BS101" s="126"/>
      <c r="BT101" s="126"/>
      <c r="BU101" s="126"/>
      <c r="BV101" s="126"/>
      <c r="BW101" s="126"/>
      <c r="BX101" s="126"/>
      <c r="BY101" s="126"/>
      <c r="BZ101" s="126"/>
      <c r="CA101" s="126"/>
      <c r="CB101" s="196"/>
      <c r="CC101" s="197"/>
    </row>
    <row r="102" spans="1:81" ht="12.75">
      <c r="A102" s="203" t="s">
        <v>64</v>
      </c>
      <c r="B102" s="133">
        <v>1</v>
      </c>
      <c r="C102" s="187"/>
      <c r="D102" s="198" t="s">
        <v>37</v>
      </c>
      <c r="E102" s="199" t="s">
        <v>232</v>
      </c>
      <c r="F102" s="200">
        <v>38020</v>
      </c>
      <c r="G102" s="200">
        <v>21517</v>
      </c>
      <c r="H102" s="200">
        <v>1362</v>
      </c>
      <c r="I102" s="200">
        <v>1231</v>
      </c>
      <c r="J102" s="200">
        <v>16</v>
      </c>
      <c r="K102" s="200">
        <v>0</v>
      </c>
      <c r="L102" s="200">
        <v>23766</v>
      </c>
      <c r="M102" s="200">
        <v>0</v>
      </c>
      <c r="N102" s="200">
        <v>124252</v>
      </c>
      <c r="O102" s="200">
        <v>0</v>
      </c>
      <c r="P102" s="200">
        <v>8169</v>
      </c>
      <c r="Q102" s="200">
        <v>2650</v>
      </c>
      <c r="R102" s="200">
        <v>1533</v>
      </c>
      <c r="S102" s="200">
        <v>76429</v>
      </c>
      <c r="T102" s="200">
        <v>106515</v>
      </c>
      <c r="U102" s="200">
        <v>66025</v>
      </c>
      <c r="V102" s="200">
        <v>65760</v>
      </c>
      <c r="W102" s="200">
        <v>113126</v>
      </c>
      <c r="X102" s="200">
        <v>36775</v>
      </c>
      <c r="Y102" s="200">
        <v>25419</v>
      </c>
      <c r="Z102" s="200">
        <v>116484</v>
      </c>
      <c r="AA102" s="200">
        <v>103214</v>
      </c>
      <c r="AB102" s="200">
        <v>173182</v>
      </c>
      <c r="AC102" s="200">
        <v>5511</v>
      </c>
      <c r="AD102" s="200">
        <v>129399</v>
      </c>
      <c r="AE102" s="200">
        <v>0</v>
      </c>
      <c r="AF102" s="200">
        <v>43276</v>
      </c>
      <c r="AG102" s="200">
        <v>212940</v>
      </c>
      <c r="AH102" s="200">
        <v>33694</v>
      </c>
      <c r="AI102" s="200">
        <v>32050</v>
      </c>
      <c r="AJ102" s="200">
        <v>5869</v>
      </c>
      <c r="AK102" s="200">
        <v>92958</v>
      </c>
      <c r="AL102" s="200">
        <v>12164</v>
      </c>
      <c r="AM102" s="200">
        <v>220354</v>
      </c>
      <c r="AN102" s="200">
        <v>456855</v>
      </c>
      <c r="AO102" s="200">
        <v>0</v>
      </c>
      <c r="AP102" s="200">
        <v>0</v>
      </c>
      <c r="AQ102" s="200">
        <v>86066</v>
      </c>
      <c r="AR102" s="200">
        <v>138140</v>
      </c>
      <c r="AS102" s="200">
        <v>35369</v>
      </c>
      <c r="AT102" s="200">
        <v>20232</v>
      </c>
      <c r="AU102" s="200">
        <v>186798</v>
      </c>
      <c r="AV102" s="200">
        <v>109012</v>
      </c>
      <c r="AW102" s="200">
        <v>105072</v>
      </c>
      <c r="AX102" s="200">
        <v>35534</v>
      </c>
      <c r="AY102" s="200">
        <v>12561</v>
      </c>
      <c r="AZ102" s="200">
        <v>464461</v>
      </c>
      <c r="BA102" s="200">
        <v>46597</v>
      </c>
      <c r="BB102" s="200">
        <v>149860</v>
      </c>
      <c r="BC102" s="200">
        <v>428665</v>
      </c>
      <c r="BD102" s="200">
        <v>0</v>
      </c>
      <c r="BE102" s="200">
        <v>187224</v>
      </c>
      <c r="BF102" s="200">
        <v>194778</v>
      </c>
      <c r="BG102" s="200">
        <v>353715</v>
      </c>
      <c r="BH102" s="200">
        <v>21750</v>
      </c>
      <c r="BI102" s="200">
        <v>52448</v>
      </c>
      <c r="BJ102" s="200">
        <v>87531</v>
      </c>
      <c r="BK102" s="200">
        <v>19615</v>
      </c>
      <c r="BL102" s="200">
        <v>697</v>
      </c>
      <c r="BM102" s="128">
        <v>5086640</v>
      </c>
      <c r="BN102" s="202"/>
      <c r="BO102" s="125"/>
      <c r="BP102" s="126"/>
      <c r="BQ102" s="126"/>
      <c r="BR102" s="126"/>
      <c r="BS102" s="126"/>
      <c r="BT102" s="126"/>
      <c r="BU102" s="126"/>
      <c r="BV102" s="126"/>
      <c r="BW102" s="126"/>
      <c r="BX102" s="126"/>
      <c r="BY102" s="126"/>
      <c r="BZ102" s="126"/>
      <c r="CA102" s="126"/>
      <c r="CB102" s="196"/>
      <c r="CC102" s="197"/>
    </row>
    <row r="103" spans="1:81" s="210" customFormat="1" ht="6" customHeight="1">
      <c r="A103" s="82"/>
      <c r="B103" s="204"/>
      <c r="C103" s="205"/>
      <c r="D103" s="206"/>
      <c r="E103" s="207"/>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9"/>
      <c r="BO103" s="209"/>
      <c r="BP103" s="209"/>
      <c r="BQ103" s="209"/>
      <c r="BR103" s="209"/>
      <c r="BS103" s="209"/>
      <c r="BT103" s="209"/>
      <c r="BU103" s="209"/>
      <c r="BV103" s="209"/>
      <c r="BW103" s="209"/>
      <c r="BX103" s="209"/>
      <c r="BY103" s="209"/>
      <c r="BZ103" s="209"/>
      <c r="CA103" s="209"/>
      <c r="CB103" s="209"/>
      <c r="CC103" s="209"/>
    </row>
    <row r="104" spans="1:81" ht="14.25">
      <c r="A104" s="203" t="s">
        <v>65</v>
      </c>
      <c r="B104" s="211" t="s">
        <v>55</v>
      </c>
      <c r="C104" s="187" t="s">
        <v>69</v>
      </c>
      <c r="D104" s="212" t="s">
        <v>37</v>
      </c>
      <c r="E104" s="213" t="s">
        <v>261</v>
      </c>
      <c r="F104" s="179" t="s">
        <v>295</v>
      </c>
      <c r="G104" s="179" t="s">
        <v>295</v>
      </c>
      <c r="H104" s="179" t="s">
        <v>295</v>
      </c>
      <c r="I104" s="179" t="s">
        <v>295</v>
      </c>
      <c r="J104" s="179" t="s">
        <v>295</v>
      </c>
      <c r="K104" s="179" t="s">
        <v>295</v>
      </c>
      <c r="L104" s="179" t="s">
        <v>295</v>
      </c>
      <c r="M104" s="179" t="s">
        <v>295</v>
      </c>
      <c r="N104" s="179" t="s">
        <v>295</v>
      </c>
      <c r="O104" s="179" t="s">
        <v>295</v>
      </c>
      <c r="P104" s="179" t="s">
        <v>295</v>
      </c>
      <c r="Q104" s="179" t="s">
        <v>295</v>
      </c>
      <c r="R104" s="179" t="s">
        <v>295</v>
      </c>
      <c r="S104" s="179" t="s">
        <v>295</v>
      </c>
      <c r="T104" s="179" t="s">
        <v>295</v>
      </c>
      <c r="U104" s="179" t="s">
        <v>295</v>
      </c>
      <c r="V104" s="179" t="s">
        <v>295</v>
      </c>
      <c r="W104" s="179" t="s">
        <v>295</v>
      </c>
      <c r="X104" s="179" t="s">
        <v>295</v>
      </c>
      <c r="Y104" s="179" t="s">
        <v>295</v>
      </c>
      <c r="Z104" s="179" t="s">
        <v>295</v>
      </c>
      <c r="AA104" s="179" t="s">
        <v>295</v>
      </c>
      <c r="AB104" s="179" t="s">
        <v>295</v>
      </c>
      <c r="AC104" s="179" t="s">
        <v>295</v>
      </c>
      <c r="AD104" s="179" t="s">
        <v>295</v>
      </c>
      <c r="AE104" s="179" t="s">
        <v>295</v>
      </c>
      <c r="AF104" s="179" t="s">
        <v>295</v>
      </c>
      <c r="AG104" s="179" t="s">
        <v>295</v>
      </c>
      <c r="AH104" s="179" t="s">
        <v>295</v>
      </c>
      <c r="AI104" s="179" t="s">
        <v>295</v>
      </c>
      <c r="AJ104" s="179" t="s">
        <v>295</v>
      </c>
      <c r="AK104" s="179" t="s">
        <v>295</v>
      </c>
      <c r="AL104" s="179" t="s">
        <v>295</v>
      </c>
      <c r="AM104" s="179" t="s">
        <v>295</v>
      </c>
      <c r="AN104" s="179" t="s">
        <v>295</v>
      </c>
      <c r="AO104" s="179" t="s">
        <v>295</v>
      </c>
      <c r="AP104" s="179" t="s">
        <v>295</v>
      </c>
      <c r="AQ104" s="179" t="s">
        <v>295</v>
      </c>
      <c r="AR104" s="179" t="s">
        <v>295</v>
      </c>
      <c r="AS104" s="179" t="s">
        <v>295</v>
      </c>
      <c r="AT104" s="179" t="s">
        <v>295</v>
      </c>
      <c r="AU104" s="179" t="s">
        <v>295</v>
      </c>
      <c r="AV104" s="179" t="s">
        <v>295</v>
      </c>
      <c r="AW104" s="179" t="s">
        <v>295</v>
      </c>
      <c r="AX104" s="179" t="s">
        <v>295</v>
      </c>
      <c r="AY104" s="179" t="s">
        <v>295</v>
      </c>
      <c r="AZ104" s="179" t="s">
        <v>295</v>
      </c>
      <c r="BA104" s="179" t="s">
        <v>295</v>
      </c>
      <c r="BB104" s="179" t="s">
        <v>295</v>
      </c>
      <c r="BC104" s="179" t="s">
        <v>295</v>
      </c>
      <c r="BD104" s="179" t="s">
        <v>295</v>
      </c>
      <c r="BE104" s="179" t="s">
        <v>295</v>
      </c>
      <c r="BF104" s="179" t="s">
        <v>295</v>
      </c>
      <c r="BG104" s="179" t="s">
        <v>295</v>
      </c>
      <c r="BH104" s="179" t="s">
        <v>295</v>
      </c>
      <c r="BI104" s="179" t="s">
        <v>295</v>
      </c>
      <c r="BJ104" s="179" t="s">
        <v>295</v>
      </c>
      <c r="BK104" s="179" t="s">
        <v>295</v>
      </c>
      <c r="BL104" s="179" t="s">
        <v>295</v>
      </c>
      <c r="BM104" s="84" t="s">
        <v>295</v>
      </c>
      <c r="BN104" s="214"/>
      <c r="BO104" s="214"/>
      <c r="BP104" s="215"/>
      <c r="BQ104" s="215"/>
      <c r="BR104" s="215"/>
      <c r="BS104" s="215"/>
      <c r="BT104" s="215"/>
      <c r="BU104" s="215"/>
      <c r="BV104" s="215"/>
      <c r="BW104" s="215"/>
      <c r="BX104" s="215"/>
      <c r="BY104" s="215"/>
      <c r="BZ104" s="215"/>
      <c r="CA104" s="216"/>
      <c r="CB104" s="217"/>
      <c r="CC104" s="218"/>
    </row>
    <row r="105" spans="1:81" ht="14.25">
      <c r="A105" s="109" t="s">
        <v>65</v>
      </c>
      <c r="B105" s="99" t="s">
        <v>55</v>
      </c>
      <c r="C105" s="187" t="s">
        <v>70</v>
      </c>
      <c r="D105" s="219" t="s">
        <v>37</v>
      </c>
      <c r="E105" s="220" t="s">
        <v>262</v>
      </c>
      <c r="F105" s="189" t="s">
        <v>295</v>
      </c>
      <c r="G105" s="189" t="s">
        <v>295</v>
      </c>
      <c r="H105" s="189" t="s">
        <v>295</v>
      </c>
      <c r="I105" s="189" t="s">
        <v>295</v>
      </c>
      <c r="J105" s="189" t="s">
        <v>295</v>
      </c>
      <c r="K105" s="189" t="s">
        <v>295</v>
      </c>
      <c r="L105" s="189" t="s">
        <v>295</v>
      </c>
      <c r="M105" s="189" t="s">
        <v>295</v>
      </c>
      <c r="N105" s="189" t="s">
        <v>295</v>
      </c>
      <c r="O105" s="189" t="s">
        <v>295</v>
      </c>
      <c r="P105" s="189" t="s">
        <v>295</v>
      </c>
      <c r="Q105" s="189" t="s">
        <v>295</v>
      </c>
      <c r="R105" s="189" t="s">
        <v>295</v>
      </c>
      <c r="S105" s="189" t="s">
        <v>295</v>
      </c>
      <c r="T105" s="189" t="s">
        <v>295</v>
      </c>
      <c r="U105" s="189" t="s">
        <v>295</v>
      </c>
      <c r="V105" s="189" t="s">
        <v>295</v>
      </c>
      <c r="W105" s="189" t="s">
        <v>295</v>
      </c>
      <c r="X105" s="189" t="s">
        <v>295</v>
      </c>
      <c r="Y105" s="189" t="s">
        <v>295</v>
      </c>
      <c r="Z105" s="189" t="s">
        <v>295</v>
      </c>
      <c r="AA105" s="189" t="s">
        <v>295</v>
      </c>
      <c r="AB105" s="189" t="s">
        <v>295</v>
      </c>
      <c r="AC105" s="189" t="s">
        <v>295</v>
      </c>
      <c r="AD105" s="189" t="s">
        <v>295</v>
      </c>
      <c r="AE105" s="189" t="s">
        <v>295</v>
      </c>
      <c r="AF105" s="189" t="s">
        <v>295</v>
      </c>
      <c r="AG105" s="189" t="s">
        <v>295</v>
      </c>
      <c r="AH105" s="189" t="s">
        <v>295</v>
      </c>
      <c r="AI105" s="189" t="s">
        <v>295</v>
      </c>
      <c r="AJ105" s="189" t="s">
        <v>295</v>
      </c>
      <c r="AK105" s="189" t="s">
        <v>295</v>
      </c>
      <c r="AL105" s="189" t="s">
        <v>295</v>
      </c>
      <c r="AM105" s="189" t="s">
        <v>295</v>
      </c>
      <c r="AN105" s="189" t="s">
        <v>295</v>
      </c>
      <c r="AO105" s="189" t="s">
        <v>295</v>
      </c>
      <c r="AP105" s="189" t="s">
        <v>295</v>
      </c>
      <c r="AQ105" s="189" t="s">
        <v>295</v>
      </c>
      <c r="AR105" s="189" t="s">
        <v>295</v>
      </c>
      <c r="AS105" s="189" t="s">
        <v>295</v>
      </c>
      <c r="AT105" s="189" t="s">
        <v>295</v>
      </c>
      <c r="AU105" s="189" t="s">
        <v>295</v>
      </c>
      <c r="AV105" s="189" t="s">
        <v>295</v>
      </c>
      <c r="AW105" s="189" t="s">
        <v>295</v>
      </c>
      <c r="AX105" s="189" t="s">
        <v>295</v>
      </c>
      <c r="AY105" s="189" t="s">
        <v>295</v>
      </c>
      <c r="AZ105" s="189" t="s">
        <v>295</v>
      </c>
      <c r="BA105" s="189" t="s">
        <v>295</v>
      </c>
      <c r="BB105" s="189" t="s">
        <v>295</v>
      </c>
      <c r="BC105" s="189" t="s">
        <v>295</v>
      </c>
      <c r="BD105" s="189" t="s">
        <v>295</v>
      </c>
      <c r="BE105" s="189" t="s">
        <v>295</v>
      </c>
      <c r="BF105" s="189" t="s">
        <v>295</v>
      </c>
      <c r="BG105" s="189" t="s">
        <v>295</v>
      </c>
      <c r="BH105" s="189" t="s">
        <v>295</v>
      </c>
      <c r="BI105" s="189" t="s">
        <v>295</v>
      </c>
      <c r="BJ105" s="189" t="s">
        <v>295</v>
      </c>
      <c r="BK105" s="189" t="s">
        <v>295</v>
      </c>
      <c r="BL105" s="189" t="s">
        <v>295</v>
      </c>
      <c r="BM105" s="74" t="s">
        <v>295</v>
      </c>
      <c r="BN105" s="214"/>
      <c r="BO105" s="214"/>
      <c r="BP105" s="215"/>
      <c r="BQ105" s="215"/>
      <c r="BR105" s="215"/>
      <c r="BS105" s="215"/>
      <c r="BT105" s="215"/>
      <c r="BU105" s="215"/>
      <c r="BV105" s="215"/>
      <c r="BW105" s="215"/>
      <c r="BX105" s="215"/>
      <c r="BY105" s="215"/>
      <c r="BZ105" s="215"/>
      <c r="CA105" s="216"/>
      <c r="CB105" s="217"/>
      <c r="CC105" s="218"/>
    </row>
    <row r="106" spans="1:81" ht="14.25">
      <c r="A106" s="109" t="s">
        <v>65</v>
      </c>
      <c r="B106" s="99" t="s">
        <v>55</v>
      </c>
      <c r="C106" s="187" t="s">
        <v>71</v>
      </c>
      <c r="D106" s="219" t="s">
        <v>37</v>
      </c>
      <c r="E106" s="221" t="s">
        <v>263</v>
      </c>
      <c r="F106" s="195" t="s">
        <v>295</v>
      </c>
      <c r="G106" s="195" t="s">
        <v>295</v>
      </c>
      <c r="H106" s="195" t="s">
        <v>295</v>
      </c>
      <c r="I106" s="195" t="s">
        <v>295</v>
      </c>
      <c r="J106" s="195" t="s">
        <v>295</v>
      </c>
      <c r="K106" s="195" t="s">
        <v>295</v>
      </c>
      <c r="L106" s="195" t="s">
        <v>295</v>
      </c>
      <c r="M106" s="195" t="s">
        <v>295</v>
      </c>
      <c r="N106" s="195" t="s">
        <v>295</v>
      </c>
      <c r="O106" s="195" t="s">
        <v>295</v>
      </c>
      <c r="P106" s="195" t="s">
        <v>295</v>
      </c>
      <c r="Q106" s="195" t="s">
        <v>295</v>
      </c>
      <c r="R106" s="195" t="s">
        <v>295</v>
      </c>
      <c r="S106" s="195" t="s">
        <v>295</v>
      </c>
      <c r="T106" s="195" t="s">
        <v>295</v>
      </c>
      <c r="U106" s="195" t="s">
        <v>295</v>
      </c>
      <c r="V106" s="195" t="s">
        <v>295</v>
      </c>
      <c r="W106" s="195" t="s">
        <v>295</v>
      </c>
      <c r="X106" s="195" t="s">
        <v>295</v>
      </c>
      <c r="Y106" s="195" t="s">
        <v>295</v>
      </c>
      <c r="Z106" s="195" t="s">
        <v>295</v>
      </c>
      <c r="AA106" s="195" t="s">
        <v>295</v>
      </c>
      <c r="AB106" s="195" t="s">
        <v>295</v>
      </c>
      <c r="AC106" s="195" t="s">
        <v>295</v>
      </c>
      <c r="AD106" s="195" t="s">
        <v>295</v>
      </c>
      <c r="AE106" s="195" t="s">
        <v>295</v>
      </c>
      <c r="AF106" s="195" t="s">
        <v>295</v>
      </c>
      <c r="AG106" s="195" t="s">
        <v>295</v>
      </c>
      <c r="AH106" s="195" t="s">
        <v>295</v>
      </c>
      <c r="AI106" s="195" t="s">
        <v>295</v>
      </c>
      <c r="AJ106" s="195" t="s">
        <v>295</v>
      </c>
      <c r="AK106" s="195" t="s">
        <v>295</v>
      </c>
      <c r="AL106" s="195" t="s">
        <v>295</v>
      </c>
      <c r="AM106" s="195" t="s">
        <v>295</v>
      </c>
      <c r="AN106" s="195" t="s">
        <v>295</v>
      </c>
      <c r="AO106" s="195" t="s">
        <v>295</v>
      </c>
      <c r="AP106" s="195" t="s">
        <v>295</v>
      </c>
      <c r="AQ106" s="195" t="s">
        <v>295</v>
      </c>
      <c r="AR106" s="195" t="s">
        <v>295</v>
      </c>
      <c r="AS106" s="195" t="s">
        <v>295</v>
      </c>
      <c r="AT106" s="195" t="s">
        <v>295</v>
      </c>
      <c r="AU106" s="195" t="s">
        <v>295</v>
      </c>
      <c r="AV106" s="195" t="s">
        <v>295</v>
      </c>
      <c r="AW106" s="195" t="s">
        <v>295</v>
      </c>
      <c r="AX106" s="195" t="s">
        <v>295</v>
      </c>
      <c r="AY106" s="195" t="s">
        <v>295</v>
      </c>
      <c r="AZ106" s="195" t="s">
        <v>295</v>
      </c>
      <c r="BA106" s="195" t="s">
        <v>295</v>
      </c>
      <c r="BB106" s="195" t="s">
        <v>295</v>
      </c>
      <c r="BC106" s="195" t="s">
        <v>295</v>
      </c>
      <c r="BD106" s="195" t="s">
        <v>295</v>
      </c>
      <c r="BE106" s="195" t="s">
        <v>295</v>
      </c>
      <c r="BF106" s="195" t="s">
        <v>295</v>
      </c>
      <c r="BG106" s="195" t="s">
        <v>295</v>
      </c>
      <c r="BH106" s="195" t="s">
        <v>295</v>
      </c>
      <c r="BI106" s="195" t="s">
        <v>295</v>
      </c>
      <c r="BJ106" s="195" t="s">
        <v>295</v>
      </c>
      <c r="BK106" s="195" t="s">
        <v>295</v>
      </c>
      <c r="BL106" s="195" t="s">
        <v>295</v>
      </c>
      <c r="BM106" s="74" t="s">
        <v>295</v>
      </c>
      <c r="BN106" s="214"/>
      <c r="BO106" s="214"/>
      <c r="BP106" s="215"/>
      <c r="BQ106" s="215"/>
      <c r="BR106" s="215"/>
      <c r="BS106" s="215"/>
      <c r="BT106" s="215"/>
      <c r="BU106" s="215"/>
      <c r="BV106" s="215"/>
      <c r="BW106" s="215"/>
      <c r="BX106" s="215"/>
      <c r="BY106" s="215"/>
      <c r="BZ106" s="215"/>
      <c r="CA106" s="216"/>
      <c r="CB106" s="217"/>
      <c r="CC106" s="218"/>
    </row>
    <row r="107" spans="1:81" ht="14.25">
      <c r="A107" s="109" t="s">
        <v>65</v>
      </c>
      <c r="B107" s="99" t="s">
        <v>55</v>
      </c>
      <c r="C107" s="187" t="s">
        <v>72</v>
      </c>
      <c r="D107" s="219" t="s">
        <v>37</v>
      </c>
      <c r="E107" s="222" t="s">
        <v>264</v>
      </c>
      <c r="F107" s="189" t="s">
        <v>295</v>
      </c>
      <c r="G107" s="189" t="s">
        <v>295</v>
      </c>
      <c r="H107" s="189" t="s">
        <v>295</v>
      </c>
      <c r="I107" s="189" t="s">
        <v>295</v>
      </c>
      <c r="J107" s="189" t="s">
        <v>295</v>
      </c>
      <c r="K107" s="189" t="s">
        <v>295</v>
      </c>
      <c r="L107" s="189" t="s">
        <v>295</v>
      </c>
      <c r="M107" s="189" t="s">
        <v>295</v>
      </c>
      <c r="N107" s="189" t="s">
        <v>295</v>
      </c>
      <c r="O107" s="189" t="s">
        <v>295</v>
      </c>
      <c r="P107" s="189" t="s">
        <v>295</v>
      </c>
      <c r="Q107" s="189" t="s">
        <v>295</v>
      </c>
      <c r="R107" s="189" t="s">
        <v>295</v>
      </c>
      <c r="S107" s="189" t="s">
        <v>295</v>
      </c>
      <c r="T107" s="189" t="s">
        <v>295</v>
      </c>
      <c r="U107" s="189" t="s">
        <v>295</v>
      </c>
      <c r="V107" s="189" t="s">
        <v>295</v>
      </c>
      <c r="W107" s="189" t="s">
        <v>295</v>
      </c>
      <c r="X107" s="189" t="s">
        <v>295</v>
      </c>
      <c r="Y107" s="189" t="s">
        <v>295</v>
      </c>
      <c r="Z107" s="189" t="s">
        <v>295</v>
      </c>
      <c r="AA107" s="189" t="s">
        <v>295</v>
      </c>
      <c r="AB107" s="189" t="s">
        <v>295</v>
      </c>
      <c r="AC107" s="189" t="s">
        <v>295</v>
      </c>
      <c r="AD107" s="189" t="s">
        <v>295</v>
      </c>
      <c r="AE107" s="189" t="s">
        <v>295</v>
      </c>
      <c r="AF107" s="189" t="s">
        <v>295</v>
      </c>
      <c r="AG107" s="189" t="s">
        <v>295</v>
      </c>
      <c r="AH107" s="189" t="s">
        <v>295</v>
      </c>
      <c r="AI107" s="189" t="s">
        <v>295</v>
      </c>
      <c r="AJ107" s="189" t="s">
        <v>295</v>
      </c>
      <c r="AK107" s="189" t="s">
        <v>295</v>
      </c>
      <c r="AL107" s="189" t="s">
        <v>295</v>
      </c>
      <c r="AM107" s="189" t="s">
        <v>295</v>
      </c>
      <c r="AN107" s="189" t="s">
        <v>295</v>
      </c>
      <c r="AO107" s="189" t="s">
        <v>295</v>
      </c>
      <c r="AP107" s="189" t="s">
        <v>295</v>
      </c>
      <c r="AQ107" s="189" t="s">
        <v>295</v>
      </c>
      <c r="AR107" s="189" t="s">
        <v>295</v>
      </c>
      <c r="AS107" s="189" t="s">
        <v>295</v>
      </c>
      <c r="AT107" s="189" t="s">
        <v>295</v>
      </c>
      <c r="AU107" s="189" t="s">
        <v>295</v>
      </c>
      <c r="AV107" s="189" t="s">
        <v>295</v>
      </c>
      <c r="AW107" s="189" t="s">
        <v>295</v>
      </c>
      <c r="AX107" s="189" t="s">
        <v>295</v>
      </c>
      <c r="AY107" s="189" t="s">
        <v>295</v>
      </c>
      <c r="AZ107" s="189" t="s">
        <v>295</v>
      </c>
      <c r="BA107" s="189" t="s">
        <v>295</v>
      </c>
      <c r="BB107" s="189" t="s">
        <v>295</v>
      </c>
      <c r="BC107" s="189" t="s">
        <v>295</v>
      </c>
      <c r="BD107" s="189" t="s">
        <v>295</v>
      </c>
      <c r="BE107" s="189" t="s">
        <v>295</v>
      </c>
      <c r="BF107" s="189" t="s">
        <v>295</v>
      </c>
      <c r="BG107" s="189" t="s">
        <v>295</v>
      </c>
      <c r="BH107" s="189" t="s">
        <v>295</v>
      </c>
      <c r="BI107" s="189" t="s">
        <v>295</v>
      </c>
      <c r="BJ107" s="189" t="s">
        <v>295</v>
      </c>
      <c r="BK107" s="189" t="s">
        <v>295</v>
      </c>
      <c r="BL107" s="189" t="s">
        <v>295</v>
      </c>
      <c r="BM107" s="74" t="s">
        <v>295</v>
      </c>
      <c r="BN107" s="214"/>
      <c r="BO107" s="214"/>
      <c r="BP107" s="215"/>
      <c r="BQ107" s="215"/>
      <c r="BR107" s="215"/>
      <c r="BS107" s="215"/>
      <c r="BT107" s="215"/>
      <c r="BU107" s="215"/>
      <c r="BV107" s="215"/>
      <c r="BW107" s="215"/>
      <c r="BX107" s="215"/>
      <c r="BY107" s="215"/>
      <c r="BZ107" s="215"/>
      <c r="CA107" s="216"/>
      <c r="CB107" s="217"/>
      <c r="CC107" s="218"/>
    </row>
    <row r="108" spans="1:81" ht="12.75">
      <c r="A108" s="109" t="s">
        <v>65</v>
      </c>
      <c r="B108" s="99" t="s">
        <v>55</v>
      </c>
      <c r="C108" s="187" t="s">
        <v>73</v>
      </c>
      <c r="D108" s="198" t="s">
        <v>37</v>
      </c>
      <c r="E108" s="223" t="s">
        <v>136</v>
      </c>
      <c r="F108" s="224">
        <v>13817</v>
      </c>
      <c r="G108" s="224">
        <v>4032</v>
      </c>
      <c r="H108" s="224">
        <v>5495</v>
      </c>
      <c r="I108" s="224">
        <v>2879</v>
      </c>
      <c r="J108" s="224">
        <v>57287</v>
      </c>
      <c r="K108" s="224">
        <v>0</v>
      </c>
      <c r="L108" s="224">
        <v>7626</v>
      </c>
      <c r="M108" s="224"/>
      <c r="N108" s="224">
        <v>47192</v>
      </c>
      <c r="O108" s="224"/>
      <c r="P108" s="224">
        <v>13531</v>
      </c>
      <c r="Q108" s="224">
        <v>18301</v>
      </c>
      <c r="R108" s="224">
        <v>6335</v>
      </c>
      <c r="S108" s="224">
        <v>8622</v>
      </c>
      <c r="T108" s="224">
        <v>14472</v>
      </c>
      <c r="U108" s="224">
        <v>4902</v>
      </c>
      <c r="V108" s="224">
        <v>42364</v>
      </c>
      <c r="W108" s="224">
        <v>81598</v>
      </c>
      <c r="X108" s="224">
        <v>26990</v>
      </c>
      <c r="Y108" s="224">
        <v>10880</v>
      </c>
      <c r="Z108" s="224">
        <v>56611</v>
      </c>
      <c r="AA108" s="224">
        <v>23094</v>
      </c>
      <c r="AB108" s="224">
        <v>82549</v>
      </c>
      <c r="AC108" s="224">
        <v>34870</v>
      </c>
      <c r="AD108" s="224">
        <v>94256</v>
      </c>
      <c r="AE108" s="224"/>
      <c r="AF108" s="224">
        <v>25797</v>
      </c>
      <c r="AG108" s="224">
        <v>96620</v>
      </c>
      <c r="AH108" s="224">
        <v>19109</v>
      </c>
      <c r="AI108" s="224">
        <v>21959</v>
      </c>
      <c r="AJ108" s="224">
        <v>0</v>
      </c>
      <c r="AK108" s="224">
        <v>3667</v>
      </c>
      <c r="AL108" s="224">
        <v>0</v>
      </c>
      <c r="AM108" s="224">
        <v>0</v>
      </c>
      <c r="AN108" s="224">
        <v>5181</v>
      </c>
      <c r="AO108" s="224"/>
      <c r="AP108" s="224"/>
      <c r="AQ108" s="224">
        <v>79</v>
      </c>
      <c r="AR108" s="224">
        <v>24494</v>
      </c>
      <c r="AS108" s="224">
        <v>14692</v>
      </c>
      <c r="AT108" s="224">
        <v>11566</v>
      </c>
      <c r="AU108" s="224">
        <v>12420</v>
      </c>
      <c r="AV108" s="224">
        <v>11850</v>
      </c>
      <c r="AW108" s="224">
        <v>11105</v>
      </c>
      <c r="AX108" s="224">
        <v>2566</v>
      </c>
      <c r="AY108" s="224">
        <v>172</v>
      </c>
      <c r="AZ108" s="224">
        <v>0</v>
      </c>
      <c r="BA108" s="224">
        <v>6056</v>
      </c>
      <c r="BB108" s="224">
        <v>13858</v>
      </c>
      <c r="BC108" s="224">
        <v>94273</v>
      </c>
      <c r="BD108" s="224"/>
      <c r="BE108" s="224">
        <v>46</v>
      </c>
      <c r="BF108" s="224">
        <v>0</v>
      </c>
      <c r="BG108" s="224">
        <v>0</v>
      </c>
      <c r="BH108" s="224">
        <v>143</v>
      </c>
      <c r="BI108" s="224">
        <v>0</v>
      </c>
      <c r="BJ108" s="224">
        <v>3191</v>
      </c>
      <c r="BK108" s="224">
        <v>0</v>
      </c>
      <c r="BL108" s="224">
        <v>0</v>
      </c>
      <c r="BM108" s="81">
        <v>1036547</v>
      </c>
      <c r="BN108" s="225"/>
      <c r="BO108" s="225"/>
      <c r="BP108" s="130"/>
      <c r="BQ108" s="130"/>
      <c r="BR108" s="130"/>
      <c r="BS108" s="130"/>
      <c r="BT108" s="130"/>
      <c r="BU108" s="130"/>
      <c r="BV108" s="130"/>
      <c r="BW108" s="130"/>
      <c r="BX108" s="130"/>
      <c r="BY108" s="130"/>
      <c r="BZ108" s="130"/>
      <c r="CA108" s="130"/>
      <c r="CB108" s="226"/>
      <c r="CC108" s="132"/>
    </row>
    <row r="109" spans="1:81" ht="13.5" thickBot="1">
      <c r="A109" s="109" t="s">
        <v>66</v>
      </c>
      <c r="B109" s="99" t="s">
        <v>55</v>
      </c>
      <c r="C109" s="227" t="s">
        <v>74</v>
      </c>
      <c r="D109" s="228" t="s">
        <v>37</v>
      </c>
      <c r="E109" s="229" t="s">
        <v>254</v>
      </c>
      <c r="F109" s="230">
        <v>51837</v>
      </c>
      <c r="G109" s="230">
        <v>25549</v>
      </c>
      <c r="H109" s="230">
        <v>6857</v>
      </c>
      <c r="I109" s="230">
        <v>4110</v>
      </c>
      <c r="J109" s="230">
        <v>57303</v>
      </c>
      <c r="K109" s="230">
        <v>0</v>
      </c>
      <c r="L109" s="230">
        <v>31392</v>
      </c>
      <c r="M109" s="230">
        <v>0</v>
      </c>
      <c r="N109" s="230">
        <v>171444</v>
      </c>
      <c r="O109" s="230">
        <v>0</v>
      </c>
      <c r="P109" s="230">
        <v>21700</v>
      </c>
      <c r="Q109" s="230">
        <v>20951</v>
      </c>
      <c r="R109" s="230">
        <v>7868</v>
      </c>
      <c r="S109" s="230">
        <v>85051</v>
      </c>
      <c r="T109" s="230">
        <v>120987</v>
      </c>
      <c r="U109" s="230">
        <v>70927</v>
      </c>
      <c r="V109" s="230">
        <v>108124</v>
      </c>
      <c r="W109" s="230">
        <v>194724</v>
      </c>
      <c r="X109" s="230">
        <v>63765</v>
      </c>
      <c r="Y109" s="230">
        <v>36299</v>
      </c>
      <c r="Z109" s="230">
        <v>173095</v>
      </c>
      <c r="AA109" s="230">
        <v>126308</v>
      </c>
      <c r="AB109" s="230">
        <v>255731</v>
      </c>
      <c r="AC109" s="230">
        <v>40381</v>
      </c>
      <c r="AD109" s="230">
        <v>223655</v>
      </c>
      <c r="AE109" s="230">
        <v>0</v>
      </c>
      <c r="AF109" s="230">
        <v>69073</v>
      </c>
      <c r="AG109" s="230">
        <v>309560</v>
      </c>
      <c r="AH109" s="230">
        <v>52803</v>
      </c>
      <c r="AI109" s="230">
        <v>54009</v>
      </c>
      <c r="AJ109" s="230">
        <v>5869</v>
      </c>
      <c r="AK109" s="230">
        <v>96625</v>
      </c>
      <c r="AL109" s="230">
        <v>12164</v>
      </c>
      <c r="AM109" s="230">
        <v>220354</v>
      </c>
      <c r="AN109" s="230">
        <v>462036</v>
      </c>
      <c r="AO109" s="230">
        <v>0</v>
      </c>
      <c r="AP109" s="230">
        <v>0</v>
      </c>
      <c r="AQ109" s="230">
        <v>86145</v>
      </c>
      <c r="AR109" s="230">
        <v>162634</v>
      </c>
      <c r="AS109" s="230">
        <v>50061</v>
      </c>
      <c r="AT109" s="230">
        <v>31798</v>
      </c>
      <c r="AU109" s="230">
        <v>199218</v>
      </c>
      <c r="AV109" s="230">
        <v>120862</v>
      </c>
      <c r="AW109" s="230">
        <v>116177</v>
      </c>
      <c r="AX109" s="230">
        <v>38100</v>
      </c>
      <c r="AY109" s="230">
        <v>12733</v>
      </c>
      <c r="AZ109" s="230">
        <v>464461</v>
      </c>
      <c r="BA109" s="230">
        <v>52653</v>
      </c>
      <c r="BB109" s="230">
        <v>163718</v>
      </c>
      <c r="BC109" s="230">
        <v>522938</v>
      </c>
      <c r="BD109" s="230">
        <v>0</v>
      </c>
      <c r="BE109" s="230">
        <v>187270</v>
      </c>
      <c r="BF109" s="230">
        <v>194778</v>
      </c>
      <c r="BG109" s="230">
        <v>353715</v>
      </c>
      <c r="BH109" s="230">
        <v>21893</v>
      </c>
      <c r="BI109" s="230">
        <v>52448</v>
      </c>
      <c r="BJ109" s="230">
        <v>90722</v>
      </c>
      <c r="BK109" s="230">
        <v>19615</v>
      </c>
      <c r="BL109" s="230">
        <v>697</v>
      </c>
      <c r="BM109" s="230">
        <v>6123187</v>
      </c>
      <c r="BN109" s="232"/>
      <c r="BO109" s="232"/>
      <c r="BP109" s="135"/>
      <c r="BQ109" s="135"/>
      <c r="BR109" s="135"/>
      <c r="BS109" s="135"/>
      <c r="BT109" s="135"/>
      <c r="BU109" s="135"/>
      <c r="BV109" s="135"/>
      <c r="BW109" s="135"/>
      <c r="BX109" s="135"/>
      <c r="BY109" s="135"/>
      <c r="BZ109" s="135"/>
      <c r="CA109" s="135"/>
      <c r="CB109" s="233"/>
      <c r="CC109" s="234"/>
    </row>
    <row r="110" spans="6:65" ht="12.75">
      <c r="F110" s="320"/>
      <c r="G110" s="320"/>
      <c r="H110" s="320"/>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20"/>
      <c r="AL110" s="320"/>
      <c r="AM110" s="320"/>
      <c r="AN110" s="320"/>
      <c r="AO110" s="320"/>
      <c r="AP110" s="320"/>
      <c r="AQ110" s="320"/>
      <c r="AR110" s="320"/>
      <c r="AS110" s="320"/>
      <c r="AT110" s="320"/>
      <c r="AU110" s="320"/>
      <c r="AV110" s="320"/>
      <c r="AW110" s="320"/>
      <c r="AX110" s="320"/>
      <c r="AY110" s="320"/>
      <c r="AZ110" s="320"/>
      <c r="BA110" s="320"/>
      <c r="BB110" s="320"/>
      <c r="BC110" s="320"/>
      <c r="BD110" s="320"/>
      <c r="BE110" s="320"/>
      <c r="BF110" s="320"/>
      <c r="BG110" s="320"/>
      <c r="BH110" s="320"/>
      <c r="BI110" s="320"/>
      <c r="BJ110" s="320"/>
      <c r="BK110" s="320"/>
      <c r="BL110" s="320"/>
      <c r="BM110" s="320"/>
    </row>
    <row r="111" spans="6:65" ht="12.75">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320"/>
      <c r="AZ111" s="320"/>
      <c r="BA111" s="320"/>
      <c r="BB111" s="320"/>
      <c r="BC111" s="320"/>
      <c r="BD111" s="320"/>
      <c r="BE111" s="320"/>
      <c r="BF111" s="320"/>
      <c r="BG111" s="320"/>
      <c r="BH111" s="320"/>
      <c r="BI111" s="320"/>
      <c r="BJ111" s="320"/>
      <c r="BK111" s="320"/>
      <c r="BL111" s="320"/>
      <c r="BM111" s="320"/>
    </row>
    <row r="112" spans="6:65" ht="12.75">
      <c r="F112" s="319"/>
      <c r="G112" s="319"/>
      <c r="H112" s="319"/>
      <c r="I112" s="319"/>
      <c r="J112" s="319"/>
      <c r="K112" s="319"/>
      <c r="L112" s="319"/>
      <c r="M112" s="319"/>
      <c r="N112" s="319"/>
      <c r="O112" s="319"/>
      <c r="P112" s="319"/>
      <c r="Q112" s="319"/>
      <c r="R112" s="319"/>
      <c r="S112" s="319"/>
      <c r="T112" s="319"/>
      <c r="U112" s="319"/>
      <c r="V112" s="319"/>
      <c r="W112" s="319"/>
      <c r="X112" s="319"/>
      <c r="Y112" s="319"/>
      <c r="Z112" s="319"/>
      <c r="AA112" s="319"/>
      <c r="AB112" s="319"/>
      <c r="AC112" s="319"/>
      <c r="AD112" s="319"/>
      <c r="AE112" s="319"/>
      <c r="AF112" s="319"/>
      <c r="AG112" s="319"/>
      <c r="AH112" s="319"/>
      <c r="AI112" s="319"/>
      <c r="AJ112" s="319"/>
      <c r="AK112" s="319"/>
      <c r="AL112" s="319"/>
      <c r="AM112" s="319"/>
      <c r="AN112" s="319"/>
      <c r="AO112" s="319"/>
      <c r="AP112" s="319"/>
      <c r="AQ112" s="319"/>
      <c r="AR112" s="319"/>
      <c r="AS112" s="319"/>
      <c r="AT112" s="319"/>
      <c r="AU112" s="319"/>
      <c r="AV112" s="319"/>
      <c r="AW112" s="319"/>
      <c r="AX112" s="319"/>
      <c r="AY112" s="319"/>
      <c r="AZ112" s="319"/>
      <c r="BA112" s="319"/>
      <c r="BB112" s="319"/>
      <c r="BC112" s="319"/>
      <c r="BD112" s="319"/>
      <c r="BE112" s="319"/>
      <c r="BF112" s="319"/>
      <c r="BG112" s="319"/>
      <c r="BH112" s="319"/>
      <c r="BI112" s="319"/>
      <c r="BJ112" s="319"/>
      <c r="BK112" s="319"/>
      <c r="BL112" s="319"/>
      <c r="BM112" s="319"/>
    </row>
    <row r="121" spans="1:2" ht="12.75">
      <c r="A121" s="294" t="s">
        <v>282</v>
      </c>
      <c r="B121" s="294" t="s">
        <v>286</v>
      </c>
    </row>
    <row r="122" spans="1:2" ht="12.75">
      <c r="A122" s="99">
        <v>1700</v>
      </c>
      <c r="B122" s="292" t="s">
        <v>288</v>
      </c>
    </row>
    <row r="123" spans="1:2" ht="12.75">
      <c r="A123" s="99">
        <v>1750</v>
      </c>
      <c r="B123" s="292" t="s">
        <v>289</v>
      </c>
    </row>
    <row r="132" spans="1:2" ht="12.75">
      <c r="A132" s="52" t="s">
        <v>13</v>
      </c>
      <c r="B132" s="292" t="s">
        <v>283</v>
      </c>
    </row>
    <row r="133" spans="1:2" ht="12.75">
      <c r="A133" s="52" t="s">
        <v>138</v>
      </c>
      <c r="B133" s="292" t="s">
        <v>294</v>
      </c>
    </row>
  </sheetData>
  <sheetProtection/>
  <mergeCells count="93">
    <mergeCell ref="F6:N6"/>
    <mergeCell ref="F7:N7"/>
    <mergeCell ref="F8:N8"/>
    <mergeCell ref="F9:N9"/>
    <mergeCell ref="F10:N10"/>
    <mergeCell ref="F11:N11"/>
    <mergeCell ref="F12:N12"/>
    <mergeCell ref="H13:I13"/>
    <mergeCell ref="F15:G15"/>
    <mergeCell ref="K15:L15"/>
    <mergeCell ref="E2:E12"/>
    <mergeCell ref="F2:N2"/>
    <mergeCell ref="F3:N3"/>
    <mergeCell ref="F4:N4"/>
    <mergeCell ref="F5:N5"/>
    <mergeCell ref="K16:L16"/>
    <mergeCell ref="E17:E21"/>
    <mergeCell ref="F17:N17"/>
    <mergeCell ref="F18:N18"/>
    <mergeCell ref="F19:N19"/>
    <mergeCell ref="F20:N20"/>
    <mergeCell ref="F21:N21"/>
    <mergeCell ref="A22:B22"/>
    <mergeCell ref="A24:A25"/>
    <mergeCell ref="B24:B25"/>
    <mergeCell ref="D24:E24"/>
    <mergeCell ref="D25:E25"/>
    <mergeCell ref="F16:G16"/>
    <mergeCell ref="I26:I27"/>
    <mergeCell ref="J26:J27"/>
    <mergeCell ref="K26:K27"/>
    <mergeCell ref="L26:L27"/>
    <mergeCell ref="D26:E26"/>
    <mergeCell ref="F26:F27"/>
    <mergeCell ref="G26:G27"/>
    <mergeCell ref="H26:H27"/>
    <mergeCell ref="D27:E27"/>
    <mergeCell ref="Q26:Q27"/>
    <mergeCell ref="R26:R27"/>
    <mergeCell ref="S26:S27"/>
    <mergeCell ref="T26:T27"/>
    <mergeCell ref="M26:M27"/>
    <mergeCell ref="N26:N27"/>
    <mergeCell ref="O26:O27"/>
    <mergeCell ref="P26:P27"/>
    <mergeCell ref="Y26:Y27"/>
    <mergeCell ref="Z26:Z27"/>
    <mergeCell ref="AA26:AA27"/>
    <mergeCell ref="AB26:AB27"/>
    <mergeCell ref="U26:U27"/>
    <mergeCell ref="V26:V27"/>
    <mergeCell ref="W26:W27"/>
    <mergeCell ref="X26:X27"/>
    <mergeCell ref="AG26:AG27"/>
    <mergeCell ref="AH26:AH27"/>
    <mergeCell ref="AI26:AI27"/>
    <mergeCell ref="AJ26:AJ27"/>
    <mergeCell ref="AC26:AC27"/>
    <mergeCell ref="AD26:AD27"/>
    <mergeCell ref="AE26:AE27"/>
    <mergeCell ref="AF26:AF27"/>
    <mergeCell ref="AO26:AO27"/>
    <mergeCell ref="AP26:AP27"/>
    <mergeCell ref="AQ26:AQ27"/>
    <mergeCell ref="AR26:AR27"/>
    <mergeCell ref="AK26:AK27"/>
    <mergeCell ref="AL26:AL27"/>
    <mergeCell ref="AM26:AM27"/>
    <mergeCell ref="AN26:AN27"/>
    <mergeCell ref="AW26:AW27"/>
    <mergeCell ref="AX26:AX27"/>
    <mergeCell ref="AY26:AY27"/>
    <mergeCell ref="AZ26:AZ27"/>
    <mergeCell ref="AS26:AS27"/>
    <mergeCell ref="AT26:AT27"/>
    <mergeCell ref="AU26:AU27"/>
    <mergeCell ref="AV26:AV27"/>
    <mergeCell ref="BE26:BE27"/>
    <mergeCell ref="BF26:BF27"/>
    <mergeCell ref="BG26:BG27"/>
    <mergeCell ref="BH26:BH27"/>
    <mergeCell ref="BA26:BA27"/>
    <mergeCell ref="BB26:BB27"/>
    <mergeCell ref="BC26:BC27"/>
    <mergeCell ref="BD26:BD27"/>
    <mergeCell ref="BN26:BV26"/>
    <mergeCell ref="BW26:CA26"/>
    <mergeCell ref="CB26:CB27"/>
    <mergeCell ref="CC26:CC27"/>
    <mergeCell ref="BI26:BI27"/>
    <mergeCell ref="BJ26:BJ27"/>
    <mergeCell ref="BK26:BK27"/>
    <mergeCell ref="BL26:BL27"/>
  </mergeCells>
  <dataValidations count="3">
    <dataValidation type="list" allowBlank="1" showInputMessage="1" showErrorMessage="1" prompt="1700 Product*Product&#10;1750 Industry*Industry" sqref="E121">
      <formula1>$A$122:$A$123</formula1>
    </dataValidation>
    <dataValidation type="list" allowBlank="1" showInputMessage="1" showErrorMessage="1" prompt="V Current Prices&#10;Y Previous Year Prices" sqref="B6">
      <formula1>$A$132:$A$133</formula1>
    </dataValidation>
    <dataValidation type="list" allowBlank="1" showInputMessage="1" showErrorMessage="1" promptTitle="Please select:" prompt="1700 product*product&#10;1750 industry*industry" sqref="I15">
      <formula1>$A$122:$A$123</formula1>
    </dataValidation>
  </dataValidations>
  <printOptions gridLines="1"/>
  <pageMargins left="0.7874015748031497" right="0.7874015748031497" top="0.5905511811023623" bottom="0.5905511811023623" header="0.5118110236220472" footer="0.5118110236220472"/>
  <pageSetup horizontalDpi="600" verticalDpi="600" orientation="portrait" paperSize="9" scale="40" r:id="rId4"/>
  <headerFooter alignWithMargins="0">
    <oddHeader>&amp;CSida &amp;P av &amp;N</oddHeader>
    <oddFooter>&amp;L&amp;Z&amp;F&amp;R&amp;A</oddFooter>
  </headerFooter>
  <drawing r:id="rId3"/>
  <legacyDrawing r:id="rId2"/>
</worksheet>
</file>

<file path=xl/worksheets/sheet4.xml><?xml version="1.0" encoding="utf-8"?>
<worksheet xmlns="http://schemas.openxmlformats.org/spreadsheetml/2006/main" xmlns:r="http://schemas.openxmlformats.org/officeDocument/2006/relationships">
  <dimension ref="A1:CC133"/>
  <sheetViews>
    <sheetView zoomScale="75" zoomScaleNormal="75" zoomScalePageLayoutView="0" workbookViewId="0" topLeftCell="A1">
      <pane xSplit="4" ySplit="28" topLeftCell="E29" activePane="bottomRight" state="frozen"/>
      <selection pane="topLeft" activeCell="A1" sqref="A1"/>
      <selection pane="topRight" activeCell="E1" sqref="E1"/>
      <selection pane="bottomLeft" activeCell="A29" sqref="A29"/>
      <selection pane="bottomRight" activeCell="E29" sqref="E29"/>
    </sheetView>
  </sheetViews>
  <sheetFormatPr defaultColWidth="11.421875" defaultRowHeight="12.75"/>
  <cols>
    <col min="1" max="1" width="13.8515625" style="52" customWidth="1"/>
    <col min="2" max="2" width="10.8515625" style="52" customWidth="1"/>
    <col min="3" max="3" width="16.00390625" style="52" customWidth="1"/>
    <col min="4" max="4" width="30.7109375" style="52" customWidth="1"/>
    <col min="5" max="81" width="25.7109375" style="52" customWidth="1"/>
    <col min="82" max="16384" width="11.421875" style="52" customWidth="1"/>
  </cols>
  <sheetData>
    <row r="1" spans="1:14" ht="16.5" thickBot="1">
      <c r="A1" s="136" t="str">
        <f>LOOKUP(I15,A122:A123,B122:B123)</f>
        <v>ESA95 Questionnaire 1800 - Symmetric input-output table for domestic production (product*product)</v>
      </c>
      <c r="B1" s="136"/>
      <c r="C1" s="137"/>
      <c r="D1" s="138"/>
      <c r="E1" s="139"/>
      <c r="F1" s="139"/>
      <c r="G1" s="140"/>
      <c r="H1" s="141"/>
      <c r="I1" s="142"/>
      <c r="J1" s="142"/>
      <c r="K1" s="142"/>
      <c r="L1" s="142"/>
      <c r="M1" s="142"/>
      <c r="N1" s="142"/>
    </row>
    <row r="2" spans="1:14" ht="15" customHeight="1">
      <c r="A2" s="1" t="s">
        <v>0</v>
      </c>
      <c r="B2" s="2" t="s">
        <v>296</v>
      </c>
      <c r="C2" s="3" t="s">
        <v>1</v>
      </c>
      <c r="D2" s="4" t="s">
        <v>2</v>
      </c>
      <c r="E2" s="338" t="s">
        <v>3</v>
      </c>
      <c r="F2" s="340" t="s">
        <v>238</v>
      </c>
      <c r="G2" s="341"/>
      <c r="H2" s="341"/>
      <c r="I2" s="341"/>
      <c r="J2" s="341"/>
      <c r="K2" s="341"/>
      <c r="L2" s="341"/>
      <c r="M2" s="341"/>
      <c r="N2" s="342"/>
    </row>
    <row r="3" spans="1:14" ht="13.5" thickBot="1">
      <c r="A3" s="5" t="s">
        <v>4</v>
      </c>
      <c r="B3" s="6" t="s">
        <v>297</v>
      </c>
      <c r="C3" s="7" t="s">
        <v>5</v>
      </c>
      <c r="D3" s="8" t="s">
        <v>6</v>
      </c>
      <c r="E3" s="339"/>
      <c r="F3" s="343" t="s">
        <v>239</v>
      </c>
      <c r="G3" s="344"/>
      <c r="H3" s="344"/>
      <c r="I3" s="344"/>
      <c r="J3" s="344"/>
      <c r="K3" s="344"/>
      <c r="L3" s="344"/>
      <c r="M3" s="344"/>
      <c r="N3" s="345"/>
    </row>
    <row r="4" spans="1:14" ht="12.75">
      <c r="A4" s="5" t="s">
        <v>7</v>
      </c>
      <c r="B4" s="9"/>
      <c r="C4" s="10" t="s">
        <v>8</v>
      </c>
      <c r="D4" s="11" t="s">
        <v>47</v>
      </c>
      <c r="E4" s="339"/>
      <c r="F4" s="343" t="s">
        <v>9</v>
      </c>
      <c r="G4" s="344"/>
      <c r="H4" s="344"/>
      <c r="I4" s="344"/>
      <c r="J4" s="344"/>
      <c r="K4" s="344"/>
      <c r="L4" s="344"/>
      <c r="M4" s="344"/>
      <c r="N4" s="345"/>
    </row>
    <row r="5" spans="1:14" ht="12.75">
      <c r="A5" s="5" t="s">
        <v>10</v>
      </c>
      <c r="B5" s="12"/>
      <c r="C5" s="13" t="s">
        <v>11</v>
      </c>
      <c r="D5" s="14" t="s">
        <v>199</v>
      </c>
      <c r="E5" s="339"/>
      <c r="F5" s="346" t="s">
        <v>240</v>
      </c>
      <c r="G5" s="347"/>
      <c r="H5" s="347"/>
      <c r="I5" s="347"/>
      <c r="J5" s="347"/>
      <c r="K5" s="347"/>
      <c r="L5" s="347"/>
      <c r="M5" s="347"/>
      <c r="N5" s="348"/>
    </row>
    <row r="6" spans="1:14" ht="12.75">
      <c r="A6" s="5" t="s">
        <v>12</v>
      </c>
      <c r="B6" s="15" t="s">
        <v>13</v>
      </c>
      <c r="C6" s="16" t="s">
        <v>14</v>
      </c>
      <c r="D6" s="9"/>
      <c r="E6" s="339"/>
      <c r="F6" s="346" t="s">
        <v>241</v>
      </c>
      <c r="G6" s="347"/>
      <c r="H6" s="347"/>
      <c r="I6" s="347"/>
      <c r="J6" s="347"/>
      <c r="K6" s="347"/>
      <c r="L6" s="347"/>
      <c r="M6" s="347"/>
      <c r="N6" s="348"/>
    </row>
    <row r="7" spans="1:14" ht="13.5" thickBot="1">
      <c r="A7" s="7" t="s">
        <v>15</v>
      </c>
      <c r="B7" s="90"/>
      <c r="C7" s="18" t="s">
        <v>16</v>
      </c>
      <c r="D7" s="19"/>
      <c r="E7" s="339"/>
      <c r="F7" s="346"/>
      <c r="G7" s="347"/>
      <c r="H7" s="347"/>
      <c r="I7" s="347"/>
      <c r="J7" s="347"/>
      <c r="K7" s="347"/>
      <c r="L7" s="347"/>
      <c r="M7" s="347"/>
      <c r="N7" s="348"/>
    </row>
    <row r="8" spans="1:14" ht="12.75" hidden="1">
      <c r="A8" s="5" t="s">
        <v>17</v>
      </c>
      <c r="B8" s="20" t="s">
        <v>275</v>
      </c>
      <c r="C8" s="1" t="s">
        <v>18</v>
      </c>
      <c r="D8" s="21"/>
      <c r="E8" s="339"/>
      <c r="F8" s="346"/>
      <c r="G8" s="347"/>
      <c r="H8" s="347"/>
      <c r="I8" s="347"/>
      <c r="J8" s="347"/>
      <c r="K8" s="347"/>
      <c r="L8" s="347"/>
      <c r="M8" s="347"/>
      <c r="N8" s="348"/>
    </row>
    <row r="9" spans="1:14" ht="12.75" hidden="1">
      <c r="A9" s="5" t="s">
        <v>19</v>
      </c>
      <c r="B9" s="12"/>
      <c r="C9" s="5" t="s">
        <v>20</v>
      </c>
      <c r="D9" s="22"/>
      <c r="E9" s="339"/>
      <c r="F9" s="346"/>
      <c r="G9" s="347"/>
      <c r="H9" s="347"/>
      <c r="I9" s="347"/>
      <c r="J9" s="347"/>
      <c r="K9" s="347"/>
      <c r="L9" s="347"/>
      <c r="M9" s="347"/>
      <c r="N9" s="348"/>
    </row>
    <row r="10" spans="1:14" ht="13.5" hidden="1" thickBot="1">
      <c r="A10" s="5" t="s">
        <v>21</v>
      </c>
      <c r="B10" s="28" t="s">
        <v>22</v>
      </c>
      <c r="C10" s="7" t="s">
        <v>23</v>
      </c>
      <c r="D10" s="19"/>
      <c r="E10" s="339"/>
      <c r="F10" s="346"/>
      <c r="G10" s="347"/>
      <c r="H10" s="347"/>
      <c r="I10" s="347"/>
      <c r="J10" s="347"/>
      <c r="K10" s="347"/>
      <c r="L10" s="347"/>
      <c r="M10" s="347"/>
      <c r="N10" s="348"/>
    </row>
    <row r="11" spans="1:14" ht="12.75" hidden="1">
      <c r="A11" s="5" t="s">
        <v>24</v>
      </c>
      <c r="B11" s="22"/>
      <c r="C11" s="23" t="s">
        <v>25</v>
      </c>
      <c r="D11" s="24"/>
      <c r="E11" s="339"/>
      <c r="F11" s="349"/>
      <c r="G11" s="350"/>
      <c r="H11" s="350"/>
      <c r="I11" s="350"/>
      <c r="J11" s="350"/>
      <c r="K11" s="350"/>
      <c r="L11" s="350"/>
      <c r="M11" s="350"/>
      <c r="N11" s="351"/>
    </row>
    <row r="12" spans="1:14" ht="12.75" hidden="1">
      <c r="A12" s="5" t="s">
        <v>26</v>
      </c>
      <c r="B12" s="22"/>
      <c r="C12" s="25" t="s">
        <v>27</v>
      </c>
      <c r="D12" s="26"/>
      <c r="E12" s="339"/>
      <c r="F12" s="352"/>
      <c r="G12" s="353"/>
      <c r="H12" s="353"/>
      <c r="I12" s="353"/>
      <c r="J12" s="353"/>
      <c r="K12" s="353"/>
      <c r="L12" s="353"/>
      <c r="M12" s="353"/>
      <c r="N12" s="354"/>
    </row>
    <row r="13" spans="1:14" ht="13.5" hidden="1" thickBot="1">
      <c r="A13" s="5" t="s">
        <v>28</v>
      </c>
      <c r="B13" s="28" t="s">
        <v>37</v>
      </c>
      <c r="C13" s="25" t="s">
        <v>30</v>
      </c>
      <c r="D13" s="26"/>
      <c r="E13" s="27"/>
      <c r="F13" s="143"/>
      <c r="G13" s="143"/>
      <c r="H13" s="355"/>
      <c r="I13" s="356"/>
      <c r="J13" s="144"/>
      <c r="K13" s="145"/>
      <c r="L13" s="145"/>
      <c r="M13" s="145"/>
      <c r="N13" s="145"/>
    </row>
    <row r="14" spans="1:14" ht="13.5" hidden="1" thickBot="1">
      <c r="A14" s="5" t="s">
        <v>31</v>
      </c>
      <c r="B14" s="28" t="s">
        <v>200</v>
      </c>
      <c r="C14" s="25" t="s">
        <v>33</v>
      </c>
      <c r="D14" s="29"/>
      <c r="E14" s="30" t="s">
        <v>34</v>
      </c>
      <c r="F14" s="31" t="s">
        <v>35</v>
      </c>
      <c r="G14" s="32"/>
      <c r="H14" s="293"/>
      <c r="I14" s="293"/>
      <c r="J14" s="32"/>
      <c r="K14" s="32"/>
      <c r="L14" s="32"/>
      <c r="M14" s="32"/>
      <c r="N14" s="33"/>
    </row>
    <row r="15" spans="1:14" ht="12.75" hidden="1">
      <c r="A15" s="5" t="s">
        <v>36</v>
      </c>
      <c r="B15" s="34" t="s">
        <v>29</v>
      </c>
      <c r="C15" s="25" t="s">
        <v>38</v>
      </c>
      <c r="D15" s="29"/>
      <c r="E15" s="35" t="s">
        <v>39</v>
      </c>
      <c r="F15" s="357" t="s">
        <v>265</v>
      </c>
      <c r="G15" s="358"/>
      <c r="H15" s="5" t="s">
        <v>40</v>
      </c>
      <c r="I15" s="291">
        <v>1800</v>
      </c>
      <c r="J15" s="1" t="s">
        <v>41</v>
      </c>
      <c r="K15" s="359" t="s">
        <v>243</v>
      </c>
      <c r="L15" s="360"/>
      <c r="M15" s="36"/>
      <c r="N15" s="37"/>
    </row>
    <row r="16" spans="1:14" ht="13.5" hidden="1" thickBot="1">
      <c r="A16" s="38" t="s">
        <v>42</v>
      </c>
      <c r="B16" s="9"/>
      <c r="C16" s="39" t="s">
        <v>43</v>
      </c>
      <c r="D16" s="40" t="s">
        <v>298</v>
      </c>
      <c r="E16" s="41" t="s">
        <v>44</v>
      </c>
      <c r="F16" s="361" t="s">
        <v>45</v>
      </c>
      <c r="G16" s="362"/>
      <c r="H16" s="5" t="s">
        <v>46</v>
      </c>
      <c r="I16" s="42" t="s">
        <v>47</v>
      </c>
      <c r="J16" s="5" t="s">
        <v>48</v>
      </c>
      <c r="K16" s="363" t="s">
        <v>278</v>
      </c>
      <c r="L16" s="364"/>
      <c r="M16" s="43"/>
      <c r="N16" s="44"/>
    </row>
    <row r="17" spans="1:14" ht="13.5" customHeight="1">
      <c r="A17" s="38" t="s">
        <v>49</v>
      </c>
      <c r="B17" s="9"/>
      <c r="C17" s="23" t="s">
        <v>50</v>
      </c>
      <c r="D17" s="45"/>
      <c r="E17" s="365" t="s">
        <v>51</v>
      </c>
      <c r="F17" s="368" t="s">
        <v>303</v>
      </c>
      <c r="G17" s="369"/>
      <c r="H17" s="369"/>
      <c r="I17" s="369"/>
      <c r="J17" s="369"/>
      <c r="K17" s="369"/>
      <c r="L17" s="369"/>
      <c r="M17" s="369"/>
      <c r="N17" s="370"/>
    </row>
    <row r="18" spans="1:14" ht="12.75">
      <c r="A18" s="38" t="s">
        <v>52</v>
      </c>
      <c r="B18" s="9"/>
      <c r="C18" s="25" t="s">
        <v>53</v>
      </c>
      <c r="D18" s="267"/>
      <c r="E18" s="366"/>
      <c r="F18" s="371" t="s">
        <v>304</v>
      </c>
      <c r="G18" s="372"/>
      <c r="H18" s="372"/>
      <c r="I18" s="372"/>
      <c r="J18" s="372"/>
      <c r="K18" s="372"/>
      <c r="L18" s="372"/>
      <c r="M18" s="372"/>
      <c r="N18" s="373"/>
    </row>
    <row r="19" spans="1:14" ht="12.75">
      <c r="A19" s="38" t="s">
        <v>54</v>
      </c>
      <c r="B19" s="91" t="s">
        <v>32</v>
      </c>
      <c r="C19" s="25" t="s">
        <v>56</v>
      </c>
      <c r="D19" s="46" t="s">
        <v>55</v>
      </c>
      <c r="E19" s="366"/>
      <c r="F19" s="371" t="s">
        <v>306</v>
      </c>
      <c r="G19" s="372"/>
      <c r="H19" s="372"/>
      <c r="I19" s="372"/>
      <c r="J19" s="372"/>
      <c r="K19" s="372"/>
      <c r="L19" s="372"/>
      <c r="M19" s="372"/>
      <c r="N19" s="373"/>
    </row>
    <row r="20" spans="1:14" ht="12.75">
      <c r="A20" s="38" t="s">
        <v>57</v>
      </c>
      <c r="B20" s="9"/>
      <c r="C20" s="25" t="s">
        <v>58</v>
      </c>
      <c r="D20" s="46"/>
      <c r="E20" s="366"/>
      <c r="F20" s="371" t="s">
        <v>307</v>
      </c>
      <c r="G20" s="372"/>
      <c r="H20" s="372"/>
      <c r="I20" s="372"/>
      <c r="J20" s="372"/>
      <c r="K20" s="372"/>
      <c r="L20" s="372"/>
      <c r="M20" s="372"/>
      <c r="N20" s="373"/>
    </row>
    <row r="21" spans="1:14" ht="13.5" thickBot="1">
      <c r="A21" s="7" t="s">
        <v>59</v>
      </c>
      <c r="B21" s="47" t="s">
        <v>60</v>
      </c>
      <c r="C21" s="39" t="s">
        <v>61</v>
      </c>
      <c r="D21" s="48" t="s">
        <v>302</v>
      </c>
      <c r="E21" s="367"/>
      <c r="F21" s="374"/>
      <c r="G21" s="375"/>
      <c r="H21" s="375"/>
      <c r="I21" s="375"/>
      <c r="J21" s="375"/>
      <c r="K21" s="375"/>
      <c r="L21" s="375"/>
      <c r="M21" s="375"/>
      <c r="N21" s="376"/>
    </row>
    <row r="22" spans="1:14" s="51" customFormat="1" ht="13.5" thickBot="1">
      <c r="A22" s="377"/>
      <c r="B22" s="377"/>
      <c r="C22" s="146"/>
      <c r="D22" s="50"/>
      <c r="E22" s="50"/>
      <c r="F22" s="50"/>
      <c r="G22" s="50"/>
      <c r="H22" s="50"/>
      <c r="I22" s="50"/>
      <c r="J22" s="50"/>
      <c r="K22" s="50"/>
      <c r="L22" s="50"/>
      <c r="M22" s="49"/>
      <c r="N22" s="49"/>
    </row>
    <row r="23" spans="3:80" ht="13.5" thickBot="1">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row>
    <row r="24" spans="1:80" ht="16.5" customHeight="1">
      <c r="A24" s="378" t="s">
        <v>62</v>
      </c>
      <c r="B24" s="378" t="s">
        <v>201</v>
      </c>
      <c r="C24" s="380" t="s">
        <v>63</v>
      </c>
      <c r="D24" s="380"/>
      <c r="E24" s="54" t="s">
        <v>202</v>
      </c>
      <c r="F24" s="54" t="s">
        <v>202</v>
      </c>
      <c r="G24" s="54" t="s">
        <v>202</v>
      </c>
      <c r="H24" s="54" t="s">
        <v>202</v>
      </c>
      <c r="I24" s="54" t="s">
        <v>202</v>
      </c>
      <c r="J24" s="54" t="s">
        <v>202</v>
      </c>
      <c r="K24" s="54" t="s">
        <v>202</v>
      </c>
      <c r="L24" s="54" t="s">
        <v>202</v>
      </c>
      <c r="M24" s="54" t="s">
        <v>202</v>
      </c>
      <c r="N24" s="54" t="s">
        <v>202</v>
      </c>
      <c r="O24" s="54" t="s">
        <v>202</v>
      </c>
      <c r="P24" s="54" t="s">
        <v>202</v>
      </c>
      <c r="Q24" s="54" t="s">
        <v>202</v>
      </c>
      <c r="R24" s="54" t="s">
        <v>202</v>
      </c>
      <c r="S24" s="54" t="s">
        <v>202</v>
      </c>
      <c r="T24" s="54" t="s">
        <v>202</v>
      </c>
      <c r="U24" s="54" t="s">
        <v>202</v>
      </c>
      <c r="V24" s="54" t="s">
        <v>202</v>
      </c>
      <c r="W24" s="54" t="s">
        <v>202</v>
      </c>
      <c r="X24" s="54" t="s">
        <v>202</v>
      </c>
      <c r="Y24" s="54" t="s">
        <v>202</v>
      </c>
      <c r="Z24" s="54" t="s">
        <v>202</v>
      </c>
      <c r="AA24" s="54" t="s">
        <v>202</v>
      </c>
      <c r="AB24" s="54" t="s">
        <v>202</v>
      </c>
      <c r="AC24" s="54" t="s">
        <v>202</v>
      </c>
      <c r="AD24" s="54" t="s">
        <v>202</v>
      </c>
      <c r="AE24" s="54" t="s">
        <v>202</v>
      </c>
      <c r="AF24" s="54" t="s">
        <v>202</v>
      </c>
      <c r="AG24" s="54" t="s">
        <v>202</v>
      </c>
      <c r="AH24" s="54" t="s">
        <v>202</v>
      </c>
      <c r="AI24" s="54" t="s">
        <v>202</v>
      </c>
      <c r="AJ24" s="54" t="s">
        <v>202</v>
      </c>
      <c r="AK24" s="54" t="s">
        <v>202</v>
      </c>
      <c r="AL24" s="54" t="s">
        <v>202</v>
      </c>
      <c r="AM24" s="54" t="s">
        <v>202</v>
      </c>
      <c r="AN24" s="54" t="s">
        <v>202</v>
      </c>
      <c r="AO24" s="54" t="s">
        <v>202</v>
      </c>
      <c r="AP24" s="54" t="s">
        <v>202</v>
      </c>
      <c r="AQ24" s="54" t="s">
        <v>202</v>
      </c>
      <c r="AR24" s="54" t="s">
        <v>202</v>
      </c>
      <c r="AS24" s="54" t="s">
        <v>202</v>
      </c>
      <c r="AT24" s="54" t="s">
        <v>202</v>
      </c>
      <c r="AU24" s="54" t="s">
        <v>202</v>
      </c>
      <c r="AV24" s="54" t="s">
        <v>202</v>
      </c>
      <c r="AW24" s="54" t="s">
        <v>202</v>
      </c>
      <c r="AX24" s="54" t="s">
        <v>202</v>
      </c>
      <c r="AY24" s="54" t="s">
        <v>202</v>
      </c>
      <c r="AZ24" s="54" t="s">
        <v>202</v>
      </c>
      <c r="BA24" s="54" t="s">
        <v>202</v>
      </c>
      <c r="BB24" s="54" t="s">
        <v>202</v>
      </c>
      <c r="BC24" s="54" t="s">
        <v>202</v>
      </c>
      <c r="BD24" s="54" t="s">
        <v>202</v>
      </c>
      <c r="BE24" s="54" t="s">
        <v>202</v>
      </c>
      <c r="BF24" s="54" t="s">
        <v>202</v>
      </c>
      <c r="BG24" s="54" t="s">
        <v>202</v>
      </c>
      <c r="BH24" s="54" t="s">
        <v>202</v>
      </c>
      <c r="BI24" s="54" t="s">
        <v>202</v>
      </c>
      <c r="BJ24" s="54" t="s">
        <v>202</v>
      </c>
      <c r="BK24" s="54" t="s">
        <v>202</v>
      </c>
      <c r="BL24" s="55" t="s">
        <v>202</v>
      </c>
      <c r="BM24" s="92" t="s">
        <v>203</v>
      </c>
      <c r="BN24" s="54" t="s">
        <v>203</v>
      </c>
      <c r="BO24" s="54" t="s">
        <v>203</v>
      </c>
      <c r="BP24" s="54" t="s">
        <v>203</v>
      </c>
      <c r="BQ24" s="54" t="s">
        <v>204</v>
      </c>
      <c r="BR24" s="54" t="s">
        <v>205</v>
      </c>
      <c r="BS24" s="54" t="s">
        <v>206</v>
      </c>
      <c r="BT24" s="54" t="s">
        <v>207</v>
      </c>
      <c r="BU24" s="55" t="s">
        <v>208</v>
      </c>
      <c r="BV24" s="92" t="s">
        <v>209</v>
      </c>
      <c r="BW24" s="54" t="s">
        <v>209</v>
      </c>
      <c r="BX24" s="54" t="s">
        <v>209</v>
      </c>
      <c r="BY24" s="54" t="s">
        <v>209</v>
      </c>
      <c r="BZ24" s="55" t="s">
        <v>209</v>
      </c>
      <c r="CA24" s="54" t="s">
        <v>244</v>
      </c>
      <c r="CB24" s="55" t="s">
        <v>245</v>
      </c>
    </row>
    <row r="25" spans="1:80" ht="13.5" thickBot="1">
      <c r="A25" s="379"/>
      <c r="B25" s="379"/>
      <c r="C25" s="381" t="s">
        <v>67</v>
      </c>
      <c r="D25" s="381"/>
      <c r="E25" s="93" t="s">
        <v>68</v>
      </c>
      <c r="F25" s="93" t="s">
        <v>68</v>
      </c>
      <c r="G25" s="93" t="s">
        <v>68</v>
      </c>
      <c r="H25" s="93" t="s">
        <v>68</v>
      </c>
      <c r="I25" s="93" t="s">
        <v>68</v>
      </c>
      <c r="J25" s="93" t="s">
        <v>68</v>
      </c>
      <c r="K25" s="93" t="s">
        <v>68</v>
      </c>
      <c r="L25" s="93" t="s">
        <v>68</v>
      </c>
      <c r="M25" s="93" t="s">
        <v>68</v>
      </c>
      <c r="N25" s="93" t="s">
        <v>68</v>
      </c>
      <c r="O25" s="93" t="s">
        <v>68</v>
      </c>
      <c r="P25" s="93" t="s">
        <v>68</v>
      </c>
      <c r="Q25" s="93" t="s">
        <v>68</v>
      </c>
      <c r="R25" s="93" t="s">
        <v>68</v>
      </c>
      <c r="S25" s="93" t="s">
        <v>68</v>
      </c>
      <c r="T25" s="93" t="s">
        <v>68</v>
      </c>
      <c r="U25" s="93" t="s">
        <v>68</v>
      </c>
      <c r="V25" s="93" t="s">
        <v>68</v>
      </c>
      <c r="W25" s="93" t="s">
        <v>68</v>
      </c>
      <c r="X25" s="93" t="s">
        <v>68</v>
      </c>
      <c r="Y25" s="93" t="s">
        <v>68</v>
      </c>
      <c r="Z25" s="93" t="s">
        <v>68</v>
      </c>
      <c r="AA25" s="93" t="s">
        <v>68</v>
      </c>
      <c r="AB25" s="93" t="s">
        <v>68</v>
      </c>
      <c r="AC25" s="93" t="s">
        <v>68</v>
      </c>
      <c r="AD25" s="93" t="s">
        <v>68</v>
      </c>
      <c r="AE25" s="93" t="s">
        <v>68</v>
      </c>
      <c r="AF25" s="93" t="s">
        <v>68</v>
      </c>
      <c r="AG25" s="93" t="s">
        <v>68</v>
      </c>
      <c r="AH25" s="93" t="s">
        <v>68</v>
      </c>
      <c r="AI25" s="93" t="s">
        <v>68</v>
      </c>
      <c r="AJ25" s="93" t="s">
        <v>68</v>
      </c>
      <c r="AK25" s="93" t="s">
        <v>68</v>
      </c>
      <c r="AL25" s="93" t="s">
        <v>68</v>
      </c>
      <c r="AM25" s="93" t="s">
        <v>68</v>
      </c>
      <c r="AN25" s="93" t="s">
        <v>68</v>
      </c>
      <c r="AO25" s="93" t="s">
        <v>68</v>
      </c>
      <c r="AP25" s="93" t="s">
        <v>68</v>
      </c>
      <c r="AQ25" s="93" t="s">
        <v>68</v>
      </c>
      <c r="AR25" s="93" t="s">
        <v>68</v>
      </c>
      <c r="AS25" s="93" t="s">
        <v>68</v>
      </c>
      <c r="AT25" s="93" t="s">
        <v>68</v>
      </c>
      <c r="AU25" s="93" t="s">
        <v>68</v>
      </c>
      <c r="AV25" s="93" t="s">
        <v>68</v>
      </c>
      <c r="AW25" s="93" t="s">
        <v>68</v>
      </c>
      <c r="AX25" s="93" t="s">
        <v>68</v>
      </c>
      <c r="AY25" s="93" t="s">
        <v>68</v>
      </c>
      <c r="AZ25" s="93" t="s">
        <v>68</v>
      </c>
      <c r="BA25" s="93" t="s">
        <v>68</v>
      </c>
      <c r="BB25" s="93" t="s">
        <v>68</v>
      </c>
      <c r="BC25" s="93" t="s">
        <v>68</v>
      </c>
      <c r="BD25" s="93" t="s">
        <v>68</v>
      </c>
      <c r="BE25" s="93" t="s">
        <v>68</v>
      </c>
      <c r="BF25" s="93" t="s">
        <v>68</v>
      </c>
      <c r="BG25" s="93" t="s">
        <v>68</v>
      </c>
      <c r="BH25" s="93" t="s">
        <v>68</v>
      </c>
      <c r="BI25" s="93" t="s">
        <v>68</v>
      </c>
      <c r="BJ25" s="93" t="s">
        <v>68</v>
      </c>
      <c r="BK25" s="93" t="s">
        <v>68</v>
      </c>
      <c r="BL25" s="94" t="s">
        <v>68</v>
      </c>
      <c r="BM25" s="95" t="s">
        <v>210</v>
      </c>
      <c r="BN25" s="96" t="s">
        <v>211</v>
      </c>
      <c r="BO25" s="96" t="s">
        <v>212</v>
      </c>
      <c r="BP25" s="96" t="s">
        <v>68</v>
      </c>
      <c r="BQ25" s="96" t="s">
        <v>68</v>
      </c>
      <c r="BR25" s="96" t="s">
        <v>68</v>
      </c>
      <c r="BS25" s="96" t="s">
        <v>68</v>
      </c>
      <c r="BT25" s="96" t="s">
        <v>68</v>
      </c>
      <c r="BU25" s="97" t="s">
        <v>68</v>
      </c>
      <c r="BV25" s="95" t="s">
        <v>69</v>
      </c>
      <c r="BW25" s="96" t="s">
        <v>70</v>
      </c>
      <c r="BX25" s="96" t="s">
        <v>71</v>
      </c>
      <c r="BY25" s="56" t="s">
        <v>72</v>
      </c>
      <c r="BZ25" s="97" t="s">
        <v>73</v>
      </c>
      <c r="CA25" s="96" t="s">
        <v>74</v>
      </c>
      <c r="CB25" s="97" t="s">
        <v>74</v>
      </c>
    </row>
    <row r="26" spans="3:80" ht="12.75" customHeight="1">
      <c r="C26" s="399" t="s">
        <v>285</v>
      </c>
      <c r="D26" s="400"/>
      <c r="E26" s="383" t="s">
        <v>76</v>
      </c>
      <c r="F26" s="385" t="s">
        <v>77</v>
      </c>
      <c r="G26" s="385" t="s">
        <v>78</v>
      </c>
      <c r="H26" s="385" t="s">
        <v>79</v>
      </c>
      <c r="I26" s="385" t="s">
        <v>80</v>
      </c>
      <c r="J26" s="385" t="s">
        <v>81</v>
      </c>
      <c r="K26" s="385" t="s">
        <v>82</v>
      </c>
      <c r="L26" s="385" t="s">
        <v>83</v>
      </c>
      <c r="M26" s="385" t="s">
        <v>84</v>
      </c>
      <c r="N26" s="385" t="s">
        <v>85</v>
      </c>
      <c r="O26" s="385" t="s">
        <v>86</v>
      </c>
      <c r="P26" s="385" t="s">
        <v>87</v>
      </c>
      <c r="Q26" s="385" t="s">
        <v>88</v>
      </c>
      <c r="R26" s="385" t="s">
        <v>89</v>
      </c>
      <c r="S26" s="385" t="s">
        <v>90</v>
      </c>
      <c r="T26" s="385" t="s">
        <v>91</v>
      </c>
      <c r="U26" s="385" t="s">
        <v>92</v>
      </c>
      <c r="V26" s="385" t="s">
        <v>93</v>
      </c>
      <c r="W26" s="385" t="s">
        <v>94</v>
      </c>
      <c r="X26" s="385" t="s">
        <v>95</v>
      </c>
      <c r="Y26" s="385" t="s">
        <v>96</v>
      </c>
      <c r="Z26" s="385" t="s">
        <v>97</v>
      </c>
      <c r="AA26" s="385" t="s">
        <v>98</v>
      </c>
      <c r="AB26" s="385" t="s">
        <v>99</v>
      </c>
      <c r="AC26" s="385" t="s">
        <v>100</v>
      </c>
      <c r="AD26" s="385" t="s">
        <v>101</v>
      </c>
      <c r="AE26" s="385" t="s">
        <v>102</v>
      </c>
      <c r="AF26" s="385" t="s">
        <v>103</v>
      </c>
      <c r="AG26" s="385" t="s">
        <v>104</v>
      </c>
      <c r="AH26" s="385" t="s">
        <v>105</v>
      </c>
      <c r="AI26" s="385" t="s">
        <v>106</v>
      </c>
      <c r="AJ26" s="385" t="s">
        <v>107</v>
      </c>
      <c r="AK26" s="385" t="s">
        <v>108</v>
      </c>
      <c r="AL26" s="385" t="s">
        <v>109</v>
      </c>
      <c r="AM26" s="385" t="s">
        <v>110</v>
      </c>
      <c r="AN26" s="385" t="s">
        <v>111</v>
      </c>
      <c r="AO26" s="385" t="s">
        <v>112</v>
      </c>
      <c r="AP26" s="385" t="s">
        <v>113</v>
      </c>
      <c r="AQ26" s="385" t="s">
        <v>114</v>
      </c>
      <c r="AR26" s="385" t="s">
        <v>115</v>
      </c>
      <c r="AS26" s="385" t="s">
        <v>116</v>
      </c>
      <c r="AT26" s="385" t="s">
        <v>117</v>
      </c>
      <c r="AU26" s="385" t="s">
        <v>118</v>
      </c>
      <c r="AV26" s="385" t="s">
        <v>119</v>
      </c>
      <c r="AW26" s="385" t="s">
        <v>120</v>
      </c>
      <c r="AX26" s="385" t="s">
        <v>121</v>
      </c>
      <c r="AY26" s="385" t="s">
        <v>122</v>
      </c>
      <c r="AZ26" s="385" t="s">
        <v>123</v>
      </c>
      <c r="BA26" s="385" t="s">
        <v>124</v>
      </c>
      <c r="BB26" s="385" t="s">
        <v>125</v>
      </c>
      <c r="BC26" s="385" t="s">
        <v>126</v>
      </c>
      <c r="BD26" s="385" t="s">
        <v>127</v>
      </c>
      <c r="BE26" s="385" t="s">
        <v>128</v>
      </c>
      <c r="BF26" s="385" t="s">
        <v>129</v>
      </c>
      <c r="BG26" s="385" t="s">
        <v>130</v>
      </c>
      <c r="BH26" s="385" t="s">
        <v>131</v>
      </c>
      <c r="BI26" s="385" t="s">
        <v>132</v>
      </c>
      <c r="BJ26" s="385" t="s">
        <v>133</v>
      </c>
      <c r="BK26" s="389" t="s">
        <v>134</v>
      </c>
      <c r="BL26" s="149"/>
      <c r="BM26" s="391" t="s">
        <v>213</v>
      </c>
      <c r="BN26" s="392"/>
      <c r="BO26" s="392"/>
      <c r="BP26" s="392"/>
      <c r="BQ26" s="392"/>
      <c r="BR26" s="392"/>
      <c r="BS26" s="392"/>
      <c r="BT26" s="392"/>
      <c r="BU26" s="392"/>
      <c r="BV26" s="393" t="s">
        <v>213</v>
      </c>
      <c r="BW26" s="392"/>
      <c r="BX26" s="392"/>
      <c r="BY26" s="392"/>
      <c r="BZ26" s="394"/>
      <c r="CA26" s="395" t="s">
        <v>246</v>
      </c>
      <c r="CB26" s="397" t="s">
        <v>247</v>
      </c>
    </row>
    <row r="27" spans="3:80" ht="54.75" customHeight="1">
      <c r="C27" s="403" t="s">
        <v>284</v>
      </c>
      <c r="D27" s="388"/>
      <c r="E27" s="401"/>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4"/>
      <c r="BL27" s="235" t="s">
        <v>135</v>
      </c>
      <c r="BM27" s="60" t="s">
        <v>214</v>
      </c>
      <c r="BN27" s="236" t="s">
        <v>215</v>
      </c>
      <c r="BO27" s="58" t="s">
        <v>216</v>
      </c>
      <c r="BP27" s="237" t="s">
        <v>217</v>
      </c>
      <c r="BQ27" s="58" t="s">
        <v>218</v>
      </c>
      <c r="BR27" s="58" t="s">
        <v>233</v>
      </c>
      <c r="BS27" s="58" t="s">
        <v>219</v>
      </c>
      <c r="BT27" s="237" t="s">
        <v>220</v>
      </c>
      <c r="BU27" s="237" t="s">
        <v>221</v>
      </c>
      <c r="BV27" s="59" t="s">
        <v>234</v>
      </c>
      <c r="BW27" s="60" t="s">
        <v>266</v>
      </c>
      <c r="BX27" s="60" t="s">
        <v>267</v>
      </c>
      <c r="BY27" s="58" t="s">
        <v>237</v>
      </c>
      <c r="BZ27" s="61" t="s">
        <v>222</v>
      </c>
      <c r="CA27" s="405"/>
      <c r="CB27" s="406"/>
    </row>
    <row r="28" spans="2:80" ht="12.75">
      <c r="B28" s="57"/>
      <c r="C28" s="238"/>
      <c r="D28" s="161"/>
      <c r="E28" s="206" t="str">
        <f>IF($H$13="Product*product ","C01","C01")</f>
        <v>C01</v>
      </c>
      <c r="F28" s="206" t="str">
        <f>IF($H$13="Product*product ","C02","C02")</f>
        <v>C02</v>
      </c>
      <c r="G28" s="206" t="str">
        <f>IF($H$13="Product*product ","C05","C05")</f>
        <v>C05</v>
      </c>
      <c r="H28" s="206" t="str">
        <f>IF($H$13="Product*product ","C10","C10")</f>
        <v>C10</v>
      </c>
      <c r="I28" s="206" t="str">
        <f>IF($H$13="Product*product ","C11","C11")</f>
        <v>C11</v>
      </c>
      <c r="J28" s="206" t="str">
        <f>IF($H$13="Product*product ","C12","C12")</f>
        <v>C12</v>
      </c>
      <c r="K28" s="206" t="str">
        <f>IF($H$13="Product*product ","C13","C13")</f>
        <v>C13</v>
      </c>
      <c r="L28" s="206" t="str">
        <f>IF($H$13="Product*product ","C14","C14")</f>
        <v>C14</v>
      </c>
      <c r="M28" s="206" t="str">
        <f>IF($H$13="Product*product ","C15","C15")</f>
        <v>C15</v>
      </c>
      <c r="N28" s="206" t="str">
        <f>IF($H$13="Product*product ","C16","C16")</f>
        <v>C16</v>
      </c>
      <c r="O28" s="206" t="str">
        <f>IF($H$13="Product*product ","C17","C17")</f>
        <v>C17</v>
      </c>
      <c r="P28" s="206" t="str">
        <f>IF($H$13="Product*product ","C18","C18")</f>
        <v>C18</v>
      </c>
      <c r="Q28" s="206" t="str">
        <f>IF($H$13="Product*product ","C19","C19")</f>
        <v>C19</v>
      </c>
      <c r="R28" s="206" t="str">
        <f>IF($H$13="Product*product ","C20","C20")</f>
        <v>C20</v>
      </c>
      <c r="S28" s="206" t="str">
        <f>IF($H$13="Product*product ","C21","C21")</f>
        <v>C21</v>
      </c>
      <c r="T28" s="206" t="str">
        <f>IF($H$13="Product*product ","C22","C22")</f>
        <v>C22</v>
      </c>
      <c r="U28" s="206" t="str">
        <f>IF($H$13="Product*product ","C23","C23")</f>
        <v>C23</v>
      </c>
      <c r="V28" s="206" t="str">
        <f>IF($H$13="Product*product ","C24","C24")</f>
        <v>C24</v>
      </c>
      <c r="W28" s="206" t="str">
        <f>IF($H$13="Product*product ","C25","C25")</f>
        <v>C25</v>
      </c>
      <c r="X28" s="206" t="str">
        <f>IF($H$13="Product*product ","C26","C26")</f>
        <v>C26</v>
      </c>
      <c r="Y28" s="206" t="str">
        <f>IF($H$13="Product*product ","C27","C27")</f>
        <v>C27</v>
      </c>
      <c r="Z28" s="206" t="str">
        <f>IF($H$13="Product*product ","C28","C28")</f>
        <v>C28</v>
      </c>
      <c r="AA28" s="206" t="str">
        <f>IF($H$13="Product*product ","C29","C29")</f>
        <v>C29</v>
      </c>
      <c r="AB28" s="206" t="str">
        <f>IF($H$13="Product*product ","C30","C30")</f>
        <v>C30</v>
      </c>
      <c r="AC28" s="206" t="str">
        <f>IF($H$13="Product*product ","C31","C31")</f>
        <v>C31</v>
      </c>
      <c r="AD28" s="206" t="str">
        <f>IF($H$13="Product*product ","C32","C32")</f>
        <v>C32</v>
      </c>
      <c r="AE28" s="206" t="str">
        <f>IF($H$13="Product*product ","C33","C33")</f>
        <v>C33</v>
      </c>
      <c r="AF28" s="206" t="str">
        <f>IF($H$13="Product*product ","C34","C34")</f>
        <v>C34</v>
      </c>
      <c r="AG28" s="206" t="str">
        <f>IF($H$13="Product*product ","C35","C35")</f>
        <v>C35</v>
      </c>
      <c r="AH28" s="206" t="str">
        <f>IF($H$13="Product*product ","C36","C36")</f>
        <v>C36</v>
      </c>
      <c r="AI28" s="206" t="str">
        <f>IF($H$13="Product*product ","C37","C37")</f>
        <v>C37</v>
      </c>
      <c r="AJ28" s="206" t="str">
        <f>IF($H$13="Product*product ","C40","C40")</f>
        <v>C40</v>
      </c>
      <c r="AK28" s="206" t="str">
        <f>IF($H$13="Product*product ","C41","C41")</f>
        <v>C41</v>
      </c>
      <c r="AL28" s="206" t="str">
        <f>IF($H$13="Product*product ","C45","C45")</f>
        <v>C45</v>
      </c>
      <c r="AM28" s="206" t="str">
        <f>IF($H$13="Product*product ","C50","C50")</f>
        <v>C50</v>
      </c>
      <c r="AN28" s="206" t="str">
        <f>IF($H$13="Product*product ","C51","C51")</f>
        <v>C51</v>
      </c>
      <c r="AO28" s="206" t="str">
        <f>IF($H$13="Product*product ","C52","C52")</f>
        <v>C52</v>
      </c>
      <c r="AP28" s="206" t="str">
        <f>IF($H$13="Product*product ","C55","C55")</f>
        <v>C55</v>
      </c>
      <c r="AQ28" s="206" t="str">
        <f>IF($H$13="Product*product ","C60","C60")</f>
        <v>C60</v>
      </c>
      <c r="AR28" s="206" t="str">
        <f>IF($H$13="Product*product ","C61","C61")</f>
        <v>C61</v>
      </c>
      <c r="AS28" s="206" t="str">
        <f>IF($H$13="Product*product ","C62","C62")</f>
        <v>C62</v>
      </c>
      <c r="AT28" s="206" t="str">
        <f>IF($H$13="Product*product ","C63","C63")</f>
        <v>C63</v>
      </c>
      <c r="AU28" s="206" t="str">
        <f>IF($H$13="Product*product ","C64","C64")</f>
        <v>C64</v>
      </c>
      <c r="AV28" s="206" t="str">
        <f>IF($H$13="Product*product ","C65","C65")</f>
        <v>C65</v>
      </c>
      <c r="AW28" s="206" t="str">
        <f>IF($H$13="Product*product ","C66","C66")</f>
        <v>C66</v>
      </c>
      <c r="AX28" s="206" t="str">
        <f>IF($H$13="Product*product ","C67","C67")</f>
        <v>C67</v>
      </c>
      <c r="AY28" s="206" t="str">
        <f>IF($H$13="Product*product ","C70","C70")</f>
        <v>C70</v>
      </c>
      <c r="AZ28" s="206" t="str">
        <f>IF($H$13="Product*product ","C71","C71")</f>
        <v>C71</v>
      </c>
      <c r="BA28" s="206" t="str">
        <f>IF($H$13="Product*product ","C72","C72")</f>
        <v>C72</v>
      </c>
      <c r="BB28" s="206" t="str">
        <f>IF($H$13="Product*product ","C73","C73")</f>
        <v>C73</v>
      </c>
      <c r="BC28" s="206" t="str">
        <f>IF($H$13="Product*product ","C74","C74")</f>
        <v>C74</v>
      </c>
      <c r="BD28" s="206" t="str">
        <f>IF($H$13="Product*product ","C75","C75")</f>
        <v>C75</v>
      </c>
      <c r="BE28" s="206" t="str">
        <f>IF($H$13="Product*product ","C80","C80")</f>
        <v>C80</v>
      </c>
      <c r="BF28" s="206" t="str">
        <f>IF($H$13="Product*product ","C85","C85")</f>
        <v>C85</v>
      </c>
      <c r="BG28" s="206" t="str">
        <f>IF($H$13="Product*product ","C90","C90")</f>
        <v>C90</v>
      </c>
      <c r="BH28" s="206" t="str">
        <f>IF($H$13="Product*product ","C91","C91")</f>
        <v>C91</v>
      </c>
      <c r="BI28" s="206" t="str">
        <f>IF($H$13="Product*product ","C92","C92")</f>
        <v>C92</v>
      </c>
      <c r="BJ28" s="206" t="str">
        <f>IF($H$13="Product*product ","C93","C93")</f>
        <v>C93</v>
      </c>
      <c r="BK28" s="206" t="str">
        <f>IF($H$13="Product*product ","C95","C95")</f>
        <v>C95</v>
      </c>
      <c r="BL28" s="239" t="str">
        <f>IF($H$13="Product*product ","C","C")</f>
        <v>C</v>
      </c>
      <c r="BM28" s="240" t="s">
        <v>37</v>
      </c>
      <c r="BN28" s="241" t="s">
        <v>37</v>
      </c>
      <c r="BO28" s="242" t="s">
        <v>37</v>
      </c>
      <c r="BP28" s="243" t="s">
        <v>37</v>
      </c>
      <c r="BQ28" s="240" t="s">
        <v>37</v>
      </c>
      <c r="BR28" s="240" t="s">
        <v>37</v>
      </c>
      <c r="BS28" s="240" t="s">
        <v>37</v>
      </c>
      <c r="BT28" s="243" t="s">
        <v>37</v>
      </c>
      <c r="BU28" s="243" t="s">
        <v>37</v>
      </c>
      <c r="BV28" s="244" t="s">
        <v>37</v>
      </c>
      <c r="BW28" s="240" t="s">
        <v>37</v>
      </c>
      <c r="BX28" s="240" t="s">
        <v>37</v>
      </c>
      <c r="BY28" s="242" t="s">
        <v>37</v>
      </c>
      <c r="BZ28" s="239" t="s">
        <v>37</v>
      </c>
      <c r="CA28" s="245" t="s">
        <v>37</v>
      </c>
      <c r="CB28" s="98" t="s">
        <v>37</v>
      </c>
    </row>
    <row r="29" spans="2:80" ht="12.75" customHeight="1">
      <c r="B29" s="99">
        <v>1</v>
      </c>
      <c r="C29" s="246" t="str">
        <f>IF($H$13="Product*product ","C01","C01")</f>
        <v>C01</v>
      </c>
      <c r="D29" s="100" t="s">
        <v>139</v>
      </c>
      <c r="E29" s="62">
        <v>3610</v>
      </c>
      <c r="F29" s="62">
        <v>36</v>
      </c>
      <c r="G29" s="62">
        <v>0</v>
      </c>
      <c r="H29" s="62">
        <v>10</v>
      </c>
      <c r="I29" s="62">
        <v>0</v>
      </c>
      <c r="J29" s="62">
        <v>0</v>
      </c>
      <c r="K29" s="62">
        <v>1</v>
      </c>
      <c r="L29" s="62">
        <v>0</v>
      </c>
      <c r="M29" s="62">
        <v>21674</v>
      </c>
      <c r="N29" s="62">
        <v>0</v>
      </c>
      <c r="O29" s="62">
        <v>2</v>
      </c>
      <c r="P29" s="62">
        <v>77</v>
      </c>
      <c r="Q29" s="62">
        <v>55</v>
      </c>
      <c r="R29" s="62">
        <v>1</v>
      </c>
      <c r="S29" s="62">
        <v>7</v>
      </c>
      <c r="T29" s="62">
        <v>2</v>
      </c>
      <c r="U29" s="62">
        <v>0</v>
      </c>
      <c r="V29" s="62">
        <v>7</v>
      </c>
      <c r="W29" s="62">
        <v>0</v>
      </c>
      <c r="X29" s="62">
        <v>0</v>
      </c>
      <c r="Y29" s="62">
        <v>0</v>
      </c>
      <c r="Z29" s="62">
        <v>0</v>
      </c>
      <c r="AA29" s="62">
        <v>1</v>
      </c>
      <c r="AB29" s="62">
        <v>0</v>
      </c>
      <c r="AC29" s="62">
        <v>0</v>
      </c>
      <c r="AD29" s="62">
        <v>0</v>
      </c>
      <c r="AE29" s="62">
        <v>0</v>
      </c>
      <c r="AF29" s="62">
        <v>0</v>
      </c>
      <c r="AG29" s="62">
        <v>0</v>
      </c>
      <c r="AH29" s="62">
        <v>0</v>
      </c>
      <c r="AI29" s="62">
        <v>0</v>
      </c>
      <c r="AJ29" s="62">
        <v>86</v>
      </c>
      <c r="AK29" s="62">
        <v>1</v>
      </c>
      <c r="AL29" s="62">
        <v>100</v>
      </c>
      <c r="AM29" s="62">
        <v>1195</v>
      </c>
      <c r="AN29" s="62">
        <v>0</v>
      </c>
      <c r="AO29" s="62">
        <v>0</v>
      </c>
      <c r="AP29" s="62">
        <v>287</v>
      </c>
      <c r="AQ29" s="62">
        <v>59</v>
      </c>
      <c r="AR29" s="62">
        <v>10</v>
      </c>
      <c r="AS29" s="62">
        <v>0</v>
      </c>
      <c r="AT29" s="62">
        <v>128</v>
      </c>
      <c r="AU29" s="62">
        <v>1</v>
      </c>
      <c r="AV29" s="62">
        <v>5</v>
      </c>
      <c r="AW29" s="62">
        <v>0</v>
      </c>
      <c r="AX29" s="62">
        <v>2</v>
      </c>
      <c r="AY29" s="62">
        <v>127</v>
      </c>
      <c r="AZ29" s="62">
        <v>90</v>
      </c>
      <c r="BA29" s="62">
        <v>37</v>
      </c>
      <c r="BB29" s="62">
        <v>173</v>
      </c>
      <c r="BC29" s="62">
        <v>0</v>
      </c>
      <c r="BD29" s="62">
        <v>29</v>
      </c>
      <c r="BE29" s="62">
        <v>71</v>
      </c>
      <c r="BF29" s="62">
        <v>144</v>
      </c>
      <c r="BG29" s="62">
        <v>116</v>
      </c>
      <c r="BH29" s="62">
        <v>13</v>
      </c>
      <c r="BI29" s="62">
        <v>843</v>
      </c>
      <c r="BJ29" s="62">
        <v>6</v>
      </c>
      <c r="BK29" s="62">
        <v>0</v>
      </c>
      <c r="BL29" s="74">
        <v>29006</v>
      </c>
      <c r="BM29" s="62">
        <v>4510</v>
      </c>
      <c r="BN29" s="62">
        <v>0</v>
      </c>
      <c r="BO29" s="62">
        <v>0</v>
      </c>
      <c r="BP29" s="102">
        <v>4510</v>
      </c>
      <c r="BQ29" s="62">
        <v>294</v>
      </c>
      <c r="BR29" s="62">
        <v>0</v>
      </c>
      <c r="BS29" s="62">
        <v>-175</v>
      </c>
      <c r="BT29" s="111">
        <v>-175</v>
      </c>
      <c r="BU29" s="134">
        <v>119</v>
      </c>
      <c r="BV29" s="64" t="s">
        <v>295</v>
      </c>
      <c r="BW29" s="65" t="s">
        <v>295</v>
      </c>
      <c r="BX29" s="65" t="s">
        <v>295</v>
      </c>
      <c r="BY29" s="66" t="s">
        <v>295</v>
      </c>
      <c r="BZ29" s="111">
        <v>4185</v>
      </c>
      <c r="CA29" s="111">
        <v>8814</v>
      </c>
      <c r="CB29" s="247">
        <v>37820</v>
      </c>
    </row>
    <row r="30" spans="2:80" ht="12.75">
      <c r="B30" s="99">
        <v>1</v>
      </c>
      <c r="C30" s="248" t="str">
        <f>IF($H$13="Product*product ","C02","C02")</f>
        <v>C02</v>
      </c>
      <c r="D30" s="68" t="s">
        <v>140</v>
      </c>
      <c r="E30" s="62">
        <v>5</v>
      </c>
      <c r="F30" s="62">
        <v>713</v>
      </c>
      <c r="G30" s="62">
        <v>0</v>
      </c>
      <c r="H30" s="62">
        <v>0</v>
      </c>
      <c r="I30" s="62">
        <v>0</v>
      </c>
      <c r="J30" s="62">
        <v>0</v>
      </c>
      <c r="K30" s="62">
        <v>0</v>
      </c>
      <c r="L30" s="62">
        <v>0</v>
      </c>
      <c r="M30" s="62">
        <v>16</v>
      </c>
      <c r="N30" s="62">
        <v>0</v>
      </c>
      <c r="O30" s="62">
        <v>0</v>
      </c>
      <c r="P30" s="62">
        <v>0</v>
      </c>
      <c r="Q30" s="62">
        <v>0</v>
      </c>
      <c r="R30" s="62">
        <v>13751</v>
      </c>
      <c r="S30" s="62">
        <v>4778</v>
      </c>
      <c r="T30" s="62">
        <v>12</v>
      </c>
      <c r="U30" s="62">
        <v>0</v>
      </c>
      <c r="V30" s="62">
        <v>17</v>
      </c>
      <c r="W30" s="62">
        <v>43</v>
      </c>
      <c r="X30" s="62">
        <v>19</v>
      </c>
      <c r="Y30" s="62">
        <v>12</v>
      </c>
      <c r="Z30" s="62">
        <v>9</v>
      </c>
      <c r="AA30" s="62">
        <v>20</v>
      </c>
      <c r="AB30" s="62">
        <v>1</v>
      </c>
      <c r="AC30" s="62">
        <v>3</v>
      </c>
      <c r="AD30" s="62">
        <v>0</v>
      </c>
      <c r="AE30" s="62">
        <v>1</v>
      </c>
      <c r="AF30" s="62">
        <v>1</v>
      </c>
      <c r="AG30" s="62">
        <v>0</v>
      </c>
      <c r="AH30" s="62">
        <v>29</v>
      </c>
      <c r="AI30" s="62">
        <v>3</v>
      </c>
      <c r="AJ30" s="62">
        <v>117</v>
      </c>
      <c r="AK30" s="62">
        <v>0</v>
      </c>
      <c r="AL30" s="62">
        <v>164</v>
      </c>
      <c r="AM30" s="62">
        <v>201</v>
      </c>
      <c r="AN30" s="62">
        <v>0</v>
      </c>
      <c r="AO30" s="62">
        <v>0</v>
      </c>
      <c r="AP30" s="62">
        <v>0</v>
      </c>
      <c r="AQ30" s="62">
        <v>27</v>
      </c>
      <c r="AR30" s="62">
        <v>0</v>
      </c>
      <c r="AS30" s="62">
        <v>0</v>
      </c>
      <c r="AT30" s="62">
        <v>61</v>
      </c>
      <c r="AU30" s="62">
        <v>0</v>
      </c>
      <c r="AV30" s="62">
        <v>0</v>
      </c>
      <c r="AW30" s="62">
        <v>0</v>
      </c>
      <c r="AX30" s="62">
        <v>0</v>
      </c>
      <c r="AY30" s="62">
        <v>81</v>
      </c>
      <c r="AZ30" s="62">
        <v>39</v>
      </c>
      <c r="BA30" s="62">
        <v>26</v>
      </c>
      <c r="BB30" s="62">
        <v>139</v>
      </c>
      <c r="BC30" s="62">
        <v>0</v>
      </c>
      <c r="BD30" s="62">
        <v>41</v>
      </c>
      <c r="BE30" s="62">
        <v>0</v>
      </c>
      <c r="BF30" s="62">
        <v>0</v>
      </c>
      <c r="BG30" s="62">
        <v>0</v>
      </c>
      <c r="BH30" s="62">
        <v>2</v>
      </c>
      <c r="BI30" s="62">
        <v>0</v>
      </c>
      <c r="BJ30" s="62">
        <v>0</v>
      </c>
      <c r="BK30" s="62">
        <v>0</v>
      </c>
      <c r="BL30" s="74">
        <v>20331</v>
      </c>
      <c r="BM30" s="62">
        <v>759</v>
      </c>
      <c r="BN30" s="62">
        <v>0</v>
      </c>
      <c r="BO30" s="62">
        <v>0</v>
      </c>
      <c r="BP30" s="102">
        <v>759</v>
      </c>
      <c r="BQ30" s="62">
        <v>1058</v>
      </c>
      <c r="BR30" s="62">
        <v>0</v>
      </c>
      <c r="BS30" s="62">
        <v>5530</v>
      </c>
      <c r="BT30" s="102">
        <v>5530</v>
      </c>
      <c r="BU30" s="74">
        <v>6588</v>
      </c>
      <c r="BV30" s="64" t="s">
        <v>295</v>
      </c>
      <c r="BW30" s="65" t="s">
        <v>295</v>
      </c>
      <c r="BX30" s="65" t="s">
        <v>295</v>
      </c>
      <c r="BY30" s="66" t="s">
        <v>295</v>
      </c>
      <c r="BZ30" s="102">
        <v>615</v>
      </c>
      <c r="CA30" s="102">
        <v>7962</v>
      </c>
      <c r="CB30" s="249">
        <v>28293</v>
      </c>
    </row>
    <row r="31" spans="2:80" ht="12.75">
      <c r="B31" s="99">
        <v>1</v>
      </c>
      <c r="C31" s="248" t="str">
        <f>IF($H$13="Product*product ","C05","C05")</f>
        <v>C05</v>
      </c>
      <c r="D31" s="68" t="s">
        <v>197</v>
      </c>
      <c r="E31" s="62">
        <v>2</v>
      </c>
      <c r="F31" s="62">
        <v>0</v>
      </c>
      <c r="G31" s="62">
        <v>0</v>
      </c>
      <c r="H31" s="62">
        <v>0</v>
      </c>
      <c r="I31" s="62">
        <v>0</v>
      </c>
      <c r="J31" s="62">
        <v>0</v>
      </c>
      <c r="K31" s="62">
        <v>0</v>
      </c>
      <c r="L31" s="62">
        <v>0</v>
      </c>
      <c r="M31" s="62">
        <v>249</v>
      </c>
      <c r="N31" s="62">
        <v>0</v>
      </c>
      <c r="O31" s="62">
        <v>0</v>
      </c>
      <c r="P31" s="62">
        <v>0</v>
      </c>
      <c r="Q31" s="62">
        <v>0</v>
      </c>
      <c r="R31" s="62">
        <v>0</v>
      </c>
      <c r="S31" s="62">
        <v>0</v>
      </c>
      <c r="T31" s="62">
        <v>0</v>
      </c>
      <c r="U31" s="62">
        <v>0</v>
      </c>
      <c r="V31" s="62">
        <v>0</v>
      </c>
      <c r="W31" s="62">
        <v>0</v>
      </c>
      <c r="X31" s="62">
        <v>0</v>
      </c>
      <c r="Y31" s="62">
        <v>0</v>
      </c>
      <c r="Z31" s="62">
        <v>0</v>
      </c>
      <c r="AA31" s="62">
        <v>0</v>
      </c>
      <c r="AB31" s="62">
        <v>0</v>
      </c>
      <c r="AC31" s="62">
        <v>0</v>
      </c>
      <c r="AD31" s="62">
        <v>0</v>
      </c>
      <c r="AE31" s="62">
        <v>0</v>
      </c>
      <c r="AF31" s="62">
        <v>0</v>
      </c>
      <c r="AG31" s="62">
        <v>0</v>
      </c>
      <c r="AH31" s="62">
        <v>0</v>
      </c>
      <c r="AI31" s="62">
        <v>0</v>
      </c>
      <c r="AJ31" s="62">
        <v>0</v>
      </c>
      <c r="AK31" s="62">
        <v>0</v>
      </c>
      <c r="AL31" s="62">
        <v>0</v>
      </c>
      <c r="AM31" s="62">
        <v>17</v>
      </c>
      <c r="AN31" s="62">
        <v>0</v>
      </c>
      <c r="AO31" s="62">
        <v>0</v>
      </c>
      <c r="AP31" s="62">
        <v>101</v>
      </c>
      <c r="AQ31" s="62">
        <v>0</v>
      </c>
      <c r="AR31" s="62">
        <v>8</v>
      </c>
      <c r="AS31" s="62">
        <v>0</v>
      </c>
      <c r="AT31" s="62">
        <v>2</v>
      </c>
      <c r="AU31" s="62">
        <v>0</v>
      </c>
      <c r="AV31" s="62">
        <v>0</v>
      </c>
      <c r="AW31" s="62">
        <v>0</v>
      </c>
      <c r="AX31" s="62">
        <v>0</v>
      </c>
      <c r="AY31" s="62">
        <v>1</v>
      </c>
      <c r="AZ31" s="62">
        <v>1</v>
      </c>
      <c r="BA31" s="62">
        <v>0</v>
      </c>
      <c r="BB31" s="62">
        <v>2</v>
      </c>
      <c r="BC31" s="62">
        <v>0</v>
      </c>
      <c r="BD31" s="62">
        <v>1</v>
      </c>
      <c r="BE31" s="62">
        <v>1</v>
      </c>
      <c r="BF31" s="62">
        <v>4</v>
      </c>
      <c r="BG31" s="62">
        <v>0</v>
      </c>
      <c r="BH31" s="62">
        <v>0</v>
      </c>
      <c r="BI31" s="62">
        <v>1</v>
      </c>
      <c r="BJ31" s="62">
        <v>0</v>
      </c>
      <c r="BK31" s="62">
        <v>0</v>
      </c>
      <c r="BL31" s="74">
        <v>390</v>
      </c>
      <c r="BM31" s="62">
        <v>146</v>
      </c>
      <c r="BN31" s="62">
        <v>0</v>
      </c>
      <c r="BO31" s="62">
        <v>0</v>
      </c>
      <c r="BP31" s="102">
        <v>146</v>
      </c>
      <c r="BQ31" s="62">
        <v>0</v>
      </c>
      <c r="BR31" s="62">
        <v>0</v>
      </c>
      <c r="BS31" s="62">
        <v>0</v>
      </c>
      <c r="BT31" s="102">
        <v>0</v>
      </c>
      <c r="BU31" s="74">
        <v>0</v>
      </c>
      <c r="BV31" s="64" t="s">
        <v>295</v>
      </c>
      <c r="BW31" s="65" t="s">
        <v>295</v>
      </c>
      <c r="BX31" s="65" t="s">
        <v>295</v>
      </c>
      <c r="BY31" s="66" t="s">
        <v>295</v>
      </c>
      <c r="BZ31" s="102">
        <v>703</v>
      </c>
      <c r="CA31" s="102">
        <v>849</v>
      </c>
      <c r="CB31" s="249">
        <v>1239</v>
      </c>
    </row>
    <row r="32" spans="2:80" ht="12.75">
      <c r="B32" s="99">
        <v>1</v>
      </c>
      <c r="C32" s="248" t="str">
        <f>IF($H$13="Product*product ","C10","C10")</f>
        <v>C10</v>
      </c>
      <c r="D32" s="68" t="s">
        <v>141</v>
      </c>
      <c r="E32" s="62">
        <v>313</v>
      </c>
      <c r="F32" s="62">
        <v>0</v>
      </c>
      <c r="G32" s="62">
        <v>0</v>
      </c>
      <c r="H32" s="62">
        <v>147</v>
      </c>
      <c r="I32" s="62">
        <v>6</v>
      </c>
      <c r="J32" s="62">
        <v>0</v>
      </c>
      <c r="K32" s="62">
        <v>18</v>
      </c>
      <c r="L32" s="62">
        <v>0</v>
      </c>
      <c r="M32" s="62">
        <v>1</v>
      </c>
      <c r="N32" s="62">
        <v>0</v>
      </c>
      <c r="O32" s="62">
        <v>1</v>
      </c>
      <c r="P32" s="62">
        <v>0</v>
      </c>
      <c r="Q32" s="62">
        <v>0</v>
      </c>
      <c r="R32" s="62">
        <v>6</v>
      </c>
      <c r="S32" s="62">
        <v>1</v>
      </c>
      <c r="T32" s="62">
        <v>1</v>
      </c>
      <c r="U32" s="62">
        <v>0</v>
      </c>
      <c r="V32" s="62">
        <v>8</v>
      </c>
      <c r="W32" s="62">
        <v>2</v>
      </c>
      <c r="X32" s="62">
        <v>1</v>
      </c>
      <c r="Y32" s="62">
        <v>0</v>
      </c>
      <c r="Z32" s="62">
        <v>6</v>
      </c>
      <c r="AA32" s="62">
        <v>1</v>
      </c>
      <c r="AB32" s="62">
        <v>0</v>
      </c>
      <c r="AC32" s="62">
        <v>15</v>
      </c>
      <c r="AD32" s="62">
        <v>0</v>
      </c>
      <c r="AE32" s="62">
        <v>0</v>
      </c>
      <c r="AF32" s="62">
        <v>0</v>
      </c>
      <c r="AG32" s="62">
        <v>2</v>
      </c>
      <c r="AH32" s="62">
        <v>198</v>
      </c>
      <c r="AI32" s="62">
        <v>0</v>
      </c>
      <c r="AJ32" s="62">
        <v>221</v>
      </c>
      <c r="AK32" s="62">
        <v>2</v>
      </c>
      <c r="AL32" s="62">
        <v>51</v>
      </c>
      <c r="AM32" s="62">
        <v>12</v>
      </c>
      <c r="AN32" s="62">
        <v>0</v>
      </c>
      <c r="AO32" s="62">
        <v>0</v>
      </c>
      <c r="AP32" s="62">
        <v>2</v>
      </c>
      <c r="AQ32" s="62">
        <v>4</v>
      </c>
      <c r="AR32" s="62">
        <v>0</v>
      </c>
      <c r="AS32" s="62">
        <v>0</v>
      </c>
      <c r="AT32" s="62">
        <v>0</v>
      </c>
      <c r="AU32" s="62">
        <v>1</v>
      </c>
      <c r="AV32" s="62">
        <v>0</v>
      </c>
      <c r="AW32" s="62">
        <v>0</v>
      </c>
      <c r="AX32" s="62">
        <v>0</v>
      </c>
      <c r="AY32" s="62">
        <v>3</v>
      </c>
      <c r="AZ32" s="62">
        <v>3</v>
      </c>
      <c r="BA32" s="62">
        <v>2</v>
      </c>
      <c r="BB32" s="62">
        <v>11</v>
      </c>
      <c r="BC32" s="62">
        <v>0</v>
      </c>
      <c r="BD32" s="62">
        <v>0</v>
      </c>
      <c r="BE32" s="62">
        <v>0</v>
      </c>
      <c r="BF32" s="62">
        <v>0</v>
      </c>
      <c r="BG32" s="62">
        <v>15</v>
      </c>
      <c r="BH32" s="62">
        <v>0</v>
      </c>
      <c r="BI32" s="62">
        <v>3</v>
      </c>
      <c r="BJ32" s="62">
        <v>0</v>
      </c>
      <c r="BK32" s="62">
        <v>0</v>
      </c>
      <c r="BL32" s="74">
        <v>1057</v>
      </c>
      <c r="BM32" s="62">
        <v>6</v>
      </c>
      <c r="BN32" s="62">
        <v>0</v>
      </c>
      <c r="BO32" s="62">
        <v>0</v>
      </c>
      <c r="BP32" s="102">
        <v>6</v>
      </c>
      <c r="BQ32" s="62">
        <v>0</v>
      </c>
      <c r="BR32" s="62">
        <v>0</v>
      </c>
      <c r="BS32" s="62">
        <v>0</v>
      </c>
      <c r="BT32" s="102">
        <v>0</v>
      </c>
      <c r="BU32" s="74">
        <v>0</v>
      </c>
      <c r="BV32" s="64" t="s">
        <v>295</v>
      </c>
      <c r="BW32" s="65" t="s">
        <v>295</v>
      </c>
      <c r="BX32" s="65" t="s">
        <v>295</v>
      </c>
      <c r="BY32" s="66" t="s">
        <v>295</v>
      </c>
      <c r="BZ32" s="102">
        <v>78</v>
      </c>
      <c r="CA32" s="102">
        <v>84</v>
      </c>
      <c r="CB32" s="249">
        <v>1141</v>
      </c>
    </row>
    <row r="33" spans="2:80" ht="12.75">
      <c r="B33" s="99">
        <v>1</v>
      </c>
      <c r="C33" s="248" t="str">
        <f>IF($H$13="Product*product ","C11","C11")</f>
        <v>C11</v>
      </c>
      <c r="D33" s="68" t="s">
        <v>142</v>
      </c>
      <c r="E33" s="62">
        <v>0</v>
      </c>
      <c r="F33" s="62">
        <v>0</v>
      </c>
      <c r="G33" s="62">
        <v>0</v>
      </c>
      <c r="H33" s="62">
        <v>0</v>
      </c>
      <c r="I33" s="62">
        <v>0</v>
      </c>
      <c r="J33" s="62">
        <v>0</v>
      </c>
      <c r="K33" s="62">
        <v>0</v>
      </c>
      <c r="L33" s="62">
        <v>0</v>
      </c>
      <c r="M33" s="62">
        <v>0</v>
      </c>
      <c r="N33" s="62">
        <v>0</v>
      </c>
      <c r="O33" s="62">
        <v>0</v>
      </c>
      <c r="P33" s="62">
        <v>1</v>
      </c>
      <c r="Q33" s="62">
        <v>0</v>
      </c>
      <c r="R33" s="62">
        <v>0</v>
      </c>
      <c r="S33" s="62">
        <v>0</v>
      </c>
      <c r="T33" s="62">
        <v>0</v>
      </c>
      <c r="U33" s="62">
        <v>10</v>
      </c>
      <c r="V33" s="62">
        <v>0</v>
      </c>
      <c r="W33" s="62">
        <v>0</v>
      </c>
      <c r="X33" s="62">
        <v>0</v>
      </c>
      <c r="Y33" s="62">
        <v>0</v>
      </c>
      <c r="Z33" s="62">
        <v>0</v>
      </c>
      <c r="AA33" s="62">
        <v>0</v>
      </c>
      <c r="AB33" s="62">
        <v>0</v>
      </c>
      <c r="AC33" s="62">
        <v>0</v>
      </c>
      <c r="AD33" s="62">
        <v>0</v>
      </c>
      <c r="AE33" s="62">
        <v>0</v>
      </c>
      <c r="AF33" s="62">
        <v>0</v>
      </c>
      <c r="AG33" s="62">
        <v>0</v>
      </c>
      <c r="AH33" s="62">
        <v>0</v>
      </c>
      <c r="AI33" s="62">
        <v>0</v>
      </c>
      <c r="AJ33" s="62">
        <v>0</v>
      </c>
      <c r="AK33" s="62">
        <v>0</v>
      </c>
      <c r="AL33" s="62">
        <v>0</v>
      </c>
      <c r="AM33" s="62">
        <v>16</v>
      </c>
      <c r="AN33" s="62">
        <v>0</v>
      </c>
      <c r="AO33" s="62">
        <v>0</v>
      </c>
      <c r="AP33" s="62">
        <v>0</v>
      </c>
      <c r="AQ33" s="62">
        <v>0</v>
      </c>
      <c r="AR33" s="62">
        <v>0</v>
      </c>
      <c r="AS33" s="62">
        <v>0</v>
      </c>
      <c r="AT33" s="62">
        <v>0</v>
      </c>
      <c r="AU33" s="62">
        <v>0</v>
      </c>
      <c r="AV33" s="62">
        <v>0</v>
      </c>
      <c r="AW33" s="62">
        <v>0</v>
      </c>
      <c r="AX33" s="62">
        <v>0</v>
      </c>
      <c r="AY33" s="62">
        <v>0</v>
      </c>
      <c r="AZ33" s="62">
        <v>0</v>
      </c>
      <c r="BA33" s="62">
        <v>1</v>
      </c>
      <c r="BB33" s="62">
        <v>0</v>
      </c>
      <c r="BC33" s="62">
        <v>0</v>
      </c>
      <c r="BD33" s="62">
        <v>0</v>
      </c>
      <c r="BE33" s="62">
        <v>0</v>
      </c>
      <c r="BF33" s="62">
        <v>0</v>
      </c>
      <c r="BG33" s="62">
        <v>0</v>
      </c>
      <c r="BH33" s="62">
        <v>0</v>
      </c>
      <c r="BI33" s="62">
        <v>0</v>
      </c>
      <c r="BJ33" s="62">
        <v>0</v>
      </c>
      <c r="BK33" s="62">
        <v>0</v>
      </c>
      <c r="BL33" s="74">
        <v>28</v>
      </c>
      <c r="BM33" s="62">
        <v>0</v>
      </c>
      <c r="BN33" s="62">
        <v>0</v>
      </c>
      <c r="BO33" s="62">
        <v>0</v>
      </c>
      <c r="BP33" s="102">
        <v>0</v>
      </c>
      <c r="BQ33" s="62">
        <v>0</v>
      </c>
      <c r="BR33" s="62">
        <v>0</v>
      </c>
      <c r="BS33" s="62">
        <v>0</v>
      </c>
      <c r="BT33" s="102">
        <v>0</v>
      </c>
      <c r="BU33" s="74">
        <v>0</v>
      </c>
      <c r="BV33" s="64" t="s">
        <v>295</v>
      </c>
      <c r="BW33" s="65" t="s">
        <v>295</v>
      </c>
      <c r="BX33" s="65" t="s">
        <v>295</v>
      </c>
      <c r="BY33" s="66" t="s">
        <v>295</v>
      </c>
      <c r="BZ33" s="102">
        <v>13</v>
      </c>
      <c r="CA33" s="102">
        <v>13</v>
      </c>
      <c r="CB33" s="249">
        <v>41</v>
      </c>
    </row>
    <row r="34" spans="2:80" ht="12.75">
      <c r="B34" s="99">
        <v>1</v>
      </c>
      <c r="C34" s="248" t="str">
        <f>IF($H$13="Product*product ","C12","C12")</f>
        <v>C12</v>
      </c>
      <c r="D34" s="68" t="s">
        <v>143</v>
      </c>
      <c r="E34" s="62">
        <v>0</v>
      </c>
      <c r="F34" s="62">
        <v>0</v>
      </c>
      <c r="G34" s="62">
        <v>0</v>
      </c>
      <c r="H34" s="62">
        <v>0</v>
      </c>
      <c r="I34" s="62">
        <v>0</v>
      </c>
      <c r="J34" s="62">
        <v>0</v>
      </c>
      <c r="K34" s="62">
        <v>0</v>
      </c>
      <c r="L34" s="62">
        <v>0</v>
      </c>
      <c r="M34" s="62">
        <v>0</v>
      </c>
      <c r="N34" s="62">
        <v>0</v>
      </c>
      <c r="O34" s="62">
        <v>0</v>
      </c>
      <c r="P34" s="62">
        <v>0</v>
      </c>
      <c r="Q34" s="62">
        <v>0</v>
      </c>
      <c r="R34" s="62">
        <v>0</v>
      </c>
      <c r="S34" s="62">
        <v>0</v>
      </c>
      <c r="T34" s="62">
        <v>0</v>
      </c>
      <c r="U34" s="62">
        <v>0</v>
      </c>
      <c r="V34" s="62">
        <v>0</v>
      </c>
      <c r="W34" s="62">
        <v>0</v>
      </c>
      <c r="X34" s="62">
        <v>0</v>
      </c>
      <c r="Y34" s="62">
        <v>0</v>
      </c>
      <c r="Z34" s="62">
        <v>0</v>
      </c>
      <c r="AA34" s="62">
        <v>0</v>
      </c>
      <c r="AB34" s="62">
        <v>0</v>
      </c>
      <c r="AC34" s="62">
        <v>0</v>
      </c>
      <c r="AD34" s="62">
        <v>0</v>
      </c>
      <c r="AE34" s="62">
        <v>0</v>
      </c>
      <c r="AF34" s="62">
        <v>0</v>
      </c>
      <c r="AG34" s="62">
        <v>0</v>
      </c>
      <c r="AH34" s="62">
        <v>0</v>
      </c>
      <c r="AI34" s="62">
        <v>0</v>
      </c>
      <c r="AJ34" s="62">
        <v>0</v>
      </c>
      <c r="AK34" s="62">
        <v>0</v>
      </c>
      <c r="AL34" s="62">
        <v>0</v>
      </c>
      <c r="AM34" s="62">
        <v>0</v>
      </c>
      <c r="AN34" s="62">
        <v>0</v>
      </c>
      <c r="AO34" s="62">
        <v>0</v>
      </c>
      <c r="AP34" s="62">
        <v>0</v>
      </c>
      <c r="AQ34" s="62">
        <v>0</v>
      </c>
      <c r="AR34" s="62">
        <v>0</v>
      </c>
      <c r="AS34" s="62">
        <v>0</v>
      </c>
      <c r="AT34" s="62">
        <v>0</v>
      </c>
      <c r="AU34" s="62">
        <v>0</v>
      </c>
      <c r="AV34" s="62">
        <v>0</v>
      </c>
      <c r="AW34" s="62">
        <v>0</v>
      </c>
      <c r="AX34" s="62">
        <v>0</v>
      </c>
      <c r="AY34" s="62">
        <v>0</v>
      </c>
      <c r="AZ34" s="62">
        <v>0</v>
      </c>
      <c r="BA34" s="62">
        <v>0</v>
      </c>
      <c r="BB34" s="62">
        <v>0</v>
      </c>
      <c r="BC34" s="62">
        <v>0</v>
      </c>
      <c r="BD34" s="62">
        <v>0</v>
      </c>
      <c r="BE34" s="62">
        <v>0</v>
      </c>
      <c r="BF34" s="62">
        <v>0</v>
      </c>
      <c r="BG34" s="62">
        <v>0</v>
      </c>
      <c r="BH34" s="62">
        <v>0</v>
      </c>
      <c r="BI34" s="62">
        <v>0</v>
      </c>
      <c r="BJ34" s="62">
        <v>0</v>
      </c>
      <c r="BK34" s="62">
        <v>0</v>
      </c>
      <c r="BL34" s="74">
        <v>0</v>
      </c>
      <c r="BM34" s="62">
        <v>0</v>
      </c>
      <c r="BN34" s="62">
        <v>0</v>
      </c>
      <c r="BO34" s="62">
        <v>0</v>
      </c>
      <c r="BP34" s="102">
        <v>0</v>
      </c>
      <c r="BQ34" s="62">
        <v>0</v>
      </c>
      <c r="BR34" s="62">
        <v>0</v>
      </c>
      <c r="BS34" s="62">
        <v>0</v>
      </c>
      <c r="BT34" s="102">
        <v>0</v>
      </c>
      <c r="BU34" s="74">
        <v>0</v>
      </c>
      <c r="BV34" s="64" t="s">
        <v>295</v>
      </c>
      <c r="BW34" s="65" t="s">
        <v>295</v>
      </c>
      <c r="BX34" s="65" t="s">
        <v>295</v>
      </c>
      <c r="BY34" s="66" t="s">
        <v>295</v>
      </c>
      <c r="BZ34" s="102">
        <v>0</v>
      </c>
      <c r="CA34" s="102">
        <v>0</v>
      </c>
      <c r="CB34" s="249">
        <v>0</v>
      </c>
    </row>
    <row r="35" spans="2:80" ht="12.75">
      <c r="B35" s="99">
        <v>1</v>
      </c>
      <c r="C35" s="248" t="str">
        <f>IF($H$13="Product*product ","C13","C13")</f>
        <v>C13</v>
      </c>
      <c r="D35" s="68" t="s">
        <v>144</v>
      </c>
      <c r="E35" s="62">
        <v>47</v>
      </c>
      <c r="F35" s="62">
        <v>0</v>
      </c>
      <c r="G35" s="62">
        <v>0</v>
      </c>
      <c r="H35" s="62">
        <v>11</v>
      </c>
      <c r="I35" s="62">
        <v>0</v>
      </c>
      <c r="J35" s="62">
        <v>0</v>
      </c>
      <c r="K35" s="62">
        <v>316</v>
      </c>
      <c r="L35" s="62">
        <v>0</v>
      </c>
      <c r="M35" s="62">
        <v>6</v>
      </c>
      <c r="N35" s="62">
        <v>0</v>
      </c>
      <c r="O35" s="62">
        <v>2</v>
      </c>
      <c r="P35" s="62">
        <v>0</v>
      </c>
      <c r="Q35" s="62">
        <v>0</v>
      </c>
      <c r="R35" s="62">
        <v>1</v>
      </c>
      <c r="S35" s="62">
        <v>363</v>
      </c>
      <c r="T35" s="62">
        <v>1</v>
      </c>
      <c r="U35" s="62">
        <v>3</v>
      </c>
      <c r="V35" s="62">
        <v>83</v>
      </c>
      <c r="W35" s="62">
        <v>32</v>
      </c>
      <c r="X35" s="62">
        <v>408</v>
      </c>
      <c r="Y35" s="62">
        <v>2562</v>
      </c>
      <c r="Z35" s="62">
        <v>97</v>
      </c>
      <c r="AA35" s="62">
        <v>31</v>
      </c>
      <c r="AB35" s="62">
        <v>0</v>
      </c>
      <c r="AC35" s="62">
        <v>5</v>
      </c>
      <c r="AD35" s="62">
        <v>0</v>
      </c>
      <c r="AE35" s="62">
        <v>0</v>
      </c>
      <c r="AF35" s="62">
        <v>7</v>
      </c>
      <c r="AG35" s="62">
        <v>0</v>
      </c>
      <c r="AH35" s="62">
        <v>4</v>
      </c>
      <c r="AI35" s="62">
        <v>26</v>
      </c>
      <c r="AJ35" s="62">
        <v>23</v>
      </c>
      <c r="AK35" s="62">
        <v>71</v>
      </c>
      <c r="AL35" s="62">
        <v>2474</v>
      </c>
      <c r="AM35" s="62">
        <v>60</v>
      </c>
      <c r="AN35" s="62">
        <v>0</v>
      </c>
      <c r="AO35" s="62">
        <v>0</v>
      </c>
      <c r="AP35" s="62">
        <v>1</v>
      </c>
      <c r="AQ35" s="62">
        <v>16</v>
      </c>
      <c r="AR35" s="62">
        <v>0</v>
      </c>
      <c r="AS35" s="62">
        <v>0</v>
      </c>
      <c r="AT35" s="62">
        <v>371</v>
      </c>
      <c r="AU35" s="62">
        <v>0</v>
      </c>
      <c r="AV35" s="62">
        <v>0</v>
      </c>
      <c r="AW35" s="62">
        <v>0</v>
      </c>
      <c r="AX35" s="62">
        <v>0</v>
      </c>
      <c r="AY35" s="62">
        <v>333</v>
      </c>
      <c r="AZ35" s="62">
        <v>23</v>
      </c>
      <c r="BA35" s="62">
        <v>13</v>
      </c>
      <c r="BB35" s="62">
        <v>246</v>
      </c>
      <c r="BC35" s="62">
        <v>0</v>
      </c>
      <c r="BD35" s="62">
        <v>32</v>
      </c>
      <c r="BE35" s="62">
        <v>1</v>
      </c>
      <c r="BF35" s="62">
        <v>2</v>
      </c>
      <c r="BG35" s="62">
        <v>67</v>
      </c>
      <c r="BH35" s="62">
        <v>8</v>
      </c>
      <c r="BI35" s="62">
        <v>19</v>
      </c>
      <c r="BJ35" s="62">
        <v>0</v>
      </c>
      <c r="BK35" s="62">
        <v>0</v>
      </c>
      <c r="BL35" s="74">
        <v>7765</v>
      </c>
      <c r="BM35" s="62">
        <v>32</v>
      </c>
      <c r="BN35" s="62">
        <v>0</v>
      </c>
      <c r="BO35" s="62">
        <v>0</v>
      </c>
      <c r="BP35" s="102">
        <v>32</v>
      </c>
      <c r="BQ35" s="62">
        <v>0</v>
      </c>
      <c r="BR35" s="62">
        <v>0</v>
      </c>
      <c r="BS35" s="62">
        <v>106</v>
      </c>
      <c r="BT35" s="102">
        <v>106</v>
      </c>
      <c r="BU35" s="74">
        <v>106</v>
      </c>
      <c r="BV35" s="64" t="s">
        <v>295</v>
      </c>
      <c r="BW35" s="65" t="s">
        <v>295</v>
      </c>
      <c r="BX35" s="65" t="s">
        <v>295</v>
      </c>
      <c r="BY35" s="66" t="s">
        <v>295</v>
      </c>
      <c r="BZ35" s="102">
        <v>5238</v>
      </c>
      <c r="CA35" s="102">
        <v>5376</v>
      </c>
      <c r="CB35" s="249">
        <v>13141</v>
      </c>
    </row>
    <row r="36" spans="2:80" ht="12.75">
      <c r="B36" s="99">
        <v>1</v>
      </c>
      <c r="C36" s="248" t="str">
        <f>IF($H$13="Product*product ","C14","C14")</f>
        <v>C14</v>
      </c>
      <c r="D36" s="68" t="s">
        <v>145</v>
      </c>
      <c r="E36" s="62">
        <v>0</v>
      </c>
      <c r="F36" s="62">
        <v>0</v>
      </c>
      <c r="G36" s="62">
        <v>0</v>
      </c>
      <c r="H36" s="62">
        <v>0</v>
      </c>
      <c r="I36" s="62">
        <v>0</v>
      </c>
      <c r="J36" s="62">
        <v>0</v>
      </c>
      <c r="K36" s="62">
        <v>0</v>
      </c>
      <c r="L36" s="62">
        <v>0</v>
      </c>
      <c r="M36" s="62">
        <v>0</v>
      </c>
      <c r="N36" s="62">
        <v>0</v>
      </c>
      <c r="O36" s="62">
        <v>0</v>
      </c>
      <c r="P36" s="62">
        <v>0</v>
      </c>
      <c r="Q36" s="62">
        <v>0</v>
      </c>
      <c r="R36" s="62">
        <v>0</v>
      </c>
      <c r="S36" s="62">
        <v>0</v>
      </c>
      <c r="T36" s="62">
        <v>0</v>
      </c>
      <c r="U36" s="62">
        <v>0</v>
      </c>
      <c r="V36" s="62">
        <v>0</v>
      </c>
      <c r="W36" s="62">
        <v>0</v>
      </c>
      <c r="X36" s="62">
        <v>0</v>
      </c>
      <c r="Y36" s="62">
        <v>0</v>
      </c>
      <c r="Z36" s="62">
        <v>0</v>
      </c>
      <c r="AA36" s="62">
        <v>0</v>
      </c>
      <c r="AB36" s="62">
        <v>0</v>
      </c>
      <c r="AC36" s="62">
        <v>0</v>
      </c>
      <c r="AD36" s="62">
        <v>0</v>
      </c>
      <c r="AE36" s="62">
        <v>0</v>
      </c>
      <c r="AF36" s="62">
        <v>0</v>
      </c>
      <c r="AG36" s="62">
        <v>0</v>
      </c>
      <c r="AH36" s="62">
        <v>0</v>
      </c>
      <c r="AI36" s="62">
        <v>0</v>
      </c>
      <c r="AJ36" s="62">
        <v>0</v>
      </c>
      <c r="AK36" s="62">
        <v>0</v>
      </c>
      <c r="AL36" s="62">
        <v>0</v>
      </c>
      <c r="AM36" s="62">
        <v>0</v>
      </c>
      <c r="AN36" s="62">
        <v>0</v>
      </c>
      <c r="AO36" s="62">
        <v>0</v>
      </c>
      <c r="AP36" s="62">
        <v>0</v>
      </c>
      <c r="AQ36" s="62">
        <v>0</v>
      </c>
      <c r="AR36" s="62">
        <v>0</v>
      </c>
      <c r="AS36" s="62">
        <v>0</v>
      </c>
      <c r="AT36" s="62">
        <v>0</v>
      </c>
      <c r="AU36" s="62">
        <v>0</v>
      </c>
      <c r="AV36" s="62">
        <v>0</v>
      </c>
      <c r="AW36" s="62">
        <v>0</v>
      </c>
      <c r="AX36" s="62">
        <v>0</v>
      </c>
      <c r="AY36" s="62">
        <v>0</v>
      </c>
      <c r="AZ36" s="62">
        <v>0</v>
      </c>
      <c r="BA36" s="62">
        <v>0</v>
      </c>
      <c r="BB36" s="62">
        <v>0</v>
      </c>
      <c r="BC36" s="62">
        <v>0</v>
      </c>
      <c r="BD36" s="62">
        <v>0</v>
      </c>
      <c r="BE36" s="62">
        <v>0</v>
      </c>
      <c r="BF36" s="62">
        <v>0</v>
      </c>
      <c r="BG36" s="62">
        <v>0</v>
      </c>
      <c r="BH36" s="62">
        <v>0</v>
      </c>
      <c r="BI36" s="62">
        <v>0</v>
      </c>
      <c r="BJ36" s="62">
        <v>0</v>
      </c>
      <c r="BK36" s="62">
        <v>0</v>
      </c>
      <c r="BL36" s="74">
        <v>0</v>
      </c>
      <c r="BM36" s="62">
        <v>0</v>
      </c>
      <c r="BN36" s="62">
        <v>0</v>
      </c>
      <c r="BO36" s="62">
        <v>0</v>
      </c>
      <c r="BP36" s="102">
        <v>0</v>
      </c>
      <c r="BQ36" s="62">
        <v>0</v>
      </c>
      <c r="BR36" s="62">
        <v>0</v>
      </c>
      <c r="BS36" s="62">
        <v>0</v>
      </c>
      <c r="BT36" s="102">
        <v>0</v>
      </c>
      <c r="BU36" s="74">
        <v>0</v>
      </c>
      <c r="BV36" s="64" t="s">
        <v>295</v>
      </c>
      <c r="BW36" s="65" t="s">
        <v>295</v>
      </c>
      <c r="BX36" s="65" t="s">
        <v>295</v>
      </c>
      <c r="BY36" s="66" t="s">
        <v>295</v>
      </c>
      <c r="BZ36" s="102">
        <v>0</v>
      </c>
      <c r="CA36" s="102">
        <v>0</v>
      </c>
      <c r="CB36" s="249">
        <v>0</v>
      </c>
    </row>
    <row r="37" spans="2:80" ht="12.75">
      <c r="B37" s="99">
        <v>1</v>
      </c>
      <c r="C37" s="248" t="str">
        <f>IF($H$13="Product*product ","C15","C15")</f>
        <v>C15</v>
      </c>
      <c r="D37" s="68" t="s">
        <v>146</v>
      </c>
      <c r="E37" s="62">
        <v>4188</v>
      </c>
      <c r="F37" s="62">
        <v>1</v>
      </c>
      <c r="G37" s="62">
        <v>0</v>
      </c>
      <c r="H37" s="62">
        <v>11</v>
      </c>
      <c r="I37" s="62">
        <v>0</v>
      </c>
      <c r="J37" s="62">
        <v>0</v>
      </c>
      <c r="K37" s="62">
        <v>0</v>
      </c>
      <c r="L37" s="62">
        <v>0</v>
      </c>
      <c r="M37" s="62">
        <v>16508</v>
      </c>
      <c r="N37" s="62">
        <v>0</v>
      </c>
      <c r="O37" s="62">
        <v>6</v>
      </c>
      <c r="P37" s="62">
        <v>1</v>
      </c>
      <c r="Q37" s="62">
        <v>165</v>
      </c>
      <c r="R37" s="62">
        <v>0</v>
      </c>
      <c r="S37" s="62">
        <v>209</v>
      </c>
      <c r="T37" s="62">
        <v>14</v>
      </c>
      <c r="U37" s="62">
        <v>68</v>
      </c>
      <c r="V37" s="62">
        <v>433</v>
      </c>
      <c r="W37" s="62">
        <v>26</v>
      </c>
      <c r="X37" s="62">
        <v>3</v>
      </c>
      <c r="Y37" s="62">
        <v>1</v>
      </c>
      <c r="Z37" s="62">
        <v>2</v>
      </c>
      <c r="AA37" s="62">
        <v>3</v>
      </c>
      <c r="AB37" s="62">
        <v>0</v>
      </c>
      <c r="AC37" s="62">
        <v>2</v>
      </c>
      <c r="AD37" s="62">
        <v>0</v>
      </c>
      <c r="AE37" s="62">
        <v>6</v>
      </c>
      <c r="AF37" s="62">
        <v>0</v>
      </c>
      <c r="AG37" s="62">
        <v>0</v>
      </c>
      <c r="AH37" s="62">
        <v>15</v>
      </c>
      <c r="AI37" s="62">
        <v>0</v>
      </c>
      <c r="AJ37" s="62">
        <v>7</v>
      </c>
      <c r="AK37" s="62">
        <v>0</v>
      </c>
      <c r="AL37" s="62">
        <v>58</v>
      </c>
      <c r="AM37" s="62">
        <v>1469</v>
      </c>
      <c r="AN37" s="62">
        <v>0</v>
      </c>
      <c r="AO37" s="62">
        <v>0</v>
      </c>
      <c r="AP37" s="62">
        <v>11335</v>
      </c>
      <c r="AQ37" s="62">
        <v>103</v>
      </c>
      <c r="AR37" s="62">
        <v>802</v>
      </c>
      <c r="AS37" s="62">
        <v>0</v>
      </c>
      <c r="AT37" s="62">
        <v>181</v>
      </c>
      <c r="AU37" s="62">
        <v>2</v>
      </c>
      <c r="AV37" s="62">
        <v>0</v>
      </c>
      <c r="AW37" s="62">
        <v>2</v>
      </c>
      <c r="AX37" s="62">
        <v>0</v>
      </c>
      <c r="AY37" s="62">
        <v>247</v>
      </c>
      <c r="AZ37" s="62">
        <v>125</v>
      </c>
      <c r="BA37" s="62">
        <v>43</v>
      </c>
      <c r="BB37" s="62">
        <v>370</v>
      </c>
      <c r="BC37" s="62">
        <v>0</v>
      </c>
      <c r="BD37" s="62">
        <v>750</v>
      </c>
      <c r="BE37" s="62">
        <v>1012</v>
      </c>
      <c r="BF37" s="62">
        <v>2262</v>
      </c>
      <c r="BG37" s="62">
        <v>128</v>
      </c>
      <c r="BH37" s="62">
        <v>16</v>
      </c>
      <c r="BI37" s="62">
        <v>184</v>
      </c>
      <c r="BJ37" s="62">
        <v>7</v>
      </c>
      <c r="BK37" s="62">
        <v>0</v>
      </c>
      <c r="BL37" s="74">
        <v>40765</v>
      </c>
      <c r="BM37" s="62">
        <v>59558</v>
      </c>
      <c r="BN37" s="62">
        <v>0</v>
      </c>
      <c r="BO37" s="62">
        <v>73</v>
      </c>
      <c r="BP37" s="102">
        <v>59631</v>
      </c>
      <c r="BQ37" s="62">
        <v>0</v>
      </c>
      <c r="BR37" s="62">
        <v>0</v>
      </c>
      <c r="BS37" s="62">
        <v>-1034</v>
      </c>
      <c r="BT37" s="102">
        <v>-1034</v>
      </c>
      <c r="BU37" s="74">
        <v>-1034</v>
      </c>
      <c r="BV37" s="64" t="s">
        <v>295</v>
      </c>
      <c r="BW37" s="65" t="s">
        <v>295</v>
      </c>
      <c r="BX37" s="65" t="s">
        <v>295</v>
      </c>
      <c r="BY37" s="66" t="s">
        <v>295</v>
      </c>
      <c r="BZ37" s="102">
        <v>14484</v>
      </c>
      <c r="CA37" s="102">
        <v>73081</v>
      </c>
      <c r="CB37" s="249">
        <v>113846</v>
      </c>
    </row>
    <row r="38" spans="2:80" ht="12.75">
      <c r="B38" s="99">
        <v>1</v>
      </c>
      <c r="C38" s="248" t="str">
        <f>IF($H$13="Product*product ","C16","C16")</f>
        <v>C16</v>
      </c>
      <c r="D38" s="68" t="s">
        <v>147</v>
      </c>
      <c r="E38" s="62">
        <v>0</v>
      </c>
      <c r="F38" s="62">
        <v>0</v>
      </c>
      <c r="G38" s="62">
        <v>0</v>
      </c>
      <c r="H38" s="62">
        <v>0</v>
      </c>
      <c r="I38" s="62">
        <v>0</v>
      </c>
      <c r="J38" s="62">
        <v>0</v>
      </c>
      <c r="K38" s="62">
        <v>0</v>
      </c>
      <c r="L38" s="62">
        <v>0</v>
      </c>
      <c r="M38" s="62">
        <v>0</v>
      </c>
      <c r="N38" s="62">
        <v>0</v>
      </c>
      <c r="O38" s="62">
        <v>0</v>
      </c>
      <c r="P38" s="62">
        <v>0</v>
      </c>
      <c r="Q38" s="62">
        <v>0</v>
      </c>
      <c r="R38" s="62">
        <v>0</v>
      </c>
      <c r="S38" s="62">
        <v>0</v>
      </c>
      <c r="T38" s="62">
        <v>0</v>
      </c>
      <c r="U38" s="62">
        <v>0</v>
      </c>
      <c r="V38" s="62">
        <v>0</v>
      </c>
      <c r="W38" s="62">
        <v>0</v>
      </c>
      <c r="X38" s="62">
        <v>0</v>
      </c>
      <c r="Y38" s="62">
        <v>0</v>
      </c>
      <c r="Z38" s="62">
        <v>0</v>
      </c>
      <c r="AA38" s="62">
        <v>0</v>
      </c>
      <c r="AB38" s="62">
        <v>0</v>
      </c>
      <c r="AC38" s="62">
        <v>0</v>
      </c>
      <c r="AD38" s="62">
        <v>0</v>
      </c>
      <c r="AE38" s="62">
        <v>0</v>
      </c>
      <c r="AF38" s="62">
        <v>0</v>
      </c>
      <c r="AG38" s="62">
        <v>0</v>
      </c>
      <c r="AH38" s="62">
        <v>0</v>
      </c>
      <c r="AI38" s="62">
        <v>0</v>
      </c>
      <c r="AJ38" s="62">
        <v>0</v>
      </c>
      <c r="AK38" s="62">
        <v>0</v>
      </c>
      <c r="AL38" s="62">
        <v>0</v>
      </c>
      <c r="AM38" s="62">
        <v>0</v>
      </c>
      <c r="AN38" s="62">
        <v>0</v>
      </c>
      <c r="AO38" s="62">
        <v>0</v>
      </c>
      <c r="AP38" s="62">
        <v>0</v>
      </c>
      <c r="AQ38" s="62">
        <v>0</v>
      </c>
      <c r="AR38" s="62">
        <v>0</v>
      </c>
      <c r="AS38" s="62">
        <v>0</v>
      </c>
      <c r="AT38" s="62">
        <v>0</v>
      </c>
      <c r="AU38" s="62">
        <v>0</v>
      </c>
      <c r="AV38" s="62">
        <v>0</v>
      </c>
      <c r="AW38" s="62">
        <v>0</v>
      </c>
      <c r="AX38" s="62">
        <v>0</v>
      </c>
      <c r="AY38" s="62">
        <v>0</v>
      </c>
      <c r="AZ38" s="62">
        <v>0</v>
      </c>
      <c r="BA38" s="62">
        <v>0</v>
      </c>
      <c r="BB38" s="62">
        <v>0</v>
      </c>
      <c r="BC38" s="62">
        <v>0</v>
      </c>
      <c r="BD38" s="62">
        <v>0</v>
      </c>
      <c r="BE38" s="62">
        <v>0</v>
      </c>
      <c r="BF38" s="62">
        <v>0</v>
      </c>
      <c r="BG38" s="62">
        <v>0</v>
      </c>
      <c r="BH38" s="62">
        <v>0</v>
      </c>
      <c r="BI38" s="62">
        <v>0</v>
      </c>
      <c r="BJ38" s="62">
        <v>0</v>
      </c>
      <c r="BK38" s="62">
        <v>0</v>
      </c>
      <c r="BL38" s="74">
        <v>0</v>
      </c>
      <c r="BM38" s="62">
        <v>0</v>
      </c>
      <c r="BN38" s="62">
        <v>0</v>
      </c>
      <c r="BO38" s="62">
        <v>0</v>
      </c>
      <c r="BP38" s="102">
        <v>0</v>
      </c>
      <c r="BQ38" s="62">
        <v>0</v>
      </c>
      <c r="BR38" s="62">
        <v>0</v>
      </c>
      <c r="BS38" s="62">
        <v>0</v>
      </c>
      <c r="BT38" s="102">
        <v>0</v>
      </c>
      <c r="BU38" s="74">
        <v>0</v>
      </c>
      <c r="BV38" s="64" t="s">
        <v>295</v>
      </c>
      <c r="BW38" s="65" t="s">
        <v>295</v>
      </c>
      <c r="BX38" s="65" t="s">
        <v>295</v>
      </c>
      <c r="BY38" s="66" t="s">
        <v>295</v>
      </c>
      <c r="BZ38" s="102">
        <v>0</v>
      </c>
      <c r="CA38" s="102">
        <v>0</v>
      </c>
      <c r="CB38" s="249">
        <v>0</v>
      </c>
    </row>
    <row r="39" spans="2:80" ht="12.75">
      <c r="B39" s="99">
        <v>1</v>
      </c>
      <c r="C39" s="248" t="str">
        <f>IF($H$13="Product*product ","C17","C17")</f>
        <v>C17</v>
      </c>
      <c r="D39" s="68" t="s">
        <v>148</v>
      </c>
      <c r="E39" s="62">
        <v>12</v>
      </c>
      <c r="F39" s="62">
        <v>1</v>
      </c>
      <c r="G39" s="62">
        <v>30</v>
      </c>
      <c r="H39" s="62">
        <v>0</v>
      </c>
      <c r="I39" s="62">
        <v>0</v>
      </c>
      <c r="J39" s="62">
        <v>0</v>
      </c>
      <c r="K39" s="62">
        <v>3</v>
      </c>
      <c r="L39" s="62">
        <v>0</v>
      </c>
      <c r="M39" s="62">
        <v>6</v>
      </c>
      <c r="N39" s="62">
        <v>0</v>
      </c>
      <c r="O39" s="62">
        <v>424</v>
      </c>
      <c r="P39" s="62">
        <v>118</v>
      </c>
      <c r="Q39" s="62">
        <v>8</v>
      </c>
      <c r="R39" s="62">
        <v>46</v>
      </c>
      <c r="S39" s="62">
        <v>249</v>
      </c>
      <c r="T39" s="62">
        <v>4</v>
      </c>
      <c r="U39" s="62">
        <v>0</v>
      </c>
      <c r="V39" s="62">
        <v>8</v>
      </c>
      <c r="W39" s="62">
        <v>63</v>
      </c>
      <c r="X39" s="62">
        <v>76</v>
      </c>
      <c r="Y39" s="62">
        <v>1</v>
      </c>
      <c r="Z39" s="62">
        <v>22</v>
      </c>
      <c r="AA39" s="62">
        <v>21</v>
      </c>
      <c r="AB39" s="62">
        <v>0</v>
      </c>
      <c r="AC39" s="62">
        <v>27</v>
      </c>
      <c r="AD39" s="62">
        <v>0</v>
      </c>
      <c r="AE39" s="62">
        <v>8</v>
      </c>
      <c r="AF39" s="62">
        <v>178</v>
      </c>
      <c r="AG39" s="62">
        <v>21</v>
      </c>
      <c r="AH39" s="62">
        <v>266</v>
      </c>
      <c r="AI39" s="62">
        <v>0</v>
      </c>
      <c r="AJ39" s="62">
        <v>3</v>
      </c>
      <c r="AK39" s="62">
        <v>0</v>
      </c>
      <c r="AL39" s="62">
        <v>69</v>
      </c>
      <c r="AM39" s="62">
        <v>93</v>
      </c>
      <c r="AN39" s="62">
        <v>0</v>
      </c>
      <c r="AO39" s="62">
        <v>0</v>
      </c>
      <c r="AP39" s="62">
        <v>32</v>
      </c>
      <c r="AQ39" s="62">
        <v>9</v>
      </c>
      <c r="AR39" s="62">
        <v>3</v>
      </c>
      <c r="AS39" s="62">
        <v>1</v>
      </c>
      <c r="AT39" s="62">
        <v>13</v>
      </c>
      <c r="AU39" s="62">
        <v>7</v>
      </c>
      <c r="AV39" s="62">
        <v>4</v>
      </c>
      <c r="AW39" s="62">
        <v>0</v>
      </c>
      <c r="AX39" s="62">
        <v>0</v>
      </c>
      <c r="AY39" s="62">
        <v>13</v>
      </c>
      <c r="AZ39" s="62">
        <v>9</v>
      </c>
      <c r="BA39" s="62">
        <v>14</v>
      </c>
      <c r="BB39" s="62">
        <v>77</v>
      </c>
      <c r="BC39" s="62">
        <v>0</v>
      </c>
      <c r="BD39" s="62">
        <v>60</v>
      </c>
      <c r="BE39" s="62">
        <v>42</v>
      </c>
      <c r="BF39" s="62">
        <v>241</v>
      </c>
      <c r="BG39" s="62">
        <v>0</v>
      </c>
      <c r="BH39" s="62">
        <v>5</v>
      </c>
      <c r="BI39" s="62">
        <v>46</v>
      </c>
      <c r="BJ39" s="62">
        <v>0</v>
      </c>
      <c r="BK39" s="62">
        <v>0</v>
      </c>
      <c r="BL39" s="74">
        <v>2333</v>
      </c>
      <c r="BM39" s="62">
        <v>1093</v>
      </c>
      <c r="BN39" s="62">
        <v>0</v>
      </c>
      <c r="BO39" s="62">
        <v>0</v>
      </c>
      <c r="BP39" s="102">
        <v>1093</v>
      </c>
      <c r="BQ39" s="62">
        <v>0</v>
      </c>
      <c r="BR39" s="62">
        <v>0</v>
      </c>
      <c r="BS39" s="62">
        <v>57</v>
      </c>
      <c r="BT39" s="102">
        <v>57</v>
      </c>
      <c r="BU39" s="74">
        <v>57</v>
      </c>
      <c r="BV39" s="64" t="s">
        <v>295</v>
      </c>
      <c r="BW39" s="65" t="s">
        <v>295</v>
      </c>
      <c r="BX39" s="65" t="s">
        <v>295</v>
      </c>
      <c r="BY39" s="66" t="s">
        <v>295</v>
      </c>
      <c r="BZ39" s="102">
        <v>5651</v>
      </c>
      <c r="CA39" s="102">
        <v>6801</v>
      </c>
      <c r="CB39" s="249">
        <v>9134</v>
      </c>
    </row>
    <row r="40" spans="2:80" ht="12.75">
      <c r="B40" s="99">
        <v>1</v>
      </c>
      <c r="C40" s="248" t="str">
        <f>IF($H$13="Product*product ","C18","C18")</f>
        <v>C18</v>
      </c>
      <c r="D40" s="68" t="s">
        <v>149</v>
      </c>
      <c r="E40" s="62">
        <v>2</v>
      </c>
      <c r="F40" s="62">
        <v>6</v>
      </c>
      <c r="G40" s="62">
        <v>0</v>
      </c>
      <c r="H40" s="62">
        <v>0</v>
      </c>
      <c r="I40" s="62">
        <v>0</v>
      </c>
      <c r="J40" s="62">
        <v>0</v>
      </c>
      <c r="K40" s="62">
        <v>0</v>
      </c>
      <c r="L40" s="62">
        <v>0</v>
      </c>
      <c r="M40" s="62">
        <v>0</v>
      </c>
      <c r="N40" s="62">
        <v>0</v>
      </c>
      <c r="O40" s="62">
        <v>0</v>
      </c>
      <c r="P40" s="62">
        <v>16</v>
      </c>
      <c r="Q40" s="62">
        <v>0</v>
      </c>
      <c r="R40" s="62">
        <v>0</v>
      </c>
      <c r="S40" s="62">
        <v>0</v>
      </c>
      <c r="T40" s="62">
        <v>0</v>
      </c>
      <c r="U40" s="62">
        <v>0</v>
      </c>
      <c r="V40" s="62">
        <v>0</v>
      </c>
      <c r="W40" s="62">
        <v>0</v>
      </c>
      <c r="X40" s="62">
        <v>0</v>
      </c>
      <c r="Y40" s="62">
        <v>3</v>
      </c>
      <c r="Z40" s="62">
        <v>0</v>
      </c>
      <c r="AA40" s="62">
        <v>12</v>
      </c>
      <c r="AB40" s="62">
        <v>0</v>
      </c>
      <c r="AC40" s="62">
        <v>0</v>
      </c>
      <c r="AD40" s="62">
        <v>0</v>
      </c>
      <c r="AE40" s="62">
        <v>0</v>
      </c>
      <c r="AF40" s="62">
        <v>0</v>
      </c>
      <c r="AG40" s="62">
        <v>0</v>
      </c>
      <c r="AH40" s="62">
        <v>2</v>
      </c>
      <c r="AI40" s="62">
        <v>0</v>
      </c>
      <c r="AJ40" s="62">
        <v>0</v>
      </c>
      <c r="AK40" s="62">
        <v>0</v>
      </c>
      <c r="AL40" s="62">
        <v>12</v>
      </c>
      <c r="AM40" s="62">
        <v>12</v>
      </c>
      <c r="AN40" s="62">
        <v>0</v>
      </c>
      <c r="AO40" s="62">
        <v>0</v>
      </c>
      <c r="AP40" s="62">
        <v>12</v>
      </c>
      <c r="AQ40" s="62">
        <v>7</v>
      </c>
      <c r="AR40" s="62">
        <v>1</v>
      </c>
      <c r="AS40" s="62">
        <v>0</v>
      </c>
      <c r="AT40" s="62">
        <v>5</v>
      </c>
      <c r="AU40" s="62">
        <v>12</v>
      </c>
      <c r="AV40" s="62">
        <v>0</v>
      </c>
      <c r="AW40" s="62">
        <v>0</v>
      </c>
      <c r="AX40" s="62">
        <v>0</v>
      </c>
      <c r="AY40" s="62">
        <v>3</v>
      </c>
      <c r="AZ40" s="62">
        <v>1</v>
      </c>
      <c r="BA40" s="62">
        <v>3</v>
      </c>
      <c r="BB40" s="62">
        <v>6</v>
      </c>
      <c r="BC40" s="62">
        <v>0</v>
      </c>
      <c r="BD40" s="62">
        <v>20</v>
      </c>
      <c r="BE40" s="62">
        <v>1</v>
      </c>
      <c r="BF40" s="62">
        <v>8</v>
      </c>
      <c r="BG40" s="62">
        <v>2</v>
      </c>
      <c r="BH40" s="62">
        <v>1</v>
      </c>
      <c r="BI40" s="62">
        <v>2</v>
      </c>
      <c r="BJ40" s="62">
        <v>6</v>
      </c>
      <c r="BK40" s="62">
        <v>0</v>
      </c>
      <c r="BL40" s="74">
        <v>155</v>
      </c>
      <c r="BM40" s="62">
        <v>757</v>
      </c>
      <c r="BN40" s="62">
        <v>0</v>
      </c>
      <c r="BO40" s="62">
        <v>0</v>
      </c>
      <c r="BP40" s="102">
        <v>757</v>
      </c>
      <c r="BQ40" s="62">
        <v>0</v>
      </c>
      <c r="BR40" s="62">
        <v>0</v>
      </c>
      <c r="BS40" s="62">
        <v>0</v>
      </c>
      <c r="BT40" s="102">
        <v>0</v>
      </c>
      <c r="BU40" s="74">
        <v>0</v>
      </c>
      <c r="BV40" s="64" t="s">
        <v>295</v>
      </c>
      <c r="BW40" s="65" t="s">
        <v>295</v>
      </c>
      <c r="BX40" s="65" t="s">
        <v>295</v>
      </c>
      <c r="BY40" s="66" t="s">
        <v>295</v>
      </c>
      <c r="BZ40" s="102">
        <v>1508</v>
      </c>
      <c r="CA40" s="102">
        <v>2265</v>
      </c>
      <c r="CB40" s="249">
        <v>2420</v>
      </c>
    </row>
    <row r="41" spans="2:80" ht="12.75">
      <c r="B41" s="99">
        <v>1</v>
      </c>
      <c r="C41" s="248" t="str">
        <f>IF($H$13="Product*product ","C19","C19")</f>
        <v>C19</v>
      </c>
      <c r="D41" s="68" t="s">
        <v>150</v>
      </c>
      <c r="E41" s="62">
        <v>0</v>
      </c>
      <c r="F41" s="62">
        <v>0</v>
      </c>
      <c r="G41" s="62">
        <v>0</v>
      </c>
      <c r="H41" s="62">
        <v>0</v>
      </c>
      <c r="I41" s="62">
        <v>0</v>
      </c>
      <c r="J41" s="62">
        <v>0</v>
      </c>
      <c r="K41" s="62">
        <v>0</v>
      </c>
      <c r="L41" s="62">
        <v>0</v>
      </c>
      <c r="M41" s="62">
        <v>0</v>
      </c>
      <c r="N41" s="62">
        <v>0</v>
      </c>
      <c r="O41" s="62">
        <v>29</v>
      </c>
      <c r="P41" s="62">
        <v>0</v>
      </c>
      <c r="Q41" s="62">
        <v>65</v>
      </c>
      <c r="R41" s="62">
        <v>1</v>
      </c>
      <c r="S41" s="62">
        <v>0</v>
      </c>
      <c r="T41" s="62">
        <v>1</v>
      </c>
      <c r="U41" s="62">
        <v>0</v>
      </c>
      <c r="V41" s="62">
        <v>1</v>
      </c>
      <c r="W41" s="62">
        <v>2</v>
      </c>
      <c r="X41" s="62">
        <v>0</v>
      </c>
      <c r="Y41" s="62">
        <v>0</v>
      </c>
      <c r="Z41" s="62">
        <v>3</v>
      </c>
      <c r="AA41" s="62">
        <v>1</v>
      </c>
      <c r="AB41" s="62">
        <v>0</v>
      </c>
      <c r="AC41" s="62">
        <v>8</v>
      </c>
      <c r="AD41" s="62">
        <v>0</v>
      </c>
      <c r="AE41" s="62">
        <v>0</v>
      </c>
      <c r="AF41" s="62">
        <v>0</v>
      </c>
      <c r="AG41" s="62">
        <v>1</v>
      </c>
      <c r="AH41" s="62">
        <v>103</v>
      </c>
      <c r="AI41" s="62">
        <v>0</v>
      </c>
      <c r="AJ41" s="62">
        <v>0</v>
      </c>
      <c r="AK41" s="62">
        <v>0</v>
      </c>
      <c r="AL41" s="62">
        <v>2</v>
      </c>
      <c r="AM41" s="62">
        <v>4</v>
      </c>
      <c r="AN41" s="62">
        <v>0</v>
      </c>
      <c r="AO41" s="62">
        <v>0</v>
      </c>
      <c r="AP41" s="62">
        <v>1</v>
      </c>
      <c r="AQ41" s="62">
        <v>0</v>
      </c>
      <c r="AR41" s="62">
        <v>0</v>
      </c>
      <c r="AS41" s="62">
        <v>0</v>
      </c>
      <c r="AT41" s="62">
        <v>0</v>
      </c>
      <c r="AU41" s="62">
        <v>1</v>
      </c>
      <c r="AV41" s="62">
        <v>0</v>
      </c>
      <c r="AW41" s="62">
        <v>0</v>
      </c>
      <c r="AX41" s="62">
        <v>0</v>
      </c>
      <c r="AY41" s="62">
        <v>1</v>
      </c>
      <c r="AZ41" s="62">
        <v>1</v>
      </c>
      <c r="BA41" s="62">
        <v>0</v>
      </c>
      <c r="BB41" s="62">
        <v>4</v>
      </c>
      <c r="BC41" s="62">
        <v>0</v>
      </c>
      <c r="BD41" s="62">
        <v>6</v>
      </c>
      <c r="BE41" s="62">
        <v>0</v>
      </c>
      <c r="BF41" s="62">
        <v>11</v>
      </c>
      <c r="BG41" s="62">
        <v>0</v>
      </c>
      <c r="BH41" s="62">
        <v>0</v>
      </c>
      <c r="BI41" s="62">
        <v>1</v>
      </c>
      <c r="BJ41" s="62">
        <v>0</v>
      </c>
      <c r="BK41" s="62">
        <v>0</v>
      </c>
      <c r="BL41" s="74">
        <v>247</v>
      </c>
      <c r="BM41" s="62">
        <v>227</v>
      </c>
      <c r="BN41" s="62">
        <v>0</v>
      </c>
      <c r="BO41" s="62">
        <v>0</v>
      </c>
      <c r="BP41" s="102">
        <v>227</v>
      </c>
      <c r="BQ41" s="62">
        <v>0</v>
      </c>
      <c r="BR41" s="62">
        <v>0</v>
      </c>
      <c r="BS41" s="62">
        <v>122</v>
      </c>
      <c r="BT41" s="102">
        <v>122</v>
      </c>
      <c r="BU41" s="74">
        <v>122</v>
      </c>
      <c r="BV41" s="64" t="s">
        <v>295</v>
      </c>
      <c r="BW41" s="65" t="s">
        <v>295</v>
      </c>
      <c r="BX41" s="65" t="s">
        <v>295</v>
      </c>
      <c r="BY41" s="66" t="s">
        <v>295</v>
      </c>
      <c r="BZ41" s="102">
        <v>867</v>
      </c>
      <c r="CA41" s="102">
        <v>1216</v>
      </c>
      <c r="CB41" s="249">
        <v>1463</v>
      </c>
    </row>
    <row r="42" spans="2:80" ht="12.75">
      <c r="B42" s="99">
        <v>1</v>
      </c>
      <c r="C42" s="248" t="str">
        <f>IF($H$13="Product*product ","C20","C20")</f>
        <v>C20</v>
      </c>
      <c r="D42" s="68" t="s">
        <v>151</v>
      </c>
      <c r="E42" s="62">
        <v>100</v>
      </c>
      <c r="F42" s="62">
        <v>95</v>
      </c>
      <c r="G42" s="62">
        <v>44</v>
      </c>
      <c r="H42" s="62">
        <v>182</v>
      </c>
      <c r="I42" s="62">
        <v>8</v>
      </c>
      <c r="J42" s="62">
        <v>0</v>
      </c>
      <c r="K42" s="62">
        <v>146</v>
      </c>
      <c r="L42" s="62">
        <v>0</v>
      </c>
      <c r="M42" s="62">
        <v>150</v>
      </c>
      <c r="N42" s="62">
        <v>0</v>
      </c>
      <c r="O42" s="62">
        <v>13</v>
      </c>
      <c r="P42" s="62">
        <v>2</v>
      </c>
      <c r="Q42" s="62">
        <v>0</v>
      </c>
      <c r="R42" s="62">
        <v>8033</v>
      </c>
      <c r="S42" s="62">
        <v>2300</v>
      </c>
      <c r="T42" s="62">
        <v>24</v>
      </c>
      <c r="U42" s="62">
        <v>7</v>
      </c>
      <c r="V42" s="62">
        <v>57</v>
      </c>
      <c r="W42" s="62">
        <v>107</v>
      </c>
      <c r="X42" s="62">
        <v>165</v>
      </c>
      <c r="Y42" s="62">
        <v>254</v>
      </c>
      <c r="Z42" s="62">
        <v>349</v>
      </c>
      <c r="AA42" s="62">
        <v>392</v>
      </c>
      <c r="AB42" s="62">
        <v>3</v>
      </c>
      <c r="AC42" s="62">
        <v>350</v>
      </c>
      <c r="AD42" s="62">
        <v>0</v>
      </c>
      <c r="AE42" s="62">
        <v>22</v>
      </c>
      <c r="AF42" s="62">
        <v>138</v>
      </c>
      <c r="AG42" s="62">
        <v>462</v>
      </c>
      <c r="AH42" s="62">
        <v>1191</v>
      </c>
      <c r="AI42" s="62">
        <v>1</v>
      </c>
      <c r="AJ42" s="62">
        <v>1562</v>
      </c>
      <c r="AK42" s="62">
        <v>29</v>
      </c>
      <c r="AL42" s="62">
        <v>10650</v>
      </c>
      <c r="AM42" s="62">
        <v>734</v>
      </c>
      <c r="AN42" s="62">
        <v>0</v>
      </c>
      <c r="AO42" s="62">
        <v>0</v>
      </c>
      <c r="AP42" s="62">
        <v>40</v>
      </c>
      <c r="AQ42" s="62">
        <v>279</v>
      </c>
      <c r="AR42" s="62">
        <v>31</v>
      </c>
      <c r="AS42" s="62">
        <v>6</v>
      </c>
      <c r="AT42" s="62">
        <v>253</v>
      </c>
      <c r="AU42" s="62">
        <v>9</v>
      </c>
      <c r="AV42" s="62">
        <v>0</v>
      </c>
      <c r="AW42" s="62">
        <v>1</v>
      </c>
      <c r="AX42" s="62">
        <v>0</v>
      </c>
      <c r="AY42" s="62">
        <v>2453</v>
      </c>
      <c r="AZ42" s="62">
        <v>131</v>
      </c>
      <c r="BA42" s="62">
        <v>171</v>
      </c>
      <c r="BB42" s="62">
        <v>1003</v>
      </c>
      <c r="BC42" s="62">
        <v>0</v>
      </c>
      <c r="BD42" s="62">
        <v>75</v>
      </c>
      <c r="BE42" s="62">
        <v>76</v>
      </c>
      <c r="BF42" s="62">
        <v>57</v>
      </c>
      <c r="BG42" s="62">
        <v>11</v>
      </c>
      <c r="BH42" s="62">
        <v>23</v>
      </c>
      <c r="BI42" s="62">
        <v>216</v>
      </c>
      <c r="BJ42" s="62">
        <v>394</v>
      </c>
      <c r="BK42" s="62">
        <v>0</v>
      </c>
      <c r="BL42" s="74">
        <v>32799</v>
      </c>
      <c r="BM42" s="62">
        <v>739</v>
      </c>
      <c r="BN42" s="62">
        <v>0</v>
      </c>
      <c r="BO42" s="62">
        <v>0</v>
      </c>
      <c r="BP42" s="102">
        <v>739</v>
      </c>
      <c r="BQ42" s="62">
        <v>0</v>
      </c>
      <c r="BR42" s="62">
        <v>0</v>
      </c>
      <c r="BS42" s="62">
        <v>348</v>
      </c>
      <c r="BT42" s="102">
        <v>348</v>
      </c>
      <c r="BU42" s="74">
        <v>348</v>
      </c>
      <c r="BV42" s="64" t="s">
        <v>295</v>
      </c>
      <c r="BW42" s="65" t="s">
        <v>295</v>
      </c>
      <c r="BX42" s="65" t="s">
        <v>295</v>
      </c>
      <c r="BY42" s="66" t="s">
        <v>295</v>
      </c>
      <c r="BZ42" s="102">
        <v>27267</v>
      </c>
      <c r="CA42" s="102">
        <v>28354</v>
      </c>
      <c r="CB42" s="249">
        <v>61153</v>
      </c>
    </row>
    <row r="43" spans="2:80" ht="12.75">
      <c r="B43" s="99">
        <v>1</v>
      </c>
      <c r="C43" s="248" t="str">
        <f>IF($H$13="Product*product ","C21","C21")</f>
        <v>C21</v>
      </c>
      <c r="D43" s="68" t="s">
        <v>152</v>
      </c>
      <c r="E43" s="62">
        <v>15</v>
      </c>
      <c r="F43" s="62">
        <v>3</v>
      </c>
      <c r="G43" s="62">
        <v>11</v>
      </c>
      <c r="H43" s="62">
        <v>1</v>
      </c>
      <c r="I43" s="62">
        <v>1</v>
      </c>
      <c r="J43" s="62">
        <v>0</v>
      </c>
      <c r="K43" s="62">
        <v>15</v>
      </c>
      <c r="L43" s="62">
        <v>0</v>
      </c>
      <c r="M43" s="62">
        <v>2594</v>
      </c>
      <c r="N43" s="62">
        <v>0</v>
      </c>
      <c r="O43" s="62">
        <v>24</v>
      </c>
      <c r="P43" s="62">
        <v>10</v>
      </c>
      <c r="Q43" s="62">
        <v>5</v>
      </c>
      <c r="R43" s="62">
        <v>228</v>
      </c>
      <c r="S43" s="62">
        <v>10583</v>
      </c>
      <c r="T43" s="62">
        <v>4314</v>
      </c>
      <c r="U43" s="62">
        <v>23</v>
      </c>
      <c r="V43" s="62">
        <v>416</v>
      </c>
      <c r="W43" s="62">
        <v>330</v>
      </c>
      <c r="X43" s="62">
        <v>200</v>
      </c>
      <c r="Y43" s="62">
        <v>88</v>
      </c>
      <c r="Z43" s="62">
        <v>233</v>
      </c>
      <c r="AA43" s="62">
        <v>353</v>
      </c>
      <c r="AB43" s="62">
        <v>37</v>
      </c>
      <c r="AC43" s="62">
        <v>1189</v>
      </c>
      <c r="AD43" s="62">
        <v>0</v>
      </c>
      <c r="AE43" s="62">
        <v>144</v>
      </c>
      <c r="AF43" s="62">
        <v>160</v>
      </c>
      <c r="AG43" s="62">
        <v>36</v>
      </c>
      <c r="AH43" s="62">
        <v>219</v>
      </c>
      <c r="AI43" s="62">
        <v>7</v>
      </c>
      <c r="AJ43" s="62">
        <v>128</v>
      </c>
      <c r="AK43" s="62">
        <v>10</v>
      </c>
      <c r="AL43" s="62">
        <v>118</v>
      </c>
      <c r="AM43" s="62">
        <v>1049</v>
      </c>
      <c r="AN43" s="62">
        <v>0</v>
      </c>
      <c r="AO43" s="62">
        <v>0</v>
      </c>
      <c r="AP43" s="62">
        <v>62</v>
      </c>
      <c r="AQ43" s="62">
        <v>159</v>
      </c>
      <c r="AR43" s="62">
        <v>22</v>
      </c>
      <c r="AS43" s="62">
        <v>25</v>
      </c>
      <c r="AT43" s="62">
        <v>120</v>
      </c>
      <c r="AU43" s="62">
        <v>179</v>
      </c>
      <c r="AV43" s="62">
        <v>57</v>
      </c>
      <c r="AW43" s="62">
        <v>9</v>
      </c>
      <c r="AX43" s="62">
        <v>7</v>
      </c>
      <c r="AY43" s="62">
        <v>297</v>
      </c>
      <c r="AZ43" s="62">
        <v>120</v>
      </c>
      <c r="BA43" s="62">
        <v>462</v>
      </c>
      <c r="BB43" s="62">
        <v>1516</v>
      </c>
      <c r="BC43" s="62">
        <v>0</v>
      </c>
      <c r="BD43" s="62">
        <v>228</v>
      </c>
      <c r="BE43" s="62">
        <v>247</v>
      </c>
      <c r="BF43" s="62">
        <v>379</v>
      </c>
      <c r="BG43" s="62">
        <v>67</v>
      </c>
      <c r="BH43" s="62">
        <v>100</v>
      </c>
      <c r="BI43" s="62">
        <v>58</v>
      </c>
      <c r="BJ43" s="62">
        <v>35</v>
      </c>
      <c r="BK43" s="62">
        <v>0</v>
      </c>
      <c r="BL43" s="74">
        <v>26693</v>
      </c>
      <c r="BM43" s="62">
        <v>1351</v>
      </c>
      <c r="BN43" s="62">
        <v>0</v>
      </c>
      <c r="BO43" s="62">
        <v>417</v>
      </c>
      <c r="BP43" s="102">
        <v>1768</v>
      </c>
      <c r="BQ43" s="62">
        <v>0</v>
      </c>
      <c r="BR43" s="62">
        <v>0</v>
      </c>
      <c r="BS43" s="62">
        <v>324</v>
      </c>
      <c r="BT43" s="102">
        <v>324</v>
      </c>
      <c r="BU43" s="74">
        <v>324</v>
      </c>
      <c r="BV43" s="64" t="s">
        <v>295</v>
      </c>
      <c r="BW43" s="65" t="s">
        <v>295</v>
      </c>
      <c r="BX43" s="65" t="s">
        <v>295</v>
      </c>
      <c r="BY43" s="66" t="s">
        <v>295</v>
      </c>
      <c r="BZ43" s="102">
        <v>79414</v>
      </c>
      <c r="CA43" s="102">
        <v>81506</v>
      </c>
      <c r="CB43" s="249">
        <v>108199</v>
      </c>
    </row>
    <row r="44" spans="2:80" ht="12.75">
      <c r="B44" s="99">
        <v>1</v>
      </c>
      <c r="C44" s="248" t="str">
        <f>IF($H$13="Product*product ","C22","C22")</f>
        <v>C22</v>
      </c>
      <c r="D44" s="68" t="s">
        <v>153</v>
      </c>
      <c r="E44" s="62">
        <v>47</v>
      </c>
      <c r="F44" s="62">
        <v>48</v>
      </c>
      <c r="G44" s="62">
        <v>0</v>
      </c>
      <c r="H44" s="62">
        <v>2</v>
      </c>
      <c r="I44" s="62">
        <v>0</v>
      </c>
      <c r="J44" s="62">
        <v>0</v>
      </c>
      <c r="K44" s="62">
        <v>44</v>
      </c>
      <c r="L44" s="62">
        <v>0</v>
      </c>
      <c r="M44" s="62">
        <v>256</v>
      </c>
      <c r="N44" s="62">
        <v>0</v>
      </c>
      <c r="O44" s="62">
        <v>6</v>
      </c>
      <c r="P44" s="62">
        <v>5</v>
      </c>
      <c r="Q44" s="62">
        <v>4</v>
      </c>
      <c r="R44" s="62">
        <v>264</v>
      </c>
      <c r="S44" s="62">
        <v>231</v>
      </c>
      <c r="T44" s="62">
        <v>10462</v>
      </c>
      <c r="U44" s="62">
        <v>20</v>
      </c>
      <c r="V44" s="62">
        <v>345</v>
      </c>
      <c r="W44" s="62">
        <v>181</v>
      </c>
      <c r="X44" s="62">
        <v>96</v>
      </c>
      <c r="Y44" s="62">
        <v>262</v>
      </c>
      <c r="Z44" s="62">
        <v>421</v>
      </c>
      <c r="AA44" s="62">
        <v>872</v>
      </c>
      <c r="AB44" s="62">
        <v>35</v>
      </c>
      <c r="AC44" s="62">
        <v>5180</v>
      </c>
      <c r="AD44" s="62">
        <v>0</v>
      </c>
      <c r="AE44" s="62">
        <v>255</v>
      </c>
      <c r="AF44" s="62">
        <v>480</v>
      </c>
      <c r="AG44" s="62">
        <v>108</v>
      </c>
      <c r="AH44" s="62">
        <v>97</v>
      </c>
      <c r="AI44" s="62">
        <v>8</v>
      </c>
      <c r="AJ44" s="62">
        <v>82</v>
      </c>
      <c r="AK44" s="62">
        <v>11</v>
      </c>
      <c r="AL44" s="62">
        <v>274</v>
      </c>
      <c r="AM44" s="62">
        <v>2677</v>
      </c>
      <c r="AN44" s="62">
        <v>0</v>
      </c>
      <c r="AO44" s="62">
        <v>0</v>
      </c>
      <c r="AP44" s="62">
        <v>387</v>
      </c>
      <c r="AQ44" s="62">
        <v>1007</v>
      </c>
      <c r="AR44" s="62">
        <v>180</v>
      </c>
      <c r="AS44" s="62">
        <v>41</v>
      </c>
      <c r="AT44" s="62">
        <v>889</v>
      </c>
      <c r="AU44" s="62">
        <v>3109</v>
      </c>
      <c r="AV44" s="62">
        <v>1636</v>
      </c>
      <c r="AW44" s="62">
        <v>271</v>
      </c>
      <c r="AX44" s="62">
        <v>52</v>
      </c>
      <c r="AY44" s="62">
        <v>1540</v>
      </c>
      <c r="AZ44" s="62">
        <v>483</v>
      </c>
      <c r="BA44" s="62">
        <v>3575</v>
      </c>
      <c r="BB44" s="62">
        <v>10160</v>
      </c>
      <c r="BC44" s="62">
        <v>0</v>
      </c>
      <c r="BD44" s="62">
        <v>953</v>
      </c>
      <c r="BE44" s="62">
        <v>3389</v>
      </c>
      <c r="BF44" s="62">
        <v>738</v>
      </c>
      <c r="BG44" s="62">
        <v>65</v>
      </c>
      <c r="BH44" s="62">
        <v>834</v>
      </c>
      <c r="BI44" s="62">
        <v>2104</v>
      </c>
      <c r="BJ44" s="62">
        <v>3</v>
      </c>
      <c r="BK44" s="62">
        <v>0</v>
      </c>
      <c r="BL44" s="74">
        <v>54189</v>
      </c>
      <c r="BM44" s="62">
        <v>9843</v>
      </c>
      <c r="BN44" s="62">
        <v>0</v>
      </c>
      <c r="BO44" s="62">
        <v>0</v>
      </c>
      <c r="BP44" s="102">
        <v>9843</v>
      </c>
      <c r="BQ44" s="62">
        <v>0</v>
      </c>
      <c r="BR44" s="62">
        <v>0</v>
      </c>
      <c r="BS44" s="62">
        <v>5</v>
      </c>
      <c r="BT44" s="102">
        <v>5</v>
      </c>
      <c r="BU44" s="74">
        <v>5</v>
      </c>
      <c r="BV44" s="64" t="s">
        <v>295</v>
      </c>
      <c r="BW44" s="65" t="s">
        <v>295</v>
      </c>
      <c r="BX44" s="65" t="s">
        <v>295</v>
      </c>
      <c r="BY44" s="66" t="s">
        <v>295</v>
      </c>
      <c r="BZ44" s="102">
        <v>3483</v>
      </c>
      <c r="CA44" s="102">
        <v>13331</v>
      </c>
      <c r="CB44" s="249">
        <v>67520</v>
      </c>
    </row>
    <row r="45" spans="2:80" ht="12.75">
      <c r="B45" s="99">
        <v>1</v>
      </c>
      <c r="C45" s="248" t="str">
        <f>IF($H$13="Product*product ","C23","C23")</f>
        <v>C23</v>
      </c>
      <c r="D45" s="68" t="s">
        <v>154</v>
      </c>
      <c r="E45" s="62">
        <v>511</v>
      </c>
      <c r="F45" s="62">
        <v>178</v>
      </c>
      <c r="G45" s="62">
        <v>37</v>
      </c>
      <c r="H45" s="62">
        <v>8</v>
      </c>
      <c r="I45" s="62">
        <v>0</v>
      </c>
      <c r="J45" s="62">
        <v>0</v>
      </c>
      <c r="K45" s="62">
        <v>161</v>
      </c>
      <c r="L45" s="62">
        <v>0</v>
      </c>
      <c r="M45" s="62">
        <v>213</v>
      </c>
      <c r="N45" s="62">
        <v>0</v>
      </c>
      <c r="O45" s="62">
        <v>22</v>
      </c>
      <c r="P45" s="62">
        <v>4</v>
      </c>
      <c r="Q45" s="62">
        <v>5</v>
      </c>
      <c r="R45" s="62">
        <v>92</v>
      </c>
      <c r="S45" s="62">
        <v>432</v>
      </c>
      <c r="T45" s="62">
        <v>32</v>
      </c>
      <c r="U45" s="62">
        <v>887</v>
      </c>
      <c r="V45" s="62">
        <v>746</v>
      </c>
      <c r="W45" s="62">
        <v>71</v>
      </c>
      <c r="X45" s="62">
        <v>465</v>
      </c>
      <c r="Y45" s="62">
        <v>328</v>
      </c>
      <c r="Z45" s="62">
        <v>183</v>
      </c>
      <c r="AA45" s="62">
        <v>234</v>
      </c>
      <c r="AB45" s="62">
        <v>3</v>
      </c>
      <c r="AC45" s="62">
        <v>90</v>
      </c>
      <c r="AD45" s="62">
        <v>0</v>
      </c>
      <c r="AE45" s="62">
        <v>23</v>
      </c>
      <c r="AF45" s="62">
        <v>120</v>
      </c>
      <c r="AG45" s="62">
        <v>38</v>
      </c>
      <c r="AH45" s="62">
        <v>90</v>
      </c>
      <c r="AI45" s="62">
        <v>99</v>
      </c>
      <c r="AJ45" s="62">
        <v>772</v>
      </c>
      <c r="AK45" s="62">
        <v>20</v>
      </c>
      <c r="AL45" s="62">
        <v>1187</v>
      </c>
      <c r="AM45" s="62">
        <v>977</v>
      </c>
      <c r="AN45" s="62">
        <v>0</v>
      </c>
      <c r="AO45" s="62">
        <v>0</v>
      </c>
      <c r="AP45" s="62">
        <v>90</v>
      </c>
      <c r="AQ45" s="62">
        <v>1599</v>
      </c>
      <c r="AR45" s="62">
        <v>1146</v>
      </c>
      <c r="AS45" s="62">
        <v>11</v>
      </c>
      <c r="AT45" s="62">
        <v>536</v>
      </c>
      <c r="AU45" s="62">
        <v>87</v>
      </c>
      <c r="AV45" s="62">
        <v>27</v>
      </c>
      <c r="AW45" s="62">
        <v>4</v>
      </c>
      <c r="AX45" s="62">
        <v>5</v>
      </c>
      <c r="AY45" s="62">
        <v>494</v>
      </c>
      <c r="AZ45" s="62">
        <v>119</v>
      </c>
      <c r="BA45" s="62">
        <v>82</v>
      </c>
      <c r="BB45" s="62">
        <v>457</v>
      </c>
      <c r="BC45" s="62">
        <v>0</v>
      </c>
      <c r="BD45" s="62">
        <v>230</v>
      </c>
      <c r="BE45" s="62">
        <v>89</v>
      </c>
      <c r="BF45" s="62">
        <v>185</v>
      </c>
      <c r="BG45" s="62">
        <v>105</v>
      </c>
      <c r="BH45" s="62">
        <v>93</v>
      </c>
      <c r="BI45" s="62">
        <v>77</v>
      </c>
      <c r="BJ45" s="62">
        <v>14</v>
      </c>
      <c r="BK45" s="62">
        <v>0</v>
      </c>
      <c r="BL45" s="74">
        <v>13478</v>
      </c>
      <c r="BM45" s="62">
        <v>8735</v>
      </c>
      <c r="BN45" s="62">
        <v>0</v>
      </c>
      <c r="BO45" s="62">
        <v>0</v>
      </c>
      <c r="BP45" s="102">
        <v>8735</v>
      </c>
      <c r="BQ45" s="62">
        <v>0</v>
      </c>
      <c r="BR45" s="62">
        <v>0</v>
      </c>
      <c r="BS45" s="62">
        <v>-28</v>
      </c>
      <c r="BT45" s="102">
        <v>-28</v>
      </c>
      <c r="BU45" s="74">
        <v>-28</v>
      </c>
      <c r="BV45" s="64" t="s">
        <v>295</v>
      </c>
      <c r="BW45" s="65" t="s">
        <v>295</v>
      </c>
      <c r="BX45" s="65" t="s">
        <v>295</v>
      </c>
      <c r="BY45" s="66" t="s">
        <v>295</v>
      </c>
      <c r="BZ45" s="102">
        <v>27390</v>
      </c>
      <c r="CA45" s="102">
        <v>36097</v>
      </c>
      <c r="CB45" s="249">
        <v>49575</v>
      </c>
    </row>
    <row r="46" spans="2:80" ht="12.75">
      <c r="B46" s="99">
        <v>1</v>
      </c>
      <c r="C46" s="248" t="str">
        <f>IF($H$13="Product*product ","C24","C24")</f>
        <v>C24</v>
      </c>
      <c r="D46" s="68" t="s">
        <v>155</v>
      </c>
      <c r="E46" s="62">
        <v>378</v>
      </c>
      <c r="F46" s="62">
        <v>3</v>
      </c>
      <c r="G46" s="62">
        <v>6</v>
      </c>
      <c r="H46" s="62">
        <v>1</v>
      </c>
      <c r="I46" s="62">
        <v>0</v>
      </c>
      <c r="J46" s="62">
        <v>0</v>
      </c>
      <c r="K46" s="62">
        <v>24</v>
      </c>
      <c r="L46" s="62">
        <v>0</v>
      </c>
      <c r="M46" s="62">
        <v>242</v>
      </c>
      <c r="N46" s="62">
        <v>0</v>
      </c>
      <c r="O46" s="62">
        <v>132</v>
      </c>
      <c r="P46" s="62">
        <v>1</v>
      </c>
      <c r="Q46" s="62">
        <v>7</v>
      </c>
      <c r="R46" s="62">
        <v>254</v>
      </c>
      <c r="S46" s="62">
        <v>2021</v>
      </c>
      <c r="T46" s="62">
        <v>369</v>
      </c>
      <c r="U46" s="62">
        <v>123</v>
      </c>
      <c r="V46" s="62">
        <v>3616</v>
      </c>
      <c r="W46" s="62">
        <v>659</v>
      </c>
      <c r="X46" s="62">
        <v>163</v>
      </c>
      <c r="Y46" s="62">
        <v>537</v>
      </c>
      <c r="Z46" s="62">
        <v>405</v>
      </c>
      <c r="AA46" s="62">
        <v>254</v>
      </c>
      <c r="AB46" s="62">
        <v>13</v>
      </c>
      <c r="AC46" s="62">
        <v>453</v>
      </c>
      <c r="AD46" s="62">
        <v>0</v>
      </c>
      <c r="AE46" s="62">
        <v>38</v>
      </c>
      <c r="AF46" s="62">
        <v>263</v>
      </c>
      <c r="AG46" s="62">
        <v>86</v>
      </c>
      <c r="AH46" s="62">
        <v>259</v>
      </c>
      <c r="AI46" s="62">
        <v>18</v>
      </c>
      <c r="AJ46" s="62">
        <v>414</v>
      </c>
      <c r="AK46" s="62">
        <v>243</v>
      </c>
      <c r="AL46" s="62">
        <v>621</v>
      </c>
      <c r="AM46" s="62">
        <v>472</v>
      </c>
      <c r="AN46" s="62">
        <v>0</v>
      </c>
      <c r="AO46" s="62">
        <v>0</v>
      </c>
      <c r="AP46" s="62">
        <v>32</v>
      </c>
      <c r="AQ46" s="62">
        <v>127</v>
      </c>
      <c r="AR46" s="62">
        <v>23</v>
      </c>
      <c r="AS46" s="62">
        <v>11</v>
      </c>
      <c r="AT46" s="62">
        <v>89</v>
      </c>
      <c r="AU46" s="62">
        <v>26</v>
      </c>
      <c r="AV46" s="62">
        <v>3</v>
      </c>
      <c r="AW46" s="62">
        <v>0</v>
      </c>
      <c r="AX46" s="62">
        <v>0</v>
      </c>
      <c r="AY46" s="62">
        <v>256</v>
      </c>
      <c r="AZ46" s="62">
        <v>46</v>
      </c>
      <c r="BA46" s="62">
        <v>90</v>
      </c>
      <c r="BB46" s="62">
        <v>681</v>
      </c>
      <c r="BC46" s="62">
        <v>0</v>
      </c>
      <c r="BD46" s="62">
        <v>84</v>
      </c>
      <c r="BE46" s="62">
        <v>53</v>
      </c>
      <c r="BF46" s="62">
        <v>1130</v>
      </c>
      <c r="BG46" s="62">
        <v>17</v>
      </c>
      <c r="BH46" s="62">
        <v>50</v>
      </c>
      <c r="BI46" s="62">
        <v>55</v>
      </c>
      <c r="BJ46" s="62">
        <v>40</v>
      </c>
      <c r="BK46" s="62">
        <v>0</v>
      </c>
      <c r="BL46" s="74">
        <v>14888</v>
      </c>
      <c r="BM46" s="62">
        <v>3268</v>
      </c>
      <c r="BN46" s="62">
        <v>0</v>
      </c>
      <c r="BO46" s="62">
        <v>3931</v>
      </c>
      <c r="BP46" s="102">
        <v>7199</v>
      </c>
      <c r="BQ46" s="62">
        <v>0</v>
      </c>
      <c r="BR46" s="62">
        <v>0</v>
      </c>
      <c r="BS46" s="62">
        <v>-704</v>
      </c>
      <c r="BT46" s="102">
        <v>-704</v>
      </c>
      <c r="BU46" s="74">
        <v>-704</v>
      </c>
      <c r="BV46" s="64" t="s">
        <v>295</v>
      </c>
      <c r="BW46" s="65" t="s">
        <v>295</v>
      </c>
      <c r="BX46" s="65" t="s">
        <v>295</v>
      </c>
      <c r="BY46" s="66" t="s">
        <v>295</v>
      </c>
      <c r="BZ46" s="102">
        <v>65333</v>
      </c>
      <c r="CA46" s="102">
        <v>71828</v>
      </c>
      <c r="CB46" s="249">
        <v>86716</v>
      </c>
    </row>
    <row r="47" spans="2:80" ht="12.75">
      <c r="B47" s="99">
        <v>1</v>
      </c>
      <c r="C47" s="248" t="str">
        <f>IF($H$13="Product*product ","C25","C25")</f>
        <v>C25</v>
      </c>
      <c r="D47" s="68" t="s">
        <v>156</v>
      </c>
      <c r="E47" s="62">
        <v>7</v>
      </c>
      <c r="F47" s="62">
        <v>7</v>
      </c>
      <c r="G47" s="62">
        <v>0</v>
      </c>
      <c r="H47" s="62">
        <v>10</v>
      </c>
      <c r="I47" s="62">
        <v>1</v>
      </c>
      <c r="J47" s="62">
        <v>0</v>
      </c>
      <c r="K47" s="62">
        <v>17</v>
      </c>
      <c r="L47" s="62">
        <v>0</v>
      </c>
      <c r="M47" s="62">
        <v>962</v>
      </c>
      <c r="N47" s="62">
        <v>0</v>
      </c>
      <c r="O47" s="62">
        <v>45</v>
      </c>
      <c r="P47" s="62">
        <v>10</v>
      </c>
      <c r="Q47" s="62">
        <v>1</v>
      </c>
      <c r="R47" s="62">
        <v>307</v>
      </c>
      <c r="S47" s="62">
        <v>365</v>
      </c>
      <c r="T47" s="62">
        <v>218</v>
      </c>
      <c r="U47" s="62">
        <v>35</v>
      </c>
      <c r="V47" s="62">
        <v>488</v>
      </c>
      <c r="W47" s="62">
        <v>821</v>
      </c>
      <c r="X47" s="62">
        <v>133</v>
      </c>
      <c r="Y47" s="62">
        <v>65</v>
      </c>
      <c r="Z47" s="62">
        <v>300</v>
      </c>
      <c r="AA47" s="62">
        <v>1196</v>
      </c>
      <c r="AB47" s="62">
        <v>55</v>
      </c>
      <c r="AC47" s="62">
        <v>2498</v>
      </c>
      <c r="AD47" s="62">
        <v>0</v>
      </c>
      <c r="AE47" s="62">
        <v>419</v>
      </c>
      <c r="AF47" s="62">
        <v>1594</v>
      </c>
      <c r="AG47" s="62">
        <v>221</v>
      </c>
      <c r="AH47" s="62">
        <v>395</v>
      </c>
      <c r="AI47" s="62">
        <v>3</v>
      </c>
      <c r="AJ47" s="62">
        <v>11</v>
      </c>
      <c r="AK47" s="62">
        <v>37</v>
      </c>
      <c r="AL47" s="62">
        <v>727</v>
      </c>
      <c r="AM47" s="62">
        <v>873</v>
      </c>
      <c r="AN47" s="62">
        <v>0</v>
      </c>
      <c r="AO47" s="62">
        <v>0</v>
      </c>
      <c r="AP47" s="62">
        <v>189</v>
      </c>
      <c r="AQ47" s="62">
        <v>76</v>
      </c>
      <c r="AR47" s="62">
        <v>4</v>
      </c>
      <c r="AS47" s="62">
        <v>12</v>
      </c>
      <c r="AT47" s="62">
        <v>67</v>
      </c>
      <c r="AU47" s="62">
        <v>62</v>
      </c>
      <c r="AV47" s="62">
        <v>56</v>
      </c>
      <c r="AW47" s="62">
        <v>2</v>
      </c>
      <c r="AX47" s="62">
        <v>0</v>
      </c>
      <c r="AY47" s="62">
        <v>345</v>
      </c>
      <c r="AZ47" s="62">
        <v>69</v>
      </c>
      <c r="BA47" s="62">
        <v>373</v>
      </c>
      <c r="BB47" s="62">
        <v>882</v>
      </c>
      <c r="BC47" s="62">
        <v>0</v>
      </c>
      <c r="BD47" s="62">
        <v>207</v>
      </c>
      <c r="BE47" s="62">
        <v>65</v>
      </c>
      <c r="BF47" s="62">
        <v>421</v>
      </c>
      <c r="BG47" s="62">
        <v>75</v>
      </c>
      <c r="BH47" s="62">
        <v>30</v>
      </c>
      <c r="BI47" s="62">
        <v>37</v>
      </c>
      <c r="BJ47" s="62">
        <v>45</v>
      </c>
      <c r="BK47" s="62">
        <v>0</v>
      </c>
      <c r="BL47" s="74">
        <v>14838</v>
      </c>
      <c r="BM47" s="62">
        <v>822</v>
      </c>
      <c r="BN47" s="62">
        <v>0</v>
      </c>
      <c r="BO47" s="62">
        <v>154</v>
      </c>
      <c r="BP47" s="102">
        <v>976</v>
      </c>
      <c r="BQ47" s="62">
        <v>0</v>
      </c>
      <c r="BR47" s="62">
        <v>0</v>
      </c>
      <c r="BS47" s="62">
        <v>-173</v>
      </c>
      <c r="BT47" s="102">
        <v>-173</v>
      </c>
      <c r="BU47" s="74">
        <v>-173</v>
      </c>
      <c r="BV47" s="64" t="s">
        <v>295</v>
      </c>
      <c r="BW47" s="65" t="s">
        <v>295</v>
      </c>
      <c r="BX47" s="65" t="s">
        <v>295</v>
      </c>
      <c r="BY47" s="66" t="s">
        <v>295</v>
      </c>
      <c r="BZ47" s="102">
        <v>18726</v>
      </c>
      <c r="CA47" s="102">
        <v>19529</v>
      </c>
      <c r="CB47" s="249">
        <v>34367</v>
      </c>
    </row>
    <row r="48" spans="2:80" ht="12.75">
      <c r="B48" s="99">
        <v>1</v>
      </c>
      <c r="C48" s="248" t="str">
        <f>IF($H$13="Product*product ","C26","C26")</f>
        <v>C26</v>
      </c>
      <c r="D48" s="68" t="s">
        <v>157</v>
      </c>
      <c r="E48" s="62">
        <v>158</v>
      </c>
      <c r="F48" s="62">
        <v>1</v>
      </c>
      <c r="G48" s="62">
        <v>0</v>
      </c>
      <c r="H48" s="62">
        <v>2</v>
      </c>
      <c r="I48" s="62">
        <v>1</v>
      </c>
      <c r="J48" s="62">
        <v>0</v>
      </c>
      <c r="K48" s="62">
        <v>188</v>
      </c>
      <c r="L48" s="62">
        <v>0</v>
      </c>
      <c r="M48" s="62">
        <v>304</v>
      </c>
      <c r="N48" s="62">
        <v>0</v>
      </c>
      <c r="O48" s="62">
        <v>34</v>
      </c>
      <c r="P48" s="62">
        <v>0</v>
      </c>
      <c r="Q48" s="62">
        <v>1</v>
      </c>
      <c r="R48" s="62">
        <v>379</v>
      </c>
      <c r="S48" s="62">
        <v>86</v>
      </c>
      <c r="T48" s="62">
        <v>5</v>
      </c>
      <c r="U48" s="62">
        <v>1</v>
      </c>
      <c r="V48" s="62">
        <v>131</v>
      </c>
      <c r="W48" s="62">
        <v>41</v>
      </c>
      <c r="X48" s="62">
        <v>1297</v>
      </c>
      <c r="Y48" s="62">
        <v>216</v>
      </c>
      <c r="Z48" s="62">
        <v>291</v>
      </c>
      <c r="AA48" s="62">
        <v>124</v>
      </c>
      <c r="AB48" s="62">
        <v>1</v>
      </c>
      <c r="AC48" s="62">
        <v>94</v>
      </c>
      <c r="AD48" s="62">
        <v>0</v>
      </c>
      <c r="AE48" s="62">
        <v>79</v>
      </c>
      <c r="AF48" s="62">
        <v>440</v>
      </c>
      <c r="AG48" s="62">
        <v>87</v>
      </c>
      <c r="AH48" s="62">
        <v>57</v>
      </c>
      <c r="AI48" s="62">
        <v>31</v>
      </c>
      <c r="AJ48" s="62">
        <v>14</v>
      </c>
      <c r="AK48" s="62">
        <v>68</v>
      </c>
      <c r="AL48" s="62">
        <v>7178</v>
      </c>
      <c r="AM48" s="62">
        <v>224</v>
      </c>
      <c r="AN48" s="62">
        <v>0</v>
      </c>
      <c r="AO48" s="62">
        <v>0</v>
      </c>
      <c r="AP48" s="62">
        <v>159</v>
      </c>
      <c r="AQ48" s="62">
        <v>60</v>
      </c>
      <c r="AR48" s="62">
        <v>0</v>
      </c>
      <c r="AS48" s="62">
        <v>2</v>
      </c>
      <c r="AT48" s="62">
        <v>44</v>
      </c>
      <c r="AU48" s="62">
        <v>0</v>
      </c>
      <c r="AV48" s="62">
        <v>0</v>
      </c>
      <c r="AW48" s="62">
        <v>1</v>
      </c>
      <c r="AX48" s="62">
        <v>0</v>
      </c>
      <c r="AY48" s="62">
        <v>1268</v>
      </c>
      <c r="AZ48" s="62">
        <v>56</v>
      </c>
      <c r="BA48" s="62">
        <v>79</v>
      </c>
      <c r="BB48" s="62">
        <v>413</v>
      </c>
      <c r="BC48" s="62">
        <v>0</v>
      </c>
      <c r="BD48" s="62">
        <v>39</v>
      </c>
      <c r="BE48" s="62">
        <v>14</v>
      </c>
      <c r="BF48" s="62">
        <v>115</v>
      </c>
      <c r="BG48" s="62">
        <v>5</v>
      </c>
      <c r="BH48" s="62">
        <v>0</v>
      </c>
      <c r="BI48" s="62">
        <v>15</v>
      </c>
      <c r="BJ48" s="62">
        <v>35</v>
      </c>
      <c r="BK48" s="62">
        <v>0</v>
      </c>
      <c r="BL48" s="74">
        <v>13838</v>
      </c>
      <c r="BM48" s="62">
        <v>487</v>
      </c>
      <c r="BN48" s="62">
        <v>0</v>
      </c>
      <c r="BO48" s="62">
        <v>0</v>
      </c>
      <c r="BP48" s="102">
        <v>487</v>
      </c>
      <c r="BQ48" s="62">
        <v>0</v>
      </c>
      <c r="BR48" s="62">
        <v>0</v>
      </c>
      <c r="BS48" s="62">
        <v>425</v>
      </c>
      <c r="BT48" s="102">
        <v>425</v>
      </c>
      <c r="BU48" s="74">
        <v>425</v>
      </c>
      <c r="BV48" s="64" t="s">
        <v>295</v>
      </c>
      <c r="BW48" s="65" t="s">
        <v>295</v>
      </c>
      <c r="BX48" s="65" t="s">
        <v>295</v>
      </c>
      <c r="BY48" s="66" t="s">
        <v>295</v>
      </c>
      <c r="BZ48" s="102">
        <v>6788</v>
      </c>
      <c r="CA48" s="102">
        <v>7700</v>
      </c>
      <c r="CB48" s="249">
        <v>21538</v>
      </c>
    </row>
    <row r="49" spans="2:80" ht="12.75">
      <c r="B49" s="99">
        <v>1</v>
      </c>
      <c r="C49" s="248" t="str">
        <f>IF($H$13="Product*product ","C27","C27")</f>
        <v>C27</v>
      </c>
      <c r="D49" s="68" t="s">
        <v>158</v>
      </c>
      <c r="E49" s="62">
        <v>42</v>
      </c>
      <c r="F49" s="62">
        <v>1</v>
      </c>
      <c r="G49" s="62">
        <v>0</v>
      </c>
      <c r="H49" s="62">
        <v>0</v>
      </c>
      <c r="I49" s="62">
        <v>0</v>
      </c>
      <c r="J49" s="62">
        <v>0</v>
      </c>
      <c r="K49" s="62">
        <v>18</v>
      </c>
      <c r="L49" s="62">
        <v>0</v>
      </c>
      <c r="M49" s="62">
        <v>1</v>
      </c>
      <c r="N49" s="62">
        <v>0</v>
      </c>
      <c r="O49" s="62">
        <v>72</v>
      </c>
      <c r="P49" s="62">
        <v>1</v>
      </c>
      <c r="Q49" s="62">
        <v>1</v>
      </c>
      <c r="R49" s="62">
        <v>88</v>
      </c>
      <c r="S49" s="62">
        <v>105</v>
      </c>
      <c r="T49" s="62">
        <v>17</v>
      </c>
      <c r="U49" s="62">
        <v>127</v>
      </c>
      <c r="V49" s="62">
        <v>121</v>
      </c>
      <c r="W49" s="62">
        <v>259</v>
      </c>
      <c r="X49" s="62">
        <v>179</v>
      </c>
      <c r="Y49" s="62">
        <v>11557</v>
      </c>
      <c r="Z49" s="62">
        <v>4788</v>
      </c>
      <c r="AA49" s="62">
        <v>3033</v>
      </c>
      <c r="AB49" s="62">
        <v>92</v>
      </c>
      <c r="AC49" s="62">
        <v>2001</v>
      </c>
      <c r="AD49" s="62">
        <v>0</v>
      </c>
      <c r="AE49" s="62">
        <v>489</v>
      </c>
      <c r="AF49" s="62">
        <v>1938</v>
      </c>
      <c r="AG49" s="62">
        <v>299</v>
      </c>
      <c r="AH49" s="62">
        <v>652</v>
      </c>
      <c r="AI49" s="62">
        <v>42</v>
      </c>
      <c r="AJ49" s="62">
        <v>81</v>
      </c>
      <c r="AK49" s="62">
        <v>27</v>
      </c>
      <c r="AL49" s="62">
        <v>1189</v>
      </c>
      <c r="AM49" s="62">
        <v>851</v>
      </c>
      <c r="AN49" s="62">
        <v>0</v>
      </c>
      <c r="AO49" s="62">
        <v>0</v>
      </c>
      <c r="AP49" s="62">
        <v>10</v>
      </c>
      <c r="AQ49" s="62">
        <v>16</v>
      </c>
      <c r="AR49" s="62">
        <v>1</v>
      </c>
      <c r="AS49" s="62">
        <v>19</v>
      </c>
      <c r="AT49" s="62">
        <v>36</v>
      </c>
      <c r="AU49" s="62">
        <v>22</v>
      </c>
      <c r="AV49" s="62">
        <v>0</v>
      </c>
      <c r="AW49" s="62">
        <v>0</v>
      </c>
      <c r="AX49" s="62">
        <v>0</v>
      </c>
      <c r="AY49" s="62">
        <v>139</v>
      </c>
      <c r="AZ49" s="62">
        <v>90</v>
      </c>
      <c r="BA49" s="62">
        <v>121</v>
      </c>
      <c r="BB49" s="62">
        <v>761</v>
      </c>
      <c r="BC49" s="62">
        <v>0</v>
      </c>
      <c r="BD49" s="62">
        <v>25</v>
      </c>
      <c r="BE49" s="62">
        <v>15</v>
      </c>
      <c r="BF49" s="62">
        <v>5</v>
      </c>
      <c r="BG49" s="62">
        <v>3</v>
      </c>
      <c r="BH49" s="62">
        <v>2</v>
      </c>
      <c r="BI49" s="62">
        <v>3</v>
      </c>
      <c r="BJ49" s="62">
        <v>13</v>
      </c>
      <c r="BK49" s="62">
        <v>0</v>
      </c>
      <c r="BL49" s="74">
        <v>29352</v>
      </c>
      <c r="BM49" s="62">
        <v>18</v>
      </c>
      <c r="BN49" s="62">
        <v>0</v>
      </c>
      <c r="BO49" s="62">
        <v>0</v>
      </c>
      <c r="BP49" s="102">
        <v>18</v>
      </c>
      <c r="BQ49" s="62">
        <v>0</v>
      </c>
      <c r="BR49" s="62">
        <v>0</v>
      </c>
      <c r="BS49" s="62">
        <v>787</v>
      </c>
      <c r="BT49" s="102">
        <v>787</v>
      </c>
      <c r="BU49" s="74">
        <v>787</v>
      </c>
      <c r="BV49" s="64" t="s">
        <v>295</v>
      </c>
      <c r="BW49" s="65" t="s">
        <v>295</v>
      </c>
      <c r="BX49" s="65" t="s">
        <v>295</v>
      </c>
      <c r="BY49" s="66" t="s">
        <v>295</v>
      </c>
      <c r="BZ49" s="102">
        <v>49788</v>
      </c>
      <c r="CA49" s="102">
        <v>50593</v>
      </c>
      <c r="CB49" s="249">
        <v>79945</v>
      </c>
    </row>
    <row r="50" spans="2:80" ht="12.75">
      <c r="B50" s="99">
        <v>1</v>
      </c>
      <c r="C50" s="248" t="str">
        <f>IF($H$13="Product*product ","C28","C28")</f>
        <v>C28</v>
      </c>
      <c r="D50" s="68" t="s">
        <v>159</v>
      </c>
      <c r="E50" s="62">
        <v>42</v>
      </c>
      <c r="F50" s="62">
        <v>46</v>
      </c>
      <c r="G50" s="62">
        <v>7</v>
      </c>
      <c r="H50" s="62">
        <v>1</v>
      </c>
      <c r="I50" s="62">
        <v>0</v>
      </c>
      <c r="J50" s="62">
        <v>0</v>
      </c>
      <c r="K50" s="62">
        <v>242</v>
      </c>
      <c r="L50" s="62">
        <v>0</v>
      </c>
      <c r="M50" s="62">
        <v>1148</v>
      </c>
      <c r="N50" s="62">
        <v>0</v>
      </c>
      <c r="O50" s="62">
        <v>38</v>
      </c>
      <c r="P50" s="62">
        <v>8</v>
      </c>
      <c r="Q50" s="62">
        <v>3</v>
      </c>
      <c r="R50" s="62">
        <v>1694</v>
      </c>
      <c r="S50" s="62">
        <v>64</v>
      </c>
      <c r="T50" s="62">
        <v>173</v>
      </c>
      <c r="U50" s="62">
        <v>281</v>
      </c>
      <c r="V50" s="62">
        <v>385</v>
      </c>
      <c r="W50" s="62">
        <v>494</v>
      </c>
      <c r="X50" s="62">
        <v>314</v>
      </c>
      <c r="Y50" s="62">
        <v>1395</v>
      </c>
      <c r="Z50" s="62">
        <v>9811</v>
      </c>
      <c r="AA50" s="62">
        <v>9197</v>
      </c>
      <c r="AB50" s="62">
        <v>126</v>
      </c>
      <c r="AC50" s="62">
        <v>4006</v>
      </c>
      <c r="AD50" s="62">
        <v>0</v>
      </c>
      <c r="AE50" s="62">
        <v>1057</v>
      </c>
      <c r="AF50" s="62">
        <v>5621</v>
      </c>
      <c r="AG50" s="62">
        <v>1310</v>
      </c>
      <c r="AH50" s="62">
        <v>917</v>
      </c>
      <c r="AI50" s="62">
        <v>138</v>
      </c>
      <c r="AJ50" s="62">
        <v>105</v>
      </c>
      <c r="AK50" s="62">
        <v>476</v>
      </c>
      <c r="AL50" s="62">
        <v>6631</v>
      </c>
      <c r="AM50" s="62">
        <v>2295</v>
      </c>
      <c r="AN50" s="62">
        <v>0</v>
      </c>
      <c r="AO50" s="62">
        <v>0</v>
      </c>
      <c r="AP50" s="62">
        <v>59</v>
      </c>
      <c r="AQ50" s="62">
        <v>339</v>
      </c>
      <c r="AR50" s="62">
        <v>95</v>
      </c>
      <c r="AS50" s="62">
        <v>40</v>
      </c>
      <c r="AT50" s="62">
        <v>281</v>
      </c>
      <c r="AU50" s="62">
        <v>359</v>
      </c>
      <c r="AV50" s="62">
        <v>14</v>
      </c>
      <c r="AW50" s="62">
        <v>1</v>
      </c>
      <c r="AX50" s="62">
        <v>0</v>
      </c>
      <c r="AY50" s="62">
        <v>1151</v>
      </c>
      <c r="AZ50" s="62">
        <v>268</v>
      </c>
      <c r="BA50" s="62">
        <v>956</v>
      </c>
      <c r="BB50" s="62">
        <v>2032</v>
      </c>
      <c r="BC50" s="62">
        <v>0</v>
      </c>
      <c r="BD50" s="62">
        <v>530</v>
      </c>
      <c r="BE50" s="62">
        <v>127</v>
      </c>
      <c r="BF50" s="62">
        <v>94</v>
      </c>
      <c r="BG50" s="62">
        <v>69</v>
      </c>
      <c r="BH50" s="62">
        <v>76</v>
      </c>
      <c r="BI50" s="62">
        <v>139</v>
      </c>
      <c r="BJ50" s="62">
        <v>74</v>
      </c>
      <c r="BK50" s="62">
        <v>0</v>
      </c>
      <c r="BL50" s="74">
        <v>54729</v>
      </c>
      <c r="BM50" s="62">
        <v>1121</v>
      </c>
      <c r="BN50" s="62">
        <v>0</v>
      </c>
      <c r="BO50" s="62">
        <v>0</v>
      </c>
      <c r="BP50" s="102">
        <v>1121</v>
      </c>
      <c r="BQ50" s="62">
        <v>8561</v>
      </c>
      <c r="BR50" s="62">
        <v>0</v>
      </c>
      <c r="BS50" s="62">
        <v>228</v>
      </c>
      <c r="BT50" s="102">
        <v>228</v>
      </c>
      <c r="BU50" s="74">
        <v>8789</v>
      </c>
      <c r="BV50" s="64" t="s">
        <v>295</v>
      </c>
      <c r="BW50" s="65" t="s">
        <v>295</v>
      </c>
      <c r="BX50" s="65" t="s">
        <v>295</v>
      </c>
      <c r="BY50" s="66" t="s">
        <v>295</v>
      </c>
      <c r="BZ50" s="102">
        <v>22290</v>
      </c>
      <c r="CA50" s="102">
        <v>32200</v>
      </c>
      <c r="CB50" s="249">
        <v>86929</v>
      </c>
    </row>
    <row r="51" spans="2:80" ht="12.75">
      <c r="B51" s="99">
        <v>1</v>
      </c>
      <c r="C51" s="248" t="str">
        <f>IF($H$13="Product*product ","C29","C29")</f>
        <v>C29</v>
      </c>
      <c r="D51" s="68" t="s">
        <v>160</v>
      </c>
      <c r="E51" s="62">
        <v>653</v>
      </c>
      <c r="F51" s="62">
        <v>258</v>
      </c>
      <c r="G51" s="62">
        <v>0</v>
      </c>
      <c r="H51" s="62">
        <v>13</v>
      </c>
      <c r="I51" s="62">
        <v>0</v>
      </c>
      <c r="J51" s="62">
        <v>0</v>
      </c>
      <c r="K51" s="62">
        <v>284</v>
      </c>
      <c r="L51" s="62">
        <v>0</v>
      </c>
      <c r="M51" s="62">
        <v>185</v>
      </c>
      <c r="N51" s="62">
        <v>0</v>
      </c>
      <c r="O51" s="62">
        <v>20</v>
      </c>
      <c r="P51" s="62">
        <v>3</v>
      </c>
      <c r="Q51" s="62">
        <v>7</v>
      </c>
      <c r="R51" s="62">
        <v>294</v>
      </c>
      <c r="S51" s="62">
        <v>1861</v>
      </c>
      <c r="T51" s="62">
        <v>386</v>
      </c>
      <c r="U51" s="62">
        <v>116</v>
      </c>
      <c r="V51" s="62">
        <v>250</v>
      </c>
      <c r="W51" s="62">
        <v>215</v>
      </c>
      <c r="X51" s="62">
        <v>67</v>
      </c>
      <c r="Y51" s="62">
        <v>358</v>
      </c>
      <c r="Z51" s="62">
        <v>603</v>
      </c>
      <c r="AA51" s="62">
        <v>7485</v>
      </c>
      <c r="AB51" s="62">
        <v>24</v>
      </c>
      <c r="AC51" s="62">
        <v>677</v>
      </c>
      <c r="AD51" s="62">
        <v>0</v>
      </c>
      <c r="AE51" s="62">
        <v>372</v>
      </c>
      <c r="AF51" s="62">
        <v>1718</v>
      </c>
      <c r="AG51" s="62">
        <v>262</v>
      </c>
      <c r="AH51" s="62">
        <v>119</v>
      </c>
      <c r="AI51" s="62">
        <v>22</v>
      </c>
      <c r="AJ51" s="62">
        <v>360</v>
      </c>
      <c r="AK51" s="62">
        <v>54</v>
      </c>
      <c r="AL51" s="62">
        <v>1018</v>
      </c>
      <c r="AM51" s="62">
        <v>848</v>
      </c>
      <c r="AN51" s="62">
        <v>0</v>
      </c>
      <c r="AO51" s="62">
        <v>0</v>
      </c>
      <c r="AP51" s="62">
        <v>50</v>
      </c>
      <c r="AQ51" s="62">
        <v>149</v>
      </c>
      <c r="AR51" s="62">
        <v>12</v>
      </c>
      <c r="AS51" s="62">
        <v>10</v>
      </c>
      <c r="AT51" s="62">
        <v>71</v>
      </c>
      <c r="AU51" s="62">
        <v>84</v>
      </c>
      <c r="AV51" s="62">
        <v>8</v>
      </c>
      <c r="AW51" s="62">
        <v>0</v>
      </c>
      <c r="AX51" s="62">
        <v>1</v>
      </c>
      <c r="AY51" s="62">
        <v>361</v>
      </c>
      <c r="AZ51" s="62">
        <v>489</v>
      </c>
      <c r="BA51" s="62">
        <v>607</v>
      </c>
      <c r="BB51" s="62">
        <v>978</v>
      </c>
      <c r="BC51" s="62">
        <v>0</v>
      </c>
      <c r="BD51" s="62">
        <v>2166</v>
      </c>
      <c r="BE51" s="62">
        <v>47</v>
      </c>
      <c r="BF51" s="62">
        <v>23</v>
      </c>
      <c r="BG51" s="62">
        <v>37</v>
      </c>
      <c r="BH51" s="62">
        <v>25</v>
      </c>
      <c r="BI51" s="62">
        <v>11</v>
      </c>
      <c r="BJ51" s="62">
        <v>15</v>
      </c>
      <c r="BK51" s="62">
        <v>0</v>
      </c>
      <c r="BL51" s="74">
        <v>23676</v>
      </c>
      <c r="BM51" s="62">
        <v>529</v>
      </c>
      <c r="BN51" s="62">
        <v>0</v>
      </c>
      <c r="BO51" s="62">
        <v>0</v>
      </c>
      <c r="BP51" s="102">
        <v>529</v>
      </c>
      <c r="BQ51" s="62">
        <v>17592</v>
      </c>
      <c r="BR51" s="62">
        <v>0</v>
      </c>
      <c r="BS51" s="62">
        <v>476</v>
      </c>
      <c r="BT51" s="102">
        <v>476</v>
      </c>
      <c r="BU51" s="74">
        <v>18068</v>
      </c>
      <c r="BV51" s="64" t="s">
        <v>295</v>
      </c>
      <c r="BW51" s="65" t="s">
        <v>295</v>
      </c>
      <c r="BX51" s="65" t="s">
        <v>295</v>
      </c>
      <c r="BY51" s="66" t="s">
        <v>295</v>
      </c>
      <c r="BZ51" s="102">
        <v>93753</v>
      </c>
      <c r="CA51" s="102">
        <v>112350</v>
      </c>
      <c r="CB51" s="249">
        <v>136026</v>
      </c>
    </row>
    <row r="52" spans="2:80" ht="12.75">
      <c r="B52" s="99">
        <v>1</v>
      </c>
      <c r="C52" s="248" t="str">
        <f>IF($H$13="Product*product ","C30","C30")</f>
        <v>C30</v>
      </c>
      <c r="D52" s="68" t="s">
        <v>161</v>
      </c>
      <c r="E52" s="62">
        <v>0</v>
      </c>
      <c r="F52" s="62">
        <v>0</v>
      </c>
      <c r="G52" s="62">
        <v>0</v>
      </c>
      <c r="H52" s="62">
        <v>0</v>
      </c>
      <c r="I52" s="62">
        <v>0</v>
      </c>
      <c r="J52" s="62">
        <v>0</v>
      </c>
      <c r="K52" s="62">
        <v>0</v>
      </c>
      <c r="L52" s="62">
        <v>0</v>
      </c>
      <c r="M52" s="62">
        <v>2</v>
      </c>
      <c r="N52" s="62">
        <v>0</v>
      </c>
      <c r="O52" s="62">
        <v>0</v>
      </c>
      <c r="P52" s="62">
        <v>0</v>
      </c>
      <c r="Q52" s="62">
        <v>0</v>
      </c>
      <c r="R52" s="62">
        <v>1</v>
      </c>
      <c r="S52" s="62">
        <v>1</v>
      </c>
      <c r="T52" s="62">
        <v>1</v>
      </c>
      <c r="U52" s="62">
        <v>1</v>
      </c>
      <c r="V52" s="62">
        <v>1</v>
      </c>
      <c r="W52" s="62">
        <v>1</v>
      </c>
      <c r="X52" s="62">
        <v>0</v>
      </c>
      <c r="Y52" s="62">
        <v>0</v>
      </c>
      <c r="Z52" s="62">
        <v>0</v>
      </c>
      <c r="AA52" s="62">
        <v>1</v>
      </c>
      <c r="AB52" s="62">
        <v>13</v>
      </c>
      <c r="AC52" s="62">
        <v>26</v>
      </c>
      <c r="AD52" s="62">
        <v>0</v>
      </c>
      <c r="AE52" s="62">
        <v>18</v>
      </c>
      <c r="AF52" s="62">
        <v>1</v>
      </c>
      <c r="AG52" s="62">
        <v>1</v>
      </c>
      <c r="AH52" s="62">
        <v>1</v>
      </c>
      <c r="AI52" s="62">
        <v>0</v>
      </c>
      <c r="AJ52" s="62">
        <v>0</v>
      </c>
      <c r="AK52" s="62">
        <v>0</v>
      </c>
      <c r="AL52" s="62">
        <v>2</v>
      </c>
      <c r="AM52" s="62">
        <v>7</v>
      </c>
      <c r="AN52" s="62">
        <v>0</v>
      </c>
      <c r="AO52" s="62">
        <v>0</v>
      </c>
      <c r="AP52" s="62">
        <v>0</v>
      </c>
      <c r="AQ52" s="62">
        <v>1</v>
      </c>
      <c r="AR52" s="62">
        <v>1</v>
      </c>
      <c r="AS52" s="62">
        <v>0</v>
      </c>
      <c r="AT52" s="62">
        <v>0</v>
      </c>
      <c r="AU52" s="62">
        <v>2</v>
      </c>
      <c r="AV52" s="62">
        <v>1</v>
      </c>
      <c r="AW52" s="62">
        <v>0</v>
      </c>
      <c r="AX52" s="62">
        <v>0</v>
      </c>
      <c r="AY52" s="62">
        <v>1</v>
      </c>
      <c r="AZ52" s="62">
        <v>2</v>
      </c>
      <c r="BA52" s="62">
        <v>17</v>
      </c>
      <c r="BB52" s="62">
        <v>44</v>
      </c>
      <c r="BC52" s="62">
        <v>0</v>
      </c>
      <c r="BD52" s="62">
        <v>9</v>
      </c>
      <c r="BE52" s="62">
        <v>0</v>
      </c>
      <c r="BF52" s="62">
        <v>0</v>
      </c>
      <c r="BG52" s="62">
        <v>0</v>
      </c>
      <c r="BH52" s="62">
        <v>1</v>
      </c>
      <c r="BI52" s="62">
        <v>0</v>
      </c>
      <c r="BJ52" s="62">
        <v>0</v>
      </c>
      <c r="BK52" s="62">
        <v>0</v>
      </c>
      <c r="BL52" s="74">
        <v>157</v>
      </c>
      <c r="BM52" s="62">
        <v>76</v>
      </c>
      <c r="BN52" s="62">
        <v>0</v>
      </c>
      <c r="BO52" s="62">
        <v>0</v>
      </c>
      <c r="BP52" s="102">
        <v>76</v>
      </c>
      <c r="BQ52" s="62">
        <v>1013</v>
      </c>
      <c r="BR52" s="62">
        <v>0</v>
      </c>
      <c r="BS52" s="62">
        <v>-53</v>
      </c>
      <c r="BT52" s="102">
        <v>-53</v>
      </c>
      <c r="BU52" s="74">
        <v>960</v>
      </c>
      <c r="BV52" s="64" t="s">
        <v>295</v>
      </c>
      <c r="BW52" s="65" t="s">
        <v>295</v>
      </c>
      <c r="BX52" s="65" t="s">
        <v>295</v>
      </c>
      <c r="BY52" s="66" t="s">
        <v>295</v>
      </c>
      <c r="BZ52" s="102">
        <v>4024</v>
      </c>
      <c r="CA52" s="102">
        <v>5060</v>
      </c>
      <c r="CB52" s="249">
        <v>5217</v>
      </c>
    </row>
    <row r="53" spans="2:80" ht="12.75">
      <c r="B53" s="99">
        <v>1</v>
      </c>
      <c r="C53" s="248" t="str">
        <f>IF($H$13="Product*product ","C31","C31")</f>
        <v>C31</v>
      </c>
      <c r="D53" s="68" t="s">
        <v>162</v>
      </c>
      <c r="E53" s="62">
        <v>2</v>
      </c>
      <c r="F53" s="62">
        <v>1</v>
      </c>
      <c r="G53" s="62">
        <v>4</v>
      </c>
      <c r="H53" s="62">
        <v>0</v>
      </c>
      <c r="I53" s="62">
        <v>0</v>
      </c>
      <c r="J53" s="62">
        <v>0</v>
      </c>
      <c r="K53" s="62">
        <v>17</v>
      </c>
      <c r="L53" s="62">
        <v>0</v>
      </c>
      <c r="M53" s="62">
        <v>6</v>
      </c>
      <c r="N53" s="62">
        <v>0</v>
      </c>
      <c r="O53" s="62">
        <v>1</v>
      </c>
      <c r="P53" s="62">
        <v>0</v>
      </c>
      <c r="Q53" s="62">
        <v>1</v>
      </c>
      <c r="R53" s="62">
        <v>32</v>
      </c>
      <c r="S53" s="62">
        <v>15</v>
      </c>
      <c r="T53" s="62">
        <v>58</v>
      </c>
      <c r="U53" s="62">
        <v>7</v>
      </c>
      <c r="V53" s="62">
        <v>60</v>
      </c>
      <c r="W53" s="62">
        <v>30</v>
      </c>
      <c r="X53" s="62">
        <v>13</v>
      </c>
      <c r="Y53" s="62">
        <v>48</v>
      </c>
      <c r="Z53" s="62">
        <v>139</v>
      </c>
      <c r="AA53" s="62">
        <v>904</v>
      </c>
      <c r="AB53" s="62">
        <v>26</v>
      </c>
      <c r="AC53" s="62">
        <v>4454</v>
      </c>
      <c r="AD53" s="62">
        <v>0</v>
      </c>
      <c r="AE53" s="62">
        <v>356</v>
      </c>
      <c r="AF53" s="62">
        <v>755</v>
      </c>
      <c r="AG53" s="62">
        <v>215</v>
      </c>
      <c r="AH53" s="62">
        <v>33</v>
      </c>
      <c r="AI53" s="62">
        <v>1</v>
      </c>
      <c r="AJ53" s="62">
        <v>113</v>
      </c>
      <c r="AK53" s="62">
        <v>25</v>
      </c>
      <c r="AL53" s="62">
        <v>1123</v>
      </c>
      <c r="AM53" s="62">
        <v>801</v>
      </c>
      <c r="AN53" s="62">
        <v>0</v>
      </c>
      <c r="AO53" s="62">
        <v>0</v>
      </c>
      <c r="AP53" s="62">
        <v>35</v>
      </c>
      <c r="AQ53" s="62">
        <v>64</v>
      </c>
      <c r="AR53" s="62">
        <v>13</v>
      </c>
      <c r="AS53" s="62">
        <v>1</v>
      </c>
      <c r="AT53" s="62">
        <v>49</v>
      </c>
      <c r="AU53" s="62">
        <v>545</v>
      </c>
      <c r="AV53" s="62">
        <v>23</v>
      </c>
      <c r="AW53" s="62">
        <v>3</v>
      </c>
      <c r="AX53" s="62">
        <v>0</v>
      </c>
      <c r="AY53" s="62">
        <v>287</v>
      </c>
      <c r="AZ53" s="62">
        <v>51</v>
      </c>
      <c r="BA53" s="62">
        <v>221</v>
      </c>
      <c r="BB53" s="62">
        <v>564</v>
      </c>
      <c r="BC53" s="62">
        <v>0</v>
      </c>
      <c r="BD53" s="62">
        <v>401</v>
      </c>
      <c r="BE53" s="62">
        <v>37</v>
      </c>
      <c r="BF53" s="62">
        <v>46</v>
      </c>
      <c r="BG53" s="62">
        <v>7</v>
      </c>
      <c r="BH53" s="62">
        <v>6</v>
      </c>
      <c r="BI53" s="62">
        <v>10</v>
      </c>
      <c r="BJ53" s="62">
        <v>31</v>
      </c>
      <c r="BK53" s="62">
        <v>0</v>
      </c>
      <c r="BL53" s="74">
        <v>11634</v>
      </c>
      <c r="BM53" s="62">
        <v>595</v>
      </c>
      <c r="BN53" s="62">
        <v>0</v>
      </c>
      <c r="BO53" s="62">
        <v>0</v>
      </c>
      <c r="BP53" s="102">
        <v>595</v>
      </c>
      <c r="BQ53" s="62">
        <v>4191</v>
      </c>
      <c r="BR53" s="62">
        <v>0</v>
      </c>
      <c r="BS53" s="62">
        <v>2981</v>
      </c>
      <c r="BT53" s="102">
        <v>2981</v>
      </c>
      <c r="BU53" s="74">
        <v>7172</v>
      </c>
      <c r="BV53" s="64" t="s">
        <v>295</v>
      </c>
      <c r="BW53" s="65" t="s">
        <v>295</v>
      </c>
      <c r="BX53" s="65" t="s">
        <v>295</v>
      </c>
      <c r="BY53" s="66" t="s">
        <v>295</v>
      </c>
      <c r="BZ53" s="102">
        <v>164257</v>
      </c>
      <c r="CA53" s="102">
        <v>172024</v>
      </c>
      <c r="CB53" s="249">
        <v>183658</v>
      </c>
    </row>
    <row r="54" spans="2:80" ht="12.75">
      <c r="B54" s="99">
        <v>1</v>
      </c>
      <c r="C54" s="248" t="str">
        <f>IF($H$13="Product*product ","C32","C32")</f>
        <v>C32</v>
      </c>
      <c r="D54" s="68" t="s">
        <v>163</v>
      </c>
      <c r="E54" s="62">
        <v>0</v>
      </c>
      <c r="F54" s="62">
        <v>0</v>
      </c>
      <c r="G54" s="62">
        <v>0</v>
      </c>
      <c r="H54" s="62">
        <v>0</v>
      </c>
      <c r="I54" s="62">
        <v>0</v>
      </c>
      <c r="J54" s="62">
        <v>0</v>
      </c>
      <c r="K54" s="62">
        <v>0</v>
      </c>
      <c r="L54" s="62">
        <v>0</v>
      </c>
      <c r="M54" s="62">
        <v>0</v>
      </c>
      <c r="N54" s="62">
        <v>0</v>
      </c>
      <c r="O54" s="62">
        <v>0</v>
      </c>
      <c r="P54" s="62">
        <v>0</v>
      </c>
      <c r="Q54" s="62">
        <v>0</v>
      </c>
      <c r="R54" s="62">
        <v>0</v>
      </c>
      <c r="S54" s="62">
        <v>0</v>
      </c>
      <c r="T54" s="62">
        <v>0</v>
      </c>
      <c r="U54" s="62">
        <v>0</v>
      </c>
      <c r="V54" s="62">
        <v>0</v>
      </c>
      <c r="W54" s="62">
        <v>0</v>
      </c>
      <c r="X54" s="62">
        <v>0</v>
      </c>
      <c r="Y54" s="62">
        <v>0</v>
      </c>
      <c r="Z54" s="62">
        <v>0</v>
      </c>
      <c r="AA54" s="62">
        <v>0</v>
      </c>
      <c r="AB54" s="62">
        <v>0</v>
      </c>
      <c r="AC54" s="62">
        <v>0</v>
      </c>
      <c r="AD54" s="62">
        <v>0</v>
      </c>
      <c r="AE54" s="62">
        <v>0</v>
      </c>
      <c r="AF54" s="62">
        <v>0</v>
      </c>
      <c r="AG54" s="62">
        <v>0</v>
      </c>
      <c r="AH54" s="62">
        <v>0</v>
      </c>
      <c r="AI54" s="62">
        <v>0</v>
      </c>
      <c r="AJ54" s="62">
        <v>0</v>
      </c>
      <c r="AK54" s="62">
        <v>0</v>
      </c>
      <c r="AL54" s="62">
        <v>0</v>
      </c>
      <c r="AM54" s="62">
        <v>0</v>
      </c>
      <c r="AN54" s="62">
        <v>0</v>
      </c>
      <c r="AO54" s="62">
        <v>0</v>
      </c>
      <c r="AP54" s="62">
        <v>0</v>
      </c>
      <c r="AQ54" s="62">
        <v>0</v>
      </c>
      <c r="AR54" s="62">
        <v>0</v>
      </c>
      <c r="AS54" s="62">
        <v>0</v>
      </c>
      <c r="AT54" s="62">
        <v>0</v>
      </c>
      <c r="AU54" s="62">
        <v>0</v>
      </c>
      <c r="AV54" s="62">
        <v>0</v>
      </c>
      <c r="AW54" s="62">
        <v>0</v>
      </c>
      <c r="AX54" s="62">
        <v>0</v>
      </c>
      <c r="AY54" s="62">
        <v>0</v>
      </c>
      <c r="AZ54" s="62">
        <v>0</v>
      </c>
      <c r="BA54" s="62">
        <v>0</v>
      </c>
      <c r="BB54" s="62">
        <v>0</v>
      </c>
      <c r="BC54" s="62">
        <v>0</v>
      </c>
      <c r="BD54" s="62">
        <v>0</v>
      </c>
      <c r="BE54" s="62">
        <v>0</v>
      </c>
      <c r="BF54" s="62">
        <v>0</v>
      </c>
      <c r="BG54" s="62">
        <v>0</v>
      </c>
      <c r="BH54" s="62">
        <v>0</v>
      </c>
      <c r="BI54" s="62">
        <v>0</v>
      </c>
      <c r="BJ54" s="62">
        <v>0</v>
      </c>
      <c r="BK54" s="62">
        <v>0</v>
      </c>
      <c r="BL54" s="74">
        <v>0</v>
      </c>
      <c r="BM54" s="62">
        <v>0</v>
      </c>
      <c r="BN54" s="62">
        <v>0</v>
      </c>
      <c r="BO54" s="62">
        <v>0</v>
      </c>
      <c r="BP54" s="102">
        <v>0</v>
      </c>
      <c r="BQ54" s="62">
        <v>0</v>
      </c>
      <c r="BR54" s="62">
        <v>0</v>
      </c>
      <c r="BS54" s="62">
        <v>0</v>
      </c>
      <c r="BT54" s="102">
        <v>0</v>
      </c>
      <c r="BU54" s="74">
        <v>0</v>
      </c>
      <c r="BV54" s="64" t="s">
        <v>295</v>
      </c>
      <c r="BW54" s="65" t="s">
        <v>295</v>
      </c>
      <c r="BX54" s="65" t="s">
        <v>295</v>
      </c>
      <c r="BY54" s="66" t="s">
        <v>295</v>
      </c>
      <c r="BZ54" s="102">
        <v>0</v>
      </c>
      <c r="CA54" s="102">
        <v>0</v>
      </c>
      <c r="CB54" s="249">
        <v>0</v>
      </c>
    </row>
    <row r="55" spans="2:80" ht="12.75">
      <c r="B55" s="99">
        <v>1</v>
      </c>
      <c r="C55" s="248" t="str">
        <f>IF($H$13="Product*product ","C33","C33")</f>
        <v>C33</v>
      </c>
      <c r="D55" s="68" t="s">
        <v>164</v>
      </c>
      <c r="E55" s="62">
        <v>0</v>
      </c>
      <c r="F55" s="62">
        <v>1</v>
      </c>
      <c r="G55" s="62">
        <v>0</v>
      </c>
      <c r="H55" s="62">
        <v>0</v>
      </c>
      <c r="I55" s="62">
        <v>0</v>
      </c>
      <c r="J55" s="62">
        <v>0</v>
      </c>
      <c r="K55" s="62">
        <v>2</v>
      </c>
      <c r="L55" s="62">
        <v>0</v>
      </c>
      <c r="M55" s="62">
        <v>1</v>
      </c>
      <c r="N55" s="62">
        <v>0</v>
      </c>
      <c r="O55" s="62">
        <v>0</v>
      </c>
      <c r="P55" s="62">
        <v>0</v>
      </c>
      <c r="Q55" s="62">
        <v>0</v>
      </c>
      <c r="R55" s="62">
        <v>0</v>
      </c>
      <c r="S55" s="62">
        <v>0</v>
      </c>
      <c r="T55" s="62">
        <v>9</v>
      </c>
      <c r="U55" s="62">
        <v>1</v>
      </c>
      <c r="V55" s="62">
        <v>9</v>
      </c>
      <c r="W55" s="62">
        <v>3</v>
      </c>
      <c r="X55" s="62">
        <v>1</v>
      </c>
      <c r="Y55" s="62">
        <v>1</v>
      </c>
      <c r="Z55" s="62">
        <v>37</v>
      </c>
      <c r="AA55" s="62">
        <v>131</v>
      </c>
      <c r="AB55" s="62">
        <v>3</v>
      </c>
      <c r="AC55" s="62">
        <v>429</v>
      </c>
      <c r="AD55" s="62">
        <v>0</v>
      </c>
      <c r="AE55" s="62">
        <v>310</v>
      </c>
      <c r="AF55" s="62">
        <v>12</v>
      </c>
      <c r="AG55" s="62">
        <v>35</v>
      </c>
      <c r="AH55" s="62">
        <v>2</v>
      </c>
      <c r="AI55" s="62">
        <v>0</v>
      </c>
      <c r="AJ55" s="62">
        <v>6</v>
      </c>
      <c r="AK55" s="62">
        <v>18</v>
      </c>
      <c r="AL55" s="62">
        <v>147</v>
      </c>
      <c r="AM55" s="62">
        <v>88</v>
      </c>
      <c r="AN55" s="62">
        <v>0</v>
      </c>
      <c r="AO55" s="62">
        <v>0</v>
      </c>
      <c r="AP55" s="62">
        <v>18</v>
      </c>
      <c r="AQ55" s="62">
        <v>1</v>
      </c>
      <c r="AR55" s="62">
        <v>0</v>
      </c>
      <c r="AS55" s="62">
        <v>0</v>
      </c>
      <c r="AT55" s="62">
        <v>10</v>
      </c>
      <c r="AU55" s="62">
        <v>43</v>
      </c>
      <c r="AV55" s="62">
        <v>4</v>
      </c>
      <c r="AW55" s="62">
        <v>2</v>
      </c>
      <c r="AX55" s="62">
        <v>0</v>
      </c>
      <c r="AY55" s="62">
        <v>113</v>
      </c>
      <c r="AZ55" s="62">
        <v>15</v>
      </c>
      <c r="BA55" s="62">
        <v>49</v>
      </c>
      <c r="BB55" s="62">
        <v>448</v>
      </c>
      <c r="BC55" s="62">
        <v>0</v>
      </c>
      <c r="BD55" s="62">
        <v>769</v>
      </c>
      <c r="BE55" s="62">
        <v>46</v>
      </c>
      <c r="BF55" s="62">
        <v>2297</v>
      </c>
      <c r="BG55" s="62">
        <v>0</v>
      </c>
      <c r="BH55" s="62">
        <v>1</v>
      </c>
      <c r="BI55" s="62">
        <v>19</v>
      </c>
      <c r="BJ55" s="62">
        <v>13</v>
      </c>
      <c r="BK55" s="62">
        <v>0</v>
      </c>
      <c r="BL55" s="74">
        <v>5094</v>
      </c>
      <c r="BM55" s="62">
        <v>169</v>
      </c>
      <c r="BN55" s="62">
        <v>0</v>
      </c>
      <c r="BO55" s="62">
        <v>13</v>
      </c>
      <c r="BP55" s="102">
        <v>182</v>
      </c>
      <c r="BQ55" s="62">
        <v>6281</v>
      </c>
      <c r="BR55" s="62">
        <v>0</v>
      </c>
      <c r="BS55" s="62">
        <v>-93</v>
      </c>
      <c r="BT55" s="102">
        <v>-93</v>
      </c>
      <c r="BU55" s="74">
        <v>6188</v>
      </c>
      <c r="BV55" s="64" t="s">
        <v>295</v>
      </c>
      <c r="BW55" s="65" t="s">
        <v>295</v>
      </c>
      <c r="BX55" s="65" t="s">
        <v>295</v>
      </c>
      <c r="BY55" s="66" t="s">
        <v>295</v>
      </c>
      <c r="BZ55" s="102">
        <v>22440</v>
      </c>
      <c r="CA55" s="102">
        <v>28810</v>
      </c>
      <c r="CB55" s="249">
        <v>33904</v>
      </c>
    </row>
    <row r="56" spans="2:80" ht="12.75">
      <c r="B56" s="99">
        <v>1</v>
      </c>
      <c r="C56" s="248" t="str">
        <f>IF($H$13="Product*product ","C34","C34")</f>
        <v>C34</v>
      </c>
      <c r="D56" s="68" t="s">
        <v>165</v>
      </c>
      <c r="E56" s="62">
        <v>22</v>
      </c>
      <c r="F56" s="62">
        <v>0</v>
      </c>
      <c r="G56" s="62">
        <v>0</v>
      </c>
      <c r="H56" s="62">
        <v>3</v>
      </c>
      <c r="I56" s="62">
        <v>0</v>
      </c>
      <c r="J56" s="62">
        <v>0</v>
      </c>
      <c r="K56" s="62">
        <v>1</v>
      </c>
      <c r="L56" s="62">
        <v>0</v>
      </c>
      <c r="M56" s="62">
        <v>13</v>
      </c>
      <c r="N56" s="62">
        <v>0</v>
      </c>
      <c r="O56" s="62">
        <v>4</v>
      </c>
      <c r="P56" s="62">
        <v>0</v>
      </c>
      <c r="Q56" s="62">
        <v>0</v>
      </c>
      <c r="R56" s="62">
        <v>5</v>
      </c>
      <c r="S56" s="62">
        <v>3</v>
      </c>
      <c r="T56" s="62">
        <v>3</v>
      </c>
      <c r="U56" s="62">
        <v>7</v>
      </c>
      <c r="V56" s="62">
        <v>9</v>
      </c>
      <c r="W56" s="62">
        <v>12</v>
      </c>
      <c r="X56" s="62">
        <v>1</v>
      </c>
      <c r="Y56" s="62">
        <v>29</v>
      </c>
      <c r="Z56" s="62">
        <v>126</v>
      </c>
      <c r="AA56" s="62">
        <v>1523</v>
      </c>
      <c r="AB56" s="62">
        <v>2</v>
      </c>
      <c r="AC56" s="62">
        <v>22</v>
      </c>
      <c r="AD56" s="62">
        <v>0</v>
      </c>
      <c r="AE56" s="62">
        <v>8</v>
      </c>
      <c r="AF56" s="62">
        <v>22471</v>
      </c>
      <c r="AG56" s="62">
        <v>34</v>
      </c>
      <c r="AH56" s="62">
        <v>61</v>
      </c>
      <c r="AI56" s="62">
        <v>2</v>
      </c>
      <c r="AJ56" s="62">
        <v>1</v>
      </c>
      <c r="AK56" s="62">
        <v>1</v>
      </c>
      <c r="AL56" s="62">
        <v>3</v>
      </c>
      <c r="AM56" s="62">
        <v>5088</v>
      </c>
      <c r="AN56" s="62">
        <v>0</v>
      </c>
      <c r="AO56" s="62">
        <v>0</v>
      </c>
      <c r="AP56" s="62">
        <v>13</v>
      </c>
      <c r="AQ56" s="62">
        <v>80</v>
      </c>
      <c r="AR56" s="62">
        <v>0</v>
      </c>
      <c r="AS56" s="62">
        <v>1</v>
      </c>
      <c r="AT56" s="62">
        <v>31</v>
      </c>
      <c r="AU56" s="62">
        <v>5</v>
      </c>
      <c r="AV56" s="62">
        <v>0</v>
      </c>
      <c r="AW56" s="62">
        <v>0</v>
      </c>
      <c r="AX56" s="62">
        <v>0</v>
      </c>
      <c r="AY56" s="62">
        <v>36</v>
      </c>
      <c r="AZ56" s="62">
        <v>229</v>
      </c>
      <c r="BA56" s="62">
        <v>193</v>
      </c>
      <c r="BB56" s="62">
        <v>1629</v>
      </c>
      <c r="BC56" s="62">
        <v>0</v>
      </c>
      <c r="BD56" s="62">
        <v>71</v>
      </c>
      <c r="BE56" s="62">
        <v>1</v>
      </c>
      <c r="BF56" s="62">
        <v>11</v>
      </c>
      <c r="BG56" s="62">
        <v>3</v>
      </c>
      <c r="BH56" s="62">
        <v>0</v>
      </c>
      <c r="BI56" s="62">
        <v>2</v>
      </c>
      <c r="BJ56" s="62">
        <v>2</v>
      </c>
      <c r="BK56" s="62">
        <v>0</v>
      </c>
      <c r="BL56" s="74">
        <v>31761</v>
      </c>
      <c r="BM56" s="62">
        <v>16332</v>
      </c>
      <c r="BN56" s="62">
        <v>0</v>
      </c>
      <c r="BO56" s="62">
        <v>0</v>
      </c>
      <c r="BP56" s="102">
        <v>16332</v>
      </c>
      <c r="BQ56" s="62">
        <v>13709</v>
      </c>
      <c r="BR56" s="62">
        <v>0</v>
      </c>
      <c r="BS56" s="62">
        <v>748</v>
      </c>
      <c r="BT56" s="102">
        <v>748</v>
      </c>
      <c r="BU56" s="74">
        <v>14457</v>
      </c>
      <c r="BV56" s="64" t="s">
        <v>295</v>
      </c>
      <c r="BW56" s="65" t="s">
        <v>295</v>
      </c>
      <c r="BX56" s="65" t="s">
        <v>295</v>
      </c>
      <c r="BY56" s="66" t="s">
        <v>295</v>
      </c>
      <c r="BZ56" s="102">
        <v>98795</v>
      </c>
      <c r="CA56" s="102">
        <v>129584</v>
      </c>
      <c r="CB56" s="249">
        <v>161345</v>
      </c>
    </row>
    <row r="57" spans="2:80" ht="12.75">
      <c r="B57" s="99">
        <v>1</v>
      </c>
      <c r="C57" s="248" t="str">
        <f>IF($H$13="Product*product ","C35","C35")</f>
        <v>C35</v>
      </c>
      <c r="D57" s="68" t="s">
        <v>166</v>
      </c>
      <c r="E57" s="62">
        <v>0</v>
      </c>
      <c r="F57" s="62">
        <v>7</v>
      </c>
      <c r="G57" s="62">
        <v>118</v>
      </c>
      <c r="H57" s="62">
        <v>0</v>
      </c>
      <c r="I57" s="62">
        <v>0</v>
      </c>
      <c r="J57" s="62">
        <v>0</v>
      </c>
      <c r="K57" s="62">
        <v>32</v>
      </c>
      <c r="L57" s="62">
        <v>0</v>
      </c>
      <c r="M57" s="62">
        <v>1</v>
      </c>
      <c r="N57" s="62">
        <v>0</v>
      </c>
      <c r="O57" s="62">
        <v>0</v>
      </c>
      <c r="P57" s="62">
        <v>0</v>
      </c>
      <c r="Q57" s="62">
        <v>0</v>
      </c>
      <c r="R57" s="62">
        <v>5</v>
      </c>
      <c r="S57" s="62">
        <v>0</v>
      </c>
      <c r="T57" s="62">
        <v>1</v>
      </c>
      <c r="U57" s="62">
        <v>2</v>
      </c>
      <c r="V57" s="62">
        <v>4</v>
      </c>
      <c r="W57" s="62">
        <v>1</v>
      </c>
      <c r="X57" s="62">
        <v>2</v>
      </c>
      <c r="Y57" s="62">
        <v>38</v>
      </c>
      <c r="Z57" s="62">
        <v>14</v>
      </c>
      <c r="AA57" s="62">
        <v>185</v>
      </c>
      <c r="AB57" s="62">
        <v>1</v>
      </c>
      <c r="AC57" s="62">
        <v>16</v>
      </c>
      <c r="AD57" s="62">
        <v>0</v>
      </c>
      <c r="AE57" s="62">
        <v>3</v>
      </c>
      <c r="AF57" s="62">
        <v>6</v>
      </c>
      <c r="AG57" s="62">
        <v>2076</v>
      </c>
      <c r="AH57" s="62">
        <v>5</v>
      </c>
      <c r="AI57" s="62">
        <v>0</v>
      </c>
      <c r="AJ57" s="62">
        <v>9</v>
      </c>
      <c r="AK57" s="62">
        <v>1</v>
      </c>
      <c r="AL57" s="62">
        <v>13</v>
      </c>
      <c r="AM57" s="62">
        <v>67</v>
      </c>
      <c r="AN57" s="62">
        <v>0</v>
      </c>
      <c r="AO57" s="62">
        <v>0</v>
      </c>
      <c r="AP57" s="62">
        <v>40</v>
      </c>
      <c r="AQ57" s="62">
        <v>1944</v>
      </c>
      <c r="AR57" s="62">
        <v>1270</v>
      </c>
      <c r="AS57" s="62">
        <v>-140</v>
      </c>
      <c r="AT57" s="62">
        <v>210</v>
      </c>
      <c r="AU57" s="62">
        <v>3</v>
      </c>
      <c r="AV57" s="62">
        <v>0</v>
      </c>
      <c r="AW57" s="62">
        <v>0</v>
      </c>
      <c r="AX57" s="62">
        <v>0</v>
      </c>
      <c r="AY57" s="62">
        <v>156</v>
      </c>
      <c r="AZ57" s="62">
        <v>83</v>
      </c>
      <c r="BA57" s="62">
        <v>25</v>
      </c>
      <c r="BB57" s="62">
        <v>131</v>
      </c>
      <c r="BC57" s="62">
        <v>0</v>
      </c>
      <c r="BD57" s="62">
        <v>1048</v>
      </c>
      <c r="BE57" s="62">
        <v>6</v>
      </c>
      <c r="BF57" s="62">
        <v>257</v>
      </c>
      <c r="BG57" s="62">
        <v>5</v>
      </c>
      <c r="BH57" s="62">
        <v>1</v>
      </c>
      <c r="BI57" s="62">
        <v>3</v>
      </c>
      <c r="BJ57" s="62">
        <v>2</v>
      </c>
      <c r="BK57" s="62">
        <v>0</v>
      </c>
      <c r="BL57" s="74">
        <v>7651</v>
      </c>
      <c r="BM57" s="62">
        <v>1126</v>
      </c>
      <c r="BN57" s="62">
        <v>0</v>
      </c>
      <c r="BO57" s="62">
        <v>0</v>
      </c>
      <c r="BP57" s="102">
        <v>1126</v>
      </c>
      <c r="BQ57" s="62">
        <v>2209</v>
      </c>
      <c r="BR57" s="62">
        <v>0</v>
      </c>
      <c r="BS57" s="62">
        <v>-536</v>
      </c>
      <c r="BT57" s="102">
        <v>-536</v>
      </c>
      <c r="BU57" s="74">
        <v>1673</v>
      </c>
      <c r="BV57" s="64" t="s">
        <v>295</v>
      </c>
      <c r="BW57" s="65" t="s">
        <v>295</v>
      </c>
      <c r="BX57" s="65" t="s">
        <v>295</v>
      </c>
      <c r="BY57" s="66" t="s">
        <v>295</v>
      </c>
      <c r="BZ57" s="102">
        <v>17273</v>
      </c>
      <c r="CA57" s="102">
        <v>20072</v>
      </c>
      <c r="CB57" s="249">
        <v>27723</v>
      </c>
    </row>
    <row r="58" spans="2:80" ht="12.75">
      <c r="B58" s="99">
        <v>1</v>
      </c>
      <c r="C58" s="248" t="str">
        <f>IF($H$13="Product*product ","C36","C36")</f>
        <v>C36</v>
      </c>
      <c r="D58" s="68" t="s">
        <v>167</v>
      </c>
      <c r="E58" s="62">
        <v>6</v>
      </c>
      <c r="F58" s="62">
        <v>3</v>
      </c>
      <c r="G58" s="62">
        <v>0</v>
      </c>
      <c r="H58" s="62">
        <v>0</v>
      </c>
      <c r="I58" s="62">
        <v>0</v>
      </c>
      <c r="J58" s="62">
        <v>0</v>
      </c>
      <c r="K58" s="62">
        <v>4</v>
      </c>
      <c r="L58" s="62">
        <v>0</v>
      </c>
      <c r="M58" s="62">
        <v>3</v>
      </c>
      <c r="N58" s="62">
        <v>0</v>
      </c>
      <c r="O58" s="62">
        <v>15</v>
      </c>
      <c r="P58" s="62">
        <v>1</v>
      </c>
      <c r="Q58" s="62">
        <v>0</v>
      </c>
      <c r="R58" s="62">
        <v>114</v>
      </c>
      <c r="S58" s="62">
        <v>6</v>
      </c>
      <c r="T58" s="62">
        <v>12</v>
      </c>
      <c r="U58" s="62">
        <v>0</v>
      </c>
      <c r="V58" s="62">
        <v>5</v>
      </c>
      <c r="W58" s="62">
        <v>20</v>
      </c>
      <c r="X58" s="62">
        <v>12</v>
      </c>
      <c r="Y58" s="62">
        <v>15</v>
      </c>
      <c r="Z58" s="62">
        <v>347</v>
      </c>
      <c r="AA58" s="62">
        <v>93</v>
      </c>
      <c r="AB58" s="62">
        <v>3</v>
      </c>
      <c r="AC58" s="62">
        <v>441</v>
      </c>
      <c r="AD58" s="62">
        <v>0</v>
      </c>
      <c r="AE58" s="62">
        <v>11</v>
      </c>
      <c r="AF58" s="62">
        <v>1667</v>
      </c>
      <c r="AG58" s="62">
        <v>127</v>
      </c>
      <c r="AH58" s="62">
        <v>2349</v>
      </c>
      <c r="AI58" s="62">
        <v>0</v>
      </c>
      <c r="AJ58" s="62">
        <v>1</v>
      </c>
      <c r="AK58" s="62">
        <v>0</v>
      </c>
      <c r="AL58" s="62">
        <v>366</v>
      </c>
      <c r="AM58" s="62">
        <v>346</v>
      </c>
      <c r="AN58" s="62">
        <v>0</v>
      </c>
      <c r="AO58" s="62">
        <v>0</v>
      </c>
      <c r="AP58" s="62">
        <v>90</v>
      </c>
      <c r="AQ58" s="62">
        <v>1</v>
      </c>
      <c r="AR58" s="62">
        <v>0</v>
      </c>
      <c r="AS58" s="62">
        <v>5</v>
      </c>
      <c r="AT58" s="62">
        <v>5</v>
      </c>
      <c r="AU58" s="62">
        <v>0</v>
      </c>
      <c r="AV58" s="62">
        <v>8</v>
      </c>
      <c r="AW58" s="62">
        <v>0</v>
      </c>
      <c r="AX58" s="62">
        <v>0</v>
      </c>
      <c r="AY58" s="62">
        <v>127</v>
      </c>
      <c r="AZ58" s="62">
        <v>22</v>
      </c>
      <c r="BA58" s="62">
        <v>13</v>
      </c>
      <c r="BB58" s="62">
        <v>272</v>
      </c>
      <c r="BC58" s="62">
        <v>0</v>
      </c>
      <c r="BD58" s="62">
        <v>234</v>
      </c>
      <c r="BE58" s="62">
        <v>75</v>
      </c>
      <c r="BF58" s="62">
        <v>153</v>
      </c>
      <c r="BG58" s="62">
        <v>0</v>
      </c>
      <c r="BH58" s="62">
        <v>15</v>
      </c>
      <c r="BI58" s="62">
        <v>54</v>
      </c>
      <c r="BJ58" s="62">
        <v>2</v>
      </c>
      <c r="BK58" s="62">
        <v>0</v>
      </c>
      <c r="BL58" s="74">
        <v>7043</v>
      </c>
      <c r="BM58" s="62">
        <v>5684</v>
      </c>
      <c r="BN58" s="62">
        <v>0</v>
      </c>
      <c r="BO58" s="62">
        <v>0</v>
      </c>
      <c r="BP58" s="102">
        <v>5684</v>
      </c>
      <c r="BQ58" s="62">
        <v>2446</v>
      </c>
      <c r="BR58" s="62">
        <v>0</v>
      </c>
      <c r="BS58" s="62">
        <v>191</v>
      </c>
      <c r="BT58" s="102">
        <v>191</v>
      </c>
      <c r="BU58" s="74">
        <v>2637</v>
      </c>
      <c r="BV58" s="64" t="s">
        <v>295</v>
      </c>
      <c r="BW58" s="65" t="s">
        <v>295</v>
      </c>
      <c r="BX58" s="65" t="s">
        <v>295</v>
      </c>
      <c r="BY58" s="66" t="s">
        <v>295</v>
      </c>
      <c r="BZ58" s="102">
        <v>15381</v>
      </c>
      <c r="CA58" s="102">
        <v>23702</v>
      </c>
      <c r="CB58" s="249">
        <v>30745</v>
      </c>
    </row>
    <row r="59" spans="2:80" ht="12.75">
      <c r="B59" s="99">
        <v>1</v>
      </c>
      <c r="C59" s="248" t="str">
        <f>IF($H$13="Product*product ","C37","C37")</f>
        <v>C37</v>
      </c>
      <c r="D59" s="68" t="s">
        <v>168</v>
      </c>
      <c r="E59" s="62">
        <v>1</v>
      </c>
      <c r="F59" s="62">
        <v>0</v>
      </c>
      <c r="G59" s="62">
        <v>0</v>
      </c>
      <c r="H59" s="62">
        <v>0</v>
      </c>
      <c r="I59" s="62">
        <v>0</v>
      </c>
      <c r="J59" s="62">
        <v>0</v>
      </c>
      <c r="K59" s="62">
        <v>3</v>
      </c>
      <c r="L59" s="62">
        <v>0</v>
      </c>
      <c r="M59" s="62">
        <v>116</v>
      </c>
      <c r="N59" s="62">
        <v>0</v>
      </c>
      <c r="O59" s="62">
        <v>1</v>
      </c>
      <c r="P59" s="62">
        <v>0</v>
      </c>
      <c r="Q59" s="62">
        <v>0</v>
      </c>
      <c r="R59" s="62">
        <v>0</v>
      </c>
      <c r="S59" s="62">
        <v>320</v>
      </c>
      <c r="T59" s="62">
        <v>1</v>
      </c>
      <c r="U59" s="62">
        <v>118</v>
      </c>
      <c r="V59" s="62">
        <v>40</v>
      </c>
      <c r="W59" s="62">
        <v>134</v>
      </c>
      <c r="X59" s="62">
        <v>69</v>
      </c>
      <c r="Y59" s="62">
        <v>1818</v>
      </c>
      <c r="Z59" s="62">
        <v>24</v>
      </c>
      <c r="AA59" s="62">
        <v>37</v>
      </c>
      <c r="AB59" s="62">
        <v>7</v>
      </c>
      <c r="AC59" s="62">
        <v>9</v>
      </c>
      <c r="AD59" s="62">
        <v>0</v>
      </c>
      <c r="AE59" s="62">
        <v>18</v>
      </c>
      <c r="AF59" s="62">
        <v>4</v>
      </c>
      <c r="AG59" s="62">
        <v>0</v>
      </c>
      <c r="AH59" s="62">
        <v>0</v>
      </c>
      <c r="AI59" s="62">
        <v>91</v>
      </c>
      <c r="AJ59" s="62">
        <v>11</v>
      </c>
      <c r="AK59" s="62">
        <v>0</v>
      </c>
      <c r="AL59" s="62">
        <v>43</v>
      </c>
      <c r="AM59" s="62">
        <v>256</v>
      </c>
      <c r="AN59" s="62">
        <v>0</v>
      </c>
      <c r="AO59" s="62">
        <v>0</v>
      </c>
      <c r="AP59" s="62">
        <v>1</v>
      </c>
      <c r="AQ59" s="62">
        <v>2</v>
      </c>
      <c r="AR59" s="62">
        <v>0</v>
      </c>
      <c r="AS59" s="62">
        <v>0</v>
      </c>
      <c r="AT59" s="62">
        <v>3</v>
      </c>
      <c r="AU59" s="62">
        <v>0</v>
      </c>
      <c r="AV59" s="62">
        <v>0</v>
      </c>
      <c r="AW59" s="62">
        <v>0</v>
      </c>
      <c r="AX59" s="62">
        <v>0</v>
      </c>
      <c r="AY59" s="62">
        <v>5</v>
      </c>
      <c r="AZ59" s="62">
        <v>10</v>
      </c>
      <c r="BA59" s="62">
        <v>14</v>
      </c>
      <c r="BB59" s="62">
        <v>62</v>
      </c>
      <c r="BC59" s="62">
        <v>0</v>
      </c>
      <c r="BD59" s="62">
        <v>0</v>
      </c>
      <c r="BE59" s="62">
        <v>0</v>
      </c>
      <c r="BF59" s="62">
        <v>0</v>
      </c>
      <c r="BG59" s="62">
        <v>0</v>
      </c>
      <c r="BH59" s="62">
        <v>0</v>
      </c>
      <c r="BI59" s="62">
        <v>0</v>
      </c>
      <c r="BJ59" s="62">
        <v>0</v>
      </c>
      <c r="BK59" s="62">
        <v>0</v>
      </c>
      <c r="BL59" s="74">
        <v>3218</v>
      </c>
      <c r="BM59" s="62">
        <v>0</v>
      </c>
      <c r="BN59" s="62">
        <v>0</v>
      </c>
      <c r="BO59" s="62">
        <v>0</v>
      </c>
      <c r="BP59" s="102">
        <v>0</v>
      </c>
      <c r="BQ59" s="62">
        <v>0</v>
      </c>
      <c r="BR59" s="62">
        <v>0</v>
      </c>
      <c r="BS59" s="62">
        <v>0</v>
      </c>
      <c r="BT59" s="102">
        <v>0</v>
      </c>
      <c r="BU59" s="74">
        <v>0</v>
      </c>
      <c r="BV59" s="64" t="s">
        <v>295</v>
      </c>
      <c r="BW59" s="65" t="s">
        <v>295</v>
      </c>
      <c r="BX59" s="65" t="s">
        <v>295</v>
      </c>
      <c r="BY59" s="66" t="s">
        <v>295</v>
      </c>
      <c r="BZ59" s="102">
        <v>0</v>
      </c>
      <c r="CA59" s="102">
        <v>0</v>
      </c>
      <c r="CB59" s="249">
        <v>3218</v>
      </c>
    </row>
    <row r="60" spans="2:80" ht="12.75">
      <c r="B60" s="99">
        <v>1</v>
      </c>
      <c r="C60" s="248" t="str">
        <f>IF($H$13="Product*product ","C40","C40")</f>
        <v>C40</v>
      </c>
      <c r="D60" s="68" t="s">
        <v>169</v>
      </c>
      <c r="E60" s="62">
        <v>525</v>
      </c>
      <c r="F60" s="62">
        <v>76</v>
      </c>
      <c r="G60" s="62">
        <v>0</v>
      </c>
      <c r="H60" s="62">
        <v>30</v>
      </c>
      <c r="I60" s="62">
        <v>1</v>
      </c>
      <c r="J60" s="62">
        <v>0</v>
      </c>
      <c r="K60" s="62">
        <v>411</v>
      </c>
      <c r="L60" s="62">
        <v>0</v>
      </c>
      <c r="M60" s="62">
        <v>792</v>
      </c>
      <c r="N60" s="62">
        <v>0</v>
      </c>
      <c r="O60" s="62">
        <v>92</v>
      </c>
      <c r="P60" s="62">
        <v>10</v>
      </c>
      <c r="Q60" s="62">
        <v>22</v>
      </c>
      <c r="R60" s="62">
        <v>677</v>
      </c>
      <c r="S60" s="62">
        <v>4174</v>
      </c>
      <c r="T60" s="62">
        <v>215</v>
      </c>
      <c r="U60" s="62">
        <v>212</v>
      </c>
      <c r="V60" s="62">
        <v>1196</v>
      </c>
      <c r="W60" s="62">
        <v>334</v>
      </c>
      <c r="X60" s="62">
        <v>319</v>
      </c>
      <c r="Y60" s="62">
        <v>1546</v>
      </c>
      <c r="Z60" s="62">
        <v>706</v>
      </c>
      <c r="AA60" s="62">
        <v>624</v>
      </c>
      <c r="AB60" s="62">
        <v>16</v>
      </c>
      <c r="AC60" s="62">
        <v>375</v>
      </c>
      <c r="AD60" s="62">
        <v>0</v>
      </c>
      <c r="AE60" s="62">
        <v>93</v>
      </c>
      <c r="AF60" s="62">
        <v>569</v>
      </c>
      <c r="AG60" s="62">
        <v>162</v>
      </c>
      <c r="AH60" s="62">
        <v>173</v>
      </c>
      <c r="AI60" s="62">
        <v>41</v>
      </c>
      <c r="AJ60" s="62">
        <v>3630</v>
      </c>
      <c r="AK60" s="62">
        <v>349</v>
      </c>
      <c r="AL60" s="62">
        <v>427</v>
      </c>
      <c r="AM60" s="62">
        <v>2272</v>
      </c>
      <c r="AN60" s="62">
        <v>0</v>
      </c>
      <c r="AO60" s="62">
        <v>0</v>
      </c>
      <c r="AP60" s="62">
        <v>500</v>
      </c>
      <c r="AQ60" s="62">
        <v>913</v>
      </c>
      <c r="AR60" s="62">
        <v>5</v>
      </c>
      <c r="AS60" s="62">
        <v>20</v>
      </c>
      <c r="AT60" s="62">
        <v>847</v>
      </c>
      <c r="AU60" s="62">
        <v>220</v>
      </c>
      <c r="AV60" s="62">
        <v>58</v>
      </c>
      <c r="AW60" s="62">
        <v>253</v>
      </c>
      <c r="AX60" s="62">
        <v>3</v>
      </c>
      <c r="AY60" s="62">
        <v>3815</v>
      </c>
      <c r="AZ60" s="62">
        <v>232</v>
      </c>
      <c r="BA60" s="62">
        <v>196</v>
      </c>
      <c r="BB60" s="62">
        <v>999</v>
      </c>
      <c r="BC60" s="62">
        <v>0</v>
      </c>
      <c r="BD60" s="62">
        <v>1286</v>
      </c>
      <c r="BE60" s="62">
        <v>996</v>
      </c>
      <c r="BF60" s="62">
        <v>1885</v>
      </c>
      <c r="BG60" s="62">
        <v>169</v>
      </c>
      <c r="BH60" s="62">
        <v>545</v>
      </c>
      <c r="BI60" s="62">
        <v>852</v>
      </c>
      <c r="BJ60" s="62">
        <v>51</v>
      </c>
      <c r="BK60" s="62">
        <v>0</v>
      </c>
      <c r="BL60" s="74">
        <v>33914</v>
      </c>
      <c r="BM60" s="62">
        <v>27238</v>
      </c>
      <c r="BN60" s="62">
        <v>0</v>
      </c>
      <c r="BO60" s="62">
        <v>0</v>
      </c>
      <c r="BP60" s="102">
        <v>27238</v>
      </c>
      <c r="BQ60" s="62">
        <v>0</v>
      </c>
      <c r="BR60" s="62">
        <v>0</v>
      </c>
      <c r="BS60" s="62">
        <v>0</v>
      </c>
      <c r="BT60" s="102">
        <v>0</v>
      </c>
      <c r="BU60" s="74">
        <v>0</v>
      </c>
      <c r="BV60" s="64" t="s">
        <v>295</v>
      </c>
      <c r="BW60" s="65" t="s">
        <v>295</v>
      </c>
      <c r="BX60" s="65" t="s">
        <v>295</v>
      </c>
      <c r="BY60" s="66" t="s">
        <v>295</v>
      </c>
      <c r="BZ60" s="102">
        <v>354</v>
      </c>
      <c r="CA60" s="102">
        <v>27592</v>
      </c>
      <c r="CB60" s="249">
        <v>61506</v>
      </c>
    </row>
    <row r="61" spans="2:80" ht="12.75">
      <c r="B61" s="99">
        <v>1</v>
      </c>
      <c r="C61" s="248" t="str">
        <f>IF($H$13="Product*product ","C41","C41")</f>
        <v>C41</v>
      </c>
      <c r="D61" s="68" t="s">
        <v>170</v>
      </c>
      <c r="E61" s="62">
        <v>1</v>
      </c>
      <c r="F61" s="62">
        <v>1</v>
      </c>
      <c r="G61" s="62">
        <v>0</v>
      </c>
      <c r="H61" s="62">
        <v>4</v>
      </c>
      <c r="I61" s="62">
        <v>0</v>
      </c>
      <c r="J61" s="62">
        <v>0</v>
      </c>
      <c r="K61" s="62">
        <v>28</v>
      </c>
      <c r="L61" s="62">
        <v>0</v>
      </c>
      <c r="M61" s="62">
        <v>162</v>
      </c>
      <c r="N61" s="62">
        <v>0</v>
      </c>
      <c r="O61" s="62">
        <v>14</v>
      </c>
      <c r="P61" s="62">
        <v>4</v>
      </c>
      <c r="Q61" s="62">
        <v>2</v>
      </c>
      <c r="R61" s="62">
        <v>61</v>
      </c>
      <c r="S61" s="62">
        <v>111</v>
      </c>
      <c r="T61" s="62">
        <v>36</v>
      </c>
      <c r="U61" s="62">
        <v>13</v>
      </c>
      <c r="V61" s="62">
        <v>58</v>
      </c>
      <c r="W61" s="62">
        <v>37</v>
      </c>
      <c r="X61" s="62">
        <v>23</v>
      </c>
      <c r="Y61" s="62">
        <v>27</v>
      </c>
      <c r="Z61" s="62">
        <v>121</v>
      </c>
      <c r="AA61" s="62">
        <v>132</v>
      </c>
      <c r="AB61" s="62">
        <v>3</v>
      </c>
      <c r="AC61" s="62">
        <v>280</v>
      </c>
      <c r="AD61" s="62">
        <v>0</v>
      </c>
      <c r="AE61" s="62">
        <v>23</v>
      </c>
      <c r="AF61" s="62">
        <v>148</v>
      </c>
      <c r="AG61" s="62">
        <v>19</v>
      </c>
      <c r="AH61" s="62">
        <v>103</v>
      </c>
      <c r="AI61" s="62">
        <v>0</v>
      </c>
      <c r="AJ61" s="62">
        <v>181</v>
      </c>
      <c r="AK61" s="62">
        <v>2</v>
      </c>
      <c r="AL61" s="62">
        <v>66</v>
      </c>
      <c r="AM61" s="62">
        <v>183</v>
      </c>
      <c r="AN61" s="62">
        <v>0</v>
      </c>
      <c r="AO61" s="62">
        <v>0</v>
      </c>
      <c r="AP61" s="62">
        <v>93</v>
      </c>
      <c r="AQ61" s="62">
        <v>3</v>
      </c>
      <c r="AR61" s="62">
        <v>0</v>
      </c>
      <c r="AS61" s="62">
        <v>13</v>
      </c>
      <c r="AT61" s="62">
        <v>67</v>
      </c>
      <c r="AU61" s="62">
        <v>2</v>
      </c>
      <c r="AV61" s="62">
        <v>0</v>
      </c>
      <c r="AW61" s="62">
        <v>97</v>
      </c>
      <c r="AX61" s="62">
        <v>0</v>
      </c>
      <c r="AY61" s="62">
        <v>7473</v>
      </c>
      <c r="AZ61" s="62">
        <v>19</v>
      </c>
      <c r="BA61" s="62">
        <v>26</v>
      </c>
      <c r="BB61" s="62">
        <v>135</v>
      </c>
      <c r="BC61" s="62">
        <v>0</v>
      </c>
      <c r="BD61" s="62">
        <v>396</v>
      </c>
      <c r="BE61" s="62">
        <v>97</v>
      </c>
      <c r="BF61" s="62">
        <v>460</v>
      </c>
      <c r="BG61" s="62">
        <v>4</v>
      </c>
      <c r="BH61" s="62">
        <v>77</v>
      </c>
      <c r="BI61" s="62">
        <v>253</v>
      </c>
      <c r="BJ61" s="62">
        <v>60</v>
      </c>
      <c r="BK61" s="62">
        <v>0</v>
      </c>
      <c r="BL61" s="74">
        <v>11118</v>
      </c>
      <c r="BM61" s="62">
        <v>0</v>
      </c>
      <c r="BN61" s="62">
        <v>0</v>
      </c>
      <c r="BO61" s="62">
        <v>0</v>
      </c>
      <c r="BP61" s="102">
        <v>0</v>
      </c>
      <c r="BQ61" s="62">
        <v>0</v>
      </c>
      <c r="BR61" s="62">
        <v>0</v>
      </c>
      <c r="BS61" s="62">
        <v>0</v>
      </c>
      <c r="BT61" s="102">
        <v>0</v>
      </c>
      <c r="BU61" s="74">
        <v>0</v>
      </c>
      <c r="BV61" s="64" t="s">
        <v>295</v>
      </c>
      <c r="BW61" s="65" t="s">
        <v>295</v>
      </c>
      <c r="BX61" s="65" t="s">
        <v>295</v>
      </c>
      <c r="BY61" s="66" t="s">
        <v>295</v>
      </c>
      <c r="BZ61" s="102">
        <v>0</v>
      </c>
      <c r="CA61" s="102">
        <v>0</v>
      </c>
      <c r="CB61" s="249">
        <v>11118</v>
      </c>
    </row>
    <row r="62" spans="2:80" ht="12.75">
      <c r="B62" s="99">
        <v>1</v>
      </c>
      <c r="C62" s="248" t="str">
        <f>IF($H$13="Product*product ","C45","C45")</f>
        <v>C45</v>
      </c>
      <c r="D62" s="68" t="s">
        <v>171</v>
      </c>
      <c r="E62" s="62">
        <v>797</v>
      </c>
      <c r="F62" s="62">
        <v>423</v>
      </c>
      <c r="G62" s="62">
        <v>1</v>
      </c>
      <c r="H62" s="62">
        <v>6</v>
      </c>
      <c r="I62" s="62">
        <v>0</v>
      </c>
      <c r="J62" s="62">
        <v>0</v>
      </c>
      <c r="K62" s="62">
        <v>258</v>
      </c>
      <c r="L62" s="62">
        <v>0</v>
      </c>
      <c r="M62" s="62">
        <v>460</v>
      </c>
      <c r="N62" s="62">
        <v>0</v>
      </c>
      <c r="O62" s="62">
        <v>37</v>
      </c>
      <c r="P62" s="62">
        <v>7</v>
      </c>
      <c r="Q62" s="62">
        <v>8</v>
      </c>
      <c r="R62" s="62">
        <v>307</v>
      </c>
      <c r="S62" s="62">
        <v>588</v>
      </c>
      <c r="T62" s="62">
        <v>199</v>
      </c>
      <c r="U62" s="62">
        <v>142</v>
      </c>
      <c r="V62" s="62">
        <v>340</v>
      </c>
      <c r="W62" s="62">
        <v>149</v>
      </c>
      <c r="X62" s="62">
        <v>142</v>
      </c>
      <c r="Y62" s="62">
        <v>548</v>
      </c>
      <c r="Z62" s="62">
        <v>339</v>
      </c>
      <c r="AA62" s="62">
        <v>438</v>
      </c>
      <c r="AB62" s="62">
        <v>15</v>
      </c>
      <c r="AC62" s="62">
        <v>222</v>
      </c>
      <c r="AD62" s="62">
        <v>0</v>
      </c>
      <c r="AE62" s="62">
        <v>103</v>
      </c>
      <c r="AF62" s="62">
        <v>234</v>
      </c>
      <c r="AG62" s="62">
        <v>135</v>
      </c>
      <c r="AH62" s="62">
        <v>178</v>
      </c>
      <c r="AI62" s="62">
        <v>13</v>
      </c>
      <c r="AJ62" s="62">
        <v>1870</v>
      </c>
      <c r="AK62" s="62">
        <v>900</v>
      </c>
      <c r="AL62" s="62">
        <v>1833</v>
      </c>
      <c r="AM62" s="62">
        <v>1760</v>
      </c>
      <c r="AN62" s="62">
        <v>0</v>
      </c>
      <c r="AO62" s="62">
        <v>0</v>
      </c>
      <c r="AP62" s="62">
        <v>409</v>
      </c>
      <c r="AQ62" s="62">
        <v>462</v>
      </c>
      <c r="AR62" s="62">
        <v>5</v>
      </c>
      <c r="AS62" s="62">
        <v>58</v>
      </c>
      <c r="AT62" s="62">
        <v>2033</v>
      </c>
      <c r="AU62" s="62">
        <v>1638</v>
      </c>
      <c r="AV62" s="62">
        <v>445</v>
      </c>
      <c r="AW62" s="62">
        <v>504</v>
      </c>
      <c r="AX62" s="62">
        <v>3</v>
      </c>
      <c r="AY62" s="62">
        <v>35532</v>
      </c>
      <c r="AZ62" s="62">
        <v>190</v>
      </c>
      <c r="BA62" s="62">
        <v>234</v>
      </c>
      <c r="BB62" s="62">
        <v>1341</v>
      </c>
      <c r="BC62" s="62">
        <v>0</v>
      </c>
      <c r="BD62" s="62">
        <v>5319</v>
      </c>
      <c r="BE62" s="62">
        <v>1549</v>
      </c>
      <c r="BF62" s="62">
        <v>1002</v>
      </c>
      <c r="BG62" s="62">
        <v>95</v>
      </c>
      <c r="BH62" s="62">
        <v>1120</v>
      </c>
      <c r="BI62" s="62">
        <v>772</v>
      </c>
      <c r="BJ62" s="62">
        <v>24</v>
      </c>
      <c r="BK62" s="62">
        <v>0</v>
      </c>
      <c r="BL62" s="74">
        <v>65187</v>
      </c>
      <c r="BM62" s="62">
        <v>91</v>
      </c>
      <c r="BN62" s="62">
        <v>0</v>
      </c>
      <c r="BO62" s="62">
        <v>0</v>
      </c>
      <c r="BP62" s="102">
        <v>91</v>
      </c>
      <c r="BQ62" s="62">
        <v>93321</v>
      </c>
      <c r="BR62" s="62">
        <v>0</v>
      </c>
      <c r="BS62" s="62">
        <v>0</v>
      </c>
      <c r="BT62" s="102">
        <v>0</v>
      </c>
      <c r="BU62" s="74">
        <v>93321</v>
      </c>
      <c r="BV62" s="64" t="s">
        <v>295</v>
      </c>
      <c r="BW62" s="65" t="s">
        <v>295</v>
      </c>
      <c r="BX62" s="65" t="s">
        <v>295</v>
      </c>
      <c r="BY62" s="66" t="s">
        <v>295</v>
      </c>
      <c r="BZ62" s="102">
        <v>0</v>
      </c>
      <c r="CA62" s="102">
        <v>93412</v>
      </c>
      <c r="CB62" s="249">
        <v>158599</v>
      </c>
    </row>
    <row r="63" spans="2:80" ht="12.75">
      <c r="B63" s="99">
        <v>1</v>
      </c>
      <c r="C63" s="248" t="str">
        <f>IF($H$13="Product*product ","C50","C50")</f>
        <v>C50</v>
      </c>
      <c r="D63" s="68" t="s">
        <v>172</v>
      </c>
      <c r="E63" s="62">
        <v>2440</v>
      </c>
      <c r="F63" s="62">
        <v>359</v>
      </c>
      <c r="G63" s="62">
        <v>77</v>
      </c>
      <c r="H63" s="62">
        <v>27</v>
      </c>
      <c r="I63" s="62">
        <v>0</v>
      </c>
      <c r="J63" s="62">
        <v>0</v>
      </c>
      <c r="K63" s="62">
        <v>730</v>
      </c>
      <c r="L63" s="62">
        <v>0</v>
      </c>
      <c r="M63" s="62">
        <v>3787</v>
      </c>
      <c r="N63" s="62">
        <v>0</v>
      </c>
      <c r="O63" s="62">
        <v>281</v>
      </c>
      <c r="P63" s="62">
        <v>31</v>
      </c>
      <c r="Q63" s="62">
        <v>52</v>
      </c>
      <c r="R63" s="62">
        <v>1676</v>
      </c>
      <c r="S63" s="62">
        <v>3655</v>
      </c>
      <c r="T63" s="62">
        <v>724</v>
      </c>
      <c r="U63" s="62">
        <v>249</v>
      </c>
      <c r="V63" s="62">
        <v>1275</v>
      </c>
      <c r="W63" s="62">
        <v>1022</v>
      </c>
      <c r="X63" s="62">
        <v>1051</v>
      </c>
      <c r="Y63" s="62">
        <v>7737</v>
      </c>
      <c r="Z63" s="62">
        <v>3116</v>
      </c>
      <c r="AA63" s="62">
        <v>6334</v>
      </c>
      <c r="AB63" s="62">
        <v>270</v>
      </c>
      <c r="AC63" s="62">
        <v>6945</v>
      </c>
      <c r="AD63" s="62">
        <v>0</v>
      </c>
      <c r="AE63" s="62">
        <v>1324</v>
      </c>
      <c r="AF63" s="62">
        <v>6869</v>
      </c>
      <c r="AG63" s="62">
        <v>1248</v>
      </c>
      <c r="AH63" s="62">
        <v>1043</v>
      </c>
      <c r="AI63" s="62">
        <v>84</v>
      </c>
      <c r="AJ63" s="62">
        <v>921</v>
      </c>
      <c r="AK63" s="62">
        <v>177</v>
      </c>
      <c r="AL63" s="62">
        <v>7137</v>
      </c>
      <c r="AM63" s="62">
        <v>5964</v>
      </c>
      <c r="AN63" s="62">
        <v>0</v>
      </c>
      <c r="AO63" s="62">
        <v>0</v>
      </c>
      <c r="AP63" s="62">
        <v>4538</v>
      </c>
      <c r="AQ63" s="62">
        <v>6979</v>
      </c>
      <c r="AR63" s="62">
        <v>395</v>
      </c>
      <c r="AS63" s="62">
        <v>479</v>
      </c>
      <c r="AT63" s="62">
        <v>1675</v>
      </c>
      <c r="AU63" s="62">
        <v>954</v>
      </c>
      <c r="AV63" s="62">
        <v>201</v>
      </c>
      <c r="AW63" s="62">
        <v>32</v>
      </c>
      <c r="AX63" s="62">
        <v>18</v>
      </c>
      <c r="AY63" s="62">
        <v>4363</v>
      </c>
      <c r="AZ63" s="62">
        <v>1404</v>
      </c>
      <c r="BA63" s="62">
        <v>1414</v>
      </c>
      <c r="BB63" s="62">
        <v>5411</v>
      </c>
      <c r="BC63" s="62">
        <v>0</v>
      </c>
      <c r="BD63" s="62">
        <v>2918</v>
      </c>
      <c r="BE63" s="62">
        <v>1538</v>
      </c>
      <c r="BF63" s="62">
        <v>3606</v>
      </c>
      <c r="BG63" s="62">
        <v>1033</v>
      </c>
      <c r="BH63" s="62">
        <v>1004</v>
      </c>
      <c r="BI63" s="62">
        <v>3274</v>
      </c>
      <c r="BJ63" s="62">
        <v>488</v>
      </c>
      <c r="BK63" s="62">
        <v>0</v>
      </c>
      <c r="BL63" s="74">
        <v>108329</v>
      </c>
      <c r="BM63" s="62">
        <v>147147</v>
      </c>
      <c r="BN63" s="62">
        <v>0</v>
      </c>
      <c r="BO63" s="62">
        <v>5164</v>
      </c>
      <c r="BP63" s="102">
        <v>152311</v>
      </c>
      <c r="BQ63" s="62">
        <v>25932</v>
      </c>
      <c r="BR63" s="62">
        <v>0</v>
      </c>
      <c r="BS63" s="62">
        <v>0</v>
      </c>
      <c r="BT63" s="102">
        <v>0</v>
      </c>
      <c r="BU63" s="74">
        <v>25932</v>
      </c>
      <c r="BV63" s="64" t="s">
        <v>295</v>
      </c>
      <c r="BW63" s="65" t="s">
        <v>295</v>
      </c>
      <c r="BX63" s="65" t="s">
        <v>295</v>
      </c>
      <c r="BY63" s="66" t="s">
        <v>295</v>
      </c>
      <c r="BZ63" s="102">
        <v>75742</v>
      </c>
      <c r="CA63" s="102">
        <v>253985</v>
      </c>
      <c r="CB63" s="249">
        <v>362314</v>
      </c>
    </row>
    <row r="64" spans="2:80" ht="12.75">
      <c r="B64" s="99">
        <v>1</v>
      </c>
      <c r="C64" s="248" t="str">
        <f>IF($H$13="Product*product ","C51","C51")</f>
        <v>C51</v>
      </c>
      <c r="D64" s="68" t="s">
        <v>173</v>
      </c>
      <c r="E64" s="62">
        <v>0</v>
      </c>
      <c r="F64" s="62">
        <v>0</v>
      </c>
      <c r="G64" s="62">
        <v>0</v>
      </c>
      <c r="H64" s="62">
        <v>0</v>
      </c>
      <c r="I64" s="62">
        <v>0</v>
      </c>
      <c r="J64" s="62">
        <v>0</v>
      </c>
      <c r="K64" s="62">
        <v>0</v>
      </c>
      <c r="L64" s="62">
        <v>0</v>
      </c>
      <c r="M64" s="62">
        <v>0</v>
      </c>
      <c r="N64" s="62">
        <v>0</v>
      </c>
      <c r="O64" s="62">
        <v>0</v>
      </c>
      <c r="P64" s="62">
        <v>0</v>
      </c>
      <c r="Q64" s="62">
        <v>0</v>
      </c>
      <c r="R64" s="62">
        <v>0</v>
      </c>
      <c r="S64" s="62">
        <v>0</v>
      </c>
      <c r="T64" s="62">
        <v>0</v>
      </c>
      <c r="U64" s="62">
        <v>0</v>
      </c>
      <c r="V64" s="62">
        <v>0</v>
      </c>
      <c r="W64" s="62">
        <v>0</v>
      </c>
      <c r="X64" s="62">
        <v>0</v>
      </c>
      <c r="Y64" s="62">
        <v>0</v>
      </c>
      <c r="Z64" s="62">
        <v>0</v>
      </c>
      <c r="AA64" s="62">
        <v>0</v>
      </c>
      <c r="AB64" s="62">
        <v>0</v>
      </c>
      <c r="AC64" s="62">
        <v>0</v>
      </c>
      <c r="AD64" s="62">
        <v>0</v>
      </c>
      <c r="AE64" s="62">
        <v>0</v>
      </c>
      <c r="AF64" s="62">
        <v>0</v>
      </c>
      <c r="AG64" s="62">
        <v>0</v>
      </c>
      <c r="AH64" s="62">
        <v>0</v>
      </c>
      <c r="AI64" s="62">
        <v>0</v>
      </c>
      <c r="AJ64" s="62">
        <v>0</v>
      </c>
      <c r="AK64" s="62">
        <v>0</v>
      </c>
      <c r="AL64" s="62">
        <v>0</v>
      </c>
      <c r="AM64" s="62">
        <v>0</v>
      </c>
      <c r="AN64" s="62">
        <v>0</v>
      </c>
      <c r="AO64" s="62">
        <v>0</v>
      </c>
      <c r="AP64" s="62">
        <v>0</v>
      </c>
      <c r="AQ64" s="62">
        <v>0</v>
      </c>
      <c r="AR64" s="62">
        <v>0</v>
      </c>
      <c r="AS64" s="62">
        <v>0</v>
      </c>
      <c r="AT64" s="62">
        <v>0</v>
      </c>
      <c r="AU64" s="62">
        <v>0</v>
      </c>
      <c r="AV64" s="62">
        <v>0</v>
      </c>
      <c r="AW64" s="62">
        <v>0</v>
      </c>
      <c r="AX64" s="62">
        <v>0</v>
      </c>
      <c r="AY64" s="62">
        <v>0</v>
      </c>
      <c r="AZ64" s="62">
        <v>0</v>
      </c>
      <c r="BA64" s="62">
        <v>0</v>
      </c>
      <c r="BB64" s="62">
        <v>0</v>
      </c>
      <c r="BC64" s="62">
        <v>0</v>
      </c>
      <c r="BD64" s="62">
        <v>0</v>
      </c>
      <c r="BE64" s="62">
        <v>0</v>
      </c>
      <c r="BF64" s="62">
        <v>0</v>
      </c>
      <c r="BG64" s="62">
        <v>0</v>
      </c>
      <c r="BH64" s="62">
        <v>0</v>
      </c>
      <c r="BI64" s="62">
        <v>0</v>
      </c>
      <c r="BJ64" s="62">
        <v>0</v>
      </c>
      <c r="BK64" s="62">
        <v>0</v>
      </c>
      <c r="BL64" s="74">
        <v>0</v>
      </c>
      <c r="BM64" s="62">
        <v>0</v>
      </c>
      <c r="BN64" s="62">
        <v>0</v>
      </c>
      <c r="BO64" s="62">
        <v>0</v>
      </c>
      <c r="BP64" s="102">
        <v>0</v>
      </c>
      <c r="BQ64" s="62">
        <v>0</v>
      </c>
      <c r="BR64" s="62">
        <v>0</v>
      </c>
      <c r="BS64" s="62">
        <v>0</v>
      </c>
      <c r="BT64" s="102">
        <v>0</v>
      </c>
      <c r="BU64" s="74">
        <v>0</v>
      </c>
      <c r="BV64" s="64" t="s">
        <v>295</v>
      </c>
      <c r="BW64" s="65" t="s">
        <v>295</v>
      </c>
      <c r="BX64" s="65" t="s">
        <v>295</v>
      </c>
      <c r="BY64" s="66" t="s">
        <v>295</v>
      </c>
      <c r="BZ64" s="102">
        <v>0</v>
      </c>
      <c r="CA64" s="102">
        <v>0</v>
      </c>
      <c r="CB64" s="249">
        <v>0</v>
      </c>
    </row>
    <row r="65" spans="2:80" ht="12.75">
      <c r="B65" s="99">
        <v>1</v>
      </c>
      <c r="C65" s="248" t="str">
        <f>IF($H$13="Product*product ","C52","C52")</f>
        <v>C52</v>
      </c>
      <c r="D65" s="68" t="s">
        <v>174</v>
      </c>
      <c r="E65" s="62">
        <v>0</v>
      </c>
      <c r="F65" s="62">
        <v>0</v>
      </c>
      <c r="G65" s="62">
        <v>0</v>
      </c>
      <c r="H65" s="62">
        <v>0</v>
      </c>
      <c r="I65" s="62">
        <v>0</v>
      </c>
      <c r="J65" s="62">
        <v>0</v>
      </c>
      <c r="K65" s="62">
        <v>0</v>
      </c>
      <c r="L65" s="62">
        <v>0</v>
      </c>
      <c r="M65" s="62">
        <v>0</v>
      </c>
      <c r="N65" s="62">
        <v>0</v>
      </c>
      <c r="O65" s="62">
        <v>0</v>
      </c>
      <c r="P65" s="62">
        <v>0</v>
      </c>
      <c r="Q65" s="62">
        <v>0</v>
      </c>
      <c r="R65" s="62">
        <v>0</v>
      </c>
      <c r="S65" s="62">
        <v>0</v>
      </c>
      <c r="T65" s="62">
        <v>0</v>
      </c>
      <c r="U65" s="62">
        <v>0</v>
      </c>
      <c r="V65" s="62">
        <v>0</v>
      </c>
      <c r="W65" s="62">
        <v>0</v>
      </c>
      <c r="X65" s="62">
        <v>0</v>
      </c>
      <c r="Y65" s="62">
        <v>0</v>
      </c>
      <c r="Z65" s="62">
        <v>0</v>
      </c>
      <c r="AA65" s="62">
        <v>0</v>
      </c>
      <c r="AB65" s="62">
        <v>0</v>
      </c>
      <c r="AC65" s="62">
        <v>0</v>
      </c>
      <c r="AD65" s="62">
        <v>0</v>
      </c>
      <c r="AE65" s="62">
        <v>0</v>
      </c>
      <c r="AF65" s="62">
        <v>0</v>
      </c>
      <c r="AG65" s="62">
        <v>0</v>
      </c>
      <c r="AH65" s="62">
        <v>0</v>
      </c>
      <c r="AI65" s="62">
        <v>0</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74">
        <v>0</v>
      </c>
      <c r="BM65" s="62">
        <v>0</v>
      </c>
      <c r="BN65" s="62">
        <v>0</v>
      </c>
      <c r="BO65" s="62">
        <v>0</v>
      </c>
      <c r="BP65" s="102">
        <v>0</v>
      </c>
      <c r="BQ65" s="62">
        <v>0</v>
      </c>
      <c r="BR65" s="62">
        <v>0</v>
      </c>
      <c r="BS65" s="62">
        <v>0</v>
      </c>
      <c r="BT65" s="102">
        <v>0</v>
      </c>
      <c r="BU65" s="74">
        <v>0</v>
      </c>
      <c r="BV65" s="64" t="s">
        <v>295</v>
      </c>
      <c r="BW65" s="65" t="s">
        <v>295</v>
      </c>
      <c r="BX65" s="65" t="s">
        <v>295</v>
      </c>
      <c r="BY65" s="66" t="s">
        <v>295</v>
      </c>
      <c r="BZ65" s="102">
        <v>0</v>
      </c>
      <c r="CA65" s="102">
        <v>0</v>
      </c>
      <c r="CB65" s="249">
        <v>0</v>
      </c>
    </row>
    <row r="66" spans="2:80" ht="12.75">
      <c r="B66" s="99">
        <v>1</v>
      </c>
      <c r="C66" s="248" t="str">
        <f>IF($H$13="Product*product ","C55","C55")</f>
        <v>C55</v>
      </c>
      <c r="D66" s="68" t="s">
        <v>175</v>
      </c>
      <c r="E66" s="62">
        <v>25</v>
      </c>
      <c r="F66" s="62">
        <v>17</v>
      </c>
      <c r="G66" s="62">
        <v>0</v>
      </c>
      <c r="H66" s="62">
        <v>2</v>
      </c>
      <c r="I66" s="62">
        <v>0</v>
      </c>
      <c r="J66" s="62">
        <v>0</v>
      </c>
      <c r="K66" s="62">
        <v>24</v>
      </c>
      <c r="L66" s="62">
        <v>0</v>
      </c>
      <c r="M66" s="62">
        <v>297</v>
      </c>
      <c r="N66" s="62">
        <v>0</v>
      </c>
      <c r="O66" s="62">
        <v>51</v>
      </c>
      <c r="P66" s="62">
        <v>11</v>
      </c>
      <c r="Q66" s="62">
        <v>6</v>
      </c>
      <c r="R66" s="62">
        <v>54</v>
      </c>
      <c r="S66" s="62">
        <v>156</v>
      </c>
      <c r="T66" s="62">
        <v>257</v>
      </c>
      <c r="U66" s="62">
        <v>18</v>
      </c>
      <c r="V66" s="62">
        <v>244</v>
      </c>
      <c r="W66" s="62">
        <v>169</v>
      </c>
      <c r="X66" s="62">
        <v>67</v>
      </c>
      <c r="Y66" s="62">
        <v>105</v>
      </c>
      <c r="Z66" s="62">
        <v>265</v>
      </c>
      <c r="AA66" s="62">
        <v>540</v>
      </c>
      <c r="AB66" s="62">
        <v>13</v>
      </c>
      <c r="AC66" s="62">
        <v>823</v>
      </c>
      <c r="AD66" s="62">
        <v>0</v>
      </c>
      <c r="AE66" s="62">
        <v>122</v>
      </c>
      <c r="AF66" s="62">
        <v>269</v>
      </c>
      <c r="AG66" s="62">
        <v>45</v>
      </c>
      <c r="AH66" s="62">
        <v>137</v>
      </c>
      <c r="AI66" s="62">
        <v>5</v>
      </c>
      <c r="AJ66" s="62">
        <v>109</v>
      </c>
      <c r="AK66" s="62">
        <v>35</v>
      </c>
      <c r="AL66" s="62">
        <v>121</v>
      </c>
      <c r="AM66" s="62">
        <v>1221</v>
      </c>
      <c r="AN66" s="62">
        <v>0</v>
      </c>
      <c r="AO66" s="62">
        <v>0</v>
      </c>
      <c r="AP66" s="62">
        <v>225</v>
      </c>
      <c r="AQ66" s="62">
        <v>788</v>
      </c>
      <c r="AR66" s="62">
        <v>124</v>
      </c>
      <c r="AS66" s="62">
        <v>42</v>
      </c>
      <c r="AT66" s="62">
        <v>1190</v>
      </c>
      <c r="AU66" s="62">
        <v>1215</v>
      </c>
      <c r="AV66" s="62">
        <v>897</v>
      </c>
      <c r="AW66" s="62">
        <v>119</v>
      </c>
      <c r="AX66" s="62">
        <v>63</v>
      </c>
      <c r="AY66" s="62">
        <v>1084</v>
      </c>
      <c r="AZ66" s="62">
        <v>308</v>
      </c>
      <c r="BA66" s="62">
        <v>1477</v>
      </c>
      <c r="BB66" s="62">
        <v>6436</v>
      </c>
      <c r="BC66" s="62">
        <v>0</v>
      </c>
      <c r="BD66" s="62">
        <v>936</v>
      </c>
      <c r="BE66" s="62">
        <v>767</v>
      </c>
      <c r="BF66" s="62">
        <v>1166</v>
      </c>
      <c r="BG66" s="62">
        <v>281</v>
      </c>
      <c r="BH66" s="62">
        <v>514</v>
      </c>
      <c r="BI66" s="62">
        <v>875</v>
      </c>
      <c r="BJ66" s="62">
        <v>94</v>
      </c>
      <c r="BK66" s="62">
        <v>0</v>
      </c>
      <c r="BL66" s="74">
        <v>23809</v>
      </c>
      <c r="BM66" s="62">
        <v>47546</v>
      </c>
      <c r="BN66" s="62">
        <v>0</v>
      </c>
      <c r="BO66" s="62">
        <v>0</v>
      </c>
      <c r="BP66" s="102">
        <v>47546</v>
      </c>
      <c r="BQ66" s="62">
        <v>0</v>
      </c>
      <c r="BR66" s="62">
        <v>0</v>
      </c>
      <c r="BS66" s="62">
        <v>0</v>
      </c>
      <c r="BT66" s="102">
        <v>0</v>
      </c>
      <c r="BU66" s="74">
        <v>0</v>
      </c>
      <c r="BV66" s="64" t="s">
        <v>295</v>
      </c>
      <c r="BW66" s="65" t="s">
        <v>295</v>
      </c>
      <c r="BX66" s="65" t="s">
        <v>295</v>
      </c>
      <c r="BY66" s="66" t="s">
        <v>295</v>
      </c>
      <c r="BZ66" s="102">
        <v>0</v>
      </c>
      <c r="CA66" s="102">
        <v>47546</v>
      </c>
      <c r="CB66" s="249">
        <v>71355</v>
      </c>
    </row>
    <row r="67" spans="2:80" ht="12.75">
      <c r="B67" s="99">
        <v>1</v>
      </c>
      <c r="C67" s="248" t="str">
        <f>IF($H$13="Product*product ","C60","C60")</f>
        <v>C60</v>
      </c>
      <c r="D67" s="68" t="s">
        <v>176</v>
      </c>
      <c r="E67" s="62">
        <v>168</v>
      </c>
      <c r="F67" s="62">
        <v>12</v>
      </c>
      <c r="G67" s="62">
        <v>15</v>
      </c>
      <c r="H67" s="62">
        <v>33</v>
      </c>
      <c r="I67" s="62">
        <v>1</v>
      </c>
      <c r="J67" s="62">
        <v>0</v>
      </c>
      <c r="K67" s="62">
        <v>502</v>
      </c>
      <c r="L67" s="62">
        <v>0</v>
      </c>
      <c r="M67" s="62">
        <v>1580</v>
      </c>
      <c r="N67" s="62">
        <v>0</v>
      </c>
      <c r="O67" s="62">
        <v>131</v>
      </c>
      <c r="P67" s="62">
        <v>76</v>
      </c>
      <c r="Q67" s="62">
        <v>7</v>
      </c>
      <c r="R67" s="62">
        <v>1709</v>
      </c>
      <c r="S67" s="62">
        <v>2428</v>
      </c>
      <c r="T67" s="62">
        <v>632</v>
      </c>
      <c r="U67" s="62">
        <v>72</v>
      </c>
      <c r="V67" s="62">
        <v>687</v>
      </c>
      <c r="W67" s="62">
        <v>329</v>
      </c>
      <c r="X67" s="62">
        <v>585</v>
      </c>
      <c r="Y67" s="62">
        <v>551</v>
      </c>
      <c r="Z67" s="62">
        <v>565</v>
      </c>
      <c r="AA67" s="62">
        <v>712</v>
      </c>
      <c r="AB67" s="62">
        <v>14</v>
      </c>
      <c r="AC67" s="62">
        <v>1085</v>
      </c>
      <c r="AD67" s="62">
        <v>0</v>
      </c>
      <c r="AE67" s="62">
        <v>102</v>
      </c>
      <c r="AF67" s="62">
        <v>1003</v>
      </c>
      <c r="AG67" s="62">
        <v>89</v>
      </c>
      <c r="AH67" s="62">
        <v>329</v>
      </c>
      <c r="AI67" s="62">
        <v>136</v>
      </c>
      <c r="AJ67" s="62">
        <v>145</v>
      </c>
      <c r="AK67" s="62">
        <v>62</v>
      </c>
      <c r="AL67" s="62">
        <v>3421</v>
      </c>
      <c r="AM67" s="62">
        <v>4355</v>
      </c>
      <c r="AN67" s="62">
        <v>0</v>
      </c>
      <c r="AO67" s="62">
        <v>0</v>
      </c>
      <c r="AP67" s="62">
        <v>252</v>
      </c>
      <c r="AQ67" s="62">
        <v>13984</v>
      </c>
      <c r="AR67" s="62">
        <v>28</v>
      </c>
      <c r="AS67" s="62">
        <v>28</v>
      </c>
      <c r="AT67" s="62">
        <v>35310</v>
      </c>
      <c r="AU67" s="62">
        <v>559</v>
      </c>
      <c r="AV67" s="62">
        <v>190</v>
      </c>
      <c r="AW67" s="62">
        <v>31</v>
      </c>
      <c r="AX67" s="62">
        <v>25</v>
      </c>
      <c r="AY67" s="62">
        <v>1031</v>
      </c>
      <c r="AZ67" s="62">
        <v>658</v>
      </c>
      <c r="BA67" s="62">
        <v>658</v>
      </c>
      <c r="BB67" s="62">
        <v>2139</v>
      </c>
      <c r="BC67" s="62">
        <v>0</v>
      </c>
      <c r="BD67" s="62">
        <v>1609</v>
      </c>
      <c r="BE67" s="62">
        <v>2663</v>
      </c>
      <c r="BF67" s="62">
        <v>525</v>
      </c>
      <c r="BG67" s="62">
        <v>341</v>
      </c>
      <c r="BH67" s="62">
        <v>1471</v>
      </c>
      <c r="BI67" s="62">
        <v>407</v>
      </c>
      <c r="BJ67" s="62">
        <v>24</v>
      </c>
      <c r="BK67" s="62">
        <v>0</v>
      </c>
      <c r="BL67" s="74">
        <v>83469</v>
      </c>
      <c r="BM67" s="62">
        <v>21882</v>
      </c>
      <c r="BN67" s="62">
        <v>0</v>
      </c>
      <c r="BO67" s="62">
        <v>1906</v>
      </c>
      <c r="BP67" s="102">
        <v>23788</v>
      </c>
      <c r="BQ67" s="62">
        <v>0</v>
      </c>
      <c r="BR67" s="62">
        <v>0</v>
      </c>
      <c r="BS67" s="62">
        <v>0</v>
      </c>
      <c r="BT67" s="102">
        <v>0</v>
      </c>
      <c r="BU67" s="74">
        <v>0</v>
      </c>
      <c r="BV67" s="64" t="s">
        <v>295</v>
      </c>
      <c r="BW67" s="65" t="s">
        <v>295</v>
      </c>
      <c r="BX67" s="65" t="s">
        <v>295</v>
      </c>
      <c r="BY67" s="66" t="s">
        <v>295</v>
      </c>
      <c r="BZ67" s="102">
        <v>1441</v>
      </c>
      <c r="CA67" s="102">
        <v>25229</v>
      </c>
      <c r="CB67" s="249">
        <v>108698</v>
      </c>
    </row>
    <row r="68" spans="2:80" ht="12.75">
      <c r="B68" s="99">
        <v>1</v>
      </c>
      <c r="C68" s="248" t="str">
        <f>IF($H$13="Product*product ","C61","C61")</f>
        <v>C61</v>
      </c>
      <c r="D68" s="68" t="s">
        <v>177</v>
      </c>
      <c r="E68" s="62">
        <v>0</v>
      </c>
      <c r="F68" s="62">
        <v>0</v>
      </c>
      <c r="G68" s="62">
        <v>0</v>
      </c>
      <c r="H68" s="62">
        <v>2</v>
      </c>
      <c r="I68" s="62">
        <v>0</v>
      </c>
      <c r="J68" s="62">
        <v>0</v>
      </c>
      <c r="K68" s="62">
        <v>36</v>
      </c>
      <c r="L68" s="62">
        <v>0</v>
      </c>
      <c r="M68" s="62">
        <v>106</v>
      </c>
      <c r="N68" s="62">
        <v>0</v>
      </c>
      <c r="O68" s="62">
        <v>5</v>
      </c>
      <c r="P68" s="62">
        <v>8</v>
      </c>
      <c r="Q68" s="62">
        <v>1</v>
      </c>
      <c r="R68" s="62">
        <v>126</v>
      </c>
      <c r="S68" s="62">
        <v>119</v>
      </c>
      <c r="T68" s="62">
        <v>92</v>
      </c>
      <c r="U68" s="62">
        <v>61</v>
      </c>
      <c r="V68" s="62">
        <v>54</v>
      </c>
      <c r="W68" s="62">
        <v>10</v>
      </c>
      <c r="X68" s="62">
        <v>64</v>
      </c>
      <c r="Y68" s="62">
        <v>98</v>
      </c>
      <c r="Z68" s="62">
        <v>103</v>
      </c>
      <c r="AA68" s="62">
        <v>65</v>
      </c>
      <c r="AB68" s="62">
        <v>10</v>
      </c>
      <c r="AC68" s="62">
        <v>55</v>
      </c>
      <c r="AD68" s="62">
        <v>0</v>
      </c>
      <c r="AE68" s="62">
        <v>4</v>
      </c>
      <c r="AF68" s="62">
        <v>64</v>
      </c>
      <c r="AG68" s="62">
        <v>9</v>
      </c>
      <c r="AH68" s="62">
        <v>53</v>
      </c>
      <c r="AI68" s="62">
        <v>1</v>
      </c>
      <c r="AJ68" s="62">
        <v>3</v>
      </c>
      <c r="AK68" s="62">
        <v>0</v>
      </c>
      <c r="AL68" s="62">
        <v>6</v>
      </c>
      <c r="AM68" s="62">
        <v>135</v>
      </c>
      <c r="AN68" s="62">
        <v>0</v>
      </c>
      <c r="AO68" s="62">
        <v>0</v>
      </c>
      <c r="AP68" s="62">
        <v>45</v>
      </c>
      <c r="AQ68" s="62">
        <v>59</v>
      </c>
      <c r="AR68" s="62">
        <v>1279</v>
      </c>
      <c r="AS68" s="62">
        <v>0</v>
      </c>
      <c r="AT68" s="62">
        <v>2062</v>
      </c>
      <c r="AU68" s="62">
        <v>20</v>
      </c>
      <c r="AV68" s="62">
        <v>12</v>
      </c>
      <c r="AW68" s="62">
        <v>0</v>
      </c>
      <c r="AX68" s="62">
        <v>0</v>
      </c>
      <c r="AY68" s="62">
        <v>20</v>
      </c>
      <c r="AZ68" s="62">
        <v>25</v>
      </c>
      <c r="BA68" s="62">
        <v>51</v>
      </c>
      <c r="BB68" s="62">
        <v>164</v>
      </c>
      <c r="BC68" s="62">
        <v>0</v>
      </c>
      <c r="BD68" s="62">
        <v>23</v>
      </c>
      <c r="BE68" s="62">
        <v>6</v>
      </c>
      <c r="BF68" s="62">
        <v>2</v>
      </c>
      <c r="BG68" s="62">
        <v>13</v>
      </c>
      <c r="BH68" s="62">
        <v>0</v>
      </c>
      <c r="BI68" s="62">
        <v>0</v>
      </c>
      <c r="BJ68" s="62">
        <v>0</v>
      </c>
      <c r="BK68" s="62">
        <v>0</v>
      </c>
      <c r="BL68" s="74">
        <v>5071</v>
      </c>
      <c r="BM68" s="62">
        <v>779</v>
      </c>
      <c r="BN68" s="62">
        <v>0</v>
      </c>
      <c r="BO68" s="62">
        <v>0</v>
      </c>
      <c r="BP68" s="102">
        <v>779</v>
      </c>
      <c r="BQ68" s="62">
        <v>0</v>
      </c>
      <c r="BR68" s="62">
        <v>0</v>
      </c>
      <c r="BS68" s="62">
        <v>0</v>
      </c>
      <c r="BT68" s="102">
        <v>0</v>
      </c>
      <c r="BU68" s="74">
        <v>0</v>
      </c>
      <c r="BV68" s="64" t="s">
        <v>295</v>
      </c>
      <c r="BW68" s="65" t="s">
        <v>295</v>
      </c>
      <c r="BX68" s="65" t="s">
        <v>295</v>
      </c>
      <c r="BY68" s="66" t="s">
        <v>295</v>
      </c>
      <c r="BZ68" s="102">
        <v>20993</v>
      </c>
      <c r="CA68" s="102">
        <v>21772</v>
      </c>
      <c r="CB68" s="249">
        <v>26843</v>
      </c>
    </row>
    <row r="69" spans="2:80" ht="12.75">
      <c r="B69" s="99">
        <v>1</v>
      </c>
      <c r="C69" s="248" t="str">
        <f>IF($H$13="Product*product ","C62","C62")</f>
        <v>C62</v>
      </c>
      <c r="D69" s="68" t="s">
        <v>178</v>
      </c>
      <c r="E69" s="62">
        <v>120</v>
      </c>
      <c r="F69" s="62">
        <v>93</v>
      </c>
      <c r="G69" s="62">
        <v>0</v>
      </c>
      <c r="H69" s="62">
        <v>0</v>
      </c>
      <c r="I69" s="62">
        <v>0</v>
      </c>
      <c r="J69" s="62">
        <v>0</v>
      </c>
      <c r="K69" s="62">
        <v>18</v>
      </c>
      <c r="L69" s="62">
        <v>0</v>
      </c>
      <c r="M69" s="62">
        <v>83</v>
      </c>
      <c r="N69" s="62">
        <v>0</v>
      </c>
      <c r="O69" s="62">
        <v>28</v>
      </c>
      <c r="P69" s="62">
        <v>16</v>
      </c>
      <c r="Q69" s="62">
        <v>0</v>
      </c>
      <c r="R69" s="62">
        <v>73</v>
      </c>
      <c r="S69" s="62">
        <v>81</v>
      </c>
      <c r="T69" s="62">
        <v>108</v>
      </c>
      <c r="U69" s="62">
        <v>3</v>
      </c>
      <c r="V69" s="62">
        <v>54</v>
      </c>
      <c r="W69" s="62">
        <v>62</v>
      </c>
      <c r="X69" s="62">
        <v>39</v>
      </c>
      <c r="Y69" s="62">
        <v>67</v>
      </c>
      <c r="Z69" s="62">
        <v>214</v>
      </c>
      <c r="AA69" s="62">
        <v>216</v>
      </c>
      <c r="AB69" s="62">
        <v>4</v>
      </c>
      <c r="AC69" s="62">
        <v>354</v>
      </c>
      <c r="AD69" s="62">
        <v>0</v>
      </c>
      <c r="AE69" s="62">
        <v>39</v>
      </c>
      <c r="AF69" s="62">
        <v>183</v>
      </c>
      <c r="AG69" s="62">
        <v>35</v>
      </c>
      <c r="AH69" s="62">
        <v>92</v>
      </c>
      <c r="AI69" s="62">
        <v>1</v>
      </c>
      <c r="AJ69" s="62">
        <v>30</v>
      </c>
      <c r="AK69" s="62">
        <v>0</v>
      </c>
      <c r="AL69" s="62">
        <v>125</v>
      </c>
      <c r="AM69" s="62">
        <v>815</v>
      </c>
      <c r="AN69" s="62">
        <v>0</v>
      </c>
      <c r="AO69" s="62">
        <v>0</v>
      </c>
      <c r="AP69" s="62">
        <v>148</v>
      </c>
      <c r="AQ69" s="62">
        <v>346</v>
      </c>
      <c r="AR69" s="62">
        <v>61</v>
      </c>
      <c r="AS69" s="62">
        <v>225</v>
      </c>
      <c r="AT69" s="62">
        <v>6667</v>
      </c>
      <c r="AU69" s="62">
        <v>327</v>
      </c>
      <c r="AV69" s="62">
        <v>81</v>
      </c>
      <c r="AW69" s="62">
        <v>24</v>
      </c>
      <c r="AX69" s="62">
        <v>29</v>
      </c>
      <c r="AY69" s="62">
        <v>338</v>
      </c>
      <c r="AZ69" s="62">
        <v>130</v>
      </c>
      <c r="BA69" s="62">
        <v>321</v>
      </c>
      <c r="BB69" s="62">
        <v>1287</v>
      </c>
      <c r="BC69" s="62">
        <v>0</v>
      </c>
      <c r="BD69" s="62">
        <v>929</v>
      </c>
      <c r="BE69" s="62">
        <v>391</v>
      </c>
      <c r="BF69" s="62">
        <v>418</v>
      </c>
      <c r="BG69" s="62">
        <v>80</v>
      </c>
      <c r="BH69" s="62">
        <v>338</v>
      </c>
      <c r="BI69" s="62">
        <v>253</v>
      </c>
      <c r="BJ69" s="62">
        <v>37</v>
      </c>
      <c r="BK69" s="62">
        <v>0</v>
      </c>
      <c r="BL69" s="74">
        <v>15383</v>
      </c>
      <c r="BM69" s="62">
        <v>3006</v>
      </c>
      <c r="BN69" s="62">
        <v>0</v>
      </c>
      <c r="BO69" s="62">
        <v>0</v>
      </c>
      <c r="BP69" s="102">
        <v>3006</v>
      </c>
      <c r="BQ69" s="62">
        <v>0</v>
      </c>
      <c r="BR69" s="62">
        <v>0</v>
      </c>
      <c r="BS69" s="62">
        <v>0</v>
      </c>
      <c r="BT69" s="102">
        <v>0</v>
      </c>
      <c r="BU69" s="74">
        <v>0</v>
      </c>
      <c r="BV69" s="64" t="s">
        <v>295</v>
      </c>
      <c r="BW69" s="65" t="s">
        <v>295</v>
      </c>
      <c r="BX69" s="65" t="s">
        <v>295</v>
      </c>
      <c r="BY69" s="66" t="s">
        <v>295</v>
      </c>
      <c r="BZ69" s="102">
        <v>5436</v>
      </c>
      <c r="CA69" s="102">
        <v>8442</v>
      </c>
      <c r="CB69" s="249">
        <v>23825</v>
      </c>
    </row>
    <row r="70" spans="2:80" ht="12.75">
      <c r="B70" s="99">
        <v>1</v>
      </c>
      <c r="C70" s="248" t="str">
        <f>IF($H$13="Product*product ","C63","C63")</f>
        <v>C63</v>
      </c>
      <c r="D70" s="68" t="s">
        <v>179</v>
      </c>
      <c r="E70" s="62">
        <v>232</v>
      </c>
      <c r="F70" s="62">
        <v>17</v>
      </c>
      <c r="G70" s="62">
        <v>36</v>
      </c>
      <c r="H70" s="62">
        <v>107</v>
      </c>
      <c r="I70" s="62">
        <v>4</v>
      </c>
      <c r="J70" s="62">
        <v>0</v>
      </c>
      <c r="K70" s="62">
        <v>898</v>
      </c>
      <c r="L70" s="62">
        <v>0</v>
      </c>
      <c r="M70" s="62">
        <v>4257</v>
      </c>
      <c r="N70" s="62">
        <v>0</v>
      </c>
      <c r="O70" s="62">
        <v>421</v>
      </c>
      <c r="P70" s="62">
        <v>143</v>
      </c>
      <c r="Q70" s="62">
        <v>15</v>
      </c>
      <c r="R70" s="62">
        <v>4454</v>
      </c>
      <c r="S70" s="62">
        <v>6134</v>
      </c>
      <c r="T70" s="62">
        <v>2017</v>
      </c>
      <c r="U70" s="62">
        <v>305</v>
      </c>
      <c r="V70" s="62">
        <v>2083</v>
      </c>
      <c r="W70" s="62">
        <v>1037</v>
      </c>
      <c r="X70" s="62">
        <v>1840</v>
      </c>
      <c r="Y70" s="62">
        <v>1726</v>
      </c>
      <c r="Z70" s="62">
        <v>1777</v>
      </c>
      <c r="AA70" s="62">
        <v>1975</v>
      </c>
      <c r="AB70" s="62">
        <v>31</v>
      </c>
      <c r="AC70" s="62">
        <v>1401</v>
      </c>
      <c r="AD70" s="62">
        <v>0</v>
      </c>
      <c r="AE70" s="62">
        <v>267</v>
      </c>
      <c r="AF70" s="62">
        <v>3084</v>
      </c>
      <c r="AG70" s="62">
        <v>252</v>
      </c>
      <c r="AH70" s="62">
        <v>948</v>
      </c>
      <c r="AI70" s="62">
        <v>444</v>
      </c>
      <c r="AJ70" s="62">
        <v>249</v>
      </c>
      <c r="AK70" s="62">
        <v>112</v>
      </c>
      <c r="AL70" s="62">
        <v>231</v>
      </c>
      <c r="AM70" s="62">
        <v>16754</v>
      </c>
      <c r="AN70" s="62">
        <v>0</v>
      </c>
      <c r="AO70" s="62">
        <v>0</v>
      </c>
      <c r="AP70" s="62">
        <v>862</v>
      </c>
      <c r="AQ70" s="62">
        <v>3795</v>
      </c>
      <c r="AR70" s="62">
        <v>4386</v>
      </c>
      <c r="AS70" s="62">
        <v>4147</v>
      </c>
      <c r="AT70" s="62">
        <v>8520</v>
      </c>
      <c r="AU70" s="62">
        <v>1096</v>
      </c>
      <c r="AV70" s="62">
        <v>44</v>
      </c>
      <c r="AW70" s="62">
        <v>32</v>
      </c>
      <c r="AX70" s="62">
        <v>16</v>
      </c>
      <c r="AY70" s="62">
        <v>458</v>
      </c>
      <c r="AZ70" s="62">
        <v>865</v>
      </c>
      <c r="BA70" s="62">
        <v>1027</v>
      </c>
      <c r="BB70" s="62">
        <v>1801</v>
      </c>
      <c r="BC70" s="62">
        <v>0</v>
      </c>
      <c r="BD70" s="62">
        <v>575</v>
      </c>
      <c r="BE70" s="62">
        <v>756</v>
      </c>
      <c r="BF70" s="62">
        <v>402</v>
      </c>
      <c r="BG70" s="62">
        <v>247</v>
      </c>
      <c r="BH70" s="62">
        <v>69</v>
      </c>
      <c r="BI70" s="62">
        <v>292</v>
      </c>
      <c r="BJ70" s="62">
        <v>8</v>
      </c>
      <c r="BK70" s="62">
        <v>0</v>
      </c>
      <c r="BL70" s="74">
        <v>82649</v>
      </c>
      <c r="BM70" s="62">
        <v>16471</v>
      </c>
      <c r="BN70" s="62">
        <v>0</v>
      </c>
      <c r="BO70" s="62">
        <v>23766</v>
      </c>
      <c r="BP70" s="102">
        <v>40237</v>
      </c>
      <c r="BQ70" s="62">
        <v>0</v>
      </c>
      <c r="BR70" s="62">
        <v>0</v>
      </c>
      <c r="BS70" s="62">
        <v>0</v>
      </c>
      <c r="BT70" s="102">
        <v>0</v>
      </c>
      <c r="BU70" s="74">
        <v>0</v>
      </c>
      <c r="BV70" s="64" t="s">
        <v>295</v>
      </c>
      <c r="BW70" s="65" t="s">
        <v>295</v>
      </c>
      <c r="BX70" s="65" t="s">
        <v>295</v>
      </c>
      <c r="BY70" s="66" t="s">
        <v>295</v>
      </c>
      <c r="BZ70" s="102">
        <v>29162</v>
      </c>
      <c r="CA70" s="102">
        <v>69399</v>
      </c>
      <c r="CB70" s="249">
        <v>152048</v>
      </c>
    </row>
    <row r="71" spans="2:80" ht="12.75">
      <c r="B71" s="99">
        <v>1</v>
      </c>
      <c r="C71" s="248" t="str">
        <f>IF($H$13="Product*product ","C64","C64")</f>
        <v>C64</v>
      </c>
      <c r="D71" s="68" t="s">
        <v>180</v>
      </c>
      <c r="E71" s="62">
        <v>195</v>
      </c>
      <c r="F71" s="62">
        <v>61</v>
      </c>
      <c r="G71" s="62">
        <v>0</v>
      </c>
      <c r="H71" s="62">
        <v>4</v>
      </c>
      <c r="I71" s="62">
        <v>0</v>
      </c>
      <c r="J71" s="62">
        <v>0</v>
      </c>
      <c r="K71" s="62">
        <v>54</v>
      </c>
      <c r="L71" s="62">
        <v>0</v>
      </c>
      <c r="M71" s="62">
        <v>438</v>
      </c>
      <c r="N71" s="62">
        <v>0</v>
      </c>
      <c r="O71" s="62">
        <v>78</v>
      </c>
      <c r="P71" s="62">
        <v>24</v>
      </c>
      <c r="Q71" s="62">
        <v>9</v>
      </c>
      <c r="R71" s="62">
        <v>153</v>
      </c>
      <c r="S71" s="62">
        <v>217</v>
      </c>
      <c r="T71" s="62">
        <v>4412</v>
      </c>
      <c r="U71" s="62">
        <v>44</v>
      </c>
      <c r="V71" s="62">
        <v>671</v>
      </c>
      <c r="W71" s="62">
        <v>404</v>
      </c>
      <c r="X71" s="62">
        <v>137</v>
      </c>
      <c r="Y71" s="62">
        <v>200</v>
      </c>
      <c r="Z71" s="62">
        <v>672</v>
      </c>
      <c r="AA71" s="62">
        <v>1239</v>
      </c>
      <c r="AB71" s="62">
        <v>29</v>
      </c>
      <c r="AC71" s="62">
        <v>2515</v>
      </c>
      <c r="AD71" s="62">
        <v>0</v>
      </c>
      <c r="AE71" s="62">
        <v>309</v>
      </c>
      <c r="AF71" s="62">
        <v>766</v>
      </c>
      <c r="AG71" s="62">
        <v>114</v>
      </c>
      <c r="AH71" s="62">
        <v>295</v>
      </c>
      <c r="AI71" s="62">
        <v>2</v>
      </c>
      <c r="AJ71" s="62">
        <v>286</v>
      </c>
      <c r="AK71" s="62">
        <v>54</v>
      </c>
      <c r="AL71" s="62">
        <v>276</v>
      </c>
      <c r="AM71" s="62">
        <v>3063</v>
      </c>
      <c r="AN71" s="62">
        <v>0</v>
      </c>
      <c r="AO71" s="62">
        <v>0</v>
      </c>
      <c r="AP71" s="62">
        <v>648</v>
      </c>
      <c r="AQ71" s="62">
        <v>1358</v>
      </c>
      <c r="AR71" s="62">
        <v>207</v>
      </c>
      <c r="AS71" s="62">
        <v>79</v>
      </c>
      <c r="AT71" s="62">
        <v>1881</v>
      </c>
      <c r="AU71" s="62">
        <v>13764</v>
      </c>
      <c r="AV71" s="62">
        <v>2190</v>
      </c>
      <c r="AW71" s="62">
        <v>426</v>
      </c>
      <c r="AX71" s="62">
        <v>462</v>
      </c>
      <c r="AY71" s="62">
        <v>3113</v>
      </c>
      <c r="AZ71" s="62">
        <v>502</v>
      </c>
      <c r="BA71" s="62">
        <v>2658</v>
      </c>
      <c r="BB71" s="62">
        <v>6505</v>
      </c>
      <c r="BC71" s="62">
        <v>0</v>
      </c>
      <c r="BD71" s="62">
        <v>6541</v>
      </c>
      <c r="BE71" s="62">
        <v>973</v>
      </c>
      <c r="BF71" s="62">
        <v>1804</v>
      </c>
      <c r="BG71" s="62">
        <v>151</v>
      </c>
      <c r="BH71" s="62">
        <v>1141</v>
      </c>
      <c r="BI71" s="62">
        <v>2851</v>
      </c>
      <c r="BJ71" s="62">
        <v>120</v>
      </c>
      <c r="BK71" s="62">
        <v>0</v>
      </c>
      <c r="BL71" s="74">
        <v>64095</v>
      </c>
      <c r="BM71" s="62">
        <v>22999</v>
      </c>
      <c r="BN71" s="62">
        <v>0</v>
      </c>
      <c r="BO71" s="62">
        <v>0</v>
      </c>
      <c r="BP71" s="102">
        <v>22999</v>
      </c>
      <c r="BQ71" s="62">
        <v>0</v>
      </c>
      <c r="BR71" s="62">
        <v>0</v>
      </c>
      <c r="BS71" s="62">
        <v>0</v>
      </c>
      <c r="BT71" s="102">
        <v>0</v>
      </c>
      <c r="BU71" s="74">
        <v>0</v>
      </c>
      <c r="BV71" s="64" t="s">
        <v>295</v>
      </c>
      <c r="BW71" s="65" t="s">
        <v>295</v>
      </c>
      <c r="BX71" s="65" t="s">
        <v>295</v>
      </c>
      <c r="BY71" s="66" t="s">
        <v>295</v>
      </c>
      <c r="BZ71" s="102">
        <v>6058</v>
      </c>
      <c r="CA71" s="102">
        <v>29057</v>
      </c>
      <c r="CB71" s="249">
        <v>93152</v>
      </c>
    </row>
    <row r="72" spans="2:80" ht="12.75">
      <c r="B72" s="99">
        <v>1</v>
      </c>
      <c r="C72" s="248" t="str">
        <f>IF($H$13="Product*product ","C65","C65")</f>
        <v>C65</v>
      </c>
      <c r="D72" s="68" t="s">
        <v>181</v>
      </c>
      <c r="E72" s="62">
        <v>416</v>
      </c>
      <c r="F72" s="62">
        <v>254</v>
      </c>
      <c r="G72" s="62">
        <v>23</v>
      </c>
      <c r="H72" s="62">
        <v>16</v>
      </c>
      <c r="I72" s="62">
        <v>1</v>
      </c>
      <c r="J72" s="62">
        <v>0</v>
      </c>
      <c r="K72" s="62">
        <v>169</v>
      </c>
      <c r="L72" s="62">
        <v>0</v>
      </c>
      <c r="M72" s="62">
        <v>742</v>
      </c>
      <c r="N72" s="62">
        <v>0</v>
      </c>
      <c r="O72" s="62">
        <v>76</v>
      </c>
      <c r="P72" s="62">
        <v>14</v>
      </c>
      <c r="Q72" s="62">
        <v>8</v>
      </c>
      <c r="R72" s="62">
        <v>579</v>
      </c>
      <c r="S72" s="62">
        <v>726</v>
      </c>
      <c r="T72" s="62">
        <v>494</v>
      </c>
      <c r="U72" s="62">
        <v>230</v>
      </c>
      <c r="V72" s="62">
        <v>533</v>
      </c>
      <c r="W72" s="62">
        <v>242</v>
      </c>
      <c r="X72" s="62">
        <v>149</v>
      </c>
      <c r="Y72" s="62">
        <v>572</v>
      </c>
      <c r="Z72" s="62">
        <v>581</v>
      </c>
      <c r="AA72" s="62">
        <v>1030</v>
      </c>
      <c r="AB72" s="62">
        <v>40</v>
      </c>
      <c r="AC72" s="62">
        <v>2055</v>
      </c>
      <c r="AD72" s="62">
        <v>0</v>
      </c>
      <c r="AE72" s="62">
        <v>228</v>
      </c>
      <c r="AF72" s="62">
        <v>1229</v>
      </c>
      <c r="AG72" s="62">
        <v>175</v>
      </c>
      <c r="AH72" s="62">
        <v>350</v>
      </c>
      <c r="AI72" s="62">
        <v>34</v>
      </c>
      <c r="AJ72" s="62">
        <v>623</v>
      </c>
      <c r="AK72" s="62">
        <v>164</v>
      </c>
      <c r="AL72" s="62">
        <v>1319</v>
      </c>
      <c r="AM72" s="62">
        <v>3914</v>
      </c>
      <c r="AN72" s="62">
        <v>0</v>
      </c>
      <c r="AO72" s="62">
        <v>0</v>
      </c>
      <c r="AP72" s="62">
        <v>460</v>
      </c>
      <c r="AQ72" s="62">
        <v>750</v>
      </c>
      <c r="AR72" s="62">
        <v>523</v>
      </c>
      <c r="AS72" s="62">
        <v>383</v>
      </c>
      <c r="AT72" s="62">
        <v>905</v>
      </c>
      <c r="AU72" s="62">
        <v>967</v>
      </c>
      <c r="AV72" s="62">
        <v>5947</v>
      </c>
      <c r="AW72" s="62">
        <v>1659</v>
      </c>
      <c r="AX72" s="62">
        <v>147</v>
      </c>
      <c r="AY72" s="62">
        <v>13272</v>
      </c>
      <c r="AZ72" s="62">
        <v>308</v>
      </c>
      <c r="BA72" s="62">
        <v>872</v>
      </c>
      <c r="BB72" s="62">
        <v>2281</v>
      </c>
      <c r="BC72" s="62">
        <v>0</v>
      </c>
      <c r="BD72" s="62">
        <v>1438</v>
      </c>
      <c r="BE72" s="62">
        <v>154</v>
      </c>
      <c r="BF72" s="62">
        <v>254</v>
      </c>
      <c r="BG72" s="62">
        <v>272</v>
      </c>
      <c r="BH72" s="62">
        <v>617</v>
      </c>
      <c r="BI72" s="62">
        <v>1006</v>
      </c>
      <c r="BJ72" s="62">
        <v>261</v>
      </c>
      <c r="BK72" s="62">
        <v>0</v>
      </c>
      <c r="BL72" s="74">
        <v>49462</v>
      </c>
      <c r="BM72" s="62">
        <v>30212</v>
      </c>
      <c r="BN72" s="62">
        <v>0</v>
      </c>
      <c r="BO72" s="62">
        <v>0</v>
      </c>
      <c r="BP72" s="102">
        <v>30212</v>
      </c>
      <c r="BQ72" s="62">
        <v>0</v>
      </c>
      <c r="BR72" s="62">
        <v>0</v>
      </c>
      <c r="BS72" s="62">
        <v>0</v>
      </c>
      <c r="BT72" s="102">
        <v>0</v>
      </c>
      <c r="BU72" s="74">
        <v>0</v>
      </c>
      <c r="BV72" s="64" t="s">
        <v>295</v>
      </c>
      <c r="BW72" s="65" t="s">
        <v>295</v>
      </c>
      <c r="BX72" s="65" t="s">
        <v>295</v>
      </c>
      <c r="BY72" s="66" t="s">
        <v>295</v>
      </c>
      <c r="BZ72" s="102">
        <v>13399</v>
      </c>
      <c r="CA72" s="102">
        <v>43611</v>
      </c>
      <c r="CB72" s="249">
        <v>93073</v>
      </c>
    </row>
    <row r="73" spans="2:80" ht="12.75">
      <c r="B73" s="99">
        <v>1</v>
      </c>
      <c r="C73" s="248" t="str">
        <f>IF($H$13="Product*product ","C66","C66")</f>
        <v>C66</v>
      </c>
      <c r="D73" s="68" t="s">
        <v>182</v>
      </c>
      <c r="E73" s="62">
        <v>243</v>
      </c>
      <c r="F73" s="62">
        <v>23</v>
      </c>
      <c r="G73" s="62">
        <v>4</v>
      </c>
      <c r="H73" s="62">
        <v>2</v>
      </c>
      <c r="I73" s="62">
        <v>0</v>
      </c>
      <c r="J73" s="62">
        <v>0</v>
      </c>
      <c r="K73" s="62">
        <v>11</v>
      </c>
      <c r="L73" s="62">
        <v>0</v>
      </c>
      <c r="M73" s="62">
        <v>52</v>
      </c>
      <c r="N73" s="62">
        <v>0</v>
      </c>
      <c r="O73" s="62">
        <v>9</v>
      </c>
      <c r="P73" s="62">
        <v>3</v>
      </c>
      <c r="Q73" s="62">
        <v>2</v>
      </c>
      <c r="R73" s="62">
        <v>61</v>
      </c>
      <c r="S73" s="62">
        <v>103</v>
      </c>
      <c r="T73" s="62">
        <v>81</v>
      </c>
      <c r="U73" s="62">
        <v>31</v>
      </c>
      <c r="V73" s="62">
        <v>30</v>
      </c>
      <c r="W73" s="62">
        <v>18</v>
      </c>
      <c r="X73" s="62">
        <v>17</v>
      </c>
      <c r="Y73" s="62">
        <v>82</v>
      </c>
      <c r="Z73" s="62">
        <v>80</v>
      </c>
      <c r="AA73" s="62">
        <v>69</v>
      </c>
      <c r="AB73" s="62">
        <v>1</v>
      </c>
      <c r="AC73" s="62">
        <v>98</v>
      </c>
      <c r="AD73" s="62">
        <v>0</v>
      </c>
      <c r="AE73" s="62">
        <v>7</v>
      </c>
      <c r="AF73" s="62">
        <v>98</v>
      </c>
      <c r="AG73" s="62">
        <v>8</v>
      </c>
      <c r="AH73" s="62">
        <v>4</v>
      </c>
      <c r="AI73" s="62">
        <v>0</v>
      </c>
      <c r="AJ73" s="62">
        <v>292</v>
      </c>
      <c r="AK73" s="62">
        <v>277</v>
      </c>
      <c r="AL73" s="62">
        <v>76</v>
      </c>
      <c r="AM73" s="62">
        <v>230</v>
      </c>
      <c r="AN73" s="62">
        <v>0</v>
      </c>
      <c r="AO73" s="62">
        <v>0</v>
      </c>
      <c r="AP73" s="62">
        <v>44</v>
      </c>
      <c r="AQ73" s="62">
        <v>681</v>
      </c>
      <c r="AR73" s="62">
        <v>377</v>
      </c>
      <c r="AS73" s="62">
        <v>18</v>
      </c>
      <c r="AT73" s="62">
        <v>231</v>
      </c>
      <c r="AU73" s="62">
        <v>223</v>
      </c>
      <c r="AV73" s="62">
        <v>28</v>
      </c>
      <c r="AW73" s="62">
        <v>25</v>
      </c>
      <c r="AX73" s="62">
        <v>2</v>
      </c>
      <c r="AY73" s="62">
        <v>2602</v>
      </c>
      <c r="AZ73" s="62">
        <v>47</v>
      </c>
      <c r="BA73" s="62">
        <v>77</v>
      </c>
      <c r="BB73" s="62">
        <v>194</v>
      </c>
      <c r="BC73" s="62">
        <v>0</v>
      </c>
      <c r="BD73" s="62">
        <v>214</v>
      </c>
      <c r="BE73" s="62">
        <v>44</v>
      </c>
      <c r="BF73" s="62">
        <v>41</v>
      </c>
      <c r="BG73" s="62">
        <v>76</v>
      </c>
      <c r="BH73" s="62">
        <v>130</v>
      </c>
      <c r="BI73" s="62">
        <v>45</v>
      </c>
      <c r="BJ73" s="62">
        <v>12</v>
      </c>
      <c r="BK73" s="62">
        <v>0</v>
      </c>
      <c r="BL73" s="74">
        <v>7123</v>
      </c>
      <c r="BM73" s="62">
        <v>17333</v>
      </c>
      <c r="BN73" s="62">
        <v>0</v>
      </c>
      <c r="BO73" s="62">
        <v>0</v>
      </c>
      <c r="BP73" s="102">
        <v>17333</v>
      </c>
      <c r="BQ73" s="62">
        <v>0</v>
      </c>
      <c r="BR73" s="62">
        <v>0</v>
      </c>
      <c r="BS73" s="62">
        <v>0</v>
      </c>
      <c r="BT73" s="102">
        <v>0</v>
      </c>
      <c r="BU73" s="74">
        <v>0</v>
      </c>
      <c r="BV73" s="64" t="s">
        <v>295</v>
      </c>
      <c r="BW73" s="65" t="s">
        <v>295</v>
      </c>
      <c r="BX73" s="65" t="s">
        <v>295</v>
      </c>
      <c r="BY73" s="66" t="s">
        <v>295</v>
      </c>
      <c r="BZ73" s="102">
        <v>4628</v>
      </c>
      <c r="CA73" s="102">
        <v>21961</v>
      </c>
      <c r="CB73" s="249">
        <v>29084</v>
      </c>
    </row>
    <row r="74" spans="2:80" ht="12.75">
      <c r="B74" s="99">
        <v>1</v>
      </c>
      <c r="C74" s="248" t="str">
        <f>IF($H$13="Product*product ","C67","C67")</f>
        <v>C67</v>
      </c>
      <c r="D74" s="68" t="s">
        <v>183</v>
      </c>
      <c r="E74" s="62">
        <v>63</v>
      </c>
      <c r="F74" s="62">
        <v>10</v>
      </c>
      <c r="G74" s="62">
        <v>0</v>
      </c>
      <c r="H74" s="62">
        <v>1</v>
      </c>
      <c r="I74" s="62">
        <v>0</v>
      </c>
      <c r="J74" s="62">
        <v>0</v>
      </c>
      <c r="K74" s="62">
        <v>20</v>
      </c>
      <c r="L74" s="62">
        <v>0</v>
      </c>
      <c r="M74" s="62">
        <v>147</v>
      </c>
      <c r="N74" s="62">
        <v>0</v>
      </c>
      <c r="O74" s="62">
        <v>13</v>
      </c>
      <c r="P74" s="62">
        <v>8</v>
      </c>
      <c r="Q74" s="62">
        <v>1</v>
      </c>
      <c r="R74" s="62">
        <v>357</v>
      </c>
      <c r="S74" s="62">
        <v>476</v>
      </c>
      <c r="T74" s="62">
        <v>15</v>
      </c>
      <c r="U74" s="62">
        <v>57</v>
      </c>
      <c r="V74" s="62">
        <v>182</v>
      </c>
      <c r="W74" s="62">
        <v>89</v>
      </c>
      <c r="X74" s="62">
        <v>24</v>
      </c>
      <c r="Y74" s="62">
        <v>391</v>
      </c>
      <c r="Z74" s="62">
        <v>351</v>
      </c>
      <c r="AA74" s="62">
        <v>615</v>
      </c>
      <c r="AB74" s="62">
        <v>20</v>
      </c>
      <c r="AC74" s="62">
        <v>1258</v>
      </c>
      <c r="AD74" s="62">
        <v>0</v>
      </c>
      <c r="AE74" s="62">
        <v>102</v>
      </c>
      <c r="AF74" s="62">
        <v>887</v>
      </c>
      <c r="AG74" s="62">
        <v>86</v>
      </c>
      <c r="AH74" s="62">
        <v>151</v>
      </c>
      <c r="AI74" s="62">
        <v>3</v>
      </c>
      <c r="AJ74" s="62">
        <v>106</v>
      </c>
      <c r="AK74" s="62">
        <v>44</v>
      </c>
      <c r="AL74" s="62">
        <v>32</v>
      </c>
      <c r="AM74" s="62">
        <v>365</v>
      </c>
      <c r="AN74" s="62">
        <v>0</v>
      </c>
      <c r="AO74" s="62">
        <v>0</v>
      </c>
      <c r="AP74" s="62">
        <v>19</v>
      </c>
      <c r="AQ74" s="62">
        <v>187</v>
      </c>
      <c r="AR74" s="62">
        <v>225</v>
      </c>
      <c r="AS74" s="62">
        <v>104</v>
      </c>
      <c r="AT74" s="62">
        <v>266</v>
      </c>
      <c r="AU74" s="62">
        <v>366</v>
      </c>
      <c r="AV74" s="62">
        <v>1001</v>
      </c>
      <c r="AW74" s="62">
        <v>164</v>
      </c>
      <c r="AX74" s="62">
        <v>132</v>
      </c>
      <c r="AY74" s="62">
        <v>426</v>
      </c>
      <c r="AZ74" s="62">
        <v>32</v>
      </c>
      <c r="BA74" s="62">
        <v>46</v>
      </c>
      <c r="BB74" s="62">
        <v>283</v>
      </c>
      <c r="BC74" s="62">
        <v>0</v>
      </c>
      <c r="BD74" s="62">
        <v>2</v>
      </c>
      <c r="BE74" s="62">
        <v>1</v>
      </c>
      <c r="BF74" s="62">
        <v>0</v>
      </c>
      <c r="BG74" s="62">
        <v>4</v>
      </c>
      <c r="BH74" s="62">
        <v>0</v>
      </c>
      <c r="BI74" s="62">
        <v>1</v>
      </c>
      <c r="BJ74" s="62">
        <v>0</v>
      </c>
      <c r="BK74" s="62">
        <v>0</v>
      </c>
      <c r="BL74" s="74">
        <v>9133</v>
      </c>
      <c r="BM74" s="62">
        <v>761</v>
      </c>
      <c r="BN74" s="62">
        <v>0</v>
      </c>
      <c r="BO74" s="62">
        <v>0</v>
      </c>
      <c r="BP74" s="102">
        <v>761</v>
      </c>
      <c r="BQ74" s="62">
        <v>0</v>
      </c>
      <c r="BR74" s="62">
        <v>0</v>
      </c>
      <c r="BS74" s="62">
        <v>0</v>
      </c>
      <c r="BT74" s="102">
        <v>0</v>
      </c>
      <c r="BU74" s="74">
        <v>0</v>
      </c>
      <c r="BV74" s="64" t="s">
        <v>295</v>
      </c>
      <c r="BW74" s="65" t="s">
        <v>295</v>
      </c>
      <c r="BX74" s="65" t="s">
        <v>295</v>
      </c>
      <c r="BY74" s="66" t="s">
        <v>295</v>
      </c>
      <c r="BZ74" s="102">
        <v>371</v>
      </c>
      <c r="CA74" s="102">
        <v>1132</v>
      </c>
      <c r="CB74" s="249">
        <v>10265</v>
      </c>
    </row>
    <row r="75" spans="2:80" ht="12.75">
      <c r="B75" s="99">
        <v>1</v>
      </c>
      <c r="C75" s="248" t="str">
        <f>IF($H$13="Product*product ","C70","C70")</f>
        <v>C70</v>
      </c>
      <c r="D75" s="68" t="s">
        <v>184</v>
      </c>
      <c r="E75" s="62">
        <v>86</v>
      </c>
      <c r="F75" s="62">
        <v>18</v>
      </c>
      <c r="G75" s="62">
        <v>0</v>
      </c>
      <c r="H75" s="62">
        <v>2</v>
      </c>
      <c r="I75" s="62">
        <v>0</v>
      </c>
      <c r="J75" s="62">
        <v>0</v>
      </c>
      <c r="K75" s="62">
        <v>26</v>
      </c>
      <c r="L75" s="62">
        <v>0</v>
      </c>
      <c r="M75" s="62">
        <v>958</v>
      </c>
      <c r="N75" s="62">
        <v>0</v>
      </c>
      <c r="O75" s="62">
        <v>43</v>
      </c>
      <c r="P75" s="62">
        <v>10</v>
      </c>
      <c r="Q75" s="62">
        <v>3</v>
      </c>
      <c r="R75" s="62">
        <v>122</v>
      </c>
      <c r="S75" s="62">
        <v>222</v>
      </c>
      <c r="T75" s="62">
        <v>1216</v>
      </c>
      <c r="U75" s="62">
        <v>59</v>
      </c>
      <c r="V75" s="62">
        <v>643</v>
      </c>
      <c r="W75" s="62">
        <v>234</v>
      </c>
      <c r="X75" s="62">
        <v>115</v>
      </c>
      <c r="Y75" s="62">
        <v>162</v>
      </c>
      <c r="Z75" s="62">
        <v>1384</v>
      </c>
      <c r="AA75" s="62">
        <v>1243</v>
      </c>
      <c r="AB75" s="62">
        <v>48</v>
      </c>
      <c r="AC75" s="62">
        <v>1331</v>
      </c>
      <c r="AD75" s="62">
        <v>0</v>
      </c>
      <c r="AE75" s="62">
        <v>514</v>
      </c>
      <c r="AF75" s="62">
        <v>924</v>
      </c>
      <c r="AG75" s="62">
        <v>335</v>
      </c>
      <c r="AH75" s="62">
        <v>287</v>
      </c>
      <c r="AI75" s="62">
        <v>20</v>
      </c>
      <c r="AJ75" s="62">
        <v>276</v>
      </c>
      <c r="AK75" s="62">
        <v>19</v>
      </c>
      <c r="AL75" s="62">
        <v>687</v>
      </c>
      <c r="AM75" s="62">
        <v>18979</v>
      </c>
      <c r="AN75" s="62">
        <v>0</v>
      </c>
      <c r="AO75" s="62">
        <v>0</v>
      </c>
      <c r="AP75" s="62">
        <v>6093</v>
      </c>
      <c r="AQ75" s="62">
        <v>836</v>
      </c>
      <c r="AR75" s="62">
        <v>81</v>
      </c>
      <c r="AS75" s="62">
        <v>719</v>
      </c>
      <c r="AT75" s="62">
        <v>2292</v>
      </c>
      <c r="AU75" s="62">
        <v>2704</v>
      </c>
      <c r="AV75" s="62">
        <v>5185</v>
      </c>
      <c r="AW75" s="62">
        <v>868</v>
      </c>
      <c r="AX75" s="62">
        <v>1188</v>
      </c>
      <c r="AY75" s="62">
        <v>16293</v>
      </c>
      <c r="AZ75" s="62">
        <v>1529</v>
      </c>
      <c r="BA75" s="62">
        <v>4674</v>
      </c>
      <c r="BB75" s="62">
        <v>16059</v>
      </c>
      <c r="BC75" s="62">
        <v>0</v>
      </c>
      <c r="BD75" s="62">
        <v>11022</v>
      </c>
      <c r="BE75" s="62">
        <v>14571</v>
      </c>
      <c r="BF75" s="62">
        <v>16915</v>
      </c>
      <c r="BG75" s="62">
        <v>198</v>
      </c>
      <c r="BH75" s="62">
        <v>536</v>
      </c>
      <c r="BI75" s="62">
        <v>3919</v>
      </c>
      <c r="BJ75" s="62">
        <v>977</v>
      </c>
      <c r="BK75" s="62">
        <v>0</v>
      </c>
      <c r="BL75" s="74">
        <v>136625</v>
      </c>
      <c r="BM75" s="62">
        <v>236770</v>
      </c>
      <c r="BN75" s="62">
        <v>0</v>
      </c>
      <c r="BO75" s="62">
        <v>0</v>
      </c>
      <c r="BP75" s="102">
        <v>236770</v>
      </c>
      <c r="BQ75" s="62">
        <v>4599</v>
      </c>
      <c r="BR75" s="62">
        <v>0</v>
      </c>
      <c r="BS75" s="62">
        <v>0</v>
      </c>
      <c r="BT75" s="102">
        <v>0</v>
      </c>
      <c r="BU75" s="74">
        <v>4599</v>
      </c>
      <c r="BV75" s="64" t="s">
        <v>295</v>
      </c>
      <c r="BW75" s="65" t="s">
        <v>295</v>
      </c>
      <c r="BX75" s="65" t="s">
        <v>295</v>
      </c>
      <c r="BY75" s="66" t="s">
        <v>295</v>
      </c>
      <c r="BZ75" s="102">
        <v>0</v>
      </c>
      <c r="CA75" s="102">
        <v>241369</v>
      </c>
      <c r="CB75" s="249">
        <v>377994</v>
      </c>
    </row>
    <row r="76" spans="2:80" ht="12.75">
      <c r="B76" s="99">
        <v>1</v>
      </c>
      <c r="C76" s="248" t="str">
        <f>IF($H$13="Product*product ","C71","C71")</f>
        <v>C71</v>
      </c>
      <c r="D76" s="68" t="s">
        <v>185</v>
      </c>
      <c r="E76" s="62">
        <v>96</v>
      </c>
      <c r="F76" s="62">
        <v>12</v>
      </c>
      <c r="G76" s="62">
        <v>10</v>
      </c>
      <c r="H76" s="62">
        <v>6</v>
      </c>
      <c r="I76" s="62">
        <v>0</v>
      </c>
      <c r="J76" s="62">
        <v>0</v>
      </c>
      <c r="K76" s="62">
        <v>84</v>
      </c>
      <c r="L76" s="62">
        <v>0</v>
      </c>
      <c r="M76" s="62">
        <v>267</v>
      </c>
      <c r="N76" s="62">
        <v>0</v>
      </c>
      <c r="O76" s="62">
        <v>95</v>
      </c>
      <c r="P76" s="62">
        <v>36</v>
      </c>
      <c r="Q76" s="62">
        <v>12</v>
      </c>
      <c r="R76" s="62">
        <v>311</v>
      </c>
      <c r="S76" s="62">
        <v>346</v>
      </c>
      <c r="T76" s="62">
        <v>1025</v>
      </c>
      <c r="U76" s="62">
        <v>5</v>
      </c>
      <c r="V76" s="62">
        <v>176</v>
      </c>
      <c r="W76" s="62">
        <v>186</v>
      </c>
      <c r="X76" s="62">
        <v>48</v>
      </c>
      <c r="Y76" s="62">
        <v>427</v>
      </c>
      <c r="Z76" s="62">
        <v>471</v>
      </c>
      <c r="AA76" s="62">
        <v>457</v>
      </c>
      <c r="AB76" s="62">
        <v>11</v>
      </c>
      <c r="AC76" s="62">
        <v>847</v>
      </c>
      <c r="AD76" s="62">
        <v>0</v>
      </c>
      <c r="AE76" s="62">
        <v>127</v>
      </c>
      <c r="AF76" s="62">
        <v>176</v>
      </c>
      <c r="AG76" s="62">
        <v>34</v>
      </c>
      <c r="AH76" s="62">
        <v>265</v>
      </c>
      <c r="AI76" s="62">
        <v>15</v>
      </c>
      <c r="AJ76" s="62">
        <v>47</v>
      </c>
      <c r="AK76" s="62">
        <v>283</v>
      </c>
      <c r="AL76" s="62">
        <v>1955</v>
      </c>
      <c r="AM76" s="62">
        <v>1495</v>
      </c>
      <c r="AN76" s="62">
        <v>0</v>
      </c>
      <c r="AO76" s="62">
        <v>0</v>
      </c>
      <c r="AP76" s="62">
        <v>182</v>
      </c>
      <c r="AQ76" s="62">
        <v>2143</v>
      </c>
      <c r="AR76" s="62">
        <v>358</v>
      </c>
      <c r="AS76" s="62">
        <v>422</v>
      </c>
      <c r="AT76" s="62">
        <v>1309</v>
      </c>
      <c r="AU76" s="62">
        <v>1231</v>
      </c>
      <c r="AV76" s="62">
        <v>289</v>
      </c>
      <c r="AW76" s="62">
        <v>43</v>
      </c>
      <c r="AX76" s="62">
        <v>135</v>
      </c>
      <c r="AY76" s="62">
        <v>453</v>
      </c>
      <c r="AZ76" s="62">
        <v>298</v>
      </c>
      <c r="BA76" s="62">
        <v>664</v>
      </c>
      <c r="BB76" s="62">
        <v>2532</v>
      </c>
      <c r="BC76" s="62">
        <v>0</v>
      </c>
      <c r="BD76" s="62">
        <v>686</v>
      </c>
      <c r="BE76" s="62">
        <v>273</v>
      </c>
      <c r="BF76" s="62">
        <v>401</v>
      </c>
      <c r="BG76" s="62">
        <v>212</v>
      </c>
      <c r="BH76" s="62">
        <v>356</v>
      </c>
      <c r="BI76" s="62">
        <v>372</v>
      </c>
      <c r="BJ76" s="62">
        <v>97</v>
      </c>
      <c r="BK76" s="62">
        <v>0</v>
      </c>
      <c r="BL76" s="74">
        <v>21781</v>
      </c>
      <c r="BM76" s="62">
        <v>16609</v>
      </c>
      <c r="BN76" s="62">
        <v>0</v>
      </c>
      <c r="BO76" s="62">
        <v>0</v>
      </c>
      <c r="BP76" s="102">
        <v>16609</v>
      </c>
      <c r="BQ76" s="62">
        <v>0</v>
      </c>
      <c r="BR76" s="62">
        <v>0</v>
      </c>
      <c r="BS76" s="62">
        <v>0</v>
      </c>
      <c r="BT76" s="102">
        <v>0</v>
      </c>
      <c r="BU76" s="74">
        <v>0</v>
      </c>
      <c r="BV76" s="64" t="s">
        <v>295</v>
      </c>
      <c r="BW76" s="65" t="s">
        <v>295</v>
      </c>
      <c r="BX76" s="65" t="s">
        <v>295</v>
      </c>
      <c r="BY76" s="66" t="s">
        <v>295</v>
      </c>
      <c r="BZ76" s="102">
        <v>2539</v>
      </c>
      <c r="CA76" s="102">
        <v>19148</v>
      </c>
      <c r="CB76" s="249">
        <v>40929</v>
      </c>
    </row>
    <row r="77" spans="2:80" ht="12.75">
      <c r="B77" s="99">
        <v>1</v>
      </c>
      <c r="C77" s="248" t="str">
        <f>IF($H$13="Product*product ","C72","C72")</f>
        <v>C72</v>
      </c>
      <c r="D77" s="68" t="s">
        <v>186</v>
      </c>
      <c r="E77" s="62">
        <v>18</v>
      </c>
      <c r="F77" s="62">
        <v>69</v>
      </c>
      <c r="G77" s="62">
        <v>3</v>
      </c>
      <c r="H77" s="62">
        <v>4</v>
      </c>
      <c r="I77" s="62">
        <v>0</v>
      </c>
      <c r="J77" s="62">
        <v>0</v>
      </c>
      <c r="K77" s="62">
        <v>65</v>
      </c>
      <c r="L77" s="62">
        <v>0</v>
      </c>
      <c r="M77" s="62">
        <v>540</v>
      </c>
      <c r="N77" s="62">
        <v>0</v>
      </c>
      <c r="O77" s="62">
        <v>127</v>
      </c>
      <c r="P77" s="62">
        <v>40</v>
      </c>
      <c r="Q77" s="62">
        <v>10</v>
      </c>
      <c r="R77" s="62">
        <v>162</v>
      </c>
      <c r="S77" s="62">
        <v>268</v>
      </c>
      <c r="T77" s="62">
        <v>523</v>
      </c>
      <c r="U77" s="62">
        <v>126</v>
      </c>
      <c r="V77" s="62">
        <v>1056</v>
      </c>
      <c r="W77" s="62">
        <v>313</v>
      </c>
      <c r="X77" s="62">
        <v>226</v>
      </c>
      <c r="Y77" s="62">
        <v>215</v>
      </c>
      <c r="Z77" s="62">
        <v>642</v>
      </c>
      <c r="AA77" s="62">
        <v>1554</v>
      </c>
      <c r="AB77" s="62">
        <v>65</v>
      </c>
      <c r="AC77" s="62">
        <v>3016</v>
      </c>
      <c r="AD77" s="62">
        <v>0</v>
      </c>
      <c r="AE77" s="62">
        <v>449</v>
      </c>
      <c r="AF77" s="62">
        <v>2017</v>
      </c>
      <c r="AG77" s="62">
        <v>177</v>
      </c>
      <c r="AH77" s="62">
        <v>277</v>
      </c>
      <c r="AI77" s="62">
        <v>147</v>
      </c>
      <c r="AJ77" s="62">
        <v>331</v>
      </c>
      <c r="AK77" s="62">
        <v>111</v>
      </c>
      <c r="AL77" s="62">
        <v>450</v>
      </c>
      <c r="AM77" s="62">
        <v>4119</v>
      </c>
      <c r="AN77" s="62">
        <v>0</v>
      </c>
      <c r="AO77" s="62">
        <v>0</v>
      </c>
      <c r="AP77" s="62">
        <v>279</v>
      </c>
      <c r="AQ77" s="62">
        <v>1026</v>
      </c>
      <c r="AR77" s="62">
        <v>546</v>
      </c>
      <c r="AS77" s="62">
        <v>395</v>
      </c>
      <c r="AT77" s="62">
        <v>1569</v>
      </c>
      <c r="AU77" s="62">
        <v>3567</v>
      </c>
      <c r="AV77" s="62">
        <v>710</v>
      </c>
      <c r="AW77" s="62">
        <v>256</v>
      </c>
      <c r="AX77" s="62">
        <v>269</v>
      </c>
      <c r="AY77" s="62">
        <v>1068</v>
      </c>
      <c r="AZ77" s="62">
        <v>1183</v>
      </c>
      <c r="BA77" s="62">
        <v>11378</v>
      </c>
      <c r="BB77" s="62">
        <v>11782</v>
      </c>
      <c r="BC77" s="62">
        <v>0</v>
      </c>
      <c r="BD77" s="62">
        <v>3263</v>
      </c>
      <c r="BE77" s="62">
        <v>886</v>
      </c>
      <c r="BF77" s="62">
        <v>923</v>
      </c>
      <c r="BG77" s="62">
        <v>202</v>
      </c>
      <c r="BH77" s="62">
        <v>121</v>
      </c>
      <c r="BI77" s="62">
        <v>456</v>
      </c>
      <c r="BJ77" s="62">
        <v>120</v>
      </c>
      <c r="BK77" s="62">
        <v>0</v>
      </c>
      <c r="BL77" s="74">
        <v>57119</v>
      </c>
      <c r="BM77" s="62">
        <v>467</v>
      </c>
      <c r="BN77" s="62">
        <v>0</v>
      </c>
      <c r="BO77" s="62">
        <v>0</v>
      </c>
      <c r="BP77" s="102">
        <v>467</v>
      </c>
      <c r="BQ77" s="62">
        <v>46876</v>
      </c>
      <c r="BR77" s="62">
        <v>0</v>
      </c>
      <c r="BS77" s="62">
        <v>36</v>
      </c>
      <c r="BT77" s="102">
        <v>36</v>
      </c>
      <c r="BU77" s="74">
        <v>46912</v>
      </c>
      <c r="BV77" s="64" t="s">
        <v>295</v>
      </c>
      <c r="BW77" s="65" t="s">
        <v>295</v>
      </c>
      <c r="BX77" s="65" t="s">
        <v>295</v>
      </c>
      <c r="BY77" s="66" t="s">
        <v>295</v>
      </c>
      <c r="BZ77" s="102">
        <v>12377</v>
      </c>
      <c r="CA77" s="102">
        <v>59756</v>
      </c>
      <c r="CB77" s="249">
        <v>116875</v>
      </c>
    </row>
    <row r="78" spans="2:80" ht="12.75">
      <c r="B78" s="99">
        <v>1</v>
      </c>
      <c r="C78" s="248" t="str">
        <f>IF($H$13="Product*product ","C73","C73")</f>
        <v>C73</v>
      </c>
      <c r="D78" s="68" t="s">
        <v>187</v>
      </c>
      <c r="E78" s="62">
        <v>498</v>
      </c>
      <c r="F78" s="62">
        <v>320</v>
      </c>
      <c r="G78" s="62">
        <v>0</v>
      </c>
      <c r="H78" s="62">
        <v>63</v>
      </c>
      <c r="I78" s="62">
        <v>2</v>
      </c>
      <c r="J78" s="62">
        <v>0</v>
      </c>
      <c r="K78" s="62">
        <v>661</v>
      </c>
      <c r="L78" s="62">
        <v>0</v>
      </c>
      <c r="M78" s="62">
        <v>4922</v>
      </c>
      <c r="N78" s="62">
        <v>0</v>
      </c>
      <c r="O78" s="62">
        <v>454</v>
      </c>
      <c r="P78" s="62">
        <v>111</v>
      </c>
      <c r="Q78" s="62">
        <v>36</v>
      </c>
      <c r="R78" s="62">
        <v>1326</v>
      </c>
      <c r="S78" s="62">
        <v>3666</v>
      </c>
      <c r="T78" s="62">
        <v>4238</v>
      </c>
      <c r="U78" s="62">
        <v>512</v>
      </c>
      <c r="V78" s="62">
        <v>6989</v>
      </c>
      <c r="W78" s="62">
        <v>2809</v>
      </c>
      <c r="X78" s="62">
        <v>909</v>
      </c>
      <c r="Y78" s="62">
        <v>2904</v>
      </c>
      <c r="Z78" s="62">
        <v>4217</v>
      </c>
      <c r="AA78" s="62">
        <v>8215</v>
      </c>
      <c r="AB78" s="62">
        <v>224</v>
      </c>
      <c r="AC78" s="62">
        <v>27808</v>
      </c>
      <c r="AD78" s="62">
        <v>0</v>
      </c>
      <c r="AE78" s="62">
        <v>1980</v>
      </c>
      <c r="AF78" s="62">
        <v>10528</v>
      </c>
      <c r="AG78" s="62">
        <v>984</v>
      </c>
      <c r="AH78" s="62">
        <v>1665</v>
      </c>
      <c r="AI78" s="62">
        <v>157</v>
      </c>
      <c r="AJ78" s="62">
        <v>2320</v>
      </c>
      <c r="AK78" s="62">
        <v>216</v>
      </c>
      <c r="AL78" s="62">
        <v>5331</v>
      </c>
      <c r="AM78" s="62">
        <v>21560</v>
      </c>
      <c r="AN78" s="62">
        <v>0</v>
      </c>
      <c r="AO78" s="62">
        <v>0</v>
      </c>
      <c r="AP78" s="62">
        <v>1554</v>
      </c>
      <c r="AQ78" s="62">
        <v>3866</v>
      </c>
      <c r="AR78" s="62">
        <v>1700</v>
      </c>
      <c r="AS78" s="62">
        <v>476</v>
      </c>
      <c r="AT78" s="62">
        <v>3972</v>
      </c>
      <c r="AU78" s="62">
        <v>5909</v>
      </c>
      <c r="AV78" s="62">
        <v>7083</v>
      </c>
      <c r="AW78" s="62">
        <v>1467</v>
      </c>
      <c r="AX78" s="62">
        <v>942</v>
      </c>
      <c r="AY78" s="62">
        <v>9827</v>
      </c>
      <c r="AZ78" s="62">
        <v>3024</v>
      </c>
      <c r="BA78" s="62">
        <v>10925</v>
      </c>
      <c r="BB78" s="62">
        <v>40450</v>
      </c>
      <c r="BC78" s="62">
        <v>0</v>
      </c>
      <c r="BD78" s="62">
        <v>8878</v>
      </c>
      <c r="BE78" s="62">
        <v>2425</v>
      </c>
      <c r="BF78" s="62">
        <v>5797</v>
      </c>
      <c r="BG78" s="62">
        <v>1599</v>
      </c>
      <c r="BH78" s="62">
        <v>2417</v>
      </c>
      <c r="BI78" s="62">
        <v>3630</v>
      </c>
      <c r="BJ78" s="62">
        <v>480</v>
      </c>
      <c r="BK78" s="62">
        <v>0</v>
      </c>
      <c r="BL78" s="74">
        <v>232046</v>
      </c>
      <c r="BM78" s="62">
        <v>3640</v>
      </c>
      <c r="BN78" s="62">
        <v>0</v>
      </c>
      <c r="BO78" s="62">
        <v>14115</v>
      </c>
      <c r="BP78" s="102">
        <v>17755</v>
      </c>
      <c r="BQ78" s="62">
        <v>23651</v>
      </c>
      <c r="BR78" s="62">
        <v>0</v>
      </c>
      <c r="BS78" s="62">
        <v>326</v>
      </c>
      <c r="BT78" s="102">
        <v>326</v>
      </c>
      <c r="BU78" s="74">
        <v>23977</v>
      </c>
      <c r="BV78" s="64" t="s">
        <v>295</v>
      </c>
      <c r="BW78" s="65" t="s">
        <v>295</v>
      </c>
      <c r="BX78" s="65" t="s">
        <v>295</v>
      </c>
      <c r="BY78" s="66" t="s">
        <v>295</v>
      </c>
      <c r="BZ78" s="102">
        <v>64334</v>
      </c>
      <c r="CA78" s="102">
        <v>106066</v>
      </c>
      <c r="CB78" s="249">
        <v>338112</v>
      </c>
    </row>
    <row r="79" spans="2:80" ht="12.75">
      <c r="B79" s="99">
        <v>1</v>
      </c>
      <c r="C79" s="248" t="str">
        <f>IF($H$13="Product*product ","C74","C74")</f>
        <v>C74</v>
      </c>
      <c r="D79" s="68" t="s">
        <v>188</v>
      </c>
      <c r="E79" s="62">
        <v>0</v>
      </c>
      <c r="F79" s="62">
        <v>0</v>
      </c>
      <c r="G79" s="62">
        <v>0</v>
      </c>
      <c r="H79" s="62">
        <v>0</v>
      </c>
      <c r="I79" s="62">
        <v>0</v>
      </c>
      <c r="J79" s="62">
        <v>0</v>
      </c>
      <c r="K79" s="62">
        <v>0</v>
      </c>
      <c r="L79" s="62">
        <v>0</v>
      </c>
      <c r="M79" s="62">
        <v>0</v>
      </c>
      <c r="N79" s="62">
        <v>0</v>
      </c>
      <c r="O79" s="62">
        <v>0</v>
      </c>
      <c r="P79" s="62">
        <v>0</v>
      </c>
      <c r="Q79" s="62">
        <v>0</v>
      </c>
      <c r="R79" s="62">
        <v>0</v>
      </c>
      <c r="S79" s="62">
        <v>0</v>
      </c>
      <c r="T79" s="62">
        <v>0</v>
      </c>
      <c r="U79" s="62">
        <v>0</v>
      </c>
      <c r="V79" s="62">
        <v>0</v>
      </c>
      <c r="W79" s="62">
        <v>0</v>
      </c>
      <c r="X79" s="62">
        <v>0</v>
      </c>
      <c r="Y79" s="62">
        <v>0</v>
      </c>
      <c r="Z79" s="62">
        <v>0</v>
      </c>
      <c r="AA79" s="62">
        <v>0</v>
      </c>
      <c r="AB79" s="62">
        <v>0</v>
      </c>
      <c r="AC79" s="62">
        <v>0</v>
      </c>
      <c r="AD79" s="62">
        <v>0</v>
      </c>
      <c r="AE79" s="62">
        <v>0</v>
      </c>
      <c r="AF79" s="62">
        <v>0</v>
      </c>
      <c r="AG79" s="62">
        <v>0</v>
      </c>
      <c r="AH79" s="62">
        <v>0</v>
      </c>
      <c r="AI79" s="62">
        <v>0</v>
      </c>
      <c r="AJ79" s="62">
        <v>0</v>
      </c>
      <c r="AK79" s="62">
        <v>0</v>
      </c>
      <c r="AL79" s="62">
        <v>0</v>
      </c>
      <c r="AM79" s="62">
        <v>0</v>
      </c>
      <c r="AN79" s="62">
        <v>0</v>
      </c>
      <c r="AO79" s="62">
        <v>0</v>
      </c>
      <c r="AP79" s="62">
        <v>0</v>
      </c>
      <c r="AQ79" s="62">
        <v>0</v>
      </c>
      <c r="AR79" s="62">
        <v>0</v>
      </c>
      <c r="AS79" s="62">
        <v>0</v>
      </c>
      <c r="AT79" s="62">
        <v>0</v>
      </c>
      <c r="AU79" s="62">
        <v>0</v>
      </c>
      <c r="AV79" s="62">
        <v>0</v>
      </c>
      <c r="AW79" s="62">
        <v>0</v>
      </c>
      <c r="AX79" s="62">
        <v>0</v>
      </c>
      <c r="AY79" s="62">
        <v>0</v>
      </c>
      <c r="AZ79" s="62">
        <v>0</v>
      </c>
      <c r="BA79" s="62">
        <v>0</v>
      </c>
      <c r="BB79" s="62">
        <v>0</v>
      </c>
      <c r="BC79" s="62">
        <v>0</v>
      </c>
      <c r="BD79" s="62">
        <v>0</v>
      </c>
      <c r="BE79" s="62">
        <v>0</v>
      </c>
      <c r="BF79" s="62">
        <v>0</v>
      </c>
      <c r="BG79" s="62">
        <v>0</v>
      </c>
      <c r="BH79" s="62">
        <v>0</v>
      </c>
      <c r="BI79" s="62">
        <v>0</v>
      </c>
      <c r="BJ79" s="62">
        <v>0</v>
      </c>
      <c r="BK79" s="62">
        <v>0</v>
      </c>
      <c r="BL79" s="74">
        <v>0</v>
      </c>
      <c r="BM79" s="62">
        <v>0</v>
      </c>
      <c r="BN79" s="62">
        <v>0</v>
      </c>
      <c r="BO79" s="62">
        <v>0</v>
      </c>
      <c r="BP79" s="102">
        <v>0</v>
      </c>
      <c r="BQ79" s="62">
        <v>0</v>
      </c>
      <c r="BR79" s="62">
        <v>0</v>
      </c>
      <c r="BS79" s="62">
        <v>0</v>
      </c>
      <c r="BT79" s="102">
        <v>0</v>
      </c>
      <c r="BU79" s="74">
        <v>0</v>
      </c>
      <c r="BV79" s="64" t="s">
        <v>295</v>
      </c>
      <c r="BW79" s="65" t="s">
        <v>295</v>
      </c>
      <c r="BX79" s="65" t="s">
        <v>295</v>
      </c>
      <c r="BY79" s="66" t="s">
        <v>295</v>
      </c>
      <c r="BZ79" s="102">
        <v>0</v>
      </c>
      <c r="CA79" s="102">
        <v>0</v>
      </c>
      <c r="CB79" s="249">
        <v>0</v>
      </c>
    </row>
    <row r="80" spans="2:80" ht="12.75">
      <c r="B80" s="99">
        <v>1</v>
      </c>
      <c r="C80" s="248" t="str">
        <f>IF($H$13="Product*product ","C75","C75")</f>
        <v>C75</v>
      </c>
      <c r="D80" s="68" t="s">
        <v>189</v>
      </c>
      <c r="E80" s="62">
        <v>106</v>
      </c>
      <c r="F80" s="62">
        <v>31</v>
      </c>
      <c r="G80" s="62">
        <v>3</v>
      </c>
      <c r="H80" s="62">
        <v>10</v>
      </c>
      <c r="I80" s="62">
        <v>0</v>
      </c>
      <c r="J80" s="62">
        <v>0</v>
      </c>
      <c r="K80" s="62">
        <v>51</v>
      </c>
      <c r="L80" s="62">
        <v>0</v>
      </c>
      <c r="M80" s="62">
        <v>334</v>
      </c>
      <c r="N80" s="62">
        <v>0</v>
      </c>
      <c r="O80" s="62">
        <v>43</v>
      </c>
      <c r="P80" s="62">
        <v>29</v>
      </c>
      <c r="Q80" s="62">
        <v>6</v>
      </c>
      <c r="R80" s="62">
        <v>172</v>
      </c>
      <c r="S80" s="62">
        <v>203</v>
      </c>
      <c r="T80" s="62">
        <v>228</v>
      </c>
      <c r="U80" s="62">
        <v>55</v>
      </c>
      <c r="V80" s="62">
        <v>352</v>
      </c>
      <c r="W80" s="62">
        <v>135</v>
      </c>
      <c r="X80" s="62">
        <v>60</v>
      </c>
      <c r="Y80" s="62">
        <v>150</v>
      </c>
      <c r="Z80" s="62">
        <v>391</v>
      </c>
      <c r="AA80" s="62">
        <v>389</v>
      </c>
      <c r="AB80" s="62">
        <v>7</v>
      </c>
      <c r="AC80" s="62">
        <v>755</v>
      </c>
      <c r="AD80" s="62">
        <v>0</v>
      </c>
      <c r="AE80" s="62">
        <v>82</v>
      </c>
      <c r="AF80" s="62">
        <v>397</v>
      </c>
      <c r="AG80" s="62">
        <v>57</v>
      </c>
      <c r="AH80" s="62">
        <v>108</v>
      </c>
      <c r="AI80" s="62">
        <v>3</v>
      </c>
      <c r="AJ80" s="62">
        <v>333</v>
      </c>
      <c r="AK80" s="62">
        <v>42</v>
      </c>
      <c r="AL80" s="62">
        <v>193</v>
      </c>
      <c r="AM80" s="62">
        <v>625</v>
      </c>
      <c r="AN80" s="62">
        <v>0</v>
      </c>
      <c r="AO80" s="62">
        <v>0</v>
      </c>
      <c r="AP80" s="62">
        <v>255</v>
      </c>
      <c r="AQ80" s="62">
        <v>542</v>
      </c>
      <c r="AR80" s="62">
        <v>71</v>
      </c>
      <c r="AS80" s="62">
        <v>39</v>
      </c>
      <c r="AT80" s="62">
        <v>1052</v>
      </c>
      <c r="AU80" s="62">
        <v>282</v>
      </c>
      <c r="AV80" s="62">
        <v>332</v>
      </c>
      <c r="AW80" s="62">
        <v>113</v>
      </c>
      <c r="AX80" s="62">
        <v>32</v>
      </c>
      <c r="AY80" s="62">
        <v>760</v>
      </c>
      <c r="AZ80" s="62">
        <v>91</v>
      </c>
      <c r="BA80" s="62">
        <v>242</v>
      </c>
      <c r="BB80" s="62">
        <v>876</v>
      </c>
      <c r="BC80" s="62">
        <v>0</v>
      </c>
      <c r="BD80" s="62">
        <v>2071</v>
      </c>
      <c r="BE80" s="62">
        <v>4589</v>
      </c>
      <c r="BF80" s="62">
        <v>6122</v>
      </c>
      <c r="BG80" s="62">
        <v>53</v>
      </c>
      <c r="BH80" s="62">
        <v>120</v>
      </c>
      <c r="BI80" s="62">
        <v>1056</v>
      </c>
      <c r="BJ80" s="62">
        <v>50</v>
      </c>
      <c r="BK80" s="62">
        <v>0</v>
      </c>
      <c r="BL80" s="74">
        <v>24098</v>
      </c>
      <c r="BM80" s="62">
        <v>1467</v>
      </c>
      <c r="BN80" s="62">
        <v>0</v>
      </c>
      <c r="BO80" s="62">
        <v>154109</v>
      </c>
      <c r="BP80" s="102">
        <v>155576</v>
      </c>
      <c r="BQ80" s="62">
        <v>0</v>
      </c>
      <c r="BR80" s="62">
        <v>0</v>
      </c>
      <c r="BS80" s="62">
        <v>0</v>
      </c>
      <c r="BT80" s="102">
        <v>0</v>
      </c>
      <c r="BU80" s="74">
        <v>0</v>
      </c>
      <c r="BV80" s="64" t="s">
        <v>295</v>
      </c>
      <c r="BW80" s="65" t="s">
        <v>295</v>
      </c>
      <c r="BX80" s="65" t="s">
        <v>295</v>
      </c>
      <c r="BY80" s="66" t="s">
        <v>295</v>
      </c>
      <c r="BZ80" s="102">
        <v>1411</v>
      </c>
      <c r="CA80" s="102">
        <v>156987</v>
      </c>
      <c r="CB80" s="249">
        <v>181085</v>
      </c>
    </row>
    <row r="81" spans="2:80" ht="12.75">
      <c r="B81" s="99">
        <v>1</v>
      </c>
      <c r="C81" s="248" t="str">
        <f>IF($H$13="Product*product ","C80","C80")</f>
        <v>C80</v>
      </c>
      <c r="D81" s="68" t="s">
        <v>190</v>
      </c>
      <c r="E81" s="62">
        <v>2</v>
      </c>
      <c r="F81" s="62">
        <v>19</v>
      </c>
      <c r="G81" s="62">
        <v>0</v>
      </c>
      <c r="H81" s="62">
        <v>2</v>
      </c>
      <c r="I81" s="62">
        <v>0</v>
      </c>
      <c r="J81" s="62">
        <v>0</v>
      </c>
      <c r="K81" s="62">
        <v>3</v>
      </c>
      <c r="L81" s="62">
        <v>0</v>
      </c>
      <c r="M81" s="62">
        <v>86</v>
      </c>
      <c r="N81" s="62">
        <v>0</v>
      </c>
      <c r="O81" s="62">
        <v>30</v>
      </c>
      <c r="P81" s="62">
        <v>0</v>
      </c>
      <c r="Q81" s="62">
        <v>0</v>
      </c>
      <c r="R81" s="62">
        <v>76</v>
      </c>
      <c r="S81" s="62">
        <v>257</v>
      </c>
      <c r="T81" s="62">
        <v>38</v>
      </c>
      <c r="U81" s="62">
        <v>62</v>
      </c>
      <c r="V81" s="62">
        <v>14</v>
      </c>
      <c r="W81" s="62">
        <v>52</v>
      </c>
      <c r="X81" s="62">
        <v>107</v>
      </c>
      <c r="Y81" s="62">
        <v>137</v>
      </c>
      <c r="Z81" s="62">
        <v>224</v>
      </c>
      <c r="AA81" s="62">
        <v>163</v>
      </c>
      <c r="AB81" s="62">
        <v>5</v>
      </c>
      <c r="AC81" s="62">
        <v>133</v>
      </c>
      <c r="AD81" s="62">
        <v>0</v>
      </c>
      <c r="AE81" s="62">
        <v>12</v>
      </c>
      <c r="AF81" s="62">
        <v>253</v>
      </c>
      <c r="AG81" s="62">
        <v>10</v>
      </c>
      <c r="AH81" s="62">
        <v>14</v>
      </c>
      <c r="AI81" s="62">
        <v>13</v>
      </c>
      <c r="AJ81" s="62">
        <v>15</v>
      </c>
      <c r="AK81" s="62">
        <v>1</v>
      </c>
      <c r="AL81" s="62">
        <v>74</v>
      </c>
      <c r="AM81" s="62">
        <v>385</v>
      </c>
      <c r="AN81" s="62">
        <v>0</v>
      </c>
      <c r="AO81" s="62">
        <v>0</v>
      </c>
      <c r="AP81" s="62">
        <v>75</v>
      </c>
      <c r="AQ81" s="62">
        <v>74</v>
      </c>
      <c r="AR81" s="62">
        <v>10</v>
      </c>
      <c r="AS81" s="62">
        <v>9</v>
      </c>
      <c r="AT81" s="62">
        <v>363</v>
      </c>
      <c r="AU81" s="62">
        <v>55</v>
      </c>
      <c r="AV81" s="62">
        <v>170</v>
      </c>
      <c r="AW81" s="62">
        <v>193</v>
      </c>
      <c r="AX81" s="62">
        <v>147</v>
      </c>
      <c r="AY81" s="62">
        <v>342</v>
      </c>
      <c r="AZ81" s="62">
        <v>203</v>
      </c>
      <c r="BA81" s="62">
        <v>1116</v>
      </c>
      <c r="BB81" s="62">
        <v>2130</v>
      </c>
      <c r="BC81" s="62">
        <v>0</v>
      </c>
      <c r="BD81" s="62">
        <v>2122</v>
      </c>
      <c r="BE81" s="62">
        <v>1033</v>
      </c>
      <c r="BF81" s="62">
        <v>886</v>
      </c>
      <c r="BG81" s="62">
        <v>8</v>
      </c>
      <c r="BH81" s="62">
        <v>272</v>
      </c>
      <c r="BI81" s="62">
        <v>169</v>
      </c>
      <c r="BJ81" s="62">
        <v>18</v>
      </c>
      <c r="BK81" s="62">
        <v>0</v>
      </c>
      <c r="BL81" s="74">
        <v>11582</v>
      </c>
      <c r="BM81" s="62">
        <v>2635</v>
      </c>
      <c r="BN81" s="62">
        <v>0</v>
      </c>
      <c r="BO81" s="62">
        <v>133394</v>
      </c>
      <c r="BP81" s="102">
        <v>136029</v>
      </c>
      <c r="BQ81" s="62">
        <v>0</v>
      </c>
      <c r="BR81" s="62">
        <v>0</v>
      </c>
      <c r="BS81" s="62">
        <v>0</v>
      </c>
      <c r="BT81" s="102">
        <v>0</v>
      </c>
      <c r="BU81" s="74">
        <v>0</v>
      </c>
      <c r="BV81" s="64" t="s">
        <v>295</v>
      </c>
      <c r="BW81" s="65" t="s">
        <v>295</v>
      </c>
      <c r="BX81" s="65" t="s">
        <v>295</v>
      </c>
      <c r="BY81" s="66" t="s">
        <v>295</v>
      </c>
      <c r="BZ81" s="102">
        <v>0</v>
      </c>
      <c r="CA81" s="102">
        <v>136029</v>
      </c>
      <c r="CB81" s="249">
        <v>147611</v>
      </c>
    </row>
    <row r="82" spans="2:80" ht="12.75">
      <c r="B82" s="99">
        <v>1</v>
      </c>
      <c r="C82" s="248" t="str">
        <f>IF($H$13="Product*product ","C85","C85")</f>
        <v>C85</v>
      </c>
      <c r="D82" s="68" t="s">
        <v>191</v>
      </c>
      <c r="E82" s="62">
        <v>241</v>
      </c>
      <c r="F82" s="62">
        <v>18</v>
      </c>
      <c r="G82" s="62">
        <v>8</v>
      </c>
      <c r="H82" s="62">
        <v>2</v>
      </c>
      <c r="I82" s="62">
        <v>0</v>
      </c>
      <c r="J82" s="62">
        <v>0</v>
      </c>
      <c r="K82" s="62">
        <v>5</v>
      </c>
      <c r="L82" s="62">
        <v>0</v>
      </c>
      <c r="M82" s="62">
        <v>53</v>
      </c>
      <c r="N82" s="62">
        <v>0</v>
      </c>
      <c r="O82" s="62">
        <v>12</v>
      </c>
      <c r="P82" s="62">
        <v>3</v>
      </c>
      <c r="Q82" s="62">
        <v>1</v>
      </c>
      <c r="R82" s="62">
        <v>48</v>
      </c>
      <c r="S82" s="62">
        <v>42</v>
      </c>
      <c r="T82" s="62">
        <v>56</v>
      </c>
      <c r="U82" s="62">
        <v>1</v>
      </c>
      <c r="V82" s="62">
        <v>36</v>
      </c>
      <c r="W82" s="62">
        <v>28</v>
      </c>
      <c r="X82" s="62">
        <v>13</v>
      </c>
      <c r="Y82" s="62">
        <v>14</v>
      </c>
      <c r="Z82" s="62">
        <v>84</v>
      </c>
      <c r="AA82" s="62">
        <v>106</v>
      </c>
      <c r="AB82" s="62">
        <v>1</v>
      </c>
      <c r="AC82" s="62">
        <v>61</v>
      </c>
      <c r="AD82" s="62">
        <v>0</v>
      </c>
      <c r="AE82" s="62">
        <v>8</v>
      </c>
      <c r="AF82" s="62">
        <v>99</v>
      </c>
      <c r="AG82" s="62">
        <v>16</v>
      </c>
      <c r="AH82" s="62">
        <v>47</v>
      </c>
      <c r="AI82" s="62">
        <v>2</v>
      </c>
      <c r="AJ82" s="62">
        <v>24</v>
      </c>
      <c r="AK82" s="62">
        <v>95</v>
      </c>
      <c r="AL82" s="62">
        <v>155</v>
      </c>
      <c r="AM82" s="62">
        <v>294</v>
      </c>
      <c r="AN82" s="62">
        <v>0</v>
      </c>
      <c r="AO82" s="62">
        <v>0</v>
      </c>
      <c r="AP82" s="62">
        <v>54</v>
      </c>
      <c r="AQ82" s="62">
        <v>102</v>
      </c>
      <c r="AR82" s="62">
        <v>17</v>
      </c>
      <c r="AS82" s="62">
        <v>26</v>
      </c>
      <c r="AT82" s="62">
        <v>112</v>
      </c>
      <c r="AU82" s="62">
        <v>125</v>
      </c>
      <c r="AV82" s="62">
        <v>61</v>
      </c>
      <c r="AW82" s="62">
        <v>29</v>
      </c>
      <c r="AX82" s="62">
        <v>11</v>
      </c>
      <c r="AY82" s="62">
        <v>208</v>
      </c>
      <c r="AZ82" s="62">
        <v>26</v>
      </c>
      <c r="BA82" s="62">
        <v>82</v>
      </c>
      <c r="BB82" s="62">
        <v>472</v>
      </c>
      <c r="BC82" s="62">
        <v>0</v>
      </c>
      <c r="BD82" s="62">
        <v>886</v>
      </c>
      <c r="BE82" s="62">
        <v>208</v>
      </c>
      <c r="BF82" s="62">
        <v>1377</v>
      </c>
      <c r="BG82" s="62">
        <v>11</v>
      </c>
      <c r="BH82" s="62">
        <v>123</v>
      </c>
      <c r="BI82" s="62">
        <v>191</v>
      </c>
      <c r="BJ82" s="62">
        <v>19</v>
      </c>
      <c r="BK82" s="62">
        <v>0</v>
      </c>
      <c r="BL82" s="74">
        <v>5713</v>
      </c>
      <c r="BM82" s="62">
        <v>40576</v>
      </c>
      <c r="BN82" s="62">
        <v>0</v>
      </c>
      <c r="BO82" s="62">
        <v>222660</v>
      </c>
      <c r="BP82" s="102">
        <v>263236</v>
      </c>
      <c r="BQ82" s="62">
        <v>0</v>
      </c>
      <c r="BR82" s="62">
        <v>0</v>
      </c>
      <c r="BS82" s="62">
        <v>0</v>
      </c>
      <c r="BT82" s="102">
        <v>0</v>
      </c>
      <c r="BU82" s="74">
        <v>0</v>
      </c>
      <c r="BV82" s="64" t="s">
        <v>295</v>
      </c>
      <c r="BW82" s="65" t="s">
        <v>295</v>
      </c>
      <c r="BX82" s="65" t="s">
        <v>295</v>
      </c>
      <c r="BY82" s="66" t="s">
        <v>295</v>
      </c>
      <c r="BZ82" s="102">
        <v>0</v>
      </c>
      <c r="CA82" s="102">
        <v>263236</v>
      </c>
      <c r="CB82" s="249">
        <v>268949</v>
      </c>
    </row>
    <row r="83" spans="2:80" ht="12.75">
      <c r="B83" s="99">
        <v>1</v>
      </c>
      <c r="C83" s="248" t="str">
        <f>IF($H$13="Product*product ","C90","C90")</f>
        <v>C90</v>
      </c>
      <c r="D83" s="68" t="s">
        <v>192</v>
      </c>
      <c r="E83" s="62">
        <v>1</v>
      </c>
      <c r="F83" s="62">
        <v>0</v>
      </c>
      <c r="G83" s="62">
        <v>0</v>
      </c>
      <c r="H83" s="62">
        <v>0</v>
      </c>
      <c r="I83" s="62">
        <v>0</v>
      </c>
      <c r="J83" s="62">
        <v>0</v>
      </c>
      <c r="K83" s="62">
        <v>1</v>
      </c>
      <c r="L83" s="62">
        <v>0</v>
      </c>
      <c r="M83" s="62">
        <v>129</v>
      </c>
      <c r="N83" s="62">
        <v>0</v>
      </c>
      <c r="O83" s="62">
        <v>19</v>
      </c>
      <c r="P83" s="62">
        <v>4</v>
      </c>
      <c r="Q83" s="62">
        <v>2</v>
      </c>
      <c r="R83" s="62">
        <v>35</v>
      </c>
      <c r="S83" s="62">
        <v>135</v>
      </c>
      <c r="T83" s="62">
        <v>35</v>
      </c>
      <c r="U83" s="62">
        <v>18</v>
      </c>
      <c r="V83" s="62">
        <v>24</v>
      </c>
      <c r="W83" s="62">
        <v>38</v>
      </c>
      <c r="X83" s="62">
        <v>20</v>
      </c>
      <c r="Y83" s="62">
        <v>191</v>
      </c>
      <c r="Z83" s="62">
        <v>90</v>
      </c>
      <c r="AA83" s="62">
        <v>113</v>
      </c>
      <c r="AB83" s="62">
        <v>3</v>
      </c>
      <c r="AC83" s="62">
        <v>341</v>
      </c>
      <c r="AD83" s="62">
        <v>0</v>
      </c>
      <c r="AE83" s="62">
        <v>20</v>
      </c>
      <c r="AF83" s="62">
        <v>175</v>
      </c>
      <c r="AG83" s="62">
        <v>3</v>
      </c>
      <c r="AH83" s="62">
        <v>32</v>
      </c>
      <c r="AI83" s="62">
        <v>5</v>
      </c>
      <c r="AJ83" s="62">
        <v>11</v>
      </c>
      <c r="AK83" s="62">
        <v>0</v>
      </c>
      <c r="AL83" s="62">
        <v>34</v>
      </c>
      <c r="AM83" s="62">
        <v>361</v>
      </c>
      <c r="AN83" s="62">
        <v>0</v>
      </c>
      <c r="AO83" s="62">
        <v>0</v>
      </c>
      <c r="AP83" s="62">
        <v>102</v>
      </c>
      <c r="AQ83" s="62">
        <v>265</v>
      </c>
      <c r="AR83" s="62">
        <v>37</v>
      </c>
      <c r="AS83" s="62">
        <v>51</v>
      </c>
      <c r="AT83" s="62">
        <v>111</v>
      </c>
      <c r="AU83" s="62">
        <v>1</v>
      </c>
      <c r="AV83" s="62">
        <v>0</v>
      </c>
      <c r="AW83" s="62">
        <v>0</v>
      </c>
      <c r="AX83" s="62">
        <v>0</v>
      </c>
      <c r="AY83" s="62">
        <v>10026</v>
      </c>
      <c r="AZ83" s="62">
        <v>73</v>
      </c>
      <c r="BA83" s="62">
        <v>199</v>
      </c>
      <c r="BB83" s="62">
        <v>629</v>
      </c>
      <c r="BC83" s="62">
        <v>0</v>
      </c>
      <c r="BD83" s="62">
        <v>199</v>
      </c>
      <c r="BE83" s="62">
        <v>148</v>
      </c>
      <c r="BF83" s="62">
        <v>272</v>
      </c>
      <c r="BG83" s="62">
        <v>416</v>
      </c>
      <c r="BH83" s="62">
        <v>27</v>
      </c>
      <c r="BI83" s="62">
        <v>98</v>
      </c>
      <c r="BJ83" s="62">
        <v>3</v>
      </c>
      <c r="BK83" s="62">
        <v>0</v>
      </c>
      <c r="BL83" s="74">
        <v>14497</v>
      </c>
      <c r="BM83" s="62">
        <v>0</v>
      </c>
      <c r="BN83" s="62">
        <v>0</v>
      </c>
      <c r="BO83" s="62">
        <v>0</v>
      </c>
      <c r="BP83" s="102">
        <v>0</v>
      </c>
      <c r="BQ83" s="62">
        <v>0</v>
      </c>
      <c r="BR83" s="62">
        <v>0</v>
      </c>
      <c r="BS83" s="62">
        <v>0</v>
      </c>
      <c r="BT83" s="102">
        <v>0</v>
      </c>
      <c r="BU83" s="74">
        <v>0</v>
      </c>
      <c r="BV83" s="64" t="s">
        <v>295</v>
      </c>
      <c r="BW83" s="65" t="s">
        <v>295</v>
      </c>
      <c r="BX83" s="65" t="s">
        <v>295</v>
      </c>
      <c r="BY83" s="66" t="s">
        <v>295</v>
      </c>
      <c r="BZ83" s="102">
        <v>172</v>
      </c>
      <c r="CA83" s="102">
        <v>172</v>
      </c>
      <c r="CB83" s="249">
        <v>14669</v>
      </c>
    </row>
    <row r="84" spans="2:80" ht="12.75">
      <c r="B84" s="99">
        <v>1</v>
      </c>
      <c r="C84" s="248" t="str">
        <f>IF($H$13="Product*product ","C91","C91")</f>
        <v>C91</v>
      </c>
      <c r="D84" s="68" t="s">
        <v>193</v>
      </c>
      <c r="E84" s="62">
        <v>42</v>
      </c>
      <c r="F84" s="62">
        <v>26</v>
      </c>
      <c r="G84" s="62">
        <v>0</v>
      </c>
      <c r="H84" s="62">
        <v>2</v>
      </c>
      <c r="I84" s="62">
        <v>0</v>
      </c>
      <c r="J84" s="62">
        <v>0</v>
      </c>
      <c r="K84" s="62">
        <v>23</v>
      </c>
      <c r="L84" s="62">
        <v>0</v>
      </c>
      <c r="M84" s="62">
        <v>106</v>
      </c>
      <c r="N84" s="62">
        <v>0</v>
      </c>
      <c r="O84" s="62">
        <v>51</v>
      </c>
      <c r="P84" s="62">
        <v>27</v>
      </c>
      <c r="Q84" s="62">
        <v>10</v>
      </c>
      <c r="R84" s="62">
        <v>119</v>
      </c>
      <c r="S84" s="62">
        <v>97</v>
      </c>
      <c r="T84" s="62">
        <v>101</v>
      </c>
      <c r="U84" s="62">
        <v>8</v>
      </c>
      <c r="V84" s="62">
        <v>87</v>
      </c>
      <c r="W84" s="62">
        <v>115</v>
      </c>
      <c r="X84" s="62">
        <v>46</v>
      </c>
      <c r="Y84" s="62">
        <v>114</v>
      </c>
      <c r="Z84" s="62">
        <v>140</v>
      </c>
      <c r="AA84" s="62">
        <v>195</v>
      </c>
      <c r="AB84" s="62">
        <v>6</v>
      </c>
      <c r="AC84" s="62">
        <v>590</v>
      </c>
      <c r="AD84" s="62">
        <v>0</v>
      </c>
      <c r="AE84" s="62">
        <v>64</v>
      </c>
      <c r="AF84" s="62">
        <v>224</v>
      </c>
      <c r="AG84" s="62">
        <v>42</v>
      </c>
      <c r="AH84" s="62">
        <v>261</v>
      </c>
      <c r="AI84" s="62">
        <v>19</v>
      </c>
      <c r="AJ84" s="62">
        <v>45</v>
      </c>
      <c r="AK84" s="62">
        <v>38</v>
      </c>
      <c r="AL84" s="62">
        <v>128</v>
      </c>
      <c r="AM84" s="62">
        <v>470</v>
      </c>
      <c r="AN84" s="62">
        <v>0</v>
      </c>
      <c r="AO84" s="62">
        <v>0</v>
      </c>
      <c r="AP84" s="62">
        <v>82</v>
      </c>
      <c r="AQ84" s="62">
        <v>276</v>
      </c>
      <c r="AR84" s="62">
        <v>30</v>
      </c>
      <c r="AS84" s="62">
        <v>37</v>
      </c>
      <c r="AT84" s="62">
        <v>154</v>
      </c>
      <c r="AU84" s="62">
        <v>254</v>
      </c>
      <c r="AV84" s="62">
        <v>135</v>
      </c>
      <c r="AW84" s="62">
        <v>20</v>
      </c>
      <c r="AX84" s="62">
        <v>0</v>
      </c>
      <c r="AY84" s="62">
        <v>201</v>
      </c>
      <c r="AZ84" s="62">
        <v>59</v>
      </c>
      <c r="BA84" s="62">
        <v>173</v>
      </c>
      <c r="BB84" s="62">
        <v>611</v>
      </c>
      <c r="BC84" s="62">
        <v>0</v>
      </c>
      <c r="BD84" s="62">
        <v>1</v>
      </c>
      <c r="BE84" s="62">
        <v>50</v>
      </c>
      <c r="BF84" s="62">
        <v>4</v>
      </c>
      <c r="BG84" s="62">
        <v>101</v>
      </c>
      <c r="BH84" s="62">
        <v>74</v>
      </c>
      <c r="BI84" s="62">
        <v>105</v>
      </c>
      <c r="BJ84" s="62">
        <v>29</v>
      </c>
      <c r="BK84" s="62">
        <v>0</v>
      </c>
      <c r="BL84" s="74">
        <v>5592</v>
      </c>
      <c r="BM84" s="62">
        <v>112</v>
      </c>
      <c r="BN84" s="62">
        <v>36015</v>
      </c>
      <c r="BO84" s="62">
        <v>46</v>
      </c>
      <c r="BP84" s="102">
        <v>36173</v>
      </c>
      <c r="BQ84" s="62">
        <v>0</v>
      </c>
      <c r="BR84" s="62">
        <v>0</v>
      </c>
      <c r="BS84" s="62">
        <v>0</v>
      </c>
      <c r="BT84" s="102">
        <v>0</v>
      </c>
      <c r="BU84" s="74">
        <v>0</v>
      </c>
      <c r="BV84" s="64" t="s">
        <v>295</v>
      </c>
      <c r="BW84" s="65" t="s">
        <v>295</v>
      </c>
      <c r="BX84" s="65" t="s">
        <v>295</v>
      </c>
      <c r="BY84" s="66" t="s">
        <v>295</v>
      </c>
      <c r="BZ84" s="102">
        <v>0</v>
      </c>
      <c r="CA84" s="102">
        <v>36173</v>
      </c>
      <c r="CB84" s="249">
        <v>41765</v>
      </c>
    </row>
    <row r="85" spans="2:80" ht="12.75">
      <c r="B85" s="99">
        <v>1</v>
      </c>
      <c r="C85" s="248" t="str">
        <f>IF($H$13="Product*product ","C92","C92")</f>
        <v>C92</v>
      </c>
      <c r="D85" s="68" t="s">
        <v>194</v>
      </c>
      <c r="E85" s="62">
        <v>4</v>
      </c>
      <c r="F85" s="62">
        <v>1</v>
      </c>
      <c r="G85" s="62">
        <v>0</v>
      </c>
      <c r="H85" s="62">
        <v>1</v>
      </c>
      <c r="I85" s="62">
        <v>0</v>
      </c>
      <c r="J85" s="62">
        <v>0</v>
      </c>
      <c r="K85" s="62">
        <v>15</v>
      </c>
      <c r="L85" s="62">
        <v>0</v>
      </c>
      <c r="M85" s="62">
        <v>52</v>
      </c>
      <c r="N85" s="62">
        <v>0</v>
      </c>
      <c r="O85" s="62">
        <v>11</v>
      </c>
      <c r="P85" s="62">
        <v>3</v>
      </c>
      <c r="Q85" s="62">
        <v>1</v>
      </c>
      <c r="R85" s="62">
        <v>25</v>
      </c>
      <c r="S85" s="62">
        <v>65</v>
      </c>
      <c r="T85" s="62">
        <v>1885</v>
      </c>
      <c r="U85" s="62">
        <v>6</v>
      </c>
      <c r="V85" s="62">
        <v>48</v>
      </c>
      <c r="W85" s="62">
        <v>22</v>
      </c>
      <c r="X85" s="62">
        <v>14</v>
      </c>
      <c r="Y85" s="62">
        <v>20</v>
      </c>
      <c r="Z85" s="62">
        <v>64</v>
      </c>
      <c r="AA85" s="62">
        <v>201</v>
      </c>
      <c r="AB85" s="62">
        <v>3</v>
      </c>
      <c r="AC85" s="62">
        <v>42</v>
      </c>
      <c r="AD85" s="62">
        <v>0</v>
      </c>
      <c r="AE85" s="62">
        <v>18</v>
      </c>
      <c r="AF85" s="62">
        <v>195</v>
      </c>
      <c r="AG85" s="62">
        <v>16</v>
      </c>
      <c r="AH85" s="62">
        <v>12</v>
      </c>
      <c r="AI85" s="62">
        <v>3</v>
      </c>
      <c r="AJ85" s="62">
        <v>56</v>
      </c>
      <c r="AK85" s="62">
        <v>5</v>
      </c>
      <c r="AL85" s="62">
        <v>363</v>
      </c>
      <c r="AM85" s="62">
        <v>999</v>
      </c>
      <c r="AN85" s="62">
        <v>0</v>
      </c>
      <c r="AO85" s="62">
        <v>0</v>
      </c>
      <c r="AP85" s="62">
        <v>239</v>
      </c>
      <c r="AQ85" s="62">
        <v>164</v>
      </c>
      <c r="AR85" s="62">
        <v>40</v>
      </c>
      <c r="AS85" s="62">
        <v>134</v>
      </c>
      <c r="AT85" s="62">
        <v>502</v>
      </c>
      <c r="AU85" s="62">
        <v>1658</v>
      </c>
      <c r="AV85" s="62">
        <v>268</v>
      </c>
      <c r="AW85" s="62">
        <v>55</v>
      </c>
      <c r="AX85" s="62">
        <v>25</v>
      </c>
      <c r="AY85" s="62">
        <v>356</v>
      </c>
      <c r="AZ85" s="62">
        <v>145</v>
      </c>
      <c r="BA85" s="62">
        <v>402</v>
      </c>
      <c r="BB85" s="62">
        <v>5869</v>
      </c>
      <c r="BC85" s="62">
        <v>0</v>
      </c>
      <c r="BD85" s="62">
        <v>496</v>
      </c>
      <c r="BE85" s="62">
        <v>192</v>
      </c>
      <c r="BF85" s="62">
        <v>197</v>
      </c>
      <c r="BG85" s="62">
        <v>25</v>
      </c>
      <c r="BH85" s="62">
        <v>62</v>
      </c>
      <c r="BI85" s="62">
        <v>4612</v>
      </c>
      <c r="BJ85" s="62">
        <v>15</v>
      </c>
      <c r="BK85" s="62">
        <v>0</v>
      </c>
      <c r="BL85" s="74">
        <v>19606</v>
      </c>
      <c r="BM85" s="62">
        <v>28143</v>
      </c>
      <c r="BN85" s="62">
        <v>0</v>
      </c>
      <c r="BO85" s="62">
        <v>16080</v>
      </c>
      <c r="BP85" s="102">
        <v>44223</v>
      </c>
      <c r="BQ85" s="62">
        <v>1904</v>
      </c>
      <c r="BR85" s="62">
        <v>13</v>
      </c>
      <c r="BS85" s="62">
        <v>-14</v>
      </c>
      <c r="BT85" s="102">
        <v>-1</v>
      </c>
      <c r="BU85" s="74">
        <v>1903</v>
      </c>
      <c r="BV85" s="64" t="s">
        <v>295</v>
      </c>
      <c r="BW85" s="65" t="s">
        <v>295</v>
      </c>
      <c r="BX85" s="65" t="s">
        <v>295</v>
      </c>
      <c r="BY85" s="66" t="s">
        <v>295</v>
      </c>
      <c r="BZ85" s="102">
        <v>1521</v>
      </c>
      <c r="CA85" s="102">
        <v>47647</v>
      </c>
      <c r="CB85" s="249">
        <v>67253</v>
      </c>
    </row>
    <row r="86" spans="2:80" ht="12.75">
      <c r="B86" s="99">
        <v>1</v>
      </c>
      <c r="C86" s="248" t="str">
        <f>IF($H$13="Product*product ","C93","C93")</f>
        <v>C93</v>
      </c>
      <c r="D86" s="68" t="s">
        <v>195</v>
      </c>
      <c r="E86" s="62">
        <v>0</v>
      </c>
      <c r="F86" s="62">
        <v>0</v>
      </c>
      <c r="G86" s="62">
        <v>0</v>
      </c>
      <c r="H86" s="62">
        <v>0</v>
      </c>
      <c r="I86" s="62">
        <v>0</v>
      </c>
      <c r="J86" s="62">
        <v>0</v>
      </c>
      <c r="K86" s="62">
        <v>3</v>
      </c>
      <c r="L86" s="62">
        <v>0</v>
      </c>
      <c r="M86" s="62">
        <v>30</v>
      </c>
      <c r="N86" s="62">
        <v>0</v>
      </c>
      <c r="O86" s="62">
        <v>5</v>
      </c>
      <c r="P86" s="62">
        <v>1</v>
      </c>
      <c r="Q86" s="62">
        <v>3</v>
      </c>
      <c r="R86" s="62">
        <v>22</v>
      </c>
      <c r="S86" s="62">
        <v>25</v>
      </c>
      <c r="T86" s="62">
        <v>12</v>
      </c>
      <c r="U86" s="62">
        <v>0</v>
      </c>
      <c r="V86" s="62">
        <v>26</v>
      </c>
      <c r="W86" s="62">
        <v>10</v>
      </c>
      <c r="X86" s="62">
        <v>6</v>
      </c>
      <c r="Y86" s="62">
        <v>6</v>
      </c>
      <c r="Z86" s="62">
        <v>24</v>
      </c>
      <c r="AA86" s="62">
        <v>61</v>
      </c>
      <c r="AB86" s="62">
        <v>3</v>
      </c>
      <c r="AC86" s="62">
        <v>70</v>
      </c>
      <c r="AD86" s="62">
        <v>0</v>
      </c>
      <c r="AE86" s="62">
        <v>10</v>
      </c>
      <c r="AF86" s="62">
        <v>21</v>
      </c>
      <c r="AG86" s="62">
        <v>9</v>
      </c>
      <c r="AH86" s="62">
        <v>39</v>
      </c>
      <c r="AI86" s="62">
        <v>0</v>
      </c>
      <c r="AJ86" s="62">
        <v>0</v>
      </c>
      <c r="AK86" s="62">
        <v>0</v>
      </c>
      <c r="AL86" s="62">
        <v>27</v>
      </c>
      <c r="AM86" s="62">
        <v>71</v>
      </c>
      <c r="AN86" s="62">
        <v>0</v>
      </c>
      <c r="AO86" s="62">
        <v>0</v>
      </c>
      <c r="AP86" s="62">
        <v>259</v>
      </c>
      <c r="AQ86" s="62">
        <v>352</v>
      </c>
      <c r="AR86" s="62">
        <v>41</v>
      </c>
      <c r="AS86" s="62">
        <v>89</v>
      </c>
      <c r="AT86" s="62">
        <v>143</v>
      </c>
      <c r="AU86" s="62">
        <v>296</v>
      </c>
      <c r="AV86" s="62">
        <v>25</v>
      </c>
      <c r="AW86" s="62">
        <v>22</v>
      </c>
      <c r="AX86" s="62">
        <v>1</v>
      </c>
      <c r="AY86" s="62">
        <v>26</v>
      </c>
      <c r="AZ86" s="62">
        <v>23</v>
      </c>
      <c r="BA86" s="62">
        <v>133</v>
      </c>
      <c r="BB86" s="62">
        <v>308</v>
      </c>
      <c r="BC86" s="62">
        <v>0</v>
      </c>
      <c r="BD86" s="62">
        <v>105</v>
      </c>
      <c r="BE86" s="62">
        <v>106</v>
      </c>
      <c r="BF86" s="62">
        <v>737</v>
      </c>
      <c r="BG86" s="62">
        <v>6</v>
      </c>
      <c r="BH86" s="62">
        <v>50</v>
      </c>
      <c r="BI86" s="62">
        <v>56</v>
      </c>
      <c r="BJ86" s="62">
        <v>25</v>
      </c>
      <c r="BK86" s="62">
        <v>0</v>
      </c>
      <c r="BL86" s="74">
        <v>3287</v>
      </c>
      <c r="BM86" s="62">
        <v>10902</v>
      </c>
      <c r="BN86" s="62">
        <v>0</v>
      </c>
      <c r="BO86" s="62">
        <v>0</v>
      </c>
      <c r="BP86" s="102">
        <v>10902</v>
      </c>
      <c r="BQ86" s="62">
        <v>0</v>
      </c>
      <c r="BR86" s="62">
        <v>0</v>
      </c>
      <c r="BS86" s="62">
        <v>0</v>
      </c>
      <c r="BT86" s="102">
        <v>0</v>
      </c>
      <c r="BU86" s="74">
        <v>0</v>
      </c>
      <c r="BV86" s="64" t="s">
        <v>295</v>
      </c>
      <c r="BW86" s="65" t="s">
        <v>295</v>
      </c>
      <c r="BX86" s="65" t="s">
        <v>295</v>
      </c>
      <c r="BY86" s="66" t="s">
        <v>295</v>
      </c>
      <c r="BZ86" s="102">
        <v>0</v>
      </c>
      <c r="CA86" s="102">
        <v>10902</v>
      </c>
      <c r="CB86" s="249">
        <v>14189</v>
      </c>
    </row>
    <row r="87" spans="2:80" ht="12.75">
      <c r="B87" s="99">
        <v>1</v>
      </c>
      <c r="C87" s="248" t="str">
        <f>IF($H$13="Product*product ","C95","C95")</f>
        <v>C95</v>
      </c>
      <c r="D87" s="85" t="s">
        <v>134</v>
      </c>
      <c r="E87" s="62">
        <v>0</v>
      </c>
      <c r="F87" s="62">
        <v>0</v>
      </c>
      <c r="G87" s="62">
        <v>0</v>
      </c>
      <c r="H87" s="62">
        <v>0</v>
      </c>
      <c r="I87" s="62">
        <v>0</v>
      </c>
      <c r="J87" s="62">
        <v>0</v>
      </c>
      <c r="K87" s="62">
        <v>0</v>
      </c>
      <c r="L87" s="62">
        <v>0</v>
      </c>
      <c r="M87" s="62">
        <v>0</v>
      </c>
      <c r="N87" s="62">
        <v>0</v>
      </c>
      <c r="O87" s="62">
        <v>0</v>
      </c>
      <c r="P87" s="62">
        <v>0</v>
      </c>
      <c r="Q87" s="62">
        <v>0</v>
      </c>
      <c r="R87" s="62">
        <v>0</v>
      </c>
      <c r="S87" s="62">
        <v>0</v>
      </c>
      <c r="T87" s="62">
        <v>0</v>
      </c>
      <c r="U87" s="62">
        <v>0</v>
      </c>
      <c r="V87" s="62">
        <v>0</v>
      </c>
      <c r="W87" s="62">
        <v>0</v>
      </c>
      <c r="X87" s="62">
        <v>0</v>
      </c>
      <c r="Y87" s="62">
        <v>0</v>
      </c>
      <c r="Z87" s="62">
        <v>0</v>
      </c>
      <c r="AA87" s="62">
        <v>0</v>
      </c>
      <c r="AB87" s="62">
        <v>0</v>
      </c>
      <c r="AC87" s="62">
        <v>0</v>
      </c>
      <c r="AD87" s="62">
        <v>0</v>
      </c>
      <c r="AE87" s="62">
        <v>0</v>
      </c>
      <c r="AF87" s="62">
        <v>0</v>
      </c>
      <c r="AG87" s="62">
        <v>0</v>
      </c>
      <c r="AH87" s="62">
        <v>0</v>
      </c>
      <c r="AI87" s="62">
        <v>0</v>
      </c>
      <c r="AJ87" s="62">
        <v>0</v>
      </c>
      <c r="AK87" s="62">
        <v>0</v>
      </c>
      <c r="AL87" s="62">
        <v>0</v>
      </c>
      <c r="AM87" s="62">
        <v>0</v>
      </c>
      <c r="AN87" s="62">
        <v>0</v>
      </c>
      <c r="AO87" s="62">
        <v>0</v>
      </c>
      <c r="AP87" s="62">
        <v>0</v>
      </c>
      <c r="AQ87" s="62">
        <v>0</v>
      </c>
      <c r="AR87" s="62">
        <v>0</v>
      </c>
      <c r="AS87" s="62">
        <v>0</v>
      </c>
      <c r="AT87" s="62">
        <v>0</v>
      </c>
      <c r="AU87" s="62">
        <v>0</v>
      </c>
      <c r="AV87" s="62">
        <v>0</v>
      </c>
      <c r="AW87" s="62">
        <v>0</v>
      </c>
      <c r="AX87" s="62">
        <v>0</v>
      </c>
      <c r="AY87" s="62">
        <v>0</v>
      </c>
      <c r="AZ87" s="62">
        <v>0</v>
      </c>
      <c r="BA87" s="62">
        <v>0</v>
      </c>
      <c r="BB87" s="62">
        <v>0</v>
      </c>
      <c r="BC87" s="62">
        <v>0</v>
      </c>
      <c r="BD87" s="62">
        <v>0</v>
      </c>
      <c r="BE87" s="62">
        <v>0</v>
      </c>
      <c r="BF87" s="62">
        <v>0</v>
      </c>
      <c r="BG87" s="62">
        <v>0</v>
      </c>
      <c r="BH87" s="62">
        <v>0</v>
      </c>
      <c r="BI87" s="62">
        <v>0</v>
      </c>
      <c r="BJ87" s="62">
        <v>0</v>
      </c>
      <c r="BK87" s="62">
        <v>0</v>
      </c>
      <c r="BL87" s="74">
        <v>0</v>
      </c>
      <c r="BM87" s="62">
        <v>352</v>
      </c>
      <c r="BN87" s="62">
        <v>0</v>
      </c>
      <c r="BO87" s="62">
        <v>0</v>
      </c>
      <c r="BP87" s="102">
        <v>352</v>
      </c>
      <c r="BQ87" s="62">
        <v>0</v>
      </c>
      <c r="BR87" s="62">
        <v>0</v>
      </c>
      <c r="BS87" s="62">
        <v>0</v>
      </c>
      <c r="BT87" s="102">
        <v>0</v>
      </c>
      <c r="BU87" s="74">
        <v>0</v>
      </c>
      <c r="BV87" s="64" t="s">
        <v>295</v>
      </c>
      <c r="BW87" s="65" t="s">
        <v>295</v>
      </c>
      <c r="BX87" s="65" t="s">
        <v>295</v>
      </c>
      <c r="BY87" s="66" t="s">
        <v>295</v>
      </c>
      <c r="BZ87" s="102">
        <v>0</v>
      </c>
      <c r="CA87" s="102">
        <v>352</v>
      </c>
      <c r="CB87" s="249">
        <v>352</v>
      </c>
    </row>
    <row r="88" spans="1:80" ht="12.75">
      <c r="A88" s="104"/>
      <c r="B88" s="103">
        <v>1</v>
      </c>
      <c r="C88" s="250" t="str">
        <f>IF($H$13="Product*product ","C","C")</f>
        <v>C</v>
      </c>
      <c r="D88" s="176" t="s">
        <v>135</v>
      </c>
      <c r="E88" s="77">
        <v>16482</v>
      </c>
      <c r="F88" s="77">
        <v>3269</v>
      </c>
      <c r="G88" s="76">
        <v>437</v>
      </c>
      <c r="H88" s="77">
        <v>728</v>
      </c>
      <c r="I88" s="77">
        <v>26</v>
      </c>
      <c r="J88" s="77">
        <v>0</v>
      </c>
      <c r="K88" s="77">
        <v>5632</v>
      </c>
      <c r="L88" s="77">
        <v>0</v>
      </c>
      <c r="M88" s="77">
        <v>65037</v>
      </c>
      <c r="N88" s="77">
        <v>0</v>
      </c>
      <c r="O88" s="77">
        <v>3017</v>
      </c>
      <c r="P88" s="77">
        <v>877</v>
      </c>
      <c r="Q88" s="77">
        <v>545</v>
      </c>
      <c r="R88" s="77">
        <v>38301</v>
      </c>
      <c r="S88" s="77">
        <v>48294</v>
      </c>
      <c r="T88" s="77">
        <v>34759</v>
      </c>
      <c r="U88" s="77">
        <v>4126</v>
      </c>
      <c r="V88" s="77">
        <v>24098</v>
      </c>
      <c r="W88" s="77">
        <v>11391</v>
      </c>
      <c r="X88" s="77">
        <v>9705</v>
      </c>
      <c r="Y88" s="77">
        <v>37578</v>
      </c>
      <c r="Z88" s="77">
        <v>34831</v>
      </c>
      <c r="AA88" s="77">
        <v>52790</v>
      </c>
      <c r="AB88" s="77">
        <v>1287</v>
      </c>
      <c r="AC88" s="77">
        <v>74455</v>
      </c>
      <c r="AD88" s="77">
        <v>0</v>
      </c>
      <c r="AE88" s="77">
        <v>9644</v>
      </c>
      <c r="AF88" s="77">
        <v>67986</v>
      </c>
      <c r="AG88" s="77">
        <v>9481</v>
      </c>
      <c r="AH88" s="77">
        <v>13927</v>
      </c>
      <c r="AI88" s="77">
        <v>1640</v>
      </c>
      <c r="AJ88" s="77">
        <v>16030</v>
      </c>
      <c r="AK88" s="77">
        <v>4080</v>
      </c>
      <c r="AL88" s="77">
        <v>58687</v>
      </c>
      <c r="AM88" s="77">
        <v>111121</v>
      </c>
      <c r="AN88" s="77">
        <v>0</v>
      </c>
      <c r="AO88" s="77">
        <v>0</v>
      </c>
      <c r="AP88" s="77">
        <v>30463</v>
      </c>
      <c r="AQ88" s="77">
        <v>46080</v>
      </c>
      <c r="AR88" s="77">
        <v>14168</v>
      </c>
      <c r="AS88" s="77">
        <v>8038</v>
      </c>
      <c r="AT88" s="77">
        <v>76688</v>
      </c>
      <c r="AU88" s="77">
        <v>41992</v>
      </c>
      <c r="AV88" s="77">
        <v>27198</v>
      </c>
      <c r="AW88" s="77">
        <v>6728</v>
      </c>
      <c r="AX88" s="77">
        <v>3717</v>
      </c>
      <c r="AY88" s="77">
        <v>122925</v>
      </c>
      <c r="AZ88" s="77">
        <v>13949</v>
      </c>
      <c r="BA88" s="77">
        <v>46232</v>
      </c>
      <c r="BB88" s="77">
        <v>133755</v>
      </c>
      <c r="BC88" s="77">
        <v>0</v>
      </c>
      <c r="BD88" s="77">
        <v>59923</v>
      </c>
      <c r="BE88" s="77">
        <v>39831</v>
      </c>
      <c r="BF88" s="77">
        <v>53779</v>
      </c>
      <c r="BG88" s="77">
        <v>6394</v>
      </c>
      <c r="BH88" s="77">
        <v>12486</v>
      </c>
      <c r="BI88" s="77">
        <v>29447</v>
      </c>
      <c r="BJ88" s="77">
        <v>3749</v>
      </c>
      <c r="BK88" s="77">
        <v>0</v>
      </c>
      <c r="BL88" s="81">
        <v>1537803</v>
      </c>
      <c r="BM88" s="78">
        <v>795121</v>
      </c>
      <c r="BN88" s="77">
        <v>36015</v>
      </c>
      <c r="BO88" s="77">
        <v>575828</v>
      </c>
      <c r="BP88" s="77">
        <v>1406964</v>
      </c>
      <c r="BQ88" s="77">
        <v>253637</v>
      </c>
      <c r="BR88" s="77">
        <v>13</v>
      </c>
      <c r="BS88" s="77">
        <v>9880</v>
      </c>
      <c r="BT88" s="77">
        <v>9893</v>
      </c>
      <c r="BU88" s="77">
        <v>263530</v>
      </c>
      <c r="BV88" s="79" t="s">
        <v>295</v>
      </c>
      <c r="BW88" s="80" t="s">
        <v>295</v>
      </c>
      <c r="BX88" s="80" t="s">
        <v>295</v>
      </c>
      <c r="BY88" s="77" t="s">
        <v>295</v>
      </c>
      <c r="BZ88" s="77">
        <v>989682</v>
      </c>
      <c r="CA88" s="77">
        <v>2660176</v>
      </c>
      <c r="CB88" s="251">
        <v>4197979</v>
      </c>
    </row>
    <row r="89" spans="1:80" ht="12.75">
      <c r="A89" s="104"/>
      <c r="B89" s="99">
        <v>1</v>
      </c>
      <c r="C89" s="296" t="s">
        <v>281</v>
      </c>
      <c r="D89" s="278" t="s">
        <v>268</v>
      </c>
      <c r="E89" s="279">
        <v>4656</v>
      </c>
      <c r="F89" s="279">
        <v>1010</v>
      </c>
      <c r="G89" s="279">
        <v>271</v>
      </c>
      <c r="H89" s="279">
        <v>125</v>
      </c>
      <c r="I89" s="279">
        <v>4</v>
      </c>
      <c r="J89" s="279">
        <v>0</v>
      </c>
      <c r="K89" s="279">
        <v>1931</v>
      </c>
      <c r="L89" s="279">
        <v>0</v>
      </c>
      <c r="M89" s="279">
        <v>16189</v>
      </c>
      <c r="N89" s="279">
        <v>0</v>
      </c>
      <c r="O89" s="279">
        <v>2444</v>
      </c>
      <c r="P89" s="279">
        <v>572</v>
      </c>
      <c r="Q89" s="279">
        <v>399</v>
      </c>
      <c r="R89" s="279">
        <v>7019</v>
      </c>
      <c r="S89" s="279">
        <v>17706</v>
      </c>
      <c r="T89" s="279">
        <v>7135</v>
      </c>
      <c r="U89" s="279">
        <v>40723</v>
      </c>
      <c r="V89" s="279">
        <v>21823</v>
      </c>
      <c r="W89" s="279">
        <v>9184</v>
      </c>
      <c r="X89" s="279">
        <v>3438</v>
      </c>
      <c r="Y89" s="279">
        <v>21712</v>
      </c>
      <c r="Z89" s="279">
        <v>14544</v>
      </c>
      <c r="AA89" s="279">
        <v>33280</v>
      </c>
      <c r="AB89" s="279">
        <v>1645</v>
      </c>
      <c r="AC89" s="279">
        <v>72650</v>
      </c>
      <c r="AD89" s="279">
        <v>0</v>
      </c>
      <c r="AE89" s="279">
        <v>10828</v>
      </c>
      <c r="AF89" s="279">
        <v>48346</v>
      </c>
      <c r="AG89" s="279">
        <v>7722</v>
      </c>
      <c r="AH89" s="279">
        <v>7181</v>
      </c>
      <c r="AI89" s="279">
        <v>475</v>
      </c>
      <c r="AJ89" s="279">
        <v>5566</v>
      </c>
      <c r="AK89" s="279">
        <v>828</v>
      </c>
      <c r="AL89" s="279">
        <v>20876</v>
      </c>
      <c r="AM89" s="279">
        <v>37530</v>
      </c>
      <c r="AN89" s="279">
        <v>0</v>
      </c>
      <c r="AO89" s="279">
        <v>0</v>
      </c>
      <c r="AP89" s="279">
        <v>5703</v>
      </c>
      <c r="AQ89" s="279">
        <v>7003</v>
      </c>
      <c r="AR89" s="279">
        <v>5826</v>
      </c>
      <c r="AS89" s="279">
        <v>7910</v>
      </c>
      <c r="AT89" s="279">
        <v>20114</v>
      </c>
      <c r="AU89" s="279">
        <v>8774</v>
      </c>
      <c r="AV89" s="279">
        <v>3086</v>
      </c>
      <c r="AW89" s="279">
        <v>2399</v>
      </c>
      <c r="AX89" s="279">
        <v>324</v>
      </c>
      <c r="AY89" s="279">
        <v>9621</v>
      </c>
      <c r="AZ89" s="279">
        <v>4106</v>
      </c>
      <c r="BA89" s="279">
        <v>9815</v>
      </c>
      <c r="BB89" s="279">
        <v>32227</v>
      </c>
      <c r="BC89" s="279">
        <v>0</v>
      </c>
      <c r="BD89" s="279">
        <v>15816</v>
      </c>
      <c r="BE89" s="279">
        <v>3046</v>
      </c>
      <c r="BF89" s="279">
        <v>10633</v>
      </c>
      <c r="BG89" s="279">
        <v>1253</v>
      </c>
      <c r="BH89" s="279">
        <v>1665</v>
      </c>
      <c r="BI89" s="279">
        <v>4362</v>
      </c>
      <c r="BJ89" s="279">
        <v>1163</v>
      </c>
      <c r="BK89" s="279">
        <v>0</v>
      </c>
      <c r="BL89" s="281">
        <v>572658</v>
      </c>
      <c r="BM89" s="279">
        <v>112225</v>
      </c>
      <c r="BN89" s="279">
        <v>0</v>
      </c>
      <c r="BO89" s="279">
        <v>7544</v>
      </c>
      <c r="BP89" s="282">
        <v>119769</v>
      </c>
      <c r="BQ89" s="279">
        <v>111148</v>
      </c>
      <c r="BR89" s="279">
        <v>318</v>
      </c>
      <c r="BS89" s="279">
        <v>5004</v>
      </c>
      <c r="BT89" s="282">
        <v>5322</v>
      </c>
      <c r="BU89" s="281">
        <v>116470</v>
      </c>
      <c r="BV89" s="280" t="s">
        <v>295</v>
      </c>
      <c r="BW89" s="280" t="s">
        <v>295</v>
      </c>
      <c r="BX89" s="280" t="s">
        <v>295</v>
      </c>
      <c r="BY89" s="280" t="s">
        <v>295</v>
      </c>
      <c r="BZ89" s="88">
        <v>21804</v>
      </c>
      <c r="CA89" s="88">
        <v>258043</v>
      </c>
      <c r="CB89" s="88">
        <v>830701</v>
      </c>
    </row>
    <row r="90" spans="1:80" ht="12.75">
      <c r="A90" s="104"/>
      <c r="B90" s="99"/>
      <c r="C90" s="296"/>
      <c r="D90" s="278" t="s">
        <v>300</v>
      </c>
      <c r="E90" s="279">
        <v>19</v>
      </c>
      <c r="F90" s="279">
        <v>29</v>
      </c>
      <c r="G90" s="279">
        <v>0</v>
      </c>
      <c r="H90" s="279">
        <v>6</v>
      </c>
      <c r="I90" s="279">
        <v>1</v>
      </c>
      <c r="J90" s="279">
        <v>0</v>
      </c>
      <c r="K90" s="279">
        <v>66</v>
      </c>
      <c r="L90" s="279">
        <v>0</v>
      </c>
      <c r="M90" s="279">
        <v>272</v>
      </c>
      <c r="N90" s="279">
        <v>0</v>
      </c>
      <c r="O90" s="279">
        <v>99</v>
      </c>
      <c r="P90" s="279">
        <v>44</v>
      </c>
      <c r="Q90" s="279">
        <v>4</v>
      </c>
      <c r="R90" s="279">
        <v>141</v>
      </c>
      <c r="S90" s="279">
        <v>285</v>
      </c>
      <c r="T90" s="279">
        <v>329</v>
      </c>
      <c r="U90" s="279">
        <v>26</v>
      </c>
      <c r="V90" s="279">
        <v>650</v>
      </c>
      <c r="W90" s="279">
        <v>282</v>
      </c>
      <c r="X90" s="279">
        <v>154</v>
      </c>
      <c r="Y90" s="279">
        <v>260</v>
      </c>
      <c r="Z90" s="279">
        <v>418</v>
      </c>
      <c r="AA90" s="279">
        <v>1044</v>
      </c>
      <c r="AB90" s="279">
        <v>28</v>
      </c>
      <c r="AC90" s="279">
        <v>2694</v>
      </c>
      <c r="AD90" s="279">
        <v>0</v>
      </c>
      <c r="AE90" s="279">
        <v>294</v>
      </c>
      <c r="AF90" s="279">
        <v>1214</v>
      </c>
      <c r="AG90" s="279">
        <v>132</v>
      </c>
      <c r="AH90" s="279">
        <v>122</v>
      </c>
      <c r="AI90" s="279">
        <v>25</v>
      </c>
      <c r="AJ90" s="279">
        <v>130</v>
      </c>
      <c r="AK90" s="279">
        <v>3</v>
      </c>
      <c r="AL90" s="279">
        <v>296</v>
      </c>
      <c r="AM90" s="279">
        <v>1362</v>
      </c>
      <c r="AN90" s="279">
        <v>0</v>
      </c>
      <c r="AO90" s="279">
        <v>0</v>
      </c>
      <c r="AP90" s="279">
        <v>102</v>
      </c>
      <c r="AQ90" s="279">
        <v>485</v>
      </c>
      <c r="AR90" s="279">
        <v>186</v>
      </c>
      <c r="AS90" s="279">
        <v>86</v>
      </c>
      <c r="AT90" s="279">
        <v>7958</v>
      </c>
      <c r="AU90" s="279">
        <v>666</v>
      </c>
      <c r="AV90" s="279">
        <v>77</v>
      </c>
      <c r="AW90" s="279">
        <v>108</v>
      </c>
      <c r="AX90" s="279">
        <v>74</v>
      </c>
      <c r="AY90" s="279">
        <v>229</v>
      </c>
      <c r="AZ90" s="279">
        <v>213</v>
      </c>
      <c r="BA90" s="279">
        <v>1334</v>
      </c>
      <c r="BB90" s="279">
        <v>3147</v>
      </c>
      <c r="BC90" s="279">
        <v>0</v>
      </c>
      <c r="BD90" s="279">
        <v>153</v>
      </c>
      <c r="BE90" s="279">
        <v>429</v>
      </c>
      <c r="BF90" s="279">
        <v>64</v>
      </c>
      <c r="BG90" s="279">
        <v>120</v>
      </c>
      <c r="BH90" s="279">
        <v>117</v>
      </c>
      <c r="BI90" s="279">
        <v>446</v>
      </c>
      <c r="BJ90" s="279">
        <v>23</v>
      </c>
      <c r="BK90" s="279">
        <v>0</v>
      </c>
      <c r="BL90" s="281">
        <v>26446</v>
      </c>
      <c r="BM90" s="279">
        <v>49837</v>
      </c>
      <c r="BN90" s="279">
        <v>0</v>
      </c>
      <c r="BO90" s="279">
        <v>0</v>
      </c>
      <c r="BP90" s="282">
        <v>49837</v>
      </c>
      <c r="BQ90" s="279">
        <v>0</v>
      </c>
      <c r="BR90" s="279">
        <v>0</v>
      </c>
      <c r="BS90" s="279">
        <v>0</v>
      </c>
      <c r="BT90" s="282">
        <v>0</v>
      </c>
      <c r="BU90" s="281">
        <v>0</v>
      </c>
      <c r="BV90" s="280" t="s">
        <v>295</v>
      </c>
      <c r="BW90" s="280" t="s">
        <v>295</v>
      </c>
      <c r="BX90" s="280" t="s">
        <v>295</v>
      </c>
      <c r="BY90" s="280" t="s">
        <v>295</v>
      </c>
      <c r="BZ90" s="88">
        <v>0</v>
      </c>
      <c r="CA90" s="270">
        <v>49837</v>
      </c>
      <c r="CB90" s="115">
        <v>76283</v>
      </c>
    </row>
    <row r="91" spans="1:80" ht="12.75">
      <c r="A91" s="104"/>
      <c r="B91" s="99"/>
      <c r="C91" s="296"/>
      <c r="D91" s="278" t="s">
        <v>301</v>
      </c>
      <c r="E91" s="279"/>
      <c r="F91" s="279"/>
      <c r="G91" s="279"/>
      <c r="H91" s="279"/>
      <c r="I91" s="279"/>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79"/>
      <c r="AI91" s="279"/>
      <c r="AJ91" s="279"/>
      <c r="AK91" s="279"/>
      <c r="AL91" s="279"/>
      <c r="AM91" s="279"/>
      <c r="AN91" s="279"/>
      <c r="AO91" s="279"/>
      <c r="AP91" s="279"/>
      <c r="AQ91" s="279"/>
      <c r="AR91" s="279"/>
      <c r="AS91" s="279"/>
      <c r="AT91" s="279"/>
      <c r="AU91" s="279"/>
      <c r="AV91" s="279"/>
      <c r="AW91" s="279"/>
      <c r="AX91" s="279"/>
      <c r="AY91" s="279"/>
      <c r="AZ91" s="279"/>
      <c r="BA91" s="279"/>
      <c r="BB91" s="279"/>
      <c r="BC91" s="279"/>
      <c r="BD91" s="279"/>
      <c r="BE91" s="279"/>
      <c r="BF91" s="279"/>
      <c r="BG91" s="279"/>
      <c r="BH91" s="279"/>
      <c r="BI91" s="279"/>
      <c r="BJ91" s="279"/>
      <c r="BK91" s="279"/>
      <c r="BL91" s="281"/>
      <c r="BM91" s="279">
        <v>-38534</v>
      </c>
      <c r="BN91" s="279">
        <v>0</v>
      </c>
      <c r="BO91" s="279">
        <v>0</v>
      </c>
      <c r="BP91" s="282">
        <v>-38534</v>
      </c>
      <c r="BQ91" s="279">
        <v>0</v>
      </c>
      <c r="BR91" s="279">
        <v>0</v>
      </c>
      <c r="BS91" s="279">
        <v>0</v>
      </c>
      <c r="BT91" s="282">
        <v>0</v>
      </c>
      <c r="BU91" s="281">
        <v>0</v>
      </c>
      <c r="BV91" s="280" t="s">
        <v>295</v>
      </c>
      <c r="BW91" s="280" t="s">
        <v>295</v>
      </c>
      <c r="BX91" s="280" t="s">
        <v>295</v>
      </c>
      <c r="BY91" s="280" t="s">
        <v>295</v>
      </c>
      <c r="BZ91" s="88">
        <v>38534</v>
      </c>
      <c r="CA91" s="270">
        <v>0</v>
      </c>
      <c r="CB91" s="115">
        <v>0</v>
      </c>
    </row>
    <row r="92" spans="1:81" ht="12.75">
      <c r="A92" s="104"/>
      <c r="B92" s="103">
        <v>1</v>
      </c>
      <c r="C92" s="297" t="s">
        <v>280</v>
      </c>
      <c r="D92" s="275" t="s">
        <v>137</v>
      </c>
      <c r="E92" s="276">
        <v>1696</v>
      </c>
      <c r="F92" s="284">
        <v>594</v>
      </c>
      <c r="G92" s="272">
        <v>8</v>
      </c>
      <c r="H92" s="271">
        <v>26</v>
      </c>
      <c r="I92" s="271">
        <v>1</v>
      </c>
      <c r="J92" s="271">
        <v>0</v>
      </c>
      <c r="K92" s="271">
        <v>141</v>
      </c>
      <c r="L92" s="271">
        <v>0</v>
      </c>
      <c r="M92" s="271">
        <v>-863</v>
      </c>
      <c r="N92" s="271">
        <v>0</v>
      </c>
      <c r="O92" s="271">
        <v>52</v>
      </c>
      <c r="P92" s="271">
        <v>18</v>
      </c>
      <c r="Q92" s="271">
        <v>14</v>
      </c>
      <c r="R92" s="271">
        <v>248</v>
      </c>
      <c r="S92" s="271">
        <v>680</v>
      </c>
      <c r="T92" s="271">
        <v>171</v>
      </c>
      <c r="U92" s="271">
        <v>45</v>
      </c>
      <c r="V92" s="271">
        <v>220</v>
      </c>
      <c r="W92" s="271">
        <v>101</v>
      </c>
      <c r="X92" s="271">
        <v>301</v>
      </c>
      <c r="Y92" s="271">
        <v>405</v>
      </c>
      <c r="Z92" s="271">
        <v>244</v>
      </c>
      <c r="AA92" s="271">
        <v>343</v>
      </c>
      <c r="AB92" s="271">
        <v>9</v>
      </c>
      <c r="AC92" s="271">
        <v>583</v>
      </c>
      <c r="AD92" s="271">
        <v>0</v>
      </c>
      <c r="AE92" s="271">
        <v>79</v>
      </c>
      <c r="AF92" s="271">
        <v>465</v>
      </c>
      <c r="AG92" s="271">
        <v>79</v>
      </c>
      <c r="AH92" s="271">
        <v>70</v>
      </c>
      <c r="AI92" s="271">
        <v>34</v>
      </c>
      <c r="AJ92" s="271">
        <v>1629</v>
      </c>
      <c r="AK92" s="271">
        <v>188</v>
      </c>
      <c r="AL92" s="271">
        <v>2014</v>
      </c>
      <c r="AM92" s="271">
        <v>3625</v>
      </c>
      <c r="AN92" s="271">
        <v>0</v>
      </c>
      <c r="AO92" s="271">
        <v>0</v>
      </c>
      <c r="AP92" s="271">
        <v>2677</v>
      </c>
      <c r="AQ92" s="271">
        <v>4604</v>
      </c>
      <c r="AR92" s="271">
        <v>31</v>
      </c>
      <c r="AS92" s="271">
        <v>27</v>
      </c>
      <c r="AT92" s="271">
        <v>2866</v>
      </c>
      <c r="AU92" s="271">
        <v>460</v>
      </c>
      <c r="AV92" s="271">
        <v>3639</v>
      </c>
      <c r="AW92" s="271">
        <v>1150</v>
      </c>
      <c r="AX92" s="271">
        <v>535</v>
      </c>
      <c r="AY92" s="271">
        <v>20861</v>
      </c>
      <c r="AZ92" s="271">
        <v>437</v>
      </c>
      <c r="BA92" s="271">
        <v>568</v>
      </c>
      <c r="BB92" s="271">
        <v>2480</v>
      </c>
      <c r="BC92" s="271">
        <v>0</v>
      </c>
      <c r="BD92" s="271">
        <v>13751</v>
      </c>
      <c r="BE92" s="271">
        <v>5315</v>
      </c>
      <c r="BF92" s="271">
        <v>8540</v>
      </c>
      <c r="BG92" s="271">
        <v>450</v>
      </c>
      <c r="BH92" s="271">
        <v>3036</v>
      </c>
      <c r="BI92" s="271">
        <v>3488</v>
      </c>
      <c r="BJ92" s="271">
        <v>112</v>
      </c>
      <c r="BK92" s="271">
        <v>0</v>
      </c>
      <c r="BL92" s="88">
        <v>88247</v>
      </c>
      <c r="BM92" s="272">
        <v>157652</v>
      </c>
      <c r="BN92" s="271">
        <v>0</v>
      </c>
      <c r="BO92" s="271">
        <v>1748</v>
      </c>
      <c r="BP92" s="87">
        <v>159400</v>
      </c>
      <c r="BQ92" s="285">
        <v>31524</v>
      </c>
      <c r="BR92" s="285">
        <v>76</v>
      </c>
      <c r="BS92" s="285">
        <v>-5</v>
      </c>
      <c r="BT92" s="87">
        <v>71</v>
      </c>
      <c r="BU92" s="88">
        <v>31595</v>
      </c>
      <c r="BV92" s="271" t="s">
        <v>295</v>
      </c>
      <c r="BW92" s="271" t="s">
        <v>295</v>
      </c>
      <c r="BX92" s="271" t="s">
        <v>295</v>
      </c>
      <c r="BY92" s="271" t="s">
        <v>295</v>
      </c>
      <c r="BZ92" s="88">
        <v>-2080</v>
      </c>
      <c r="CA92" s="270">
        <v>188915</v>
      </c>
      <c r="CB92" s="286">
        <v>277162</v>
      </c>
      <c r="CC92" s="252"/>
    </row>
    <row r="93" spans="1:80" ht="12.75">
      <c r="A93" s="109"/>
      <c r="B93" s="99">
        <v>1</v>
      </c>
      <c r="C93" s="298" t="s">
        <v>287</v>
      </c>
      <c r="D93" s="181" t="s">
        <v>269</v>
      </c>
      <c r="E93" s="269">
        <v>22853</v>
      </c>
      <c r="F93" s="269">
        <v>4902</v>
      </c>
      <c r="G93" s="269">
        <v>716</v>
      </c>
      <c r="H93" s="269">
        <v>885</v>
      </c>
      <c r="I93" s="269">
        <v>32</v>
      </c>
      <c r="J93" s="269">
        <v>0</v>
      </c>
      <c r="K93" s="269">
        <v>7770</v>
      </c>
      <c r="L93" s="269">
        <v>0</v>
      </c>
      <c r="M93" s="269">
        <v>80635</v>
      </c>
      <c r="N93" s="269">
        <v>0</v>
      </c>
      <c r="O93" s="269">
        <v>5612</v>
      </c>
      <c r="P93" s="269">
        <v>1511</v>
      </c>
      <c r="Q93" s="269">
        <v>962</v>
      </c>
      <c r="R93" s="269">
        <v>45709</v>
      </c>
      <c r="S93" s="269">
        <v>66965</v>
      </c>
      <c r="T93" s="269">
        <v>42394</v>
      </c>
      <c r="U93" s="269">
        <v>44920</v>
      </c>
      <c r="V93" s="269">
        <v>46791</v>
      </c>
      <c r="W93" s="269">
        <v>20958</v>
      </c>
      <c r="X93" s="269">
        <v>13598</v>
      </c>
      <c r="Y93" s="269">
        <v>59955</v>
      </c>
      <c r="Z93" s="269">
        <v>50037</v>
      </c>
      <c r="AA93" s="269">
        <v>87457</v>
      </c>
      <c r="AB93" s="269">
        <v>2969</v>
      </c>
      <c r="AC93" s="269">
        <v>150382</v>
      </c>
      <c r="AD93" s="269">
        <v>0</v>
      </c>
      <c r="AE93" s="269">
        <v>20845</v>
      </c>
      <c r="AF93" s="269">
        <v>118011</v>
      </c>
      <c r="AG93" s="269">
        <v>17414</v>
      </c>
      <c r="AH93" s="269">
        <v>21300</v>
      </c>
      <c r="AI93" s="269">
        <v>2174</v>
      </c>
      <c r="AJ93" s="269">
        <v>23355</v>
      </c>
      <c r="AK93" s="269">
        <v>5099</v>
      </c>
      <c r="AL93" s="269">
        <v>81873</v>
      </c>
      <c r="AM93" s="269">
        <v>153638</v>
      </c>
      <c r="AN93" s="269">
        <v>0</v>
      </c>
      <c r="AO93" s="269">
        <v>0</v>
      </c>
      <c r="AP93" s="269">
        <v>38945</v>
      </c>
      <c r="AQ93" s="269">
        <v>58172</v>
      </c>
      <c r="AR93" s="269">
        <v>20211</v>
      </c>
      <c r="AS93" s="269">
        <v>16061</v>
      </c>
      <c r="AT93" s="269">
        <v>107626</v>
      </c>
      <c r="AU93" s="269">
        <v>51892</v>
      </c>
      <c r="AV93" s="269">
        <v>34000</v>
      </c>
      <c r="AW93" s="269">
        <v>10385</v>
      </c>
      <c r="AX93" s="269">
        <v>4650</v>
      </c>
      <c r="AY93" s="269">
        <v>153636</v>
      </c>
      <c r="AZ93" s="269">
        <v>18705</v>
      </c>
      <c r="BA93" s="269">
        <v>57949</v>
      </c>
      <c r="BB93" s="269">
        <v>171609</v>
      </c>
      <c r="BC93" s="269">
        <v>0</v>
      </c>
      <c r="BD93" s="269">
        <v>89643</v>
      </c>
      <c r="BE93" s="269">
        <v>48621</v>
      </c>
      <c r="BF93" s="269">
        <v>73016</v>
      </c>
      <c r="BG93" s="269">
        <v>8217</v>
      </c>
      <c r="BH93" s="269">
        <v>17304</v>
      </c>
      <c r="BI93" s="269">
        <v>37743</v>
      </c>
      <c r="BJ93" s="269">
        <v>5047</v>
      </c>
      <c r="BK93" s="269">
        <v>0</v>
      </c>
      <c r="BL93" s="269">
        <v>2225154</v>
      </c>
      <c r="BM93" s="269">
        <v>1076301</v>
      </c>
      <c r="BN93" s="269">
        <v>36015</v>
      </c>
      <c r="BO93" s="269">
        <v>585120</v>
      </c>
      <c r="BP93" s="269">
        <v>1697436</v>
      </c>
      <c r="BQ93" s="269">
        <v>396309</v>
      </c>
      <c r="BR93" s="269">
        <v>407</v>
      </c>
      <c r="BS93" s="269">
        <v>14879</v>
      </c>
      <c r="BT93" s="269">
        <v>15286</v>
      </c>
      <c r="BU93" s="269">
        <v>411595</v>
      </c>
      <c r="BV93" s="87" t="s">
        <v>295</v>
      </c>
      <c r="BW93" s="87" t="s">
        <v>295</v>
      </c>
      <c r="BX93" s="87" t="s">
        <v>295</v>
      </c>
      <c r="BY93" s="87" t="s">
        <v>295</v>
      </c>
      <c r="BZ93" s="269">
        <v>1047940</v>
      </c>
      <c r="CA93" s="269">
        <v>3156971</v>
      </c>
      <c r="CB93" s="115">
        <v>5382125</v>
      </c>
    </row>
    <row r="94" ht="6" customHeight="1"/>
    <row r="95" spans="1:80" ht="12.75">
      <c r="A95" s="109" t="s">
        <v>223</v>
      </c>
      <c r="B95" s="99">
        <v>1</v>
      </c>
      <c r="C95" s="287" t="s">
        <v>37</v>
      </c>
      <c r="D95" s="184" t="s">
        <v>249</v>
      </c>
      <c r="E95" s="288">
        <v>8209</v>
      </c>
      <c r="F95" s="110">
        <v>4585</v>
      </c>
      <c r="G95" s="110">
        <v>189</v>
      </c>
      <c r="H95" s="108">
        <v>207</v>
      </c>
      <c r="I95" s="108">
        <v>7</v>
      </c>
      <c r="J95" s="108">
        <v>0</v>
      </c>
      <c r="K95" s="108">
        <v>3165</v>
      </c>
      <c r="L95" s="108">
        <v>0</v>
      </c>
      <c r="M95" s="108">
        <v>20248</v>
      </c>
      <c r="N95" s="108">
        <v>0</v>
      </c>
      <c r="O95" s="108">
        <v>2514</v>
      </c>
      <c r="P95" s="108">
        <v>548</v>
      </c>
      <c r="Q95" s="108">
        <v>354</v>
      </c>
      <c r="R95" s="108">
        <v>11009</v>
      </c>
      <c r="S95" s="108">
        <v>15694</v>
      </c>
      <c r="T95" s="108">
        <v>18657</v>
      </c>
      <c r="U95" s="108">
        <v>1357</v>
      </c>
      <c r="V95" s="108">
        <v>14782</v>
      </c>
      <c r="W95" s="108">
        <v>8541</v>
      </c>
      <c r="X95" s="108">
        <v>5474</v>
      </c>
      <c r="Y95" s="108">
        <v>11318</v>
      </c>
      <c r="Z95" s="108">
        <v>23876</v>
      </c>
      <c r="AA95" s="108">
        <v>33246</v>
      </c>
      <c r="AB95" s="108">
        <v>1403</v>
      </c>
      <c r="AC95" s="108">
        <v>28128</v>
      </c>
      <c r="AD95" s="108">
        <v>0</v>
      </c>
      <c r="AE95" s="108">
        <v>8981</v>
      </c>
      <c r="AF95" s="108">
        <v>23336</v>
      </c>
      <c r="AG95" s="108">
        <v>7497</v>
      </c>
      <c r="AH95" s="108">
        <v>10749</v>
      </c>
      <c r="AI95" s="108">
        <v>422</v>
      </c>
      <c r="AJ95" s="108">
        <v>9297</v>
      </c>
      <c r="AK95" s="108">
        <v>2004</v>
      </c>
      <c r="AL95" s="108">
        <v>64339</v>
      </c>
      <c r="AM95" s="108">
        <v>151696</v>
      </c>
      <c r="AN95" s="108">
        <v>0</v>
      </c>
      <c r="AO95" s="108">
        <v>0</v>
      </c>
      <c r="AP95" s="108">
        <v>23142</v>
      </c>
      <c r="AQ95" s="108">
        <v>30614</v>
      </c>
      <c r="AR95" s="108">
        <v>4226</v>
      </c>
      <c r="AS95" s="108">
        <v>6755</v>
      </c>
      <c r="AT95" s="108">
        <v>24586</v>
      </c>
      <c r="AU95" s="108">
        <v>23252</v>
      </c>
      <c r="AV95" s="108">
        <v>25678</v>
      </c>
      <c r="AW95" s="108">
        <v>10111</v>
      </c>
      <c r="AX95" s="108">
        <v>4695</v>
      </c>
      <c r="AY95" s="108">
        <v>31729</v>
      </c>
      <c r="AZ95" s="108">
        <v>10763</v>
      </c>
      <c r="BA95" s="108">
        <v>47346</v>
      </c>
      <c r="BB95" s="108">
        <v>114303</v>
      </c>
      <c r="BC95" s="108">
        <v>0</v>
      </c>
      <c r="BD95" s="108">
        <v>74131</v>
      </c>
      <c r="BE95" s="108">
        <v>87213</v>
      </c>
      <c r="BF95" s="108">
        <v>175581</v>
      </c>
      <c r="BG95" s="108">
        <v>3296</v>
      </c>
      <c r="BH95" s="108">
        <v>25799</v>
      </c>
      <c r="BI95" s="108">
        <v>20240</v>
      </c>
      <c r="BJ95" s="108">
        <v>4424</v>
      </c>
      <c r="BK95" s="108">
        <v>338</v>
      </c>
      <c r="BL95" s="134">
        <v>1240054</v>
      </c>
      <c r="BM95" s="105"/>
      <c r="BN95" s="105"/>
      <c r="BO95" s="106"/>
      <c r="BP95" s="106"/>
      <c r="BQ95" s="106"/>
      <c r="BR95" s="106"/>
      <c r="BS95" s="106"/>
      <c r="BT95" s="106"/>
      <c r="BU95" s="106"/>
      <c r="BV95" s="106"/>
      <c r="BW95" s="106"/>
      <c r="BX95" s="106"/>
      <c r="BY95" s="106"/>
      <c r="BZ95" s="107"/>
      <c r="CA95" s="112"/>
      <c r="CB95" s="113"/>
    </row>
    <row r="96" spans="1:80" ht="14.25">
      <c r="A96" s="109" t="s">
        <v>224</v>
      </c>
      <c r="B96" s="99">
        <v>1</v>
      </c>
      <c r="C96" s="254" t="s">
        <v>37</v>
      </c>
      <c r="D96" s="188" t="s">
        <v>270</v>
      </c>
      <c r="E96" s="62">
        <v>6873</v>
      </c>
      <c r="F96" s="116">
        <v>3650</v>
      </c>
      <c r="G96" s="116">
        <v>155</v>
      </c>
      <c r="H96" s="83">
        <v>157</v>
      </c>
      <c r="I96" s="83">
        <v>5</v>
      </c>
      <c r="J96" s="83">
        <v>0</v>
      </c>
      <c r="K96" s="83">
        <v>2387</v>
      </c>
      <c r="L96" s="83">
        <v>0</v>
      </c>
      <c r="M96" s="83">
        <v>15211</v>
      </c>
      <c r="N96" s="83">
        <v>0</v>
      </c>
      <c r="O96" s="83">
        <v>1910</v>
      </c>
      <c r="P96" s="83">
        <v>420</v>
      </c>
      <c r="Q96" s="83">
        <v>268</v>
      </c>
      <c r="R96" s="83">
        <v>8366</v>
      </c>
      <c r="S96" s="83">
        <v>11740</v>
      </c>
      <c r="T96" s="83">
        <v>13987</v>
      </c>
      <c r="U96" s="83">
        <v>1006</v>
      </c>
      <c r="V96" s="83">
        <v>10929</v>
      </c>
      <c r="W96" s="83">
        <v>6437</v>
      </c>
      <c r="X96" s="83">
        <v>4110</v>
      </c>
      <c r="Y96" s="83">
        <v>8497</v>
      </c>
      <c r="Z96" s="83">
        <v>18093</v>
      </c>
      <c r="AA96" s="83">
        <v>24881</v>
      </c>
      <c r="AB96" s="83">
        <v>1038</v>
      </c>
      <c r="AC96" s="83">
        <v>20872</v>
      </c>
      <c r="AD96" s="83">
        <v>0</v>
      </c>
      <c r="AE96" s="83">
        <v>6672</v>
      </c>
      <c r="AF96" s="83">
        <v>17489</v>
      </c>
      <c r="AG96" s="83">
        <v>5599</v>
      </c>
      <c r="AH96" s="83">
        <v>8144</v>
      </c>
      <c r="AI96" s="83">
        <v>317</v>
      </c>
      <c r="AJ96" s="83">
        <v>6837</v>
      </c>
      <c r="AK96" s="83">
        <v>1474</v>
      </c>
      <c r="AL96" s="83">
        <v>49332</v>
      </c>
      <c r="AM96" s="83">
        <v>115053</v>
      </c>
      <c r="AN96" s="83">
        <v>0</v>
      </c>
      <c r="AO96" s="83">
        <v>0</v>
      </c>
      <c r="AP96" s="83">
        <v>18172</v>
      </c>
      <c r="AQ96" s="83">
        <v>23378</v>
      </c>
      <c r="AR96" s="83">
        <v>3154</v>
      </c>
      <c r="AS96" s="83">
        <v>4964</v>
      </c>
      <c r="AT96" s="83">
        <v>18019</v>
      </c>
      <c r="AU96" s="83">
        <v>16963</v>
      </c>
      <c r="AV96" s="83">
        <v>18605</v>
      </c>
      <c r="AW96" s="83">
        <v>7324</v>
      </c>
      <c r="AX96" s="83">
        <v>3412</v>
      </c>
      <c r="AY96" s="83">
        <v>23646</v>
      </c>
      <c r="AZ96" s="83">
        <v>8226</v>
      </c>
      <c r="BA96" s="83">
        <v>34962</v>
      </c>
      <c r="BB96" s="83">
        <v>84780</v>
      </c>
      <c r="BC96" s="83">
        <v>0</v>
      </c>
      <c r="BD96" s="83">
        <v>53454</v>
      </c>
      <c r="BE96" s="83">
        <v>64342</v>
      </c>
      <c r="BF96" s="83">
        <v>130180</v>
      </c>
      <c r="BG96" s="83">
        <v>2492</v>
      </c>
      <c r="BH96" s="83">
        <v>18607</v>
      </c>
      <c r="BI96" s="83">
        <v>15193</v>
      </c>
      <c r="BJ96" s="83">
        <v>3620</v>
      </c>
      <c r="BK96" s="83">
        <v>268</v>
      </c>
      <c r="BL96" s="74">
        <v>925670</v>
      </c>
      <c r="BM96" s="117"/>
      <c r="BN96" s="117"/>
      <c r="BO96" s="118"/>
      <c r="BP96" s="118"/>
      <c r="BQ96" s="118"/>
      <c r="BR96" s="118"/>
      <c r="BS96" s="118"/>
      <c r="BT96" s="118"/>
      <c r="BU96" s="118"/>
      <c r="BV96" s="118"/>
      <c r="BW96" s="119"/>
      <c r="BX96" s="119"/>
      <c r="BY96" s="119"/>
      <c r="BZ96" s="255"/>
      <c r="CA96" s="120"/>
      <c r="CB96" s="191"/>
    </row>
    <row r="97" spans="1:80" ht="12.75">
      <c r="A97" s="109" t="s">
        <v>225</v>
      </c>
      <c r="B97" s="99">
        <v>1</v>
      </c>
      <c r="C97" s="248" t="s">
        <v>37</v>
      </c>
      <c r="D97" s="170" t="s">
        <v>250</v>
      </c>
      <c r="E97" s="62">
        <v>-2688</v>
      </c>
      <c r="F97" s="69">
        <v>207</v>
      </c>
      <c r="G97" s="69">
        <v>-23</v>
      </c>
      <c r="H97" s="70">
        <v>2</v>
      </c>
      <c r="I97" s="70">
        <v>1</v>
      </c>
      <c r="J97" s="70">
        <v>0</v>
      </c>
      <c r="K97" s="70">
        <v>157</v>
      </c>
      <c r="L97" s="70">
        <v>0</v>
      </c>
      <c r="M97" s="70">
        <v>950</v>
      </c>
      <c r="N97" s="70">
        <v>0</v>
      </c>
      <c r="O97" s="70">
        <v>105</v>
      </c>
      <c r="P97" s="70">
        <v>25</v>
      </c>
      <c r="Q97" s="70">
        <v>19</v>
      </c>
      <c r="R97" s="70">
        <v>374</v>
      </c>
      <c r="S97" s="70">
        <v>1043</v>
      </c>
      <c r="T97" s="70">
        <v>-752</v>
      </c>
      <c r="U97" s="70">
        <v>91</v>
      </c>
      <c r="V97" s="70">
        <v>757</v>
      </c>
      <c r="W97" s="70">
        <v>349</v>
      </c>
      <c r="X97" s="70">
        <v>264</v>
      </c>
      <c r="Y97" s="70">
        <v>541</v>
      </c>
      <c r="Z97" s="70">
        <v>1100</v>
      </c>
      <c r="AA97" s="70">
        <v>1579</v>
      </c>
      <c r="AB97" s="70">
        <v>66</v>
      </c>
      <c r="AC97" s="70">
        <v>1122</v>
      </c>
      <c r="AD97" s="70">
        <v>0</v>
      </c>
      <c r="AE97" s="70">
        <v>453</v>
      </c>
      <c r="AF97" s="70">
        <v>1112</v>
      </c>
      <c r="AG97" s="70">
        <v>297</v>
      </c>
      <c r="AH97" s="70">
        <v>-2859</v>
      </c>
      <c r="AI97" s="70">
        <v>29</v>
      </c>
      <c r="AJ97" s="70">
        <v>1314</v>
      </c>
      <c r="AK97" s="70">
        <v>84</v>
      </c>
      <c r="AL97" s="70">
        <v>2548</v>
      </c>
      <c r="AM97" s="70">
        <v>7464</v>
      </c>
      <c r="AN97" s="70">
        <v>0</v>
      </c>
      <c r="AO97" s="70">
        <v>0</v>
      </c>
      <c r="AP97" s="70">
        <v>969</v>
      </c>
      <c r="AQ97" s="70">
        <v>1938</v>
      </c>
      <c r="AR97" s="70">
        <v>-573</v>
      </c>
      <c r="AS97" s="70">
        <v>176</v>
      </c>
      <c r="AT97" s="70">
        <v>1112</v>
      </c>
      <c r="AU97" s="70">
        <v>1123</v>
      </c>
      <c r="AV97" s="70">
        <v>3900</v>
      </c>
      <c r="AW97" s="70">
        <v>911</v>
      </c>
      <c r="AX97" s="70">
        <v>251</v>
      </c>
      <c r="AY97" s="70">
        <v>17465</v>
      </c>
      <c r="AZ97" s="70">
        <v>516</v>
      </c>
      <c r="BA97" s="70">
        <v>2341</v>
      </c>
      <c r="BB97" s="70">
        <v>2439</v>
      </c>
      <c r="BC97" s="70">
        <v>0</v>
      </c>
      <c r="BD97" s="70">
        <v>1497</v>
      </c>
      <c r="BE97" s="70">
        <v>3193</v>
      </c>
      <c r="BF97" s="70">
        <v>6654</v>
      </c>
      <c r="BG97" s="70">
        <v>156</v>
      </c>
      <c r="BH97" s="70">
        <v>-518</v>
      </c>
      <c r="BI97" s="70">
        <v>-474</v>
      </c>
      <c r="BJ97" s="70">
        <v>162</v>
      </c>
      <c r="BK97" s="70">
        <v>14</v>
      </c>
      <c r="BL97" s="74">
        <v>58983</v>
      </c>
      <c r="BM97" s="121"/>
      <c r="BN97" s="121"/>
      <c r="BO97" s="119"/>
      <c r="BP97" s="119"/>
      <c r="BQ97" s="119"/>
      <c r="BR97" s="119"/>
      <c r="BS97" s="119"/>
      <c r="BT97" s="119"/>
      <c r="BU97" s="119"/>
      <c r="BV97" s="119"/>
      <c r="BW97" s="119"/>
      <c r="BX97" s="119"/>
      <c r="BY97" s="119"/>
      <c r="BZ97" s="255"/>
      <c r="CA97" s="120"/>
      <c r="CB97" s="192"/>
    </row>
    <row r="98" spans="1:80" ht="12.75">
      <c r="A98" s="109" t="s">
        <v>226</v>
      </c>
      <c r="B98" s="99">
        <v>1</v>
      </c>
      <c r="C98" s="248" t="s">
        <v>37</v>
      </c>
      <c r="D98" s="170" t="s">
        <v>251</v>
      </c>
      <c r="E98" s="62">
        <v>6784</v>
      </c>
      <c r="F98" s="69">
        <v>2924</v>
      </c>
      <c r="G98" s="69">
        <v>208</v>
      </c>
      <c r="H98" s="70">
        <v>166</v>
      </c>
      <c r="I98" s="70">
        <v>6</v>
      </c>
      <c r="J98" s="70">
        <v>0</v>
      </c>
      <c r="K98" s="70">
        <v>1986</v>
      </c>
      <c r="L98" s="70">
        <v>0</v>
      </c>
      <c r="M98" s="70">
        <v>4742</v>
      </c>
      <c r="N98" s="70">
        <v>0</v>
      </c>
      <c r="O98" s="70">
        <v>536</v>
      </c>
      <c r="P98" s="70">
        <v>105</v>
      </c>
      <c r="Q98" s="70">
        <v>90</v>
      </c>
      <c r="R98" s="70">
        <v>2823</v>
      </c>
      <c r="S98" s="70">
        <v>8336</v>
      </c>
      <c r="T98" s="70">
        <v>3715</v>
      </c>
      <c r="U98" s="70">
        <v>1198</v>
      </c>
      <c r="V98" s="70">
        <v>5685</v>
      </c>
      <c r="W98" s="70">
        <v>1927</v>
      </c>
      <c r="X98" s="70">
        <v>1240</v>
      </c>
      <c r="Y98" s="70">
        <v>4206</v>
      </c>
      <c r="Z98" s="70">
        <v>4443</v>
      </c>
      <c r="AA98" s="70">
        <v>5677</v>
      </c>
      <c r="AB98" s="70">
        <v>404</v>
      </c>
      <c r="AC98" s="70">
        <v>4604</v>
      </c>
      <c r="AD98" s="70">
        <v>0</v>
      </c>
      <c r="AE98" s="70">
        <v>908</v>
      </c>
      <c r="AF98" s="70">
        <v>8390</v>
      </c>
      <c r="AG98" s="70">
        <v>1248</v>
      </c>
      <c r="AH98" s="70">
        <v>870</v>
      </c>
      <c r="AI98" s="70">
        <v>107</v>
      </c>
      <c r="AJ98" s="70">
        <v>11744</v>
      </c>
      <c r="AK98" s="70">
        <v>3360</v>
      </c>
      <c r="AL98" s="70">
        <v>8117</v>
      </c>
      <c r="AM98" s="70">
        <v>24760</v>
      </c>
      <c r="AN98" s="70">
        <v>0</v>
      </c>
      <c r="AO98" s="70">
        <v>0</v>
      </c>
      <c r="AP98" s="70">
        <v>3576</v>
      </c>
      <c r="AQ98" s="70">
        <v>10872</v>
      </c>
      <c r="AR98" s="70">
        <v>1350</v>
      </c>
      <c r="AS98" s="70">
        <v>2384</v>
      </c>
      <c r="AT98" s="70">
        <v>15442</v>
      </c>
      <c r="AU98" s="70">
        <v>10095</v>
      </c>
      <c r="AV98" s="70">
        <v>6067</v>
      </c>
      <c r="AW98" s="70">
        <v>3260</v>
      </c>
      <c r="AX98" s="70">
        <v>1011</v>
      </c>
      <c r="AY98" s="70">
        <v>38081</v>
      </c>
      <c r="AZ98" s="70">
        <v>4055</v>
      </c>
      <c r="BA98" s="70">
        <v>7279</v>
      </c>
      <c r="BB98" s="70">
        <v>18144</v>
      </c>
      <c r="BC98" s="70">
        <v>0</v>
      </c>
      <c r="BD98" s="70">
        <v>15770</v>
      </c>
      <c r="BE98" s="70">
        <v>6642</v>
      </c>
      <c r="BF98" s="70">
        <v>8148</v>
      </c>
      <c r="BG98" s="70">
        <v>1945</v>
      </c>
      <c r="BH98" s="70">
        <v>1029</v>
      </c>
      <c r="BI98" s="70">
        <v>4837</v>
      </c>
      <c r="BJ98" s="70">
        <v>691</v>
      </c>
      <c r="BK98" s="70">
        <v>0</v>
      </c>
      <c r="BL98" s="74">
        <v>281987</v>
      </c>
      <c r="BM98" s="121"/>
      <c r="BN98" s="121"/>
      <c r="BO98" s="119"/>
      <c r="BP98" s="119"/>
      <c r="BQ98" s="119"/>
      <c r="BR98" s="119"/>
      <c r="BS98" s="119"/>
      <c r="BT98" s="119"/>
      <c r="BU98" s="119"/>
      <c r="BV98" s="119"/>
      <c r="BW98" s="119"/>
      <c r="BX98" s="119"/>
      <c r="BY98" s="119"/>
      <c r="BZ98" s="255"/>
      <c r="CA98" s="120"/>
      <c r="CB98" s="192"/>
    </row>
    <row r="99" spans="1:80" ht="12.75">
      <c r="A99" s="109" t="s">
        <v>227</v>
      </c>
      <c r="B99" s="99">
        <v>1</v>
      </c>
      <c r="C99" s="256" t="s">
        <v>37</v>
      </c>
      <c r="D99" s="194" t="s">
        <v>252</v>
      </c>
      <c r="E99" s="62">
        <v>2662</v>
      </c>
      <c r="F99" s="123">
        <v>15675</v>
      </c>
      <c r="G99" s="123">
        <v>149</v>
      </c>
      <c r="H99" s="124">
        <v>-119</v>
      </c>
      <c r="I99" s="124">
        <v>-5</v>
      </c>
      <c r="J99" s="124">
        <v>0</v>
      </c>
      <c r="K99" s="124">
        <v>63</v>
      </c>
      <c r="L99" s="124">
        <v>0</v>
      </c>
      <c r="M99" s="124">
        <v>7271</v>
      </c>
      <c r="N99" s="124">
        <v>0</v>
      </c>
      <c r="O99" s="124">
        <v>367</v>
      </c>
      <c r="P99" s="124">
        <v>231</v>
      </c>
      <c r="Q99" s="124">
        <v>38</v>
      </c>
      <c r="R99" s="124">
        <v>1238</v>
      </c>
      <c r="S99" s="124">
        <v>16161</v>
      </c>
      <c r="T99" s="124">
        <v>3506</v>
      </c>
      <c r="U99" s="124">
        <v>2009</v>
      </c>
      <c r="V99" s="124">
        <v>18701</v>
      </c>
      <c r="W99" s="124">
        <v>2592</v>
      </c>
      <c r="X99" s="124">
        <v>962</v>
      </c>
      <c r="Y99" s="124">
        <v>3925</v>
      </c>
      <c r="Z99" s="124">
        <v>7473</v>
      </c>
      <c r="AA99" s="124">
        <v>8067</v>
      </c>
      <c r="AB99" s="124">
        <v>375</v>
      </c>
      <c r="AC99" s="124">
        <v>-578</v>
      </c>
      <c r="AD99" s="124">
        <v>0</v>
      </c>
      <c r="AE99" s="124">
        <v>2717</v>
      </c>
      <c r="AF99" s="124">
        <v>10496</v>
      </c>
      <c r="AG99" s="124">
        <v>1267</v>
      </c>
      <c r="AH99" s="124">
        <v>685</v>
      </c>
      <c r="AI99" s="124">
        <v>486</v>
      </c>
      <c r="AJ99" s="124">
        <v>15796</v>
      </c>
      <c r="AK99" s="124">
        <v>571</v>
      </c>
      <c r="AL99" s="124">
        <v>1722</v>
      </c>
      <c r="AM99" s="124">
        <v>24756</v>
      </c>
      <c r="AN99" s="124">
        <v>0</v>
      </c>
      <c r="AO99" s="124">
        <v>0</v>
      </c>
      <c r="AP99" s="124">
        <v>4723</v>
      </c>
      <c r="AQ99" s="124">
        <v>7102</v>
      </c>
      <c r="AR99" s="124">
        <v>1629</v>
      </c>
      <c r="AS99" s="124">
        <v>-1551</v>
      </c>
      <c r="AT99" s="124">
        <v>3282</v>
      </c>
      <c r="AU99" s="124">
        <v>6790</v>
      </c>
      <c r="AV99" s="124">
        <v>23428</v>
      </c>
      <c r="AW99" s="124">
        <v>4417</v>
      </c>
      <c r="AX99" s="124">
        <v>-342</v>
      </c>
      <c r="AY99" s="124">
        <v>137083</v>
      </c>
      <c r="AZ99" s="124">
        <v>6890</v>
      </c>
      <c r="BA99" s="124">
        <v>1960</v>
      </c>
      <c r="BB99" s="124">
        <v>31617</v>
      </c>
      <c r="BC99" s="124">
        <v>0</v>
      </c>
      <c r="BD99" s="124">
        <v>44</v>
      </c>
      <c r="BE99" s="124">
        <v>1942</v>
      </c>
      <c r="BF99" s="124">
        <v>5550</v>
      </c>
      <c r="BG99" s="124">
        <v>1055</v>
      </c>
      <c r="BH99" s="124">
        <v>-1849</v>
      </c>
      <c r="BI99" s="124">
        <v>4907</v>
      </c>
      <c r="BJ99" s="124">
        <v>3865</v>
      </c>
      <c r="BK99" s="124">
        <v>0</v>
      </c>
      <c r="BL99" s="74">
        <v>399528</v>
      </c>
      <c r="BM99" s="125"/>
      <c r="BN99" s="125"/>
      <c r="BO99" s="126"/>
      <c r="BP99" s="126"/>
      <c r="BQ99" s="126"/>
      <c r="BR99" s="126"/>
      <c r="BS99" s="126"/>
      <c r="BT99" s="126"/>
      <c r="BU99" s="126"/>
      <c r="BV99" s="126"/>
      <c r="BW99" s="126"/>
      <c r="BX99" s="126"/>
      <c r="BY99" s="126"/>
      <c r="BZ99" s="257"/>
      <c r="CA99" s="127"/>
      <c r="CB99" s="197"/>
    </row>
    <row r="100" spans="1:80" ht="12.75">
      <c r="A100" s="114" t="s">
        <v>228</v>
      </c>
      <c r="B100" s="99">
        <v>1</v>
      </c>
      <c r="C100" s="258" t="s">
        <v>37</v>
      </c>
      <c r="D100" s="199" t="s">
        <v>253</v>
      </c>
      <c r="E100" s="200">
        <v>9446</v>
      </c>
      <c r="F100" s="200">
        <v>18599</v>
      </c>
      <c r="G100" s="200">
        <v>357</v>
      </c>
      <c r="H100" s="200">
        <v>47</v>
      </c>
      <c r="I100" s="200">
        <v>1</v>
      </c>
      <c r="J100" s="200">
        <v>0</v>
      </c>
      <c r="K100" s="200">
        <v>2049</v>
      </c>
      <c r="L100" s="200">
        <v>0</v>
      </c>
      <c r="M100" s="200">
        <v>12013</v>
      </c>
      <c r="N100" s="200">
        <v>0</v>
      </c>
      <c r="O100" s="200">
        <v>903</v>
      </c>
      <c r="P100" s="200">
        <v>336</v>
      </c>
      <c r="Q100" s="200">
        <v>128</v>
      </c>
      <c r="R100" s="200">
        <v>4061</v>
      </c>
      <c r="S100" s="200">
        <v>24497</v>
      </c>
      <c r="T100" s="200">
        <v>7221</v>
      </c>
      <c r="U100" s="200">
        <v>3207</v>
      </c>
      <c r="V100" s="200">
        <v>24386</v>
      </c>
      <c r="W100" s="200">
        <v>4519</v>
      </c>
      <c r="X100" s="200">
        <v>2202</v>
      </c>
      <c r="Y100" s="200">
        <v>8131</v>
      </c>
      <c r="Z100" s="200">
        <v>11916</v>
      </c>
      <c r="AA100" s="200">
        <v>13744</v>
      </c>
      <c r="AB100" s="200">
        <v>779</v>
      </c>
      <c r="AC100" s="200">
        <v>4026</v>
      </c>
      <c r="AD100" s="200">
        <v>0</v>
      </c>
      <c r="AE100" s="200">
        <v>3625</v>
      </c>
      <c r="AF100" s="200">
        <v>18886</v>
      </c>
      <c r="AG100" s="200">
        <v>2515</v>
      </c>
      <c r="AH100" s="200">
        <v>1555</v>
      </c>
      <c r="AI100" s="200">
        <v>593</v>
      </c>
      <c r="AJ100" s="200">
        <v>27540</v>
      </c>
      <c r="AK100" s="200">
        <v>3931</v>
      </c>
      <c r="AL100" s="200">
        <v>9839</v>
      </c>
      <c r="AM100" s="200">
        <v>49516</v>
      </c>
      <c r="AN100" s="200">
        <v>0</v>
      </c>
      <c r="AO100" s="200">
        <v>0</v>
      </c>
      <c r="AP100" s="200">
        <v>8299</v>
      </c>
      <c r="AQ100" s="200">
        <v>17974</v>
      </c>
      <c r="AR100" s="200">
        <v>2979</v>
      </c>
      <c r="AS100" s="200">
        <v>833</v>
      </c>
      <c r="AT100" s="200">
        <v>18724</v>
      </c>
      <c r="AU100" s="200">
        <v>16885</v>
      </c>
      <c r="AV100" s="200">
        <v>29495</v>
      </c>
      <c r="AW100" s="200">
        <v>7677</v>
      </c>
      <c r="AX100" s="200">
        <v>669</v>
      </c>
      <c r="AY100" s="200">
        <v>175164</v>
      </c>
      <c r="AZ100" s="200">
        <v>10945</v>
      </c>
      <c r="BA100" s="200">
        <v>9239</v>
      </c>
      <c r="BB100" s="200">
        <v>49761</v>
      </c>
      <c r="BC100" s="200">
        <v>0</v>
      </c>
      <c r="BD100" s="200">
        <v>15814</v>
      </c>
      <c r="BE100" s="200">
        <v>8584</v>
      </c>
      <c r="BF100" s="200">
        <v>13698</v>
      </c>
      <c r="BG100" s="200">
        <v>3000</v>
      </c>
      <c r="BH100" s="200">
        <v>-820</v>
      </c>
      <c r="BI100" s="200">
        <v>9744</v>
      </c>
      <c r="BJ100" s="200">
        <v>4556</v>
      </c>
      <c r="BK100" s="200">
        <v>0</v>
      </c>
      <c r="BL100" s="321">
        <v>681515</v>
      </c>
      <c r="BM100" s="125"/>
      <c r="BN100" s="125"/>
      <c r="BO100" s="126"/>
      <c r="BP100" s="126"/>
      <c r="BQ100" s="126"/>
      <c r="BR100" s="126"/>
      <c r="BS100" s="126"/>
      <c r="BT100" s="126"/>
      <c r="BU100" s="126"/>
      <c r="BV100" s="126"/>
      <c r="BW100" s="126"/>
      <c r="BX100" s="126"/>
      <c r="BY100" s="126"/>
      <c r="BZ100" s="257"/>
      <c r="CA100" s="127"/>
      <c r="CB100" s="197"/>
    </row>
    <row r="101" spans="1:80" ht="14.25">
      <c r="A101" s="109" t="s">
        <v>229</v>
      </c>
      <c r="B101" s="99">
        <v>1</v>
      </c>
      <c r="C101" s="258" t="s">
        <v>37</v>
      </c>
      <c r="D101" s="199" t="s">
        <v>260</v>
      </c>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128"/>
      <c r="BM101" s="125"/>
      <c r="BN101" s="125"/>
      <c r="BO101" s="126"/>
      <c r="BP101" s="126"/>
      <c r="BQ101" s="126"/>
      <c r="BR101" s="126"/>
      <c r="BS101" s="126"/>
      <c r="BT101" s="126"/>
      <c r="BU101" s="126"/>
      <c r="BV101" s="126"/>
      <c r="BW101" s="126"/>
      <c r="BX101" s="126"/>
      <c r="BY101" s="126"/>
      <c r="BZ101" s="257"/>
      <c r="CA101" s="127"/>
      <c r="CB101" s="197"/>
    </row>
    <row r="102" spans="1:80" ht="12.75">
      <c r="A102" s="109" t="s">
        <v>230</v>
      </c>
      <c r="B102" s="99">
        <v>1</v>
      </c>
      <c r="C102" s="259" t="s">
        <v>37</v>
      </c>
      <c r="D102" s="253" t="s">
        <v>231</v>
      </c>
      <c r="E102" s="182">
        <v>14967</v>
      </c>
      <c r="F102" s="182">
        <v>23391</v>
      </c>
      <c r="G102" s="182">
        <v>523</v>
      </c>
      <c r="H102" s="182">
        <v>256</v>
      </c>
      <c r="I102" s="182">
        <v>9</v>
      </c>
      <c r="J102" s="182">
        <v>0</v>
      </c>
      <c r="K102" s="182">
        <v>5371</v>
      </c>
      <c r="L102" s="182">
        <v>0</v>
      </c>
      <c r="M102" s="182">
        <v>33211</v>
      </c>
      <c r="N102" s="182">
        <v>0</v>
      </c>
      <c r="O102" s="182">
        <v>3522</v>
      </c>
      <c r="P102" s="182">
        <v>909</v>
      </c>
      <c r="Q102" s="182">
        <v>501</v>
      </c>
      <c r="R102" s="182">
        <v>15444</v>
      </c>
      <c r="S102" s="182">
        <v>41234</v>
      </c>
      <c r="T102" s="182">
        <v>25126</v>
      </c>
      <c r="U102" s="182">
        <v>4655</v>
      </c>
      <c r="V102" s="182">
        <v>39925</v>
      </c>
      <c r="W102" s="182">
        <v>13409</v>
      </c>
      <c r="X102" s="182">
        <v>7940</v>
      </c>
      <c r="Y102" s="182">
        <v>19990</v>
      </c>
      <c r="Z102" s="182">
        <v>36892</v>
      </c>
      <c r="AA102" s="182">
        <v>48569</v>
      </c>
      <c r="AB102" s="182">
        <v>2248</v>
      </c>
      <c r="AC102" s="182">
        <v>33276</v>
      </c>
      <c r="AD102" s="182">
        <v>0</v>
      </c>
      <c r="AE102" s="182">
        <v>13059</v>
      </c>
      <c r="AF102" s="182">
        <v>43334</v>
      </c>
      <c r="AG102" s="182">
        <v>10309</v>
      </c>
      <c r="AH102" s="182">
        <v>9445</v>
      </c>
      <c r="AI102" s="182">
        <v>1044</v>
      </c>
      <c r="AJ102" s="182">
        <v>38151</v>
      </c>
      <c r="AK102" s="182">
        <v>6019</v>
      </c>
      <c r="AL102" s="182">
        <v>76726</v>
      </c>
      <c r="AM102" s="182">
        <v>208676</v>
      </c>
      <c r="AN102" s="182">
        <v>0</v>
      </c>
      <c r="AO102" s="182">
        <v>0</v>
      </c>
      <c r="AP102" s="182">
        <v>32410</v>
      </c>
      <c r="AQ102" s="182">
        <v>50526</v>
      </c>
      <c r="AR102" s="182">
        <v>6632</v>
      </c>
      <c r="AS102" s="182">
        <v>7764</v>
      </c>
      <c r="AT102" s="182">
        <v>44422</v>
      </c>
      <c r="AU102" s="182">
        <v>41260</v>
      </c>
      <c r="AV102" s="182">
        <v>59073</v>
      </c>
      <c r="AW102" s="182">
        <v>18699</v>
      </c>
      <c r="AX102" s="182">
        <v>5615</v>
      </c>
      <c r="AY102" s="182">
        <v>224358</v>
      </c>
      <c r="AZ102" s="182">
        <v>22224</v>
      </c>
      <c r="BA102" s="182">
        <v>58926</v>
      </c>
      <c r="BB102" s="182">
        <v>166503</v>
      </c>
      <c r="BC102" s="182">
        <v>0</v>
      </c>
      <c r="BD102" s="182">
        <v>91442</v>
      </c>
      <c r="BE102" s="182">
        <v>98990</v>
      </c>
      <c r="BF102" s="182">
        <v>195933</v>
      </c>
      <c r="BG102" s="182">
        <v>6452</v>
      </c>
      <c r="BH102" s="182">
        <v>24461</v>
      </c>
      <c r="BI102" s="182">
        <v>29510</v>
      </c>
      <c r="BJ102" s="182">
        <v>9142</v>
      </c>
      <c r="BK102" s="182">
        <v>352</v>
      </c>
      <c r="BL102" s="322">
        <v>1972825</v>
      </c>
      <c r="BM102" s="129"/>
      <c r="BN102" s="129"/>
      <c r="BO102" s="130"/>
      <c r="BP102" s="130"/>
      <c r="BQ102" s="130"/>
      <c r="BR102" s="130"/>
      <c r="BS102" s="130"/>
      <c r="BT102" s="130"/>
      <c r="BU102" s="130"/>
      <c r="BV102" s="130"/>
      <c r="BW102" s="130"/>
      <c r="BX102" s="130"/>
      <c r="BY102" s="130"/>
      <c r="BZ102" s="260"/>
      <c r="CA102" s="131"/>
      <c r="CB102" s="261"/>
    </row>
    <row r="103" spans="1:80" ht="13.5" thickBot="1">
      <c r="A103" s="109" t="s">
        <v>64</v>
      </c>
      <c r="B103" s="122" t="s">
        <v>55</v>
      </c>
      <c r="C103" s="262" t="s">
        <v>37</v>
      </c>
      <c r="D103" s="263" t="s">
        <v>232</v>
      </c>
      <c r="E103" s="264">
        <v>37820</v>
      </c>
      <c r="F103" s="264">
        <v>28293</v>
      </c>
      <c r="G103" s="264">
        <v>1239</v>
      </c>
      <c r="H103" s="264">
        <v>1141</v>
      </c>
      <c r="I103" s="264">
        <v>41</v>
      </c>
      <c r="J103" s="264">
        <v>0</v>
      </c>
      <c r="K103" s="264">
        <v>13141</v>
      </c>
      <c r="L103" s="264">
        <v>0</v>
      </c>
      <c r="M103" s="264">
        <v>113846</v>
      </c>
      <c r="N103" s="264">
        <v>0</v>
      </c>
      <c r="O103" s="264">
        <v>9134</v>
      </c>
      <c r="P103" s="264">
        <v>2420</v>
      </c>
      <c r="Q103" s="264">
        <v>1463</v>
      </c>
      <c r="R103" s="264">
        <v>61153</v>
      </c>
      <c r="S103" s="264">
        <v>108199</v>
      </c>
      <c r="T103" s="264">
        <v>67520</v>
      </c>
      <c r="U103" s="264">
        <v>49575</v>
      </c>
      <c r="V103" s="264">
        <v>86716</v>
      </c>
      <c r="W103" s="264">
        <v>34367</v>
      </c>
      <c r="X103" s="264">
        <v>21538</v>
      </c>
      <c r="Y103" s="264">
        <v>79945</v>
      </c>
      <c r="Z103" s="264">
        <v>86929</v>
      </c>
      <c r="AA103" s="264">
        <v>136026</v>
      </c>
      <c r="AB103" s="264">
        <v>5217</v>
      </c>
      <c r="AC103" s="264">
        <v>183658</v>
      </c>
      <c r="AD103" s="264">
        <v>0</v>
      </c>
      <c r="AE103" s="264">
        <v>33904</v>
      </c>
      <c r="AF103" s="264">
        <v>161345</v>
      </c>
      <c r="AG103" s="264">
        <v>27723</v>
      </c>
      <c r="AH103" s="264">
        <v>30745</v>
      </c>
      <c r="AI103" s="264">
        <v>3218</v>
      </c>
      <c r="AJ103" s="264">
        <v>61506</v>
      </c>
      <c r="AK103" s="264">
        <v>11118</v>
      </c>
      <c r="AL103" s="264">
        <v>158599</v>
      </c>
      <c r="AM103" s="264">
        <v>362314</v>
      </c>
      <c r="AN103" s="264">
        <v>0</v>
      </c>
      <c r="AO103" s="264">
        <v>0</v>
      </c>
      <c r="AP103" s="264">
        <v>71355</v>
      </c>
      <c r="AQ103" s="264">
        <v>108698</v>
      </c>
      <c r="AR103" s="264">
        <v>26843</v>
      </c>
      <c r="AS103" s="264">
        <v>23825</v>
      </c>
      <c r="AT103" s="264">
        <v>152048</v>
      </c>
      <c r="AU103" s="264">
        <v>93152</v>
      </c>
      <c r="AV103" s="264">
        <v>93073</v>
      </c>
      <c r="AW103" s="264">
        <v>29084</v>
      </c>
      <c r="AX103" s="264">
        <v>10265</v>
      </c>
      <c r="AY103" s="264">
        <v>377994</v>
      </c>
      <c r="AZ103" s="264">
        <v>40929</v>
      </c>
      <c r="BA103" s="264">
        <v>116875</v>
      </c>
      <c r="BB103" s="264">
        <v>338112</v>
      </c>
      <c r="BC103" s="264">
        <v>0</v>
      </c>
      <c r="BD103" s="264">
        <v>181085</v>
      </c>
      <c r="BE103" s="264">
        <v>147611</v>
      </c>
      <c r="BF103" s="264">
        <v>268949</v>
      </c>
      <c r="BG103" s="264">
        <v>14669</v>
      </c>
      <c r="BH103" s="264">
        <v>41765</v>
      </c>
      <c r="BI103" s="264">
        <v>67253</v>
      </c>
      <c r="BJ103" s="264">
        <v>14189</v>
      </c>
      <c r="BK103" s="264">
        <v>352</v>
      </c>
      <c r="BL103" s="323">
        <v>4197979</v>
      </c>
      <c r="BM103" s="265"/>
      <c r="BN103" s="135"/>
      <c r="BO103" s="135"/>
      <c r="BP103" s="135"/>
      <c r="BQ103" s="135"/>
      <c r="BR103" s="135"/>
      <c r="BS103" s="135"/>
      <c r="BT103" s="135"/>
      <c r="BU103" s="135"/>
      <c r="BV103" s="135"/>
      <c r="BW103" s="135"/>
      <c r="BX103" s="135"/>
      <c r="BY103" s="135"/>
      <c r="BZ103" s="265"/>
      <c r="CA103" s="266"/>
      <c r="CB103" s="234"/>
    </row>
    <row r="104" spans="5:64" ht="12.75">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0"/>
      <c r="AR104" s="320"/>
      <c r="AS104" s="320"/>
      <c r="AT104" s="320"/>
      <c r="AU104" s="320"/>
      <c r="AV104" s="320"/>
      <c r="AW104" s="320"/>
      <c r="AX104" s="320"/>
      <c r="AY104" s="320"/>
      <c r="AZ104" s="320"/>
      <c r="BA104" s="320"/>
      <c r="BB104" s="320"/>
      <c r="BC104" s="320"/>
      <c r="BD104" s="320"/>
      <c r="BE104" s="320"/>
      <c r="BF104" s="320"/>
      <c r="BG104" s="320"/>
      <c r="BH104" s="320"/>
      <c r="BI104" s="320"/>
      <c r="BJ104" s="320"/>
      <c r="BK104" s="320"/>
      <c r="BL104" s="320"/>
    </row>
    <row r="107" spans="5:80" ht="12.75">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320"/>
      <c r="AH107" s="320"/>
      <c r="AI107" s="320"/>
      <c r="AJ107" s="320"/>
      <c r="AK107" s="320"/>
      <c r="AL107" s="320"/>
      <c r="AM107" s="320"/>
      <c r="AN107" s="320"/>
      <c r="AO107" s="320"/>
      <c r="AP107" s="320"/>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0"/>
      <c r="BT107" s="320"/>
      <c r="BU107" s="320"/>
      <c r="BZ107" s="320"/>
      <c r="CA107" s="320"/>
      <c r="CB107" s="320"/>
    </row>
    <row r="121" spans="1:2" ht="12.75">
      <c r="A121" s="294" t="s">
        <v>282</v>
      </c>
      <c r="B121" s="294" t="s">
        <v>286</v>
      </c>
    </row>
    <row r="122" spans="1:2" ht="12.75">
      <c r="A122" s="99">
        <v>1800</v>
      </c>
      <c r="B122" s="292" t="s">
        <v>290</v>
      </c>
    </row>
    <row r="123" spans="1:2" ht="12.75">
      <c r="A123" s="99">
        <v>1850</v>
      </c>
      <c r="B123" s="292" t="s">
        <v>291</v>
      </c>
    </row>
    <row r="132" spans="1:2" ht="12.75">
      <c r="A132" s="52" t="s">
        <v>13</v>
      </c>
      <c r="B132" s="292" t="s">
        <v>283</v>
      </c>
    </row>
    <row r="133" spans="1:2" ht="12.75">
      <c r="A133" s="52" t="s">
        <v>138</v>
      </c>
      <c r="B133" s="292" t="s">
        <v>294</v>
      </c>
    </row>
  </sheetData>
  <sheetProtection/>
  <mergeCells count="93">
    <mergeCell ref="BM26:BU26"/>
    <mergeCell ref="BV26:BZ26"/>
    <mergeCell ref="CA26:CA27"/>
    <mergeCell ref="CB26:CB27"/>
    <mergeCell ref="BF26:BF27"/>
    <mergeCell ref="BG26:BG27"/>
    <mergeCell ref="BH26:BH27"/>
    <mergeCell ref="BI26:BI27"/>
    <mergeCell ref="BJ26:BJ27"/>
    <mergeCell ref="BK26:BK27"/>
    <mergeCell ref="AZ26:AZ27"/>
    <mergeCell ref="BA26:BA27"/>
    <mergeCell ref="BB26:BB27"/>
    <mergeCell ref="BC26:BC27"/>
    <mergeCell ref="BD26:BD27"/>
    <mergeCell ref="BE26:BE27"/>
    <mergeCell ref="AT26:AT27"/>
    <mergeCell ref="AU26:AU27"/>
    <mergeCell ref="AV26:AV27"/>
    <mergeCell ref="AW26:AW27"/>
    <mergeCell ref="AX26:AX27"/>
    <mergeCell ref="AY26:AY27"/>
    <mergeCell ref="AN26:AN27"/>
    <mergeCell ref="AO26:AO27"/>
    <mergeCell ref="AP26:AP27"/>
    <mergeCell ref="AQ26:AQ27"/>
    <mergeCell ref="AR26:AR27"/>
    <mergeCell ref="AS26:AS27"/>
    <mergeCell ref="AH26:AH27"/>
    <mergeCell ref="AI26:AI27"/>
    <mergeCell ref="AJ26:AJ27"/>
    <mergeCell ref="AK26:AK27"/>
    <mergeCell ref="AL26:AL27"/>
    <mergeCell ref="AM26:AM27"/>
    <mergeCell ref="AB26:AB27"/>
    <mergeCell ref="AC26:AC27"/>
    <mergeCell ref="AD26:AD27"/>
    <mergeCell ref="AE26:AE27"/>
    <mergeCell ref="AF26:AF27"/>
    <mergeCell ref="AG26:AG27"/>
    <mergeCell ref="V26:V27"/>
    <mergeCell ref="W26:W27"/>
    <mergeCell ref="X26:X27"/>
    <mergeCell ref="Y26:Y27"/>
    <mergeCell ref="Z26:Z27"/>
    <mergeCell ref="AA26:AA27"/>
    <mergeCell ref="P26:P27"/>
    <mergeCell ref="Q26:Q27"/>
    <mergeCell ref="R26:R27"/>
    <mergeCell ref="S26:S27"/>
    <mergeCell ref="T26:T27"/>
    <mergeCell ref="U26:U27"/>
    <mergeCell ref="J26:J27"/>
    <mergeCell ref="K26:K27"/>
    <mergeCell ref="L26:L27"/>
    <mergeCell ref="M26:M27"/>
    <mergeCell ref="N26:N27"/>
    <mergeCell ref="O26:O27"/>
    <mergeCell ref="E26:E27"/>
    <mergeCell ref="F26:F27"/>
    <mergeCell ref="G26:G27"/>
    <mergeCell ref="C27:D27"/>
    <mergeCell ref="H26:H27"/>
    <mergeCell ref="I26:I27"/>
    <mergeCell ref="A22:B22"/>
    <mergeCell ref="A24:A25"/>
    <mergeCell ref="B24:B25"/>
    <mergeCell ref="C24:D24"/>
    <mergeCell ref="C25:D25"/>
    <mergeCell ref="C26:D26"/>
    <mergeCell ref="E17:E21"/>
    <mergeCell ref="F17:N17"/>
    <mergeCell ref="F18:N18"/>
    <mergeCell ref="F19:N19"/>
    <mergeCell ref="F20:N20"/>
    <mergeCell ref="F21:N21"/>
    <mergeCell ref="F11:N11"/>
    <mergeCell ref="F12:N12"/>
    <mergeCell ref="H13:I13"/>
    <mergeCell ref="F15:G15"/>
    <mergeCell ref="K15:L15"/>
    <mergeCell ref="F16:G16"/>
    <mergeCell ref="K16:L16"/>
    <mergeCell ref="E2:E12"/>
    <mergeCell ref="F2:N2"/>
    <mergeCell ref="F3:N3"/>
    <mergeCell ref="F4:N4"/>
    <mergeCell ref="F5:N5"/>
    <mergeCell ref="F6:N6"/>
    <mergeCell ref="F7:N7"/>
    <mergeCell ref="F8:N8"/>
    <mergeCell ref="F9:N9"/>
    <mergeCell ref="F10:N10"/>
  </mergeCells>
  <dataValidations count="2">
    <dataValidation type="list" allowBlank="1" showInputMessage="1" showErrorMessage="1" prompt="V Current Prices&#10;Y Previous Year Prices" sqref="B6">
      <formula1>$A$132:$A$133</formula1>
    </dataValidation>
    <dataValidation type="list" allowBlank="1" showInputMessage="1" showErrorMessage="1" promptTitle="Please select:" prompt="1800 product*product&#10;1850 industry*industry" sqref="I15">
      <formula1>$A$122:$A$123</formula1>
    </dataValidation>
  </dataValidations>
  <printOptions gridLines="1"/>
  <pageMargins left="0.7874015748031497" right="0.7874015748031497" top="0.5905511811023623" bottom="0.5905511811023623" header="0.5118110236220472" footer="0.5118110236220472"/>
  <pageSetup horizontalDpi="600" verticalDpi="600" orientation="portrait" paperSize="9" scale="40" r:id="rId4"/>
  <headerFooter alignWithMargins="0">
    <oddHeader>&amp;CSida &amp;P av &amp;N</oddHeader>
    <oddFooter>&amp;L&amp;Z&amp;F&amp;R&amp;A</oddFooter>
  </headerFooter>
  <drawing r:id="rId3"/>
  <legacyDrawing r:id="rId2"/>
</worksheet>
</file>

<file path=xl/worksheets/sheet5.xml><?xml version="1.0" encoding="utf-8"?>
<worksheet xmlns="http://schemas.openxmlformats.org/spreadsheetml/2006/main" xmlns:r="http://schemas.openxmlformats.org/officeDocument/2006/relationships">
  <dimension ref="A1:CE133"/>
  <sheetViews>
    <sheetView zoomScale="75" zoomScaleNormal="75" zoomScalePageLayoutView="0" workbookViewId="0" topLeftCell="A1">
      <pane xSplit="4" ySplit="28" topLeftCell="E29" activePane="bottomRight" state="frozen"/>
      <selection pane="topLeft" activeCell="A1" sqref="A1"/>
      <selection pane="topRight" activeCell="E1" sqref="E1"/>
      <selection pane="bottomLeft" activeCell="A29" sqref="A29"/>
      <selection pane="bottomRight" activeCell="E29" sqref="E29"/>
    </sheetView>
  </sheetViews>
  <sheetFormatPr defaultColWidth="11.421875" defaultRowHeight="12.75"/>
  <cols>
    <col min="1" max="1" width="14.7109375" style="52" customWidth="1"/>
    <col min="2" max="2" width="10.8515625" style="52" customWidth="1"/>
    <col min="3" max="3" width="16.00390625" style="52" customWidth="1"/>
    <col min="4" max="4" width="30.7109375" style="52" customWidth="1"/>
    <col min="5" max="81" width="25.7109375" style="52" customWidth="1"/>
    <col min="82" max="16384" width="11.421875" style="52" customWidth="1"/>
  </cols>
  <sheetData>
    <row r="1" spans="1:14" ht="16.5" thickBot="1">
      <c r="A1" s="136" t="str">
        <f>LOOKUP(I15,A122:A123,B122:B123)</f>
        <v>ESA95 Questionnaire 1800 - Symmetric input-output table for domestic production (product*product)</v>
      </c>
      <c r="B1" s="136"/>
      <c r="C1" s="137"/>
      <c r="D1" s="138"/>
      <c r="E1" s="139"/>
      <c r="F1" s="139"/>
      <c r="G1" s="140"/>
      <c r="H1" s="141"/>
      <c r="I1" s="142"/>
      <c r="J1" s="142"/>
      <c r="K1" s="142"/>
      <c r="L1" s="142"/>
      <c r="M1" s="142"/>
      <c r="N1" s="142"/>
    </row>
    <row r="2" spans="1:14" ht="15" customHeight="1">
      <c r="A2" s="1" t="s">
        <v>0</v>
      </c>
      <c r="B2" s="2" t="s">
        <v>296</v>
      </c>
      <c r="C2" s="3" t="s">
        <v>1</v>
      </c>
      <c r="D2" s="4" t="s">
        <v>2</v>
      </c>
      <c r="E2" s="338" t="s">
        <v>3</v>
      </c>
      <c r="F2" s="340" t="s">
        <v>238</v>
      </c>
      <c r="G2" s="341"/>
      <c r="H2" s="341"/>
      <c r="I2" s="341"/>
      <c r="J2" s="341"/>
      <c r="K2" s="341"/>
      <c r="L2" s="341"/>
      <c r="M2" s="341"/>
      <c r="N2" s="342"/>
    </row>
    <row r="3" spans="1:14" ht="13.5" thickBot="1">
      <c r="A3" s="5" t="s">
        <v>4</v>
      </c>
      <c r="B3" s="6" t="s">
        <v>299</v>
      </c>
      <c r="C3" s="7" t="s">
        <v>5</v>
      </c>
      <c r="D3" s="8" t="s">
        <v>6</v>
      </c>
      <c r="E3" s="339"/>
      <c r="F3" s="343" t="s">
        <v>239</v>
      </c>
      <c r="G3" s="344"/>
      <c r="H3" s="344"/>
      <c r="I3" s="344"/>
      <c r="J3" s="344"/>
      <c r="K3" s="344"/>
      <c r="L3" s="344"/>
      <c r="M3" s="344"/>
      <c r="N3" s="345"/>
    </row>
    <row r="4" spans="1:14" ht="12.75">
      <c r="A4" s="5" t="s">
        <v>7</v>
      </c>
      <c r="B4" s="9"/>
      <c r="C4" s="10" t="s">
        <v>8</v>
      </c>
      <c r="D4" s="11" t="s">
        <v>47</v>
      </c>
      <c r="E4" s="339"/>
      <c r="F4" s="343" t="s">
        <v>9</v>
      </c>
      <c r="G4" s="344"/>
      <c r="H4" s="344"/>
      <c r="I4" s="344"/>
      <c r="J4" s="344"/>
      <c r="K4" s="344"/>
      <c r="L4" s="344"/>
      <c r="M4" s="344"/>
      <c r="N4" s="345"/>
    </row>
    <row r="5" spans="1:14" ht="12.75">
      <c r="A5" s="5" t="s">
        <v>10</v>
      </c>
      <c r="B5" s="12"/>
      <c r="C5" s="13" t="s">
        <v>11</v>
      </c>
      <c r="D5" s="14" t="s">
        <v>199</v>
      </c>
      <c r="E5" s="339"/>
      <c r="F5" s="346" t="s">
        <v>240</v>
      </c>
      <c r="G5" s="347"/>
      <c r="H5" s="347"/>
      <c r="I5" s="347"/>
      <c r="J5" s="347"/>
      <c r="K5" s="347"/>
      <c r="L5" s="347"/>
      <c r="M5" s="347"/>
      <c r="N5" s="348"/>
    </row>
    <row r="6" spans="1:14" ht="12.75">
      <c r="A6" s="5" t="s">
        <v>12</v>
      </c>
      <c r="B6" s="15" t="s">
        <v>13</v>
      </c>
      <c r="C6" s="16" t="s">
        <v>14</v>
      </c>
      <c r="D6" s="9"/>
      <c r="E6" s="339"/>
      <c r="F6" s="346" t="s">
        <v>241</v>
      </c>
      <c r="G6" s="347"/>
      <c r="H6" s="347"/>
      <c r="I6" s="347"/>
      <c r="J6" s="347"/>
      <c r="K6" s="347"/>
      <c r="L6" s="347"/>
      <c r="M6" s="347"/>
      <c r="N6" s="348"/>
    </row>
    <row r="7" spans="1:14" ht="13.5" thickBot="1">
      <c r="A7" s="7" t="s">
        <v>15</v>
      </c>
      <c r="B7" s="90"/>
      <c r="C7" s="18" t="s">
        <v>16</v>
      </c>
      <c r="D7" s="19"/>
      <c r="E7" s="339"/>
      <c r="F7" s="346"/>
      <c r="G7" s="347"/>
      <c r="H7" s="347"/>
      <c r="I7" s="347"/>
      <c r="J7" s="347"/>
      <c r="K7" s="347"/>
      <c r="L7" s="347"/>
      <c r="M7" s="347"/>
      <c r="N7" s="348"/>
    </row>
    <row r="8" spans="1:14" ht="12.75" hidden="1">
      <c r="A8" s="5" t="s">
        <v>17</v>
      </c>
      <c r="B8" s="20" t="s">
        <v>275</v>
      </c>
      <c r="C8" s="1" t="s">
        <v>18</v>
      </c>
      <c r="D8" s="21"/>
      <c r="E8" s="339"/>
      <c r="F8" s="346"/>
      <c r="G8" s="347"/>
      <c r="H8" s="347"/>
      <c r="I8" s="347"/>
      <c r="J8" s="347"/>
      <c r="K8" s="347"/>
      <c r="L8" s="347"/>
      <c r="M8" s="347"/>
      <c r="N8" s="348"/>
    </row>
    <row r="9" spans="1:14" ht="12.75" hidden="1">
      <c r="A9" s="5" t="s">
        <v>19</v>
      </c>
      <c r="B9" s="12"/>
      <c r="C9" s="5" t="s">
        <v>20</v>
      </c>
      <c r="D9" s="22"/>
      <c r="E9" s="339"/>
      <c r="F9" s="346"/>
      <c r="G9" s="347"/>
      <c r="H9" s="347"/>
      <c r="I9" s="347"/>
      <c r="J9" s="347"/>
      <c r="K9" s="347"/>
      <c r="L9" s="347"/>
      <c r="M9" s="347"/>
      <c r="N9" s="348"/>
    </row>
    <row r="10" spans="1:14" ht="13.5" hidden="1" thickBot="1">
      <c r="A10" s="5" t="s">
        <v>21</v>
      </c>
      <c r="B10" s="28" t="s">
        <v>22</v>
      </c>
      <c r="C10" s="7" t="s">
        <v>23</v>
      </c>
      <c r="D10" s="19"/>
      <c r="E10" s="339"/>
      <c r="F10" s="346"/>
      <c r="G10" s="347"/>
      <c r="H10" s="347"/>
      <c r="I10" s="347"/>
      <c r="J10" s="347"/>
      <c r="K10" s="347"/>
      <c r="L10" s="347"/>
      <c r="M10" s="347"/>
      <c r="N10" s="348"/>
    </row>
    <row r="11" spans="1:14" ht="12.75" hidden="1">
      <c r="A11" s="5" t="s">
        <v>24</v>
      </c>
      <c r="B11" s="22"/>
      <c r="C11" s="23" t="s">
        <v>25</v>
      </c>
      <c r="D11" s="24"/>
      <c r="E11" s="339"/>
      <c r="F11" s="349"/>
      <c r="G11" s="350"/>
      <c r="H11" s="350"/>
      <c r="I11" s="350"/>
      <c r="J11" s="350"/>
      <c r="K11" s="350"/>
      <c r="L11" s="350"/>
      <c r="M11" s="350"/>
      <c r="N11" s="351"/>
    </row>
    <row r="12" spans="1:14" ht="12.75" hidden="1">
      <c r="A12" s="5" t="s">
        <v>26</v>
      </c>
      <c r="B12" s="22"/>
      <c r="C12" s="25" t="s">
        <v>27</v>
      </c>
      <c r="D12" s="26"/>
      <c r="E12" s="339"/>
      <c r="F12" s="352"/>
      <c r="G12" s="353"/>
      <c r="H12" s="353"/>
      <c r="I12" s="353"/>
      <c r="J12" s="353"/>
      <c r="K12" s="353"/>
      <c r="L12" s="353"/>
      <c r="M12" s="353"/>
      <c r="N12" s="354"/>
    </row>
    <row r="13" spans="1:14" ht="13.5" hidden="1" thickBot="1">
      <c r="A13" s="5" t="s">
        <v>28</v>
      </c>
      <c r="B13" s="28" t="s">
        <v>37</v>
      </c>
      <c r="C13" s="25" t="s">
        <v>30</v>
      </c>
      <c r="D13" s="26"/>
      <c r="E13" s="27"/>
      <c r="F13" s="143"/>
      <c r="G13" s="143"/>
      <c r="H13" s="355"/>
      <c r="I13" s="356"/>
      <c r="J13" s="144"/>
      <c r="K13" s="145"/>
      <c r="L13" s="145"/>
      <c r="M13" s="145"/>
      <c r="N13" s="145"/>
    </row>
    <row r="14" spans="1:14" ht="13.5" hidden="1" thickBot="1">
      <c r="A14" s="5" t="s">
        <v>31</v>
      </c>
      <c r="B14" s="28" t="s">
        <v>200</v>
      </c>
      <c r="C14" s="25" t="s">
        <v>33</v>
      </c>
      <c r="D14" s="29"/>
      <c r="E14" s="30" t="s">
        <v>34</v>
      </c>
      <c r="F14" s="31" t="s">
        <v>35</v>
      </c>
      <c r="G14" s="32"/>
      <c r="H14" s="293"/>
      <c r="I14" s="293"/>
      <c r="J14" s="32"/>
      <c r="K14" s="32"/>
      <c r="L14" s="32"/>
      <c r="M14" s="32"/>
      <c r="N14" s="33"/>
    </row>
    <row r="15" spans="1:14" ht="12.75" hidden="1">
      <c r="A15" s="5" t="s">
        <v>36</v>
      </c>
      <c r="B15" s="34" t="s">
        <v>29</v>
      </c>
      <c r="C15" s="25" t="s">
        <v>38</v>
      </c>
      <c r="D15" s="29"/>
      <c r="E15" s="35" t="s">
        <v>39</v>
      </c>
      <c r="F15" s="357" t="s">
        <v>265</v>
      </c>
      <c r="G15" s="358"/>
      <c r="H15" s="5" t="s">
        <v>40</v>
      </c>
      <c r="I15" s="291">
        <v>1800</v>
      </c>
      <c r="J15" s="1" t="s">
        <v>41</v>
      </c>
      <c r="K15" s="359" t="s">
        <v>243</v>
      </c>
      <c r="L15" s="360"/>
      <c r="M15" s="36"/>
      <c r="N15" s="37"/>
    </row>
    <row r="16" spans="1:14" ht="13.5" hidden="1" thickBot="1">
      <c r="A16" s="38" t="s">
        <v>42</v>
      </c>
      <c r="B16" s="9"/>
      <c r="C16" s="39" t="s">
        <v>43</v>
      </c>
      <c r="D16" s="40" t="s">
        <v>298</v>
      </c>
      <c r="E16" s="41" t="s">
        <v>44</v>
      </c>
      <c r="F16" s="361" t="s">
        <v>45</v>
      </c>
      <c r="G16" s="362"/>
      <c r="H16" s="5" t="s">
        <v>46</v>
      </c>
      <c r="I16" s="42" t="s">
        <v>47</v>
      </c>
      <c r="J16" s="5" t="s">
        <v>48</v>
      </c>
      <c r="K16" s="363" t="s">
        <v>278</v>
      </c>
      <c r="L16" s="364"/>
      <c r="M16" s="43"/>
      <c r="N16" s="44"/>
    </row>
    <row r="17" spans="1:14" ht="13.5" customHeight="1">
      <c r="A17" s="38" t="s">
        <v>49</v>
      </c>
      <c r="B17" s="9"/>
      <c r="C17" s="23" t="s">
        <v>50</v>
      </c>
      <c r="D17" s="45"/>
      <c r="E17" s="365" t="s">
        <v>51</v>
      </c>
      <c r="F17" s="368" t="s">
        <v>303</v>
      </c>
      <c r="G17" s="369"/>
      <c r="H17" s="369"/>
      <c r="I17" s="369"/>
      <c r="J17" s="369"/>
      <c r="K17" s="369"/>
      <c r="L17" s="369"/>
      <c r="M17" s="369"/>
      <c r="N17" s="370"/>
    </row>
    <row r="18" spans="1:14" ht="12.75">
      <c r="A18" s="38" t="s">
        <v>52</v>
      </c>
      <c r="B18" s="9"/>
      <c r="C18" s="25" t="s">
        <v>53</v>
      </c>
      <c r="D18" s="267"/>
      <c r="E18" s="366"/>
      <c r="F18" s="371" t="s">
        <v>304</v>
      </c>
      <c r="G18" s="372"/>
      <c r="H18" s="372"/>
      <c r="I18" s="372"/>
      <c r="J18" s="372"/>
      <c r="K18" s="372"/>
      <c r="L18" s="372"/>
      <c r="M18" s="372"/>
      <c r="N18" s="373"/>
    </row>
    <row r="19" spans="1:14" ht="12.75">
      <c r="A19" s="38" t="s">
        <v>54</v>
      </c>
      <c r="B19" s="91" t="s">
        <v>32</v>
      </c>
      <c r="C19" s="25" t="s">
        <v>56</v>
      </c>
      <c r="D19" s="46" t="s">
        <v>55</v>
      </c>
      <c r="E19" s="366"/>
      <c r="F19" s="371" t="s">
        <v>306</v>
      </c>
      <c r="G19" s="372"/>
      <c r="H19" s="372"/>
      <c r="I19" s="372"/>
      <c r="J19" s="372"/>
      <c r="K19" s="372"/>
      <c r="L19" s="372"/>
      <c r="M19" s="372"/>
      <c r="N19" s="373"/>
    </row>
    <row r="20" spans="1:14" ht="12.75">
      <c r="A20" s="38" t="s">
        <v>57</v>
      </c>
      <c r="B20" s="9"/>
      <c r="C20" s="25" t="s">
        <v>58</v>
      </c>
      <c r="D20" s="46"/>
      <c r="E20" s="366"/>
      <c r="F20" s="371" t="s">
        <v>308</v>
      </c>
      <c r="G20" s="372"/>
      <c r="H20" s="372"/>
      <c r="I20" s="372"/>
      <c r="J20" s="372"/>
      <c r="K20" s="372"/>
      <c r="L20" s="372"/>
      <c r="M20" s="372"/>
      <c r="N20" s="373"/>
    </row>
    <row r="21" spans="1:14" ht="13.5" thickBot="1">
      <c r="A21" s="7" t="s">
        <v>59</v>
      </c>
      <c r="B21" s="47" t="s">
        <v>60</v>
      </c>
      <c r="C21" s="39" t="s">
        <v>61</v>
      </c>
      <c r="D21" s="48" t="s">
        <v>302</v>
      </c>
      <c r="E21" s="367"/>
      <c r="F21" s="374"/>
      <c r="G21" s="375"/>
      <c r="H21" s="375"/>
      <c r="I21" s="375"/>
      <c r="J21" s="375"/>
      <c r="K21" s="375"/>
      <c r="L21" s="375"/>
      <c r="M21" s="375"/>
      <c r="N21" s="376"/>
    </row>
    <row r="22" spans="1:14" s="51" customFormat="1" ht="13.5" thickBot="1">
      <c r="A22" s="377"/>
      <c r="B22" s="377"/>
      <c r="C22" s="146"/>
      <c r="D22" s="50"/>
      <c r="E22" s="50"/>
      <c r="F22" s="50"/>
      <c r="G22" s="50"/>
      <c r="H22" s="50"/>
      <c r="I22" s="50"/>
      <c r="J22" s="50"/>
      <c r="K22" s="50"/>
      <c r="L22" s="50"/>
      <c r="M22" s="49"/>
      <c r="N22" s="49"/>
    </row>
    <row r="23" spans="3:80" ht="13.5" thickBot="1">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row>
    <row r="24" spans="1:80" ht="16.5" customHeight="1">
      <c r="A24" s="378" t="s">
        <v>62</v>
      </c>
      <c r="B24" s="378" t="s">
        <v>201</v>
      </c>
      <c r="C24" s="380" t="s">
        <v>63</v>
      </c>
      <c r="D24" s="380"/>
      <c r="E24" s="54" t="s">
        <v>202</v>
      </c>
      <c r="F24" s="54" t="s">
        <v>202</v>
      </c>
      <c r="G24" s="54" t="s">
        <v>202</v>
      </c>
      <c r="H24" s="54" t="s">
        <v>202</v>
      </c>
      <c r="I24" s="54" t="s">
        <v>202</v>
      </c>
      <c r="J24" s="54" t="s">
        <v>202</v>
      </c>
      <c r="K24" s="54" t="s">
        <v>202</v>
      </c>
      <c r="L24" s="54" t="s">
        <v>202</v>
      </c>
      <c r="M24" s="54" t="s">
        <v>202</v>
      </c>
      <c r="N24" s="54" t="s">
        <v>202</v>
      </c>
      <c r="O24" s="54" t="s">
        <v>202</v>
      </c>
      <c r="P24" s="54" t="s">
        <v>202</v>
      </c>
      <c r="Q24" s="54" t="s">
        <v>202</v>
      </c>
      <c r="R24" s="54" t="s">
        <v>202</v>
      </c>
      <c r="S24" s="54" t="s">
        <v>202</v>
      </c>
      <c r="T24" s="54" t="s">
        <v>202</v>
      </c>
      <c r="U24" s="54" t="s">
        <v>202</v>
      </c>
      <c r="V24" s="54" t="s">
        <v>202</v>
      </c>
      <c r="W24" s="54" t="s">
        <v>202</v>
      </c>
      <c r="X24" s="54" t="s">
        <v>202</v>
      </c>
      <c r="Y24" s="54" t="s">
        <v>202</v>
      </c>
      <c r="Z24" s="54" t="s">
        <v>202</v>
      </c>
      <c r="AA24" s="54" t="s">
        <v>202</v>
      </c>
      <c r="AB24" s="54" t="s">
        <v>202</v>
      </c>
      <c r="AC24" s="54" t="s">
        <v>202</v>
      </c>
      <c r="AD24" s="54" t="s">
        <v>202</v>
      </c>
      <c r="AE24" s="54" t="s">
        <v>202</v>
      </c>
      <c r="AF24" s="54" t="s">
        <v>202</v>
      </c>
      <c r="AG24" s="54" t="s">
        <v>202</v>
      </c>
      <c r="AH24" s="54" t="s">
        <v>202</v>
      </c>
      <c r="AI24" s="54" t="s">
        <v>202</v>
      </c>
      <c r="AJ24" s="54" t="s">
        <v>202</v>
      </c>
      <c r="AK24" s="54" t="s">
        <v>202</v>
      </c>
      <c r="AL24" s="54" t="s">
        <v>202</v>
      </c>
      <c r="AM24" s="54" t="s">
        <v>202</v>
      </c>
      <c r="AN24" s="54" t="s">
        <v>202</v>
      </c>
      <c r="AO24" s="54" t="s">
        <v>202</v>
      </c>
      <c r="AP24" s="54" t="s">
        <v>202</v>
      </c>
      <c r="AQ24" s="54" t="s">
        <v>202</v>
      </c>
      <c r="AR24" s="54" t="s">
        <v>202</v>
      </c>
      <c r="AS24" s="54" t="s">
        <v>202</v>
      </c>
      <c r="AT24" s="54" t="s">
        <v>202</v>
      </c>
      <c r="AU24" s="54" t="s">
        <v>202</v>
      </c>
      <c r="AV24" s="54" t="s">
        <v>202</v>
      </c>
      <c r="AW24" s="54" t="s">
        <v>202</v>
      </c>
      <c r="AX24" s="54" t="s">
        <v>202</v>
      </c>
      <c r="AY24" s="54" t="s">
        <v>202</v>
      </c>
      <c r="AZ24" s="54" t="s">
        <v>202</v>
      </c>
      <c r="BA24" s="54" t="s">
        <v>202</v>
      </c>
      <c r="BB24" s="54" t="s">
        <v>202</v>
      </c>
      <c r="BC24" s="54" t="s">
        <v>202</v>
      </c>
      <c r="BD24" s="54" t="s">
        <v>202</v>
      </c>
      <c r="BE24" s="54" t="s">
        <v>202</v>
      </c>
      <c r="BF24" s="54" t="s">
        <v>202</v>
      </c>
      <c r="BG24" s="54" t="s">
        <v>202</v>
      </c>
      <c r="BH24" s="54" t="s">
        <v>202</v>
      </c>
      <c r="BI24" s="54" t="s">
        <v>202</v>
      </c>
      <c r="BJ24" s="54" t="s">
        <v>202</v>
      </c>
      <c r="BK24" s="54" t="s">
        <v>202</v>
      </c>
      <c r="BL24" s="55" t="s">
        <v>202</v>
      </c>
      <c r="BM24" s="92" t="s">
        <v>203</v>
      </c>
      <c r="BN24" s="54" t="s">
        <v>203</v>
      </c>
      <c r="BO24" s="54" t="s">
        <v>203</v>
      </c>
      <c r="BP24" s="54" t="s">
        <v>203</v>
      </c>
      <c r="BQ24" s="54" t="s">
        <v>204</v>
      </c>
      <c r="BR24" s="54" t="s">
        <v>205</v>
      </c>
      <c r="BS24" s="54" t="s">
        <v>206</v>
      </c>
      <c r="BT24" s="54" t="s">
        <v>207</v>
      </c>
      <c r="BU24" s="55" t="s">
        <v>208</v>
      </c>
      <c r="BV24" s="92" t="s">
        <v>209</v>
      </c>
      <c r="BW24" s="54" t="s">
        <v>209</v>
      </c>
      <c r="BX24" s="54" t="s">
        <v>209</v>
      </c>
      <c r="BY24" s="54" t="s">
        <v>209</v>
      </c>
      <c r="BZ24" s="55" t="s">
        <v>209</v>
      </c>
      <c r="CA24" s="54" t="s">
        <v>244</v>
      </c>
      <c r="CB24" s="55" t="s">
        <v>245</v>
      </c>
    </row>
    <row r="25" spans="1:80" ht="13.5" thickBot="1">
      <c r="A25" s="379"/>
      <c r="B25" s="379"/>
      <c r="C25" s="381" t="s">
        <v>67</v>
      </c>
      <c r="D25" s="381"/>
      <c r="E25" s="93" t="s">
        <v>68</v>
      </c>
      <c r="F25" s="93" t="s">
        <v>68</v>
      </c>
      <c r="G25" s="93" t="s">
        <v>68</v>
      </c>
      <c r="H25" s="93" t="s">
        <v>68</v>
      </c>
      <c r="I25" s="93" t="s">
        <v>68</v>
      </c>
      <c r="J25" s="93" t="s">
        <v>68</v>
      </c>
      <c r="K25" s="93" t="s">
        <v>68</v>
      </c>
      <c r="L25" s="93" t="s">
        <v>68</v>
      </c>
      <c r="M25" s="93" t="s">
        <v>68</v>
      </c>
      <c r="N25" s="93" t="s">
        <v>68</v>
      </c>
      <c r="O25" s="93" t="s">
        <v>68</v>
      </c>
      <c r="P25" s="93" t="s">
        <v>68</v>
      </c>
      <c r="Q25" s="93" t="s">
        <v>68</v>
      </c>
      <c r="R25" s="93" t="s">
        <v>68</v>
      </c>
      <c r="S25" s="93" t="s">
        <v>68</v>
      </c>
      <c r="T25" s="93" t="s">
        <v>68</v>
      </c>
      <c r="U25" s="93" t="s">
        <v>68</v>
      </c>
      <c r="V25" s="93" t="s">
        <v>68</v>
      </c>
      <c r="W25" s="93" t="s">
        <v>68</v>
      </c>
      <c r="X25" s="93" t="s">
        <v>68</v>
      </c>
      <c r="Y25" s="93" t="s">
        <v>68</v>
      </c>
      <c r="Z25" s="93" t="s">
        <v>68</v>
      </c>
      <c r="AA25" s="93" t="s">
        <v>68</v>
      </c>
      <c r="AB25" s="93" t="s">
        <v>68</v>
      </c>
      <c r="AC25" s="93" t="s">
        <v>68</v>
      </c>
      <c r="AD25" s="93" t="s">
        <v>68</v>
      </c>
      <c r="AE25" s="93" t="s">
        <v>68</v>
      </c>
      <c r="AF25" s="93" t="s">
        <v>68</v>
      </c>
      <c r="AG25" s="93" t="s">
        <v>68</v>
      </c>
      <c r="AH25" s="93" t="s">
        <v>68</v>
      </c>
      <c r="AI25" s="93" t="s">
        <v>68</v>
      </c>
      <c r="AJ25" s="93" t="s">
        <v>68</v>
      </c>
      <c r="AK25" s="93" t="s">
        <v>68</v>
      </c>
      <c r="AL25" s="93" t="s">
        <v>68</v>
      </c>
      <c r="AM25" s="93" t="s">
        <v>68</v>
      </c>
      <c r="AN25" s="93" t="s">
        <v>68</v>
      </c>
      <c r="AO25" s="93" t="s">
        <v>68</v>
      </c>
      <c r="AP25" s="93" t="s">
        <v>68</v>
      </c>
      <c r="AQ25" s="93" t="s">
        <v>68</v>
      </c>
      <c r="AR25" s="93" t="s">
        <v>68</v>
      </c>
      <c r="AS25" s="93" t="s">
        <v>68</v>
      </c>
      <c r="AT25" s="93" t="s">
        <v>68</v>
      </c>
      <c r="AU25" s="93" t="s">
        <v>68</v>
      </c>
      <c r="AV25" s="93" t="s">
        <v>68</v>
      </c>
      <c r="AW25" s="93" t="s">
        <v>68</v>
      </c>
      <c r="AX25" s="93" t="s">
        <v>68</v>
      </c>
      <c r="AY25" s="93" t="s">
        <v>68</v>
      </c>
      <c r="AZ25" s="93" t="s">
        <v>68</v>
      </c>
      <c r="BA25" s="93" t="s">
        <v>68</v>
      </c>
      <c r="BB25" s="93" t="s">
        <v>68</v>
      </c>
      <c r="BC25" s="93" t="s">
        <v>68</v>
      </c>
      <c r="BD25" s="93" t="s">
        <v>68</v>
      </c>
      <c r="BE25" s="93" t="s">
        <v>68</v>
      </c>
      <c r="BF25" s="93" t="s">
        <v>68</v>
      </c>
      <c r="BG25" s="93" t="s">
        <v>68</v>
      </c>
      <c r="BH25" s="93" t="s">
        <v>68</v>
      </c>
      <c r="BI25" s="93" t="s">
        <v>68</v>
      </c>
      <c r="BJ25" s="93" t="s">
        <v>68</v>
      </c>
      <c r="BK25" s="93" t="s">
        <v>68</v>
      </c>
      <c r="BL25" s="94" t="s">
        <v>68</v>
      </c>
      <c r="BM25" s="95" t="s">
        <v>210</v>
      </c>
      <c r="BN25" s="96" t="s">
        <v>211</v>
      </c>
      <c r="BO25" s="96" t="s">
        <v>212</v>
      </c>
      <c r="BP25" s="96" t="s">
        <v>68</v>
      </c>
      <c r="BQ25" s="96" t="s">
        <v>68</v>
      </c>
      <c r="BR25" s="96" t="s">
        <v>68</v>
      </c>
      <c r="BS25" s="96" t="s">
        <v>68</v>
      </c>
      <c r="BT25" s="96" t="s">
        <v>68</v>
      </c>
      <c r="BU25" s="97" t="s">
        <v>68</v>
      </c>
      <c r="BV25" s="95" t="s">
        <v>69</v>
      </c>
      <c r="BW25" s="96" t="s">
        <v>70</v>
      </c>
      <c r="BX25" s="96" t="s">
        <v>71</v>
      </c>
      <c r="BY25" s="56" t="s">
        <v>72</v>
      </c>
      <c r="BZ25" s="97" t="s">
        <v>73</v>
      </c>
      <c r="CA25" s="96" t="s">
        <v>74</v>
      </c>
      <c r="CB25" s="97" t="s">
        <v>74</v>
      </c>
    </row>
    <row r="26" spans="3:80" ht="12.75" customHeight="1">
      <c r="C26" s="399" t="s">
        <v>285</v>
      </c>
      <c r="D26" s="400"/>
      <c r="E26" s="383" t="s">
        <v>76</v>
      </c>
      <c r="F26" s="385" t="s">
        <v>77</v>
      </c>
      <c r="G26" s="385" t="s">
        <v>78</v>
      </c>
      <c r="H26" s="385" t="s">
        <v>79</v>
      </c>
      <c r="I26" s="385" t="s">
        <v>80</v>
      </c>
      <c r="J26" s="385" t="s">
        <v>81</v>
      </c>
      <c r="K26" s="385" t="s">
        <v>82</v>
      </c>
      <c r="L26" s="385" t="s">
        <v>83</v>
      </c>
      <c r="M26" s="385" t="s">
        <v>84</v>
      </c>
      <c r="N26" s="385" t="s">
        <v>85</v>
      </c>
      <c r="O26" s="385" t="s">
        <v>86</v>
      </c>
      <c r="P26" s="385" t="s">
        <v>87</v>
      </c>
      <c r="Q26" s="385" t="s">
        <v>88</v>
      </c>
      <c r="R26" s="385" t="s">
        <v>89</v>
      </c>
      <c r="S26" s="385" t="s">
        <v>90</v>
      </c>
      <c r="T26" s="385" t="s">
        <v>91</v>
      </c>
      <c r="U26" s="385" t="s">
        <v>92</v>
      </c>
      <c r="V26" s="385" t="s">
        <v>93</v>
      </c>
      <c r="W26" s="385" t="s">
        <v>94</v>
      </c>
      <c r="X26" s="385" t="s">
        <v>95</v>
      </c>
      <c r="Y26" s="385" t="s">
        <v>96</v>
      </c>
      <c r="Z26" s="385" t="s">
        <v>97</v>
      </c>
      <c r="AA26" s="385" t="s">
        <v>98</v>
      </c>
      <c r="AB26" s="385" t="s">
        <v>99</v>
      </c>
      <c r="AC26" s="385" t="s">
        <v>100</v>
      </c>
      <c r="AD26" s="385" t="s">
        <v>101</v>
      </c>
      <c r="AE26" s="385" t="s">
        <v>102</v>
      </c>
      <c r="AF26" s="385" t="s">
        <v>103</v>
      </c>
      <c r="AG26" s="385" t="s">
        <v>104</v>
      </c>
      <c r="AH26" s="385" t="s">
        <v>105</v>
      </c>
      <c r="AI26" s="385" t="s">
        <v>106</v>
      </c>
      <c r="AJ26" s="385" t="s">
        <v>107</v>
      </c>
      <c r="AK26" s="385" t="s">
        <v>108</v>
      </c>
      <c r="AL26" s="385" t="s">
        <v>109</v>
      </c>
      <c r="AM26" s="385" t="s">
        <v>110</v>
      </c>
      <c r="AN26" s="385" t="s">
        <v>111</v>
      </c>
      <c r="AO26" s="385" t="s">
        <v>112</v>
      </c>
      <c r="AP26" s="385" t="s">
        <v>113</v>
      </c>
      <c r="AQ26" s="385" t="s">
        <v>114</v>
      </c>
      <c r="AR26" s="385" t="s">
        <v>115</v>
      </c>
      <c r="AS26" s="385" t="s">
        <v>116</v>
      </c>
      <c r="AT26" s="385" t="s">
        <v>117</v>
      </c>
      <c r="AU26" s="385" t="s">
        <v>118</v>
      </c>
      <c r="AV26" s="385" t="s">
        <v>119</v>
      </c>
      <c r="AW26" s="385" t="s">
        <v>120</v>
      </c>
      <c r="AX26" s="385" t="s">
        <v>121</v>
      </c>
      <c r="AY26" s="385" t="s">
        <v>122</v>
      </c>
      <c r="AZ26" s="385" t="s">
        <v>123</v>
      </c>
      <c r="BA26" s="385" t="s">
        <v>124</v>
      </c>
      <c r="BB26" s="385" t="s">
        <v>125</v>
      </c>
      <c r="BC26" s="385" t="s">
        <v>126</v>
      </c>
      <c r="BD26" s="385" t="s">
        <v>127</v>
      </c>
      <c r="BE26" s="385" t="s">
        <v>128</v>
      </c>
      <c r="BF26" s="385" t="s">
        <v>129</v>
      </c>
      <c r="BG26" s="385" t="s">
        <v>130</v>
      </c>
      <c r="BH26" s="385" t="s">
        <v>131</v>
      </c>
      <c r="BI26" s="385" t="s">
        <v>132</v>
      </c>
      <c r="BJ26" s="385" t="s">
        <v>133</v>
      </c>
      <c r="BK26" s="389" t="s">
        <v>134</v>
      </c>
      <c r="BL26" s="149"/>
      <c r="BM26" s="391" t="s">
        <v>213</v>
      </c>
      <c r="BN26" s="392"/>
      <c r="BO26" s="392"/>
      <c r="BP26" s="392"/>
      <c r="BQ26" s="392"/>
      <c r="BR26" s="392"/>
      <c r="BS26" s="392"/>
      <c r="BT26" s="392"/>
      <c r="BU26" s="392"/>
      <c r="BV26" s="393" t="s">
        <v>213</v>
      </c>
      <c r="BW26" s="392"/>
      <c r="BX26" s="392"/>
      <c r="BY26" s="392"/>
      <c r="BZ26" s="394"/>
      <c r="CA26" s="395" t="s">
        <v>246</v>
      </c>
      <c r="CB26" s="397" t="s">
        <v>247</v>
      </c>
    </row>
    <row r="27" spans="3:80" ht="54.75" customHeight="1">
      <c r="C27" s="403" t="s">
        <v>284</v>
      </c>
      <c r="D27" s="388"/>
      <c r="E27" s="401"/>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4"/>
      <c r="BL27" s="235" t="s">
        <v>135</v>
      </c>
      <c r="BM27" s="60" t="s">
        <v>214</v>
      </c>
      <c r="BN27" s="236" t="s">
        <v>215</v>
      </c>
      <c r="BO27" s="58" t="s">
        <v>216</v>
      </c>
      <c r="BP27" s="237" t="s">
        <v>217</v>
      </c>
      <c r="BQ27" s="58" t="s">
        <v>218</v>
      </c>
      <c r="BR27" s="58" t="s">
        <v>233</v>
      </c>
      <c r="BS27" s="58" t="s">
        <v>219</v>
      </c>
      <c r="BT27" s="237" t="s">
        <v>220</v>
      </c>
      <c r="BU27" s="237" t="s">
        <v>221</v>
      </c>
      <c r="BV27" s="59" t="s">
        <v>234</v>
      </c>
      <c r="BW27" s="60" t="s">
        <v>266</v>
      </c>
      <c r="BX27" s="60" t="s">
        <v>267</v>
      </c>
      <c r="BY27" s="58" t="s">
        <v>237</v>
      </c>
      <c r="BZ27" s="61" t="s">
        <v>222</v>
      </c>
      <c r="CA27" s="405"/>
      <c r="CB27" s="406"/>
    </row>
    <row r="28" spans="2:80" ht="12.75">
      <c r="B28" s="57"/>
      <c r="C28" s="238"/>
      <c r="D28" s="161"/>
      <c r="E28" s="206" t="str">
        <f>IF($H$13="Product*product ","C01","C01")</f>
        <v>C01</v>
      </c>
      <c r="F28" s="206" t="str">
        <f>IF($H$13="Product*product ","C02","C02")</f>
        <v>C02</v>
      </c>
      <c r="G28" s="206" t="str">
        <f>IF($H$13="Product*product ","C05","C05")</f>
        <v>C05</v>
      </c>
      <c r="H28" s="206" t="str">
        <f>IF($H$13="Product*product ","C10","C10")</f>
        <v>C10</v>
      </c>
      <c r="I28" s="206" t="str">
        <f>IF($H$13="Product*product ","C11","C11")</f>
        <v>C11</v>
      </c>
      <c r="J28" s="206" t="str">
        <f>IF($H$13="Product*product ","C12","C12")</f>
        <v>C12</v>
      </c>
      <c r="K28" s="206" t="str">
        <f>IF($H$13="Product*product ","C13","C13")</f>
        <v>C13</v>
      </c>
      <c r="L28" s="206" t="str">
        <f>IF($H$13="Product*product ","C14","C14")</f>
        <v>C14</v>
      </c>
      <c r="M28" s="206" t="str">
        <f>IF($H$13="Product*product ","C15","C15")</f>
        <v>C15</v>
      </c>
      <c r="N28" s="206" t="str">
        <f>IF($H$13="Product*product ","C16","C16")</f>
        <v>C16</v>
      </c>
      <c r="O28" s="206" t="str">
        <f>IF($H$13="Product*product ","C17","C17")</f>
        <v>C17</v>
      </c>
      <c r="P28" s="206" t="str">
        <f>IF($H$13="Product*product ","C18","C18")</f>
        <v>C18</v>
      </c>
      <c r="Q28" s="206" t="str">
        <f>IF($H$13="Product*product ","C19","C19")</f>
        <v>C19</v>
      </c>
      <c r="R28" s="206" t="str">
        <f>IF($H$13="Product*product ","C20","C20")</f>
        <v>C20</v>
      </c>
      <c r="S28" s="206" t="str">
        <f>IF($H$13="Product*product ","C21","C21")</f>
        <v>C21</v>
      </c>
      <c r="T28" s="206" t="str">
        <f>IF($H$13="Product*product ","C22","C22")</f>
        <v>C22</v>
      </c>
      <c r="U28" s="206" t="str">
        <f>IF($H$13="Product*product ","C23","C23")</f>
        <v>C23</v>
      </c>
      <c r="V28" s="206" t="str">
        <f>IF($H$13="Product*product ","C24","C24")</f>
        <v>C24</v>
      </c>
      <c r="W28" s="206" t="str">
        <f>IF($H$13="Product*product ","C25","C25")</f>
        <v>C25</v>
      </c>
      <c r="X28" s="206" t="str">
        <f>IF($H$13="Product*product ","C26","C26")</f>
        <v>C26</v>
      </c>
      <c r="Y28" s="206" t="str">
        <f>IF($H$13="Product*product ","C27","C27")</f>
        <v>C27</v>
      </c>
      <c r="Z28" s="206" t="str">
        <f>IF($H$13="Product*product ","C28","C28")</f>
        <v>C28</v>
      </c>
      <c r="AA28" s="206" t="str">
        <f>IF($H$13="Product*product ","C29","C29")</f>
        <v>C29</v>
      </c>
      <c r="AB28" s="206" t="str">
        <f>IF($H$13="Product*product ","C30","C30")</f>
        <v>C30</v>
      </c>
      <c r="AC28" s="206" t="str">
        <f>IF($H$13="Product*product ","C31","C31")</f>
        <v>C31</v>
      </c>
      <c r="AD28" s="206" t="str">
        <f>IF($H$13="Product*product ","C32","C32")</f>
        <v>C32</v>
      </c>
      <c r="AE28" s="206" t="str">
        <f>IF($H$13="Product*product ","C33","C33")</f>
        <v>C33</v>
      </c>
      <c r="AF28" s="206" t="str">
        <f>IF($H$13="Product*product ","C34","C34")</f>
        <v>C34</v>
      </c>
      <c r="AG28" s="206" t="str">
        <f>IF($H$13="Product*product ","C35","C35")</f>
        <v>C35</v>
      </c>
      <c r="AH28" s="206" t="str">
        <f>IF($H$13="Product*product ","C36","C36")</f>
        <v>C36</v>
      </c>
      <c r="AI28" s="206" t="str">
        <f>IF($H$13="Product*product ","C37","C37")</f>
        <v>C37</v>
      </c>
      <c r="AJ28" s="206" t="str">
        <f>IF($H$13="Product*product ","C40","C40")</f>
        <v>C40</v>
      </c>
      <c r="AK28" s="206" t="str">
        <f>IF($H$13="Product*product ","C41","C41")</f>
        <v>C41</v>
      </c>
      <c r="AL28" s="206" t="str">
        <f>IF($H$13="Product*product ","C45","C45")</f>
        <v>C45</v>
      </c>
      <c r="AM28" s="206" t="str">
        <f>IF($H$13="Product*product ","C50","C50")</f>
        <v>C50</v>
      </c>
      <c r="AN28" s="206" t="str">
        <f>IF($H$13="Product*product ","C51","C51")</f>
        <v>C51</v>
      </c>
      <c r="AO28" s="206" t="str">
        <f>IF($H$13="Product*product ","C52","C52")</f>
        <v>C52</v>
      </c>
      <c r="AP28" s="206" t="str">
        <f>IF($H$13="Product*product ","C55","C55")</f>
        <v>C55</v>
      </c>
      <c r="AQ28" s="206" t="str">
        <f>IF($H$13="Product*product ","C60","C60")</f>
        <v>C60</v>
      </c>
      <c r="AR28" s="206" t="str">
        <f>IF($H$13="Product*product ","C61","C61")</f>
        <v>C61</v>
      </c>
      <c r="AS28" s="206" t="str">
        <f>IF($H$13="Product*product ","C62","C62")</f>
        <v>C62</v>
      </c>
      <c r="AT28" s="206" t="str">
        <f>IF($H$13="Product*product ","C63","C63")</f>
        <v>C63</v>
      </c>
      <c r="AU28" s="206" t="str">
        <f>IF($H$13="Product*product ","C64","C64")</f>
        <v>C64</v>
      </c>
      <c r="AV28" s="206" t="str">
        <f>IF($H$13="Product*product ","C65","C65")</f>
        <v>C65</v>
      </c>
      <c r="AW28" s="206" t="str">
        <f>IF($H$13="Product*product ","C66","C66")</f>
        <v>C66</v>
      </c>
      <c r="AX28" s="206" t="str">
        <f>IF($H$13="Product*product ","C67","C67")</f>
        <v>C67</v>
      </c>
      <c r="AY28" s="206" t="str">
        <f>IF($H$13="Product*product ","C70","C70")</f>
        <v>C70</v>
      </c>
      <c r="AZ28" s="206" t="str">
        <f>IF($H$13="Product*product ","C71","C71")</f>
        <v>C71</v>
      </c>
      <c r="BA28" s="206" t="str">
        <f>IF($H$13="Product*product ","C72","C72")</f>
        <v>C72</v>
      </c>
      <c r="BB28" s="206" t="str">
        <f>IF($H$13="Product*product ","C73","C73")</f>
        <v>C73</v>
      </c>
      <c r="BC28" s="206" t="str">
        <f>IF($H$13="Product*product ","C74","C74")</f>
        <v>C74</v>
      </c>
      <c r="BD28" s="206" t="str">
        <f>IF($H$13="Product*product ","C75","C75")</f>
        <v>C75</v>
      </c>
      <c r="BE28" s="206" t="str">
        <f>IF($H$13="Product*product ","C80","C80")</f>
        <v>C80</v>
      </c>
      <c r="BF28" s="206" t="str">
        <f>IF($H$13="Product*product ","C85","C85")</f>
        <v>C85</v>
      </c>
      <c r="BG28" s="206" t="str">
        <f>IF($H$13="Product*product ","C90","C90")</f>
        <v>C90</v>
      </c>
      <c r="BH28" s="206" t="str">
        <f>IF($H$13="Product*product ","C91","C91")</f>
        <v>C91</v>
      </c>
      <c r="BI28" s="206" t="str">
        <f>IF($H$13="Product*product ","C92","C92")</f>
        <v>C92</v>
      </c>
      <c r="BJ28" s="206" t="str">
        <f>IF($H$13="Product*product ","C93","C93")</f>
        <v>C93</v>
      </c>
      <c r="BK28" s="206" t="str">
        <f>IF($H$13="Product*product ","C95","C95")</f>
        <v>C95</v>
      </c>
      <c r="BL28" s="239" t="str">
        <f>IF($H$13="Product*product ","C","C")</f>
        <v>C</v>
      </c>
      <c r="BM28" s="240" t="s">
        <v>37</v>
      </c>
      <c r="BN28" s="241" t="s">
        <v>37</v>
      </c>
      <c r="BO28" s="242" t="s">
        <v>37</v>
      </c>
      <c r="BP28" s="243" t="s">
        <v>37</v>
      </c>
      <c r="BQ28" s="240" t="s">
        <v>37</v>
      </c>
      <c r="BR28" s="240" t="s">
        <v>37</v>
      </c>
      <c r="BS28" s="240" t="s">
        <v>37</v>
      </c>
      <c r="BT28" s="243" t="s">
        <v>37</v>
      </c>
      <c r="BU28" s="243" t="s">
        <v>37</v>
      </c>
      <c r="BV28" s="244" t="s">
        <v>37</v>
      </c>
      <c r="BW28" s="240" t="s">
        <v>37</v>
      </c>
      <c r="BX28" s="240" t="s">
        <v>37</v>
      </c>
      <c r="BY28" s="242" t="s">
        <v>37</v>
      </c>
      <c r="BZ28" s="239" t="s">
        <v>37</v>
      </c>
      <c r="CA28" s="245" t="s">
        <v>37</v>
      </c>
      <c r="CB28" s="98" t="s">
        <v>37</v>
      </c>
    </row>
    <row r="29" spans="2:83" ht="12.75" customHeight="1">
      <c r="B29" s="99">
        <v>1</v>
      </c>
      <c r="C29" s="246" t="str">
        <f>IF($H$13="Product*product ","C01","C01")</f>
        <v>C01</v>
      </c>
      <c r="D29" s="100" t="s">
        <v>139</v>
      </c>
      <c r="E29" s="62">
        <v>4795</v>
      </c>
      <c r="F29" s="62">
        <v>30</v>
      </c>
      <c r="G29" s="62">
        <v>0</v>
      </c>
      <c r="H29" s="62">
        <v>16</v>
      </c>
      <c r="I29" s="62">
        <v>0</v>
      </c>
      <c r="J29" s="62">
        <v>0</v>
      </c>
      <c r="K29" s="62">
        <v>0</v>
      </c>
      <c r="L29" s="62">
        <v>0</v>
      </c>
      <c r="M29" s="62">
        <v>21451</v>
      </c>
      <c r="N29" s="62">
        <v>0</v>
      </c>
      <c r="O29" s="62">
        <v>3</v>
      </c>
      <c r="P29" s="62">
        <v>58</v>
      </c>
      <c r="Q29" s="62">
        <v>85</v>
      </c>
      <c r="R29" s="62">
        <v>2</v>
      </c>
      <c r="S29" s="62">
        <v>0</v>
      </c>
      <c r="T29" s="62">
        <v>3</v>
      </c>
      <c r="U29" s="62">
        <v>0</v>
      </c>
      <c r="V29" s="62">
        <v>66</v>
      </c>
      <c r="W29" s="62">
        <v>2</v>
      </c>
      <c r="X29" s="62">
        <v>2</v>
      </c>
      <c r="Y29" s="62">
        <v>0</v>
      </c>
      <c r="Z29" s="62">
        <v>2</v>
      </c>
      <c r="AA29" s="62">
        <v>3</v>
      </c>
      <c r="AB29" s="62">
        <v>0</v>
      </c>
      <c r="AC29" s="62">
        <v>0</v>
      </c>
      <c r="AD29" s="62">
        <v>0</v>
      </c>
      <c r="AE29" s="62">
        <v>1</v>
      </c>
      <c r="AF29" s="62">
        <v>0</v>
      </c>
      <c r="AG29" s="62">
        <v>0</v>
      </c>
      <c r="AH29" s="62">
        <v>0</v>
      </c>
      <c r="AI29" s="62">
        <v>1</v>
      </c>
      <c r="AJ29" s="62">
        <v>91</v>
      </c>
      <c r="AK29" s="62">
        <v>1</v>
      </c>
      <c r="AL29" s="62">
        <v>86</v>
      </c>
      <c r="AM29" s="62">
        <v>1371</v>
      </c>
      <c r="AN29" s="62">
        <v>0</v>
      </c>
      <c r="AO29" s="62">
        <v>0</v>
      </c>
      <c r="AP29" s="62">
        <v>321</v>
      </c>
      <c r="AQ29" s="62">
        <v>61</v>
      </c>
      <c r="AR29" s="62">
        <v>7</v>
      </c>
      <c r="AS29" s="62">
        <v>0</v>
      </c>
      <c r="AT29" s="62">
        <v>8</v>
      </c>
      <c r="AU29" s="62">
        <v>0</v>
      </c>
      <c r="AV29" s="62">
        <v>3</v>
      </c>
      <c r="AW29" s="62">
        <v>1</v>
      </c>
      <c r="AX29" s="62">
        <v>0</v>
      </c>
      <c r="AY29" s="62">
        <v>108</v>
      </c>
      <c r="AZ29" s="62">
        <v>99</v>
      </c>
      <c r="BA29" s="62">
        <v>54</v>
      </c>
      <c r="BB29" s="62">
        <v>170</v>
      </c>
      <c r="BC29" s="62">
        <v>0</v>
      </c>
      <c r="BD29" s="62">
        <v>15</v>
      </c>
      <c r="BE29" s="62">
        <v>68</v>
      </c>
      <c r="BF29" s="62">
        <v>104</v>
      </c>
      <c r="BG29" s="62">
        <v>176</v>
      </c>
      <c r="BH29" s="62">
        <v>11</v>
      </c>
      <c r="BI29" s="62">
        <v>1386</v>
      </c>
      <c r="BJ29" s="62">
        <v>4</v>
      </c>
      <c r="BK29" s="62">
        <v>0</v>
      </c>
      <c r="BL29" s="74">
        <v>30665</v>
      </c>
      <c r="BM29" s="62">
        <v>4923</v>
      </c>
      <c r="BN29" s="62">
        <v>0</v>
      </c>
      <c r="BO29" s="62">
        <v>0</v>
      </c>
      <c r="BP29" s="102">
        <v>4923</v>
      </c>
      <c r="BQ29" s="62">
        <v>450</v>
      </c>
      <c r="BR29" s="62">
        <v>0</v>
      </c>
      <c r="BS29" s="62">
        <v>-357</v>
      </c>
      <c r="BT29" s="111">
        <v>-357</v>
      </c>
      <c r="BU29" s="134">
        <v>93</v>
      </c>
      <c r="BV29" s="64" t="s">
        <v>295</v>
      </c>
      <c r="BW29" s="65" t="s">
        <v>295</v>
      </c>
      <c r="BX29" s="65" t="s">
        <v>295</v>
      </c>
      <c r="BY29" s="66" t="s">
        <v>295</v>
      </c>
      <c r="BZ29" s="111">
        <v>2339</v>
      </c>
      <c r="CA29" s="111">
        <v>7355</v>
      </c>
      <c r="CB29" s="247">
        <v>38020</v>
      </c>
      <c r="CE29" s="319"/>
    </row>
    <row r="30" spans="2:83" ht="12.75">
      <c r="B30" s="99">
        <v>1</v>
      </c>
      <c r="C30" s="248" t="str">
        <f>IF($H$13="Product*product ","C02","C02")</f>
        <v>C02</v>
      </c>
      <c r="D30" s="68" t="s">
        <v>140</v>
      </c>
      <c r="E30" s="62">
        <v>10</v>
      </c>
      <c r="F30" s="62">
        <v>1193</v>
      </c>
      <c r="G30" s="62">
        <v>0</v>
      </c>
      <c r="H30" s="62">
        <v>38</v>
      </c>
      <c r="I30" s="62">
        <v>0</v>
      </c>
      <c r="J30" s="62">
        <v>0</v>
      </c>
      <c r="K30" s="62">
        <v>0</v>
      </c>
      <c r="L30" s="62">
        <v>0</v>
      </c>
      <c r="M30" s="62">
        <v>19</v>
      </c>
      <c r="N30" s="62">
        <v>0</v>
      </c>
      <c r="O30" s="62">
        <v>5</v>
      </c>
      <c r="P30" s="62">
        <v>0</v>
      </c>
      <c r="Q30" s="62">
        <v>0</v>
      </c>
      <c r="R30" s="62">
        <v>12939</v>
      </c>
      <c r="S30" s="62">
        <v>5336</v>
      </c>
      <c r="T30" s="62">
        <v>8</v>
      </c>
      <c r="U30" s="62">
        <v>0</v>
      </c>
      <c r="V30" s="62">
        <v>20</v>
      </c>
      <c r="W30" s="62">
        <v>14</v>
      </c>
      <c r="X30" s="62">
        <v>15</v>
      </c>
      <c r="Y30" s="62">
        <v>0</v>
      </c>
      <c r="Z30" s="62">
        <v>12</v>
      </c>
      <c r="AA30" s="62">
        <v>14</v>
      </c>
      <c r="AB30" s="62">
        <v>1</v>
      </c>
      <c r="AC30" s="62">
        <v>9</v>
      </c>
      <c r="AD30" s="62">
        <v>0</v>
      </c>
      <c r="AE30" s="62">
        <v>1</v>
      </c>
      <c r="AF30" s="62">
        <v>0</v>
      </c>
      <c r="AG30" s="62">
        <v>0</v>
      </c>
      <c r="AH30" s="62">
        <v>9</v>
      </c>
      <c r="AI30" s="62">
        <v>5</v>
      </c>
      <c r="AJ30" s="62">
        <v>78</v>
      </c>
      <c r="AK30" s="62">
        <v>0</v>
      </c>
      <c r="AL30" s="62">
        <v>172</v>
      </c>
      <c r="AM30" s="62">
        <v>305</v>
      </c>
      <c r="AN30" s="62">
        <v>0</v>
      </c>
      <c r="AO30" s="62">
        <v>0</v>
      </c>
      <c r="AP30" s="62">
        <v>1</v>
      </c>
      <c r="AQ30" s="62">
        <v>49</v>
      </c>
      <c r="AR30" s="62">
        <v>0</v>
      </c>
      <c r="AS30" s="62">
        <v>0</v>
      </c>
      <c r="AT30" s="62">
        <v>152</v>
      </c>
      <c r="AU30" s="62">
        <v>1</v>
      </c>
      <c r="AV30" s="62">
        <v>0</v>
      </c>
      <c r="AW30" s="62">
        <v>0</v>
      </c>
      <c r="AX30" s="62">
        <v>0</v>
      </c>
      <c r="AY30" s="62">
        <v>150</v>
      </c>
      <c r="AZ30" s="62">
        <v>33</v>
      </c>
      <c r="BA30" s="62">
        <v>36</v>
      </c>
      <c r="BB30" s="62">
        <v>136</v>
      </c>
      <c r="BC30" s="62">
        <v>0</v>
      </c>
      <c r="BD30" s="62">
        <v>303</v>
      </c>
      <c r="BE30" s="62">
        <v>3</v>
      </c>
      <c r="BF30" s="62">
        <v>0</v>
      </c>
      <c r="BG30" s="62">
        <v>9</v>
      </c>
      <c r="BH30" s="62">
        <v>2</v>
      </c>
      <c r="BI30" s="62">
        <v>0</v>
      </c>
      <c r="BJ30" s="62">
        <v>0</v>
      </c>
      <c r="BK30" s="62">
        <v>0</v>
      </c>
      <c r="BL30" s="74">
        <v>21078</v>
      </c>
      <c r="BM30" s="62">
        <v>740</v>
      </c>
      <c r="BN30" s="62">
        <v>0</v>
      </c>
      <c r="BO30" s="62">
        <v>0</v>
      </c>
      <c r="BP30" s="102">
        <v>740</v>
      </c>
      <c r="BQ30" s="62">
        <v>1089</v>
      </c>
      <c r="BR30" s="62">
        <v>0</v>
      </c>
      <c r="BS30" s="62">
        <v>-2657</v>
      </c>
      <c r="BT30" s="102">
        <v>-2657</v>
      </c>
      <c r="BU30" s="74">
        <v>-1568</v>
      </c>
      <c r="BV30" s="64" t="s">
        <v>295</v>
      </c>
      <c r="BW30" s="65" t="s">
        <v>295</v>
      </c>
      <c r="BX30" s="65" t="s">
        <v>295</v>
      </c>
      <c r="BY30" s="66" t="s">
        <v>295</v>
      </c>
      <c r="BZ30" s="102">
        <v>1267</v>
      </c>
      <c r="CA30" s="102">
        <v>439</v>
      </c>
      <c r="CB30" s="249">
        <v>21517</v>
      </c>
      <c r="CE30" s="319"/>
    </row>
    <row r="31" spans="2:83" ht="12.75">
      <c r="B31" s="99">
        <v>1</v>
      </c>
      <c r="C31" s="248" t="str">
        <f>IF($H$13="Product*product ","C05","C05")</f>
        <v>C05</v>
      </c>
      <c r="D31" s="68" t="s">
        <v>197</v>
      </c>
      <c r="E31" s="62">
        <v>4</v>
      </c>
      <c r="F31" s="62">
        <v>0</v>
      </c>
      <c r="G31" s="62">
        <v>0</v>
      </c>
      <c r="H31" s="62">
        <v>0</v>
      </c>
      <c r="I31" s="62">
        <v>0</v>
      </c>
      <c r="J31" s="62">
        <v>0</v>
      </c>
      <c r="K31" s="62">
        <v>0</v>
      </c>
      <c r="L31" s="62">
        <v>0</v>
      </c>
      <c r="M31" s="62">
        <v>346</v>
      </c>
      <c r="N31" s="62">
        <v>0</v>
      </c>
      <c r="O31" s="62">
        <v>0</v>
      </c>
      <c r="P31" s="62">
        <v>0</v>
      </c>
      <c r="Q31" s="62">
        <v>0</v>
      </c>
      <c r="R31" s="62">
        <v>0</v>
      </c>
      <c r="S31" s="62">
        <v>0</v>
      </c>
      <c r="T31" s="62">
        <v>0</v>
      </c>
      <c r="U31" s="62">
        <v>0</v>
      </c>
      <c r="V31" s="62">
        <v>1</v>
      </c>
      <c r="W31" s="62">
        <v>0</v>
      </c>
      <c r="X31" s="62">
        <v>0</v>
      </c>
      <c r="Y31" s="62">
        <v>0</v>
      </c>
      <c r="Z31" s="62">
        <v>0</v>
      </c>
      <c r="AA31" s="62">
        <v>0</v>
      </c>
      <c r="AB31" s="62">
        <v>0</v>
      </c>
      <c r="AC31" s="62">
        <v>0</v>
      </c>
      <c r="AD31" s="62">
        <v>0</v>
      </c>
      <c r="AE31" s="62">
        <v>0</v>
      </c>
      <c r="AF31" s="62">
        <v>0</v>
      </c>
      <c r="AG31" s="62">
        <v>0</v>
      </c>
      <c r="AH31" s="62">
        <v>0</v>
      </c>
      <c r="AI31" s="62">
        <v>0</v>
      </c>
      <c r="AJ31" s="62">
        <v>0</v>
      </c>
      <c r="AK31" s="62">
        <v>0</v>
      </c>
      <c r="AL31" s="62">
        <v>0</v>
      </c>
      <c r="AM31" s="62">
        <v>26</v>
      </c>
      <c r="AN31" s="62">
        <v>0</v>
      </c>
      <c r="AO31" s="62">
        <v>0</v>
      </c>
      <c r="AP31" s="62">
        <v>160</v>
      </c>
      <c r="AQ31" s="62">
        <v>0</v>
      </c>
      <c r="AR31" s="62">
        <v>9</v>
      </c>
      <c r="AS31" s="62">
        <v>0</v>
      </c>
      <c r="AT31" s="62">
        <v>0</v>
      </c>
      <c r="AU31" s="62">
        <v>0</v>
      </c>
      <c r="AV31" s="62">
        <v>0</v>
      </c>
      <c r="AW31" s="62">
        <v>0</v>
      </c>
      <c r="AX31" s="62">
        <v>0</v>
      </c>
      <c r="AY31" s="62">
        <v>1</v>
      </c>
      <c r="AZ31" s="62">
        <v>1</v>
      </c>
      <c r="BA31" s="62">
        <v>1</v>
      </c>
      <c r="BB31" s="62">
        <v>4</v>
      </c>
      <c r="BC31" s="62">
        <v>0</v>
      </c>
      <c r="BD31" s="62">
        <v>2</v>
      </c>
      <c r="BE31" s="62">
        <v>2</v>
      </c>
      <c r="BF31" s="62">
        <v>7</v>
      </c>
      <c r="BG31" s="62">
        <v>0</v>
      </c>
      <c r="BH31" s="62">
        <v>0</v>
      </c>
      <c r="BI31" s="62">
        <v>2</v>
      </c>
      <c r="BJ31" s="62">
        <v>0</v>
      </c>
      <c r="BK31" s="62">
        <v>0</v>
      </c>
      <c r="BL31" s="74">
        <v>566</v>
      </c>
      <c r="BM31" s="62">
        <v>259</v>
      </c>
      <c r="BN31" s="62">
        <v>0</v>
      </c>
      <c r="BO31" s="62">
        <v>0</v>
      </c>
      <c r="BP31" s="102">
        <v>259</v>
      </c>
      <c r="BQ31" s="62">
        <v>0</v>
      </c>
      <c r="BR31" s="62">
        <v>0</v>
      </c>
      <c r="BS31" s="62">
        <v>0</v>
      </c>
      <c r="BT31" s="102">
        <v>0</v>
      </c>
      <c r="BU31" s="74">
        <v>0</v>
      </c>
      <c r="BV31" s="64" t="s">
        <v>295</v>
      </c>
      <c r="BW31" s="65" t="s">
        <v>295</v>
      </c>
      <c r="BX31" s="65" t="s">
        <v>295</v>
      </c>
      <c r="BY31" s="66" t="s">
        <v>295</v>
      </c>
      <c r="BZ31" s="102">
        <v>537</v>
      </c>
      <c r="CA31" s="102">
        <v>796</v>
      </c>
      <c r="CB31" s="249">
        <v>1362</v>
      </c>
      <c r="CE31" s="319"/>
    </row>
    <row r="32" spans="2:83" ht="12.75">
      <c r="B32" s="99">
        <v>1</v>
      </c>
      <c r="C32" s="248" t="str">
        <f>IF($H$13="Product*product ","C10","C10")</f>
        <v>C10</v>
      </c>
      <c r="D32" s="68" t="s">
        <v>141</v>
      </c>
      <c r="E32" s="62">
        <v>418</v>
      </c>
      <c r="F32" s="62">
        <v>0</v>
      </c>
      <c r="G32" s="62">
        <v>0</v>
      </c>
      <c r="H32" s="62">
        <v>118</v>
      </c>
      <c r="I32" s="62">
        <v>1</v>
      </c>
      <c r="J32" s="62">
        <v>0</v>
      </c>
      <c r="K32" s="62">
        <v>33</v>
      </c>
      <c r="L32" s="62">
        <v>0</v>
      </c>
      <c r="M32" s="62">
        <v>1</v>
      </c>
      <c r="N32" s="62">
        <v>0</v>
      </c>
      <c r="O32" s="62">
        <v>1</v>
      </c>
      <c r="P32" s="62">
        <v>0</v>
      </c>
      <c r="Q32" s="62">
        <v>0</v>
      </c>
      <c r="R32" s="62">
        <v>1</v>
      </c>
      <c r="S32" s="62">
        <v>0</v>
      </c>
      <c r="T32" s="62">
        <v>0</v>
      </c>
      <c r="U32" s="62">
        <v>0</v>
      </c>
      <c r="V32" s="62">
        <v>36</v>
      </c>
      <c r="W32" s="62">
        <v>1</v>
      </c>
      <c r="X32" s="62">
        <v>2</v>
      </c>
      <c r="Y32" s="62">
        <v>2</v>
      </c>
      <c r="Z32" s="62">
        <v>2</v>
      </c>
      <c r="AA32" s="62">
        <v>1</v>
      </c>
      <c r="AB32" s="62">
        <v>0</v>
      </c>
      <c r="AC32" s="62">
        <v>2</v>
      </c>
      <c r="AD32" s="62">
        <v>0</v>
      </c>
      <c r="AE32" s="62">
        <v>0</v>
      </c>
      <c r="AF32" s="62">
        <v>0</v>
      </c>
      <c r="AG32" s="62">
        <v>1</v>
      </c>
      <c r="AH32" s="62">
        <v>114</v>
      </c>
      <c r="AI32" s="62">
        <v>0</v>
      </c>
      <c r="AJ32" s="62">
        <v>234</v>
      </c>
      <c r="AK32" s="62">
        <v>2</v>
      </c>
      <c r="AL32" s="62">
        <v>61</v>
      </c>
      <c r="AM32" s="62">
        <v>8</v>
      </c>
      <c r="AN32" s="62">
        <v>0</v>
      </c>
      <c r="AO32" s="62">
        <v>0</v>
      </c>
      <c r="AP32" s="62">
        <v>2</v>
      </c>
      <c r="AQ32" s="62">
        <v>4</v>
      </c>
      <c r="AR32" s="62">
        <v>0</v>
      </c>
      <c r="AS32" s="62">
        <v>0</v>
      </c>
      <c r="AT32" s="62">
        <v>0</v>
      </c>
      <c r="AU32" s="62">
        <v>0</v>
      </c>
      <c r="AV32" s="62">
        <v>0</v>
      </c>
      <c r="AW32" s="62">
        <v>0</v>
      </c>
      <c r="AX32" s="62">
        <v>0</v>
      </c>
      <c r="AY32" s="62">
        <v>3</v>
      </c>
      <c r="AZ32" s="62">
        <v>3</v>
      </c>
      <c r="BA32" s="62">
        <v>3</v>
      </c>
      <c r="BB32" s="62">
        <v>15</v>
      </c>
      <c r="BC32" s="62">
        <v>0</v>
      </c>
      <c r="BD32" s="62">
        <v>0</v>
      </c>
      <c r="BE32" s="62">
        <v>0</v>
      </c>
      <c r="BF32" s="62">
        <v>0</v>
      </c>
      <c r="BG32" s="62">
        <v>34</v>
      </c>
      <c r="BH32" s="62">
        <v>0</v>
      </c>
      <c r="BI32" s="62">
        <v>2</v>
      </c>
      <c r="BJ32" s="62">
        <v>0</v>
      </c>
      <c r="BK32" s="62">
        <v>0</v>
      </c>
      <c r="BL32" s="74">
        <v>1105</v>
      </c>
      <c r="BM32" s="62">
        <v>9</v>
      </c>
      <c r="BN32" s="62">
        <v>0</v>
      </c>
      <c r="BO32" s="62">
        <v>0</v>
      </c>
      <c r="BP32" s="102">
        <v>9</v>
      </c>
      <c r="BQ32" s="62">
        <v>0</v>
      </c>
      <c r="BR32" s="62">
        <v>0</v>
      </c>
      <c r="BS32" s="62">
        <v>0</v>
      </c>
      <c r="BT32" s="102">
        <v>0</v>
      </c>
      <c r="BU32" s="74">
        <v>0</v>
      </c>
      <c r="BV32" s="64" t="s">
        <v>295</v>
      </c>
      <c r="BW32" s="65" t="s">
        <v>295</v>
      </c>
      <c r="BX32" s="65" t="s">
        <v>295</v>
      </c>
      <c r="BY32" s="66" t="s">
        <v>295</v>
      </c>
      <c r="BZ32" s="102">
        <v>117</v>
      </c>
      <c r="CA32" s="102">
        <v>126</v>
      </c>
      <c r="CB32" s="249">
        <v>1231</v>
      </c>
      <c r="CE32" s="319"/>
    </row>
    <row r="33" spans="2:83" ht="12.75">
      <c r="B33" s="99">
        <v>1</v>
      </c>
      <c r="C33" s="248" t="str">
        <f>IF($H$13="Product*product ","C11","C11")</f>
        <v>C11</v>
      </c>
      <c r="D33" s="68" t="s">
        <v>142</v>
      </c>
      <c r="E33" s="62">
        <v>0</v>
      </c>
      <c r="F33" s="62">
        <v>0</v>
      </c>
      <c r="G33" s="62">
        <v>0</v>
      </c>
      <c r="H33" s="62">
        <v>0</v>
      </c>
      <c r="I33" s="62">
        <v>0</v>
      </c>
      <c r="J33" s="62">
        <v>0</v>
      </c>
      <c r="K33" s="62">
        <v>0</v>
      </c>
      <c r="L33" s="62">
        <v>0</v>
      </c>
      <c r="M33" s="62">
        <v>0</v>
      </c>
      <c r="N33" s="62">
        <v>0</v>
      </c>
      <c r="O33" s="62">
        <v>0</v>
      </c>
      <c r="P33" s="62">
        <v>0</v>
      </c>
      <c r="Q33" s="62">
        <v>0</v>
      </c>
      <c r="R33" s="62">
        <v>1</v>
      </c>
      <c r="S33" s="62">
        <v>0</v>
      </c>
      <c r="T33" s="62">
        <v>0</v>
      </c>
      <c r="U33" s="62">
        <v>0</v>
      </c>
      <c r="V33" s="62">
        <v>0</v>
      </c>
      <c r="W33" s="62">
        <v>0</v>
      </c>
      <c r="X33" s="62">
        <v>0</v>
      </c>
      <c r="Y33" s="62">
        <v>0</v>
      </c>
      <c r="Z33" s="62">
        <v>0</v>
      </c>
      <c r="AA33" s="62">
        <v>0</v>
      </c>
      <c r="AB33" s="62">
        <v>0</v>
      </c>
      <c r="AC33" s="62">
        <v>0</v>
      </c>
      <c r="AD33" s="62">
        <v>0</v>
      </c>
      <c r="AE33" s="62">
        <v>0</v>
      </c>
      <c r="AF33" s="62">
        <v>0</v>
      </c>
      <c r="AG33" s="62">
        <v>0</v>
      </c>
      <c r="AH33" s="62">
        <v>0</v>
      </c>
      <c r="AI33" s="62">
        <v>0</v>
      </c>
      <c r="AJ33" s="62">
        <v>14</v>
      </c>
      <c r="AK33" s="62">
        <v>0</v>
      </c>
      <c r="AL33" s="62">
        <v>1</v>
      </c>
      <c r="AM33" s="62">
        <v>0</v>
      </c>
      <c r="AN33" s="62">
        <v>0</v>
      </c>
      <c r="AO33" s="62">
        <v>0</v>
      </c>
      <c r="AP33" s="62">
        <v>0</v>
      </c>
      <c r="AQ33" s="62">
        <v>0</v>
      </c>
      <c r="AR33" s="62">
        <v>0</v>
      </c>
      <c r="AS33" s="62">
        <v>0</v>
      </c>
      <c r="AT33" s="62">
        <v>0</v>
      </c>
      <c r="AU33" s="62">
        <v>0</v>
      </c>
      <c r="AV33" s="62">
        <v>0</v>
      </c>
      <c r="AW33" s="62">
        <v>0</v>
      </c>
      <c r="AX33" s="62">
        <v>0</v>
      </c>
      <c r="AY33" s="62">
        <v>0</v>
      </c>
      <c r="AZ33" s="62">
        <v>0</v>
      </c>
      <c r="BA33" s="62">
        <v>0</v>
      </c>
      <c r="BB33" s="62">
        <v>0</v>
      </c>
      <c r="BC33" s="62">
        <v>0</v>
      </c>
      <c r="BD33" s="62">
        <v>0</v>
      </c>
      <c r="BE33" s="62">
        <v>0</v>
      </c>
      <c r="BF33" s="62">
        <v>0</v>
      </c>
      <c r="BG33" s="62">
        <v>0</v>
      </c>
      <c r="BH33" s="62">
        <v>0</v>
      </c>
      <c r="BI33" s="62">
        <v>0</v>
      </c>
      <c r="BJ33" s="62">
        <v>0</v>
      </c>
      <c r="BK33" s="62">
        <v>0</v>
      </c>
      <c r="BL33" s="74">
        <v>16</v>
      </c>
      <c r="BM33" s="62">
        <v>0</v>
      </c>
      <c r="BN33" s="62">
        <v>0</v>
      </c>
      <c r="BO33" s="62">
        <v>0</v>
      </c>
      <c r="BP33" s="102">
        <v>0</v>
      </c>
      <c r="BQ33" s="62">
        <v>0</v>
      </c>
      <c r="BR33" s="62">
        <v>0</v>
      </c>
      <c r="BS33" s="62">
        <v>0</v>
      </c>
      <c r="BT33" s="102">
        <v>0</v>
      </c>
      <c r="BU33" s="74">
        <v>0</v>
      </c>
      <c r="BV33" s="64" t="s">
        <v>295</v>
      </c>
      <c r="BW33" s="65" t="s">
        <v>295</v>
      </c>
      <c r="BX33" s="65" t="s">
        <v>295</v>
      </c>
      <c r="BY33" s="66" t="s">
        <v>295</v>
      </c>
      <c r="BZ33" s="102">
        <v>0</v>
      </c>
      <c r="CA33" s="102">
        <v>0</v>
      </c>
      <c r="CB33" s="249">
        <v>16</v>
      </c>
      <c r="CE33" s="319"/>
    </row>
    <row r="34" spans="2:83" ht="12.75">
      <c r="B34" s="99">
        <v>1</v>
      </c>
      <c r="C34" s="248" t="str">
        <f>IF($H$13="Product*product ","C12","C12")</f>
        <v>C12</v>
      </c>
      <c r="D34" s="68" t="s">
        <v>143</v>
      </c>
      <c r="E34" s="62">
        <v>0</v>
      </c>
      <c r="F34" s="62">
        <v>0</v>
      </c>
      <c r="G34" s="62">
        <v>0</v>
      </c>
      <c r="H34" s="62">
        <v>0</v>
      </c>
      <c r="I34" s="62">
        <v>0</v>
      </c>
      <c r="J34" s="62">
        <v>0</v>
      </c>
      <c r="K34" s="62">
        <v>0</v>
      </c>
      <c r="L34" s="62">
        <v>0</v>
      </c>
      <c r="M34" s="62">
        <v>0</v>
      </c>
      <c r="N34" s="62">
        <v>0</v>
      </c>
      <c r="O34" s="62">
        <v>0</v>
      </c>
      <c r="P34" s="62">
        <v>0</v>
      </c>
      <c r="Q34" s="62">
        <v>0</v>
      </c>
      <c r="R34" s="62">
        <v>0</v>
      </c>
      <c r="S34" s="62">
        <v>0</v>
      </c>
      <c r="T34" s="62">
        <v>0</v>
      </c>
      <c r="U34" s="62">
        <v>0</v>
      </c>
      <c r="V34" s="62">
        <v>0</v>
      </c>
      <c r="W34" s="62">
        <v>0</v>
      </c>
      <c r="X34" s="62">
        <v>0</v>
      </c>
      <c r="Y34" s="62">
        <v>0</v>
      </c>
      <c r="Z34" s="62">
        <v>0</v>
      </c>
      <c r="AA34" s="62">
        <v>0</v>
      </c>
      <c r="AB34" s="62">
        <v>0</v>
      </c>
      <c r="AC34" s="62">
        <v>0</v>
      </c>
      <c r="AD34" s="62">
        <v>0</v>
      </c>
      <c r="AE34" s="62">
        <v>0</v>
      </c>
      <c r="AF34" s="62">
        <v>0</v>
      </c>
      <c r="AG34" s="62">
        <v>0</v>
      </c>
      <c r="AH34" s="62">
        <v>0</v>
      </c>
      <c r="AI34" s="62">
        <v>0</v>
      </c>
      <c r="AJ34" s="62">
        <v>0</v>
      </c>
      <c r="AK34" s="62">
        <v>0</v>
      </c>
      <c r="AL34" s="62">
        <v>0</v>
      </c>
      <c r="AM34" s="62">
        <v>0</v>
      </c>
      <c r="AN34" s="62">
        <v>0</v>
      </c>
      <c r="AO34" s="62">
        <v>0</v>
      </c>
      <c r="AP34" s="62">
        <v>0</v>
      </c>
      <c r="AQ34" s="62">
        <v>0</v>
      </c>
      <c r="AR34" s="62">
        <v>0</v>
      </c>
      <c r="AS34" s="62">
        <v>0</v>
      </c>
      <c r="AT34" s="62">
        <v>0</v>
      </c>
      <c r="AU34" s="62">
        <v>0</v>
      </c>
      <c r="AV34" s="62">
        <v>0</v>
      </c>
      <c r="AW34" s="62">
        <v>0</v>
      </c>
      <c r="AX34" s="62">
        <v>0</v>
      </c>
      <c r="AY34" s="62">
        <v>0</v>
      </c>
      <c r="AZ34" s="62">
        <v>0</v>
      </c>
      <c r="BA34" s="62">
        <v>0</v>
      </c>
      <c r="BB34" s="62">
        <v>0</v>
      </c>
      <c r="BC34" s="62">
        <v>0</v>
      </c>
      <c r="BD34" s="62">
        <v>0</v>
      </c>
      <c r="BE34" s="62">
        <v>0</v>
      </c>
      <c r="BF34" s="62">
        <v>0</v>
      </c>
      <c r="BG34" s="62">
        <v>0</v>
      </c>
      <c r="BH34" s="62">
        <v>0</v>
      </c>
      <c r="BI34" s="62">
        <v>0</v>
      </c>
      <c r="BJ34" s="62">
        <v>0</v>
      </c>
      <c r="BK34" s="62">
        <v>0</v>
      </c>
      <c r="BL34" s="74">
        <v>0</v>
      </c>
      <c r="BM34" s="62">
        <v>0</v>
      </c>
      <c r="BN34" s="62">
        <v>0</v>
      </c>
      <c r="BO34" s="62">
        <v>0</v>
      </c>
      <c r="BP34" s="102">
        <v>0</v>
      </c>
      <c r="BQ34" s="62">
        <v>0</v>
      </c>
      <c r="BR34" s="62">
        <v>0</v>
      </c>
      <c r="BS34" s="62">
        <v>0</v>
      </c>
      <c r="BT34" s="102">
        <v>0</v>
      </c>
      <c r="BU34" s="74">
        <v>0</v>
      </c>
      <c r="BV34" s="64" t="s">
        <v>295</v>
      </c>
      <c r="BW34" s="65" t="s">
        <v>295</v>
      </c>
      <c r="BX34" s="65" t="s">
        <v>295</v>
      </c>
      <c r="BY34" s="66" t="s">
        <v>295</v>
      </c>
      <c r="BZ34" s="102">
        <v>0</v>
      </c>
      <c r="CA34" s="102">
        <v>0</v>
      </c>
      <c r="CB34" s="249">
        <v>0</v>
      </c>
      <c r="CE34" s="319"/>
    </row>
    <row r="35" spans="2:83" ht="12.75">
      <c r="B35" s="99">
        <v>1</v>
      </c>
      <c r="C35" s="248" t="str">
        <f>IF($H$13="Product*product ","C13","C13")</f>
        <v>C13</v>
      </c>
      <c r="D35" s="68" t="s">
        <v>144</v>
      </c>
      <c r="E35" s="62">
        <v>58</v>
      </c>
      <c r="F35" s="62">
        <v>3</v>
      </c>
      <c r="G35" s="62">
        <v>0</v>
      </c>
      <c r="H35" s="62">
        <v>14</v>
      </c>
      <c r="I35" s="62">
        <v>0</v>
      </c>
      <c r="J35" s="62">
        <v>0</v>
      </c>
      <c r="K35" s="62">
        <v>640</v>
      </c>
      <c r="L35" s="62">
        <v>0</v>
      </c>
      <c r="M35" s="62">
        <v>8</v>
      </c>
      <c r="N35" s="62">
        <v>0</v>
      </c>
      <c r="O35" s="62">
        <v>4</v>
      </c>
      <c r="P35" s="62">
        <v>0</v>
      </c>
      <c r="Q35" s="62">
        <v>0</v>
      </c>
      <c r="R35" s="62">
        <v>3</v>
      </c>
      <c r="S35" s="62">
        <v>468</v>
      </c>
      <c r="T35" s="62">
        <v>1</v>
      </c>
      <c r="U35" s="62">
        <v>8</v>
      </c>
      <c r="V35" s="62">
        <v>103</v>
      </c>
      <c r="W35" s="62">
        <v>46</v>
      </c>
      <c r="X35" s="62">
        <v>488</v>
      </c>
      <c r="Y35" s="62">
        <v>7732</v>
      </c>
      <c r="Z35" s="62">
        <v>163</v>
      </c>
      <c r="AA35" s="62">
        <v>69</v>
      </c>
      <c r="AB35" s="62">
        <v>0</v>
      </c>
      <c r="AC35" s="62">
        <v>3</v>
      </c>
      <c r="AD35" s="62">
        <v>0</v>
      </c>
      <c r="AE35" s="62">
        <v>2</v>
      </c>
      <c r="AF35" s="62">
        <v>17</v>
      </c>
      <c r="AG35" s="62">
        <v>0</v>
      </c>
      <c r="AH35" s="62">
        <v>7</v>
      </c>
      <c r="AI35" s="62">
        <v>22</v>
      </c>
      <c r="AJ35" s="62">
        <v>55</v>
      </c>
      <c r="AK35" s="62">
        <v>71</v>
      </c>
      <c r="AL35" s="62">
        <v>3131</v>
      </c>
      <c r="AM35" s="62">
        <v>194</v>
      </c>
      <c r="AN35" s="62">
        <v>0</v>
      </c>
      <c r="AO35" s="62">
        <v>0</v>
      </c>
      <c r="AP35" s="62">
        <v>1</v>
      </c>
      <c r="AQ35" s="62">
        <v>28</v>
      </c>
      <c r="AR35" s="62">
        <v>0</v>
      </c>
      <c r="AS35" s="62">
        <v>0</v>
      </c>
      <c r="AT35" s="62">
        <v>414</v>
      </c>
      <c r="AU35" s="62">
        <v>0</v>
      </c>
      <c r="AV35" s="62">
        <v>0</v>
      </c>
      <c r="AW35" s="62">
        <v>0</v>
      </c>
      <c r="AX35" s="62">
        <v>0</v>
      </c>
      <c r="AY35" s="62">
        <v>381</v>
      </c>
      <c r="AZ35" s="62">
        <v>29</v>
      </c>
      <c r="BA35" s="62">
        <v>60</v>
      </c>
      <c r="BB35" s="62">
        <v>210</v>
      </c>
      <c r="BC35" s="62">
        <v>0</v>
      </c>
      <c r="BD35" s="62">
        <v>30</v>
      </c>
      <c r="BE35" s="62">
        <v>1</v>
      </c>
      <c r="BF35" s="62">
        <v>2</v>
      </c>
      <c r="BG35" s="62">
        <v>92</v>
      </c>
      <c r="BH35" s="62">
        <v>12</v>
      </c>
      <c r="BI35" s="62">
        <v>26</v>
      </c>
      <c r="BJ35" s="62">
        <v>0</v>
      </c>
      <c r="BK35" s="62">
        <v>0</v>
      </c>
      <c r="BL35" s="74">
        <v>14596</v>
      </c>
      <c r="BM35" s="62">
        <v>56</v>
      </c>
      <c r="BN35" s="62">
        <v>0</v>
      </c>
      <c r="BO35" s="62">
        <v>0</v>
      </c>
      <c r="BP35" s="102">
        <v>56</v>
      </c>
      <c r="BQ35" s="62">
        <v>0</v>
      </c>
      <c r="BR35" s="62">
        <v>0</v>
      </c>
      <c r="BS35" s="62">
        <v>-535</v>
      </c>
      <c r="BT35" s="102">
        <v>-535</v>
      </c>
      <c r="BU35" s="74">
        <v>-535</v>
      </c>
      <c r="BV35" s="64" t="s">
        <v>295</v>
      </c>
      <c r="BW35" s="65" t="s">
        <v>295</v>
      </c>
      <c r="BX35" s="65" t="s">
        <v>295</v>
      </c>
      <c r="BY35" s="66" t="s">
        <v>295</v>
      </c>
      <c r="BZ35" s="102">
        <v>9649</v>
      </c>
      <c r="CA35" s="102">
        <v>9170</v>
      </c>
      <c r="CB35" s="249">
        <v>23766</v>
      </c>
      <c r="CE35" s="319"/>
    </row>
    <row r="36" spans="2:83" ht="12.75">
      <c r="B36" s="99">
        <v>1</v>
      </c>
      <c r="C36" s="248" t="str">
        <f>IF($H$13="Product*product ","C14","C14")</f>
        <v>C14</v>
      </c>
      <c r="D36" s="68" t="s">
        <v>145</v>
      </c>
      <c r="E36" s="62">
        <v>0</v>
      </c>
      <c r="F36" s="62">
        <v>0</v>
      </c>
      <c r="G36" s="62">
        <v>0</v>
      </c>
      <c r="H36" s="62">
        <v>0</v>
      </c>
      <c r="I36" s="62">
        <v>0</v>
      </c>
      <c r="J36" s="62">
        <v>0</v>
      </c>
      <c r="K36" s="62">
        <v>0</v>
      </c>
      <c r="L36" s="62">
        <v>0</v>
      </c>
      <c r="M36" s="62">
        <v>0</v>
      </c>
      <c r="N36" s="62">
        <v>0</v>
      </c>
      <c r="O36" s="62">
        <v>0</v>
      </c>
      <c r="P36" s="62">
        <v>0</v>
      </c>
      <c r="Q36" s="62">
        <v>0</v>
      </c>
      <c r="R36" s="62">
        <v>0</v>
      </c>
      <c r="S36" s="62">
        <v>0</v>
      </c>
      <c r="T36" s="62">
        <v>0</v>
      </c>
      <c r="U36" s="62">
        <v>0</v>
      </c>
      <c r="V36" s="62">
        <v>0</v>
      </c>
      <c r="W36" s="62">
        <v>0</v>
      </c>
      <c r="X36" s="62">
        <v>0</v>
      </c>
      <c r="Y36" s="62">
        <v>0</v>
      </c>
      <c r="Z36" s="62">
        <v>0</v>
      </c>
      <c r="AA36" s="62">
        <v>0</v>
      </c>
      <c r="AB36" s="62">
        <v>0</v>
      </c>
      <c r="AC36" s="62">
        <v>0</v>
      </c>
      <c r="AD36" s="62">
        <v>0</v>
      </c>
      <c r="AE36" s="62">
        <v>0</v>
      </c>
      <c r="AF36" s="62">
        <v>0</v>
      </c>
      <c r="AG36" s="62">
        <v>0</v>
      </c>
      <c r="AH36" s="62">
        <v>0</v>
      </c>
      <c r="AI36" s="62">
        <v>0</v>
      </c>
      <c r="AJ36" s="62">
        <v>0</v>
      </c>
      <c r="AK36" s="62">
        <v>0</v>
      </c>
      <c r="AL36" s="62">
        <v>0</v>
      </c>
      <c r="AM36" s="62">
        <v>0</v>
      </c>
      <c r="AN36" s="62">
        <v>0</v>
      </c>
      <c r="AO36" s="62">
        <v>0</v>
      </c>
      <c r="AP36" s="62">
        <v>0</v>
      </c>
      <c r="AQ36" s="62">
        <v>0</v>
      </c>
      <c r="AR36" s="62">
        <v>0</v>
      </c>
      <c r="AS36" s="62">
        <v>0</v>
      </c>
      <c r="AT36" s="62">
        <v>0</v>
      </c>
      <c r="AU36" s="62">
        <v>0</v>
      </c>
      <c r="AV36" s="62">
        <v>0</v>
      </c>
      <c r="AW36" s="62">
        <v>0</v>
      </c>
      <c r="AX36" s="62">
        <v>0</v>
      </c>
      <c r="AY36" s="62">
        <v>0</v>
      </c>
      <c r="AZ36" s="62">
        <v>0</v>
      </c>
      <c r="BA36" s="62">
        <v>0</v>
      </c>
      <c r="BB36" s="62">
        <v>0</v>
      </c>
      <c r="BC36" s="62">
        <v>0</v>
      </c>
      <c r="BD36" s="62">
        <v>0</v>
      </c>
      <c r="BE36" s="62">
        <v>0</v>
      </c>
      <c r="BF36" s="62">
        <v>0</v>
      </c>
      <c r="BG36" s="62">
        <v>0</v>
      </c>
      <c r="BH36" s="62">
        <v>0</v>
      </c>
      <c r="BI36" s="62">
        <v>0</v>
      </c>
      <c r="BJ36" s="62">
        <v>0</v>
      </c>
      <c r="BK36" s="62">
        <v>0</v>
      </c>
      <c r="BL36" s="74">
        <v>0</v>
      </c>
      <c r="BM36" s="62">
        <v>0</v>
      </c>
      <c r="BN36" s="62">
        <v>0</v>
      </c>
      <c r="BO36" s="62">
        <v>0</v>
      </c>
      <c r="BP36" s="102">
        <v>0</v>
      </c>
      <c r="BQ36" s="62">
        <v>0</v>
      </c>
      <c r="BR36" s="62">
        <v>0</v>
      </c>
      <c r="BS36" s="62">
        <v>0</v>
      </c>
      <c r="BT36" s="102">
        <v>0</v>
      </c>
      <c r="BU36" s="74">
        <v>0</v>
      </c>
      <c r="BV36" s="64" t="s">
        <v>295</v>
      </c>
      <c r="BW36" s="65" t="s">
        <v>295</v>
      </c>
      <c r="BX36" s="65" t="s">
        <v>295</v>
      </c>
      <c r="BY36" s="66" t="s">
        <v>295</v>
      </c>
      <c r="BZ36" s="102">
        <v>0</v>
      </c>
      <c r="CA36" s="102">
        <v>0</v>
      </c>
      <c r="CB36" s="249">
        <v>0</v>
      </c>
      <c r="CE36" s="319"/>
    </row>
    <row r="37" spans="2:83" ht="12.75">
      <c r="B37" s="99">
        <v>1</v>
      </c>
      <c r="C37" s="248" t="str">
        <f>IF($H$13="Product*product ","C15","C15")</f>
        <v>C15</v>
      </c>
      <c r="D37" s="68" t="s">
        <v>146</v>
      </c>
      <c r="E37" s="62">
        <v>3407</v>
      </c>
      <c r="F37" s="62">
        <v>4</v>
      </c>
      <c r="G37" s="62">
        <v>0</v>
      </c>
      <c r="H37" s="62">
        <v>11</v>
      </c>
      <c r="I37" s="62">
        <v>0</v>
      </c>
      <c r="J37" s="62">
        <v>0</v>
      </c>
      <c r="K37" s="62">
        <v>0</v>
      </c>
      <c r="L37" s="62">
        <v>0</v>
      </c>
      <c r="M37" s="62">
        <v>16373</v>
      </c>
      <c r="N37" s="62">
        <v>0</v>
      </c>
      <c r="O37" s="62">
        <v>7</v>
      </c>
      <c r="P37" s="62">
        <v>1</v>
      </c>
      <c r="Q37" s="62">
        <v>125</v>
      </c>
      <c r="R37" s="62">
        <v>1</v>
      </c>
      <c r="S37" s="62">
        <v>199</v>
      </c>
      <c r="T37" s="62">
        <v>7</v>
      </c>
      <c r="U37" s="62">
        <v>54</v>
      </c>
      <c r="V37" s="62">
        <v>616</v>
      </c>
      <c r="W37" s="62">
        <v>22</v>
      </c>
      <c r="X37" s="62">
        <v>4</v>
      </c>
      <c r="Y37" s="62">
        <v>0</v>
      </c>
      <c r="Z37" s="62">
        <v>8</v>
      </c>
      <c r="AA37" s="62">
        <v>7</v>
      </c>
      <c r="AB37" s="62">
        <v>0</v>
      </c>
      <c r="AC37" s="62">
        <v>2</v>
      </c>
      <c r="AD37" s="62">
        <v>0</v>
      </c>
      <c r="AE37" s="62">
        <v>8</v>
      </c>
      <c r="AF37" s="62">
        <v>0</v>
      </c>
      <c r="AG37" s="62">
        <v>0</v>
      </c>
      <c r="AH37" s="62">
        <v>10</v>
      </c>
      <c r="AI37" s="62">
        <v>4</v>
      </c>
      <c r="AJ37" s="62">
        <v>13</v>
      </c>
      <c r="AK37" s="62">
        <v>0</v>
      </c>
      <c r="AL37" s="62">
        <v>41</v>
      </c>
      <c r="AM37" s="62">
        <v>1992</v>
      </c>
      <c r="AN37" s="62">
        <v>0</v>
      </c>
      <c r="AO37" s="62">
        <v>0</v>
      </c>
      <c r="AP37" s="62">
        <v>10157</v>
      </c>
      <c r="AQ37" s="62">
        <v>128</v>
      </c>
      <c r="AR37" s="62">
        <v>516</v>
      </c>
      <c r="AS37" s="62">
        <v>0</v>
      </c>
      <c r="AT37" s="62">
        <v>68</v>
      </c>
      <c r="AU37" s="62">
        <v>1</v>
      </c>
      <c r="AV37" s="62">
        <v>0</v>
      </c>
      <c r="AW37" s="62">
        <v>1</v>
      </c>
      <c r="AX37" s="62">
        <v>1</v>
      </c>
      <c r="AY37" s="62">
        <v>162</v>
      </c>
      <c r="AZ37" s="62">
        <v>105</v>
      </c>
      <c r="BA37" s="62">
        <v>62</v>
      </c>
      <c r="BB37" s="62">
        <v>457</v>
      </c>
      <c r="BC37" s="62">
        <v>0</v>
      </c>
      <c r="BD37" s="62">
        <v>586</v>
      </c>
      <c r="BE37" s="62">
        <v>1137</v>
      </c>
      <c r="BF37" s="62">
        <v>2264</v>
      </c>
      <c r="BG37" s="62">
        <v>125</v>
      </c>
      <c r="BH37" s="62">
        <v>14</v>
      </c>
      <c r="BI37" s="62">
        <v>203</v>
      </c>
      <c r="BJ37" s="62">
        <v>7</v>
      </c>
      <c r="BK37" s="62">
        <v>0</v>
      </c>
      <c r="BL37" s="74">
        <v>38910</v>
      </c>
      <c r="BM37" s="62">
        <v>62521</v>
      </c>
      <c r="BN37" s="62">
        <v>0</v>
      </c>
      <c r="BO37" s="62">
        <v>88</v>
      </c>
      <c r="BP37" s="102">
        <v>62609</v>
      </c>
      <c r="BQ37" s="62">
        <v>0</v>
      </c>
      <c r="BR37" s="62">
        <v>0</v>
      </c>
      <c r="BS37" s="62">
        <v>622</v>
      </c>
      <c r="BT37" s="102">
        <v>622</v>
      </c>
      <c r="BU37" s="74">
        <v>622</v>
      </c>
      <c r="BV37" s="64" t="s">
        <v>295</v>
      </c>
      <c r="BW37" s="65" t="s">
        <v>295</v>
      </c>
      <c r="BX37" s="65" t="s">
        <v>295</v>
      </c>
      <c r="BY37" s="66" t="s">
        <v>295</v>
      </c>
      <c r="BZ37" s="102">
        <v>22111</v>
      </c>
      <c r="CA37" s="102">
        <v>85342</v>
      </c>
      <c r="CB37" s="249">
        <v>124252</v>
      </c>
      <c r="CE37" s="319"/>
    </row>
    <row r="38" spans="2:83" ht="12.75">
      <c r="B38" s="99">
        <v>1</v>
      </c>
      <c r="C38" s="248" t="str">
        <f>IF($H$13="Product*product ","C16","C16")</f>
        <v>C16</v>
      </c>
      <c r="D38" s="68" t="s">
        <v>147</v>
      </c>
      <c r="E38" s="62">
        <v>0</v>
      </c>
      <c r="F38" s="62">
        <v>0</v>
      </c>
      <c r="G38" s="62">
        <v>0</v>
      </c>
      <c r="H38" s="62">
        <v>0</v>
      </c>
      <c r="I38" s="62">
        <v>0</v>
      </c>
      <c r="J38" s="62">
        <v>0</v>
      </c>
      <c r="K38" s="62">
        <v>0</v>
      </c>
      <c r="L38" s="62">
        <v>0</v>
      </c>
      <c r="M38" s="62">
        <v>0</v>
      </c>
      <c r="N38" s="62">
        <v>0</v>
      </c>
      <c r="O38" s="62">
        <v>0</v>
      </c>
      <c r="P38" s="62">
        <v>0</v>
      </c>
      <c r="Q38" s="62">
        <v>0</v>
      </c>
      <c r="R38" s="62">
        <v>0</v>
      </c>
      <c r="S38" s="62">
        <v>0</v>
      </c>
      <c r="T38" s="62">
        <v>0</v>
      </c>
      <c r="U38" s="62">
        <v>0</v>
      </c>
      <c r="V38" s="62">
        <v>0</v>
      </c>
      <c r="W38" s="62">
        <v>0</v>
      </c>
      <c r="X38" s="62">
        <v>0</v>
      </c>
      <c r="Y38" s="62">
        <v>0</v>
      </c>
      <c r="Z38" s="62">
        <v>0</v>
      </c>
      <c r="AA38" s="62">
        <v>0</v>
      </c>
      <c r="AB38" s="62">
        <v>0</v>
      </c>
      <c r="AC38" s="62">
        <v>0</v>
      </c>
      <c r="AD38" s="62">
        <v>0</v>
      </c>
      <c r="AE38" s="62">
        <v>0</v>
      </c>
      <c r="AF38" s="62">
        <v>0</v>
      </c>
      <c r="AG38" s="62">
        <v>0</v>
      </c>
      <c r="AH38" s="62">
        <v>0</v>
      </c>
      <c r="AI38" s="62">
        <v>0</v>
      </c>
      <c r="AJ38" s="62">
        <v>0</v>
      </c>
      <c r="AK38" s="62">
        <v>0</v>
      </c>
      <c r="AL38" s="62">
        <v>0</v>
      </c>
      <c r="AM38" s="62">
        <v>0</v>
      </c>
      <c r="AN38" s="62">
        <v>0</v>
      </c>
      <c r="AO38" s="62">
        <v>0</v>
      </c>
      <c r="AP38" s="62">
        <v>0</v>
      </c>
      <c r="AQ38" s="62">
        <v>0</v>
      </c>
      <c r="AR38" s="62">
        <v>0</v>
      </c>
      <c r="AS38" s="62">
        <v>0</v>
      </c>
      <c r="AT38" s="62">
        <v>0</v>
      </c>
      <c r="AU38" s="62">
        <v>0</v>
      </c>
      <c r="AV38" s="62">
        <v>0</v>
      </c>
      <c r="AW38" s="62">
        <v>0</v>
      </c>
      <c r="AX38" s="62">
        <v>0</v>
      </c>
      <c r="AY38" s="62">
        <v>0</v>
      </c>
      <c r="AZ38" s="62">
        <v>0</v>
      </c>
      <c r="BA38" s="62">
        <v>0</v>
      </c>
      <c r="BB38" s="62">
        <v>0</v>
      </c>
      <c r="BC38" s="62">
        <v>0</v>
      </c>
      <c r="BD38" s="62">
        <v>0</v>
      </c>
      <c r="BE38" s="62">
        <v>0</v>
      </c>
      <c r="BF38" s="62">
        <v>0</v>
      </c>
      <c r="BG38" s="62">
        <v>0</v>
      </c>
      <c r="BH38" s="62">
        <v>0</v>
      </c>
      <c r="BI38" s="62">
        <v>0</v>
      </c>
      <c r="BJ38" s="62">
        <v>0</v>
      </c>
      <c r="BK38" s="62">
        <v>0</v>
      </c>
      <c r="BL38" s="74">
        <v>0</v>
      </c>
      <c r="BM38" s="62">
        <v>0</v>
      </c>
      <c r="BN38" s="62">
        <v>0</v>
      </c>
      <c r="BO38" s="62">
        <v>0</v>
      </c>
      <c r="BP38" s="102">
        <v>0</v>
      </c>
      <c r="BQ38" s="62">
        <v>0</v>
      </c>
      <c r="BR38" s="62">
        <v>0</v>
      </c>
      <c r="BS38" s="62">
        <v>0</v>
      </c>
      <c r="BT38" s="102">
        <v>0</v>
      </c>
      <c r="BU38" s="74">
        <v>0</v>
      </c>
      <c r="BV38" s="64" t="s">
        <v>295</v>
      </c>
      <c r="BW38" s="65" t="s">
        <v>295</v>
      </c>
      <c r="BX38" s="65" t="s">
        <v>295</v>
      </c>
      <c r="BY38" s="66" t="s">
        <v>295</v>
      </c>
      <c r="BZ38" s="102">
        <v>0</v>
      </c>
      <c r="CA38" s="102">
        <v>0</v>
      </c>
      <c r="CB38" s="249">
        <v>0</v>
      </c>
      <c r="CE38" s="319"/>
    </row>
    <row r="39" spans="2:83" ht="12.75">
      <c r="B39" s="99">
        <v>1</v>
      </c>
      <c r="C39" s="248" t="str">
        <f>IF($H$13="Product*product ","C17","C17")</f>
        <v>C17</v>
      </c>
      <c r="D39" s="68" t="s">
        <v>148</v>
      </c>
      <c r="E39" s="62">
        <v>7</v>
      </c>
      <c r="F39" s="62">
        <v>1</v>
      </c>
      <c r="G39" s="62">
        <v>18</v>
      </c>
      <c r="H39" s="62">
        <v>0</v>
      </c>
      <c r="I39" s="62">
        <v>0</v>
      </c>
      <c r="J39" s="62">
        <v>0</v>
      </c>
      <c r="K39" s="62">
        <v>2</v>
      </c>
      <c r="L39" s="62">
        <v>0</v>
      </c>
      <c r="M39" s="62">
        <v>3</v>
      </c>
      <c r="N39" s="62">
        <v>0</v>
      </c>
      <c r="O39" s="62">
        <v>348</v>
      </c>
      <c r="P39" s="62">
        <v>115</v>
      </c>
      <c r="Q39" s="62">
        <v>4</v>
      </c>
      <c r="R39" s="62">
        <v>19</v>
      </c>
      <c r="S39" s="62">
        <v>131</v>
      </c>
      <c r="T39" s="62">
        <v>0</v>
      </c>
      <c r="U39" s="62">
        <v>0</v>
      </c>
      <c r="V39" s="62">
        <v>5</v>
      </c>
      <c r="W39" s="62">
        <v>38</v>
      </c>
      <c r="X39" s="62">
        <v>49</v>
      </c>
      <c r="Y39" s="62">
        <v>1</v>
      </c>
      <c r="Z39" s="62">
        <v>53</v>
      </c>
      <c r="AA39" s="62">
        <v>51</v>
      </c>
      <c r="AB39" s="62">
        <v>0</v>
      </c>
      <c r="AC39" s="62">
        <v>3</v>
      </c>
      <c r="AD39" s="62">
        <v>0</v>
      </c>
      <c r="AE39" s="62">
        <v>4</v>
      </c>
      <c r="AF39" s="62">
        <v>98</v>
      </c>
      <c r="AG39" s="62">
        <v>12</v>
      </c>
      <c r="AH39" s="62">
        <v>184</v>
      </c>
      <c r="AI39" s="62">
        <v>0</v>
      </c>
      <c r="AJ39" s="62">
        <v>2</v>
      </c>
      <c r="AK39" s="62">
        <v>0</v>
      </c>
      <c r="AL39" s="62">
        <v>68</v>
      </c>
      <c r="AM39" s="62">
        <v>64</v>
      </c>
      <c r="AN39" s="62">
        <v>0</v>
      </c>
      <c r="AO39" s="62">
        <v>0</v>
      </c>
      <c r="AP39" s="62">
        <v>11</v>
      </c>
      <c r="AQ39" s="62">
        <v>7</v>
      </c>
      <c r="AR39" s="62">
        <v>1</v>
      </c>
      <c r="AS39" s="62">
        <v>0</v>
      </c>
      <c r="AT39" s="62">
        <v>3</v>
      </c>
      <c r="AU39" s="62">
        <v>1</v>
      </c>
      <c r="AV39" s="62">
        <v>0</v>
      </c>
      <c r="AW39" s="62">
        <v>0</v>
      </c>
      <c r="AX39" s="62">
        <v>0</v>
      </c>
      <c r="AY39" s="62">
        <v>8</v>
      </c>
      <c r="AZ39" s="62">
        <v>5</v>
      </c>
      <c r="BA39" s="62">
        <v>4</v>
      </c>
      <c r="BB39" s="62">
        <v>30</v>
      </c>
      <c r="BC39" s="62">
        <v>0</v>
      </c>
      <c r="BD39" s="62">
        <v>14</v>
      </c>
      <c r="BE39" s="62">
        <v>29</v>
      </c>
      <c r="BF39" s="62">
        <v>110</v>
      </c>
      <c r="BG39" s="62">
        <v>0</v>
      </c>
      <c r="BH39" s="62">
        <v>3</v>
      </c>
      <c r="BI39" s="62">
        <v>16</v>
      </c>
      <c r="BJ39" s="62">
        <v>0</v>
      </c>
      <c r="BK39" s="62">
        <v>0</v>
      </c>
      <c r="BL39" s="74">
        <v>1522</v>
      </c>
      <c r="BM39" s="62">
        <v>288</v>
      </c>
      <c r="BN39" s="62">
        <v>0</v>
      </c>
      <c r="BO39" s="62">
        <v>0</v>
      </c>
      <c r="BP39" s="102">
        <v>288</v>
      </c>
      <c r="BQ39" s="62">
        <v>0</v>
      </c>
      <c r="BR39" s="62">
        <v>0</v>
      </c>
      <c r="BS39" s="62">
        <v>-91</v>
      </c>
      <c r="BT39" s="102">
        <v>-91</v>
      </c>
      <c r="BU39" s="74">
        <v>-91</v>
      </c>
      <c r="BV39" s="64" t="s">
        <v>295</v>
      </c>
      <c r="BW39" s="65" t="s">
        <v>295</v>
      </c>
      <c r="BX39" s="65" t="s">
        <v>295</v>
      </c>
      <c r="BY39" s="66" t="s">
        <v>295</v>
      </c>
      <c r="BZ39" s="102">
        <v>6450</v>
      </c>
      <c r="CA39" s="102">
        <v>6647</v>
      </c>
      <c r="CB39" s="249">
        <v>8169</v>
      </c>
      <c r="CE39" s="319"/>
    </row>
    <row r="40" spans="2:83" ht="12.75">
      <c r="B40" s="99">
        <v>1</v>
      </c>
      <c r="C40" s="248" t="str">
        <f>IF($H$13="Product*product ","C18","C18")</f>
        <v>C18</v>
      </c>
      <c r="D40" s="68" t="s">
        <v>149</v>
      </c>
      <c r="E40" s="62">
        <v>3</v>
      </c>
      <c r="F40" s="62">
        <v>6</v>
      </c>
      <c r="G40" s="62">
        <v>0</v>
      </c>
      <c r="H40" s="62">
        <v>0</v>
      </c>
      <c r="I40" s="62">
        <v>0</v>
      </c>
      <c r="J40" s="62">
        <v>0</v>
      </c>
      <c r="K40" s="62">
        <v>2</v>
      </c>
      <c r="L40" s="62">
        <v>0</v>
      </c>
      <c r="M40" s="62">
        <v>0</v>
      </c>
      <c r="N40" s="62">
        <v>0</v>
      </c>
      <c r="O40" s="62">
        <v>1</v>
      </c>
      <c r="P40" s="62">
        <v>16</v>
      </c>
      <c r="Q40" s="62">
        <v>0</v>
      </c>
      <c r="R40" s="62">
        <v>0</v>
      </c>
      <c r="S40" s="62">
        <v>0</v>
      </c>
      <c r="T40" s="62">
        <v>0</v>
      </c>
      <c r="U40" s="62">
        <v>0</v>
      </c>
      <c r="V40" s="62">
        <v>0</v>
      </c>
      <c r="W40" s="62">
        <v>0</v>
      </c>
      <c r="X40" s="62">
        <v>0</v>
      </c>
      <c r="Y40" s="62">
        <v>5</v>
      </c>
      <c r="Z40" s="62">
        <v>0</v>
      </c>
      <c r="AA40" s="62">
        <v>11</v>
      </c>
      <c r="AB40" s="62">
        <v>0</v>
      </c>
      <c r="AC40" s="62">
        <v>0</v>
      </c>
      <c r="AD40" s="62">
        <v>0</v>
      </c>
      <c r="AE40" s="62">
        <v>0</v>
      </c>
      <c r="AF40" s="62">
        <v>0</v>
      </c>
      <c r="AG40" s="62">
        <v>0</v>
      </c>
      <c r="AH40" s="62">
        <v>0</v>
      </c>
      <c r="AI40" s="62">
        <v>0</v>
      </c>
      <c r="AJ40" s="62">
        <v>0</v>
      </c>
      <c r="AK40" s="62">
        <v>0</v>
      </c>
      <c r="AL40" s="62">
        <v>5</v>
      </c>
      <c r="AM40" s="62">
        <v>10</v>
      </c>
      <c r="AN40" s="62">
        <v>0</v>
      </c>
      <c r="AO40" s="62">
        <v>0</v>
      </c>
      <c r="AP40" s="62">
        <v>10</v>
      </c>
      <c r="AQ40" s="62">
        <v>7</v>
      </c>
      <c r="AR40" s="62">
        <v>0</v>
      </c>
      <c r="AS40" s="62">
        <v>0</v>
      </c>
      <c r="AT40" s="62">
        <v>4</v>
      </c>
      <c r="AU40" s="62">
        <v>8</v>
      </c>
      <c r="AV40" s="62">
        <v>0</v>
      </c>
      <c r="AW40" s="62">
        <v>0</v>
      </c>
      <c r="AX40" s="62">
        <v>0</v>
      </c>
      <c r="AY40" s="62">
        <v>2</v>
      </c>
      <c r="AZ40" s="62">
        <v>1</v>
      </c>
      <c r="BA40" s="62">
        <v>3</v>
      </c>
      <c r="BB40" s="62">
        <v>4</v>
      </c>
      <c r="BC40" s="62">
        <v>0</v>
      </c>
      <c r="BD40" s="62">
        <v>14</v>
      </c>
      <c r="BE40" s="62">
        <v>0</v>
      </c>
      <c r="BF40" s="62">
        <v>9</v>
      </c>
      <c r="BG40" s="62">
        <v>4</v>
      </c>
      <c r="BH40" s="62">
        <v>0</v>
      </c>
      <c r="BI40" s="62">
        <v>1</v>
      </c>
      <c r="BJ40" s="62">
        <v>7</v>
      </c>
      <c r="BK40" s="62">
        <v>0</v>
      </c>
      <c r="BL40" s="74">
        <v>133</v>
      </c>
      <c r="BM40" s="62">
        <v>480</v>
      </c>
      <c r="BN40" s="62">
        <v>0</v>
      </c>
      <c r="BO40" s="62">
        <v>0</v>
      </c>
      <c r="BP40" s="102">
        <v>480</v>
      </c>
      <c r="BQ40" s="62">
        <v>0</v>
      </c>
      <c r="BR40" s="62">
        <v>0</v>
      </c>
      <c r="BS40" s="62">
        <v>-87</v>
      </c>
      <c r="BT40" s="102">
        <v>-87</v>
      </c>
      <c r="BU40" s="74">
        <v>-87</v>
      </c>
      <c r="BV40" s="64" t="s">
        <v>295</v>
      </c>
      <c r="BW40" s="65" t="s">
        <v>295</v>
      </c>
      <c r="BX40" s="65" t="s">
        <v>295</v>
      </c>
      <c r="BY40" s="66" t="s">
        <v>295</v>
      </c>
      <c r="BZ40" s="102">
        <v>2124</v>
      </c>
      <c r="CA40" s="102">
        <v>2517</v>
      </c>
      <c r="CB40" s="249">
        <v>2650</v>
      </c>
      <c r="CE40" s="319"/>
    </row>
    <row r="41" spans="2:83" ht="12.75">
      <c r="B41" s="99">
        <v>1</v>
      </c>
      <c r="C41" s="248" t="str">
        <f>IF($H$13="Product*product ","C19","C19")</f>
        <v>C19</v>
      </c>
      <c r="D41" s="68" t="s">
        <v>150</v>
      </c>
      <c r="E41" s="62">
        <v>0</v>
      </c>
      <c r="F41" s="62">
        <v>0</v>
      </c>
      <c r="G41" s="62">
        <v>0</v>
      </c>
      <c r="H41" s="62">
        <v>0</v>
      </c>
      <c r="I41" s="62">
        <v>0</v>
      </c>
      <c r="J41" s="62">
        <v>0</v>
      </c>
      <c r="K41" s="62">
        <v>0</v>
      </c>
      <c r="L41" s="62">
        <v>0</v>
      </c>
      <c r="M41" s="62">
        <v>0</v>
      </c>
      <c r="N41" s="62">
        <v>0</v>
      </c>
      <c r="O41" s="62">
        <v>21</v>
      </c>
      <c r="P41" s="62">
        <v>1</v>
      </c>
      <c r="Q41" s="62">
        <v>51</v>
      </c>
      <c r="R41" s="62">
        <v>0</v>
      </c>
      <c r="S41" s="62">
        <v>0</v>
      </c>
      <c r="T41" s="62">
        <v>0</v>
      </c>
      <c r="U41" s="62">
        <v>0</v>
      </c>
      <c r="V41" s="62">
        <v>0</v>
      </c>
      <c r="W41" s="62">
        <v>3</v>
      </c>
      <c r="X41" s="62">
        <v>0</v>
      </c>
      <c r="Y41" s="62">
        <v>0</v>
      </c>
      <c r="Z41" s="62">
        <v>1</v>
      </c>
      <c r="AA41" s="62">
        <v>5</v>
      </c>
      <c r="AB41" s="62">
        <v>0</v>
      </c>
      <c r="AC41" s="62">
        <v>1</v>
      </c>
      <c r="AD41" s="62">
        <v>0</v>
      </c>
      <c r="AE41" s="62">
        <v>1</v>
      </c>
      <c r="AF41" s="62">
        <v>0</v>
      </c>
      <c r="AG41" s="62">
        <v>1</v>
      </c>
      <c r="AH41" s="62">
        <v>89</v>
      </c>
      <c r="AI41" s="62">
        <v>0</v>
      </c>
      <c r="AJ41" s="62">
        <v>0</v>
      </c>
      <c r="AK41" s="62">
        <v>0</v>
      </c>
      <c r="AL41" s="62">
        <v>0</v>
      </c>
      <c r="AM41" s="62">
        <v>7</v>
      </c>
      <c r="AN41" s="62">
        <v>0</v>
      </c>
      <c r="AO41" s="62">
        <v>0</v>
      </c>
      <c r="AP41" s="62">
        <v>1</v>
      </c>
      <c r="AQ41" s="62">
        <v>0</v>
      </c>
      <c r="AR41" s="62">
        <v>0</v>
      </c>
      <c r="AS41" s="62">
        <v>0</v>
      </c>
      <c r="AT41" s="62">
        <v>0</v>
      </c>
      <c r="AU41" s="62">
        <v>0</v>
      </c>
      <c r="AV41" s="62">
        <v>0</v>
      </c>
      <c r="AW41" s="62">
        <v>0</v>
      </c>
      <c r="AX41" s="62">
        <v>0</v>
      </c>
      <c r="AY41" s="62">
        <v>1</v>
      </c>
      <c r="AZ41" s="62">
        <v>1</v>
      </c>
      <c r="BA41" s="62">
        <v>0</v>
      </c>
      <c r="BB41" s="62">
        <v>3</v>
      </c>
      <c r="BC41" s="62">
        <v>0</v>
      </c>
      <c r="BD41" s="62">
        <v>0</v>
      </c>
      <c r="BE41" s="62">
        <v>0</v>
      </c>
      <c r="BF41" s="62">
        <v>0</v>
      </c>
      <c r="BG41" s="62">
        <v>0</v>
      </c>
      <c r="BH41" s="62">
        <v>2</v>
      </c>
      <c r="BI41" s="62">
        <v>3</v>
      </c>
      <c r="BJ41" s="62">
        <v>0</v>
      </c>
      <c r="BK41" s="62">
        <v>0</v>
      </c>
      <c r="BL41" s="74">
        <v>192</v>
      </c>
      <c r="BM41" s="62">
        <v>6</v>
      </c>
      <c r="BN41" s="62">
        <v>0</v>
      </c>
      <c r="BO41" s="62">
        <v>0</v>
      </c>
      <c r="BP41" s="102">
        <v>6</v>
      </c>
      <c r="BQ41" s="62">
        <v>0</v>
      </c>
      <c r="BR41" s="62">
        <v>0</v>
      </c>
      <c r="BS41" s="62">
        <v>121</v>
      </c>
      <c r="BT41" s="102">
        <v>121</v>
      </c>
      <c r="BU41" s="74">
        <v>121</v>
      </c>
      <c r="BV41" s="64" t="s">
        <v>295</v>
      </c>
      <c r="BW41" s="65" t="s">
        <v>295</v>
      </c>
      <c r="BX41" s="65" t="s">
        <v>295</v>
      </c>
      <c r="BY41" s="66" t="s">
        <v>295</v>
      </c>
      <c r="BZ41" s="102">
        <v>1214</v>
      </c>
      <c r="CA41" s="102">
        <v>1341</v>
      </c>
      <c r="CB41" s="249">
        <v>1533</v>
      </c>
      <c r="CE41" s="319"/>
    </row>
    <row r="42" spans="2:83" ht="12.75">
      <c r="B42" s="99">
        <v>1</v>
      </c>
      <c r="C42" s="248" t="str">
        <f>IF($H$13="Product*product ","C20","C20")</f>
        <v>C20</v>
      </c>
      <c r="D42" s="68" t="s">
        <v>151</v>
      </c>
      <c r="E42" s="62">
        <v>130</v>
      </c>
      <c r="F42" s="62">
        <v>197</v>
      </c>
      <c r="G42" s="62">
        <v>60</v>
      </c>
      <c r="H42" s="62">
        <v>181</v>
      </c>
      <c r="I42" s="62">
        <v>2</v>
      </c>
      <c r="J42" s="62">
        <v>0</v>
      </c>
      <c r="K42" s="62">
        <v>172</v>
      </c>
      <c r="L42" s="62">
        <v>0</v>
      </c>
      <c r="M42" s="62">
        <v>144</v>
      </c>
      <c r="N42" s="62">
        <v>0</v>
      </c>
      <c r="O42" s="62">
        <v>23</v>
      </c>
      <c r="P42" s="62">
        <v>2</v>
      </c>
      <c r="Q42" s="62">
        <v>0</v>
      </c>
      <c r="R42" s="62">
        <v>11115</v>
      </c>
      <c r="S42" s="62">
        <v>3179</v>
      </c>
      <c r="T42" s="62">
        <v>21</v>
      </c>
      <c r="U42" s="62">
        <v>2</v>
      </c>
      <c r="V42" s="62">
        <v>67</v>
      </c>
      <c r="W42" s="62">
        <v>127</v>
      </c>
      <c r="X42" s="62">
        <v>204</v>
      </c>
      <c r="Y42" s="62">
        <v>210</v>
      </c>
      <c r="Z42" s="62">
        <v>490</v>
      </c>
      <c r="AA42" s="62">
        <v>619</v>
      </c>
      <c r="AB42" s="62">
        <v>2</v>
      </c>
      <c r="AC42" s="62">
        <v>313</v>
      </c>
      <c r="AD42" s="62">
        <v>0</v>
      </c>
      <c r="AE42" s="62">
        <v>110</v>
      </c>
      <c r="AF42" s="62">
        <v>170</v>
      </c>
      <c r="AG42" s="62">
        <v>539</v>
      </c>
      <c r="AH42" s="62">
        <v>1169</v>
      </c>
      <c r="AI42" s="62">
        <v>7</v>
      </c>
      <c r="AJ42" s="62">
        <v>1728</v>
      </c>
      <c r="AK42" s="62">
        <v>32</v>
      </c>
      <c r="AL42" s="62">
        <v>13747</v>
      </c>
      <c r="AM42" s="62">
        <v>1139</v>
      </c>
      <c r="AN42" s="62">
        <v>0</v>
      </c>
      <c r="AO42" s="62">
        <v>0</v>
      </c>
      <c r="AP42" s="62">
        <v>54</v>
      </c>
      <c r="AQ42" s="62">
        <v>329</v>
      </c>
      <c r="AR42" s="62">
        <v>29</v>
      </c>
      <c r="AS42" s="62">
        <v>5</v>
      </c>
      <c r="AT42" s="62">
        <v>348</v>
      </c>
      <c r="AU42" s="62">
        <v>4</v>
      </c>
      <c r="AV42" s="62">
        <v>0</v>
      </c>
      <c r="AW42" s="62">
        <v>1</v>
      </c>
      <c r="AX42" s="62">
        <v>0</v>
      </c>
      <c r="AY42" s="62">
        <v>3650</v>
      </c>
      <c r="AZ42" s="62">
        <v>139</v>
      </c>
      <c r="BA42" s="62">
        <v>218</v>
      </c>
      <c r="BB42" s="62">
        <v>1015</v>
      </c>
      <c r="BC42" s="62">
        <v>0</v>
      </c>
      <c r="BD42" s="62">
        <v>82</v>
      </c>
      <c r="BE42" s="62">
        <v>105</v>
      </c>
      <c r="BF42" s="62">
        <v>60</v>
      </c>
      <c r="BG42" s="62">
        <v>30</v>
      </c>
      <c r="BH42" s="62">
        <v>33</v>
      </c>
      <c r="BI42" s="62">
        <v>272</v>
      </c>
      <c r="BJ42" s="62">
        <v>483</v>
      </c>
      <c r="BK42" s="62">
        <v>0</v>
      </c>
      <c r="BL42" s="74">
        <v>42758</v>
      </c>
      <c r="BM42" s="62">
        <v>1693</v>
      </c>
      <c r="BN42" s="62">
        <v>0</v>
      </c>
      <c r="BO42" s="62">
        <v>0</v>
      </c>
      <c r="BP42" s="102">
        <v>1693</v>
      </c>
      <c r="BQ42" s="62">
        <v>0</v>
      </c>
      <c r="BR42" s="62">
        <v>0</v>
      </c>
      <c r="BS42" s="62">
        <v>2685</v>
      </c>
      <c r="BT42" s="102">
        <v>2685</v>
      </c>
      <c r="BU42" s="74">
        <v>2685</v>
      </c>
      <c r="BV42" s="64" t="s">
        <v>295</v>
      </c>
      <c r="BW42" s="65" t="s">
        <v>295</v>
      </c>
      <c r="BX42" s="65" t="s">
        <v>295</v>
      </c>
      <c r="BY42" s="66" t="s">
        <v>295</v>
      </c>
      <c r="BZ42" s="102">
        <v>29293</v>
      </c>
      <c r="CA42" s="102">
        <v>33671</v>
      </c>
      <c r="CB42" s="249">
        <v>76429</v>
      </c>
      <c r="CE42" s="319"/>
    </row>
    <row r="43" spans="2:83" ht="12.75">
      <c r="B43" s="99">
        <v>1</v>
      </c>
      <c r="C43" s="248" t="str">
        <f>IF($H$13="Product*product ","C21","C21")</f>
        <v>C21</v>
      </c>
      <c r="D43" s="68" t="s">
        <v>152</v>
      </c>
      <c r="E43" s="62">
        <v>17</v>
      </c>
      <c r="F43" s="62">
        <v>45</v>
      </c>
      <c r="G43" s="62">
        <v>9</v>
      </c>
      <c r="H43" s="62">
        <v>1</v>
      </c>
      <c r="I43" s="62">
        <v>1</v>
      </c>
      <c r="J43" s="62">
        <v>0</v>
      </c>
      <c r="K43" s="62">
        <v>13</v>
      </c>
      <c r="L43" s="62">
        <v>0</v>
      </c>
      <c r="M43" s="62">
        <v>2363</v>
      </c>
      <c r="N43" s="62">
        <v>0</v>
      </c>
      <c r="O43" s="62">
        <v>42</v>
      </c>
      <c r="P43" s="62">
        <v>13</v>
      </c>
      <c r="Q43" s="62">
        <v>6</v>
      </c>
      <c r="R43" s="62">
        <v>249</v>
      </c>
      <c r="S43" s="62">
        <v>9677</v>
      </c>
      <c r="T43" s="62">
        <v>4117</v>
      </c>
      <c r="U43" s="62">
        <v>10</v>
      </c>
      <c r="V43" s="62">
        <v>365</v>
      </c>
      <c r="W43" s="62">
        <v>388</v>
      </c>
      <c r="X43" s="62">
        <v>199</v>
      </c>
      <c r="Y43" s="62">
        <v>123</v>
      </c>
      <c r="Z43" s="62">
        <v>188</v>
      </c>
      <c r="AA43" s="62">
        <v>451</v>
      </c>
      <c r="AB43" s="62">
        <v>47</v>
      </c>
      <c r="AC43" s="62">
        <v>206</v>
      </c>
      <c r="AD43" s="62">
        <v>0</v>
      </c>
      <c r="AE43" s="62">
        <v>151</v>
      </c>
      <c r="AF43" s="62">
        <v>198</v>
      </c>
      <c r="AG43" s="62">
        <v>35</v>
      </c>
      <c r="AH43" s="62">
        <v>195</v>
      </c>
      <c r="AI43" s="62">
        <v>3</v>
      </c>
      <c r="AJ43" s="62">
        <v>190</v>
      </c>
      <c r="AK43" s="62">
        <v>7</v>
      </c>
      <c r="AL43" s="62">
        <v>123</v>
      </c>
      <c r="AM43" s="62">
        <v>994</v>
      </c>
      <c r="AN43" s="62">
        <v>0</v>
      </c>
      <c r="AO43" s="62">
        <v>0</v>
      </c>
      <c r="AP43" s="62">
        <v>66</v>
      </c>
      <c r="AQ43" s="62">
        <v>149</v>
      </c>
      <c r="AR43" s="62">
        <v>18</v>
      </c>
      <c r="AS43" s="62">
        <v>6</v>
      </c>
      <c r="AT43" s="62">
        <v>124</v>
      </c>
      <c r="AU43" s="62">
        <v>149</v>
      </c>
      <c r="AV43" s="62">
        <v>34</v>
      </c>
      <c r="AW43" s="62">
        <v>4</v>
      </c>
      <c r="AX43" s="62">
        <v>6</v>
      </c>
      <c r="AY43" s="62">
        <v>340</v>
      </c>
      <c r="AZ43" s="62">
        <v>93</v>
      </c>
      <c r="BA43" s="62">
        <v>432</v>
      </c>
      <c r="BB43" s="62">
        <v>1214</v>
      </c>
      <c r="BC43" s="62">
        <v>0</v>
      </c>
      <c r="BD43" s="62">
        <v>129</v>
      </c>
      <c r="BE43" s="62">
        <v>232</v>
      </c>
      <c r="BF43" s="62">
        <v>357</v>
      </c>
      <c r="BG43" s="62">
        <v>77</v>
      </c>
      <c r="BH43" s="62">
        <v>91</v>
      </c>
      <c r="BI43" s="62">
        <v>71</v>
      </c>
      <c r="BJ43" s="62">
        <v>31</v>
      </c>
      <c r="BK43" s="62">
        <v>0</v>
      </c>
      <c r="BL43" s="74">
        <v>24049</v>
      </c>
      <c r="BM43" s="62">
        <v>922</v>
      </c>
      <c r="BN43" s="62">
        <v>0</v>
      </c>
      <c r="BO43" s="62">
        <v>59</v>
      </c>
      <c r="BP43" s="102">
        <v>981</v>
      </c>
      <c r="BQ43" s="62">
        <v>0</v>
      </c>
      <c r="BR43" s="62">
        <v>0</v>
      </c>
      <c r="BS43" s="62">
        <v>6</v>
      </c>
      <c r="BT43" s="102">
        <v>6</v>
      </c>
      <c r="BU43" s="74">
        <v>6</v>
      </c>
      <c r="BV43" s="64" t="s">
        <v>295</v>
      </c>
      <c r="BW43" s="65" t="s">
        <v>295</v>
      </c>
      <c r="BX43" s="65" t="s">
        <v>295</v>
      </c>
      <c r="BY43" s="66" t="s">
        <v>295</v>
      </c>
      <c r="BZ43" s="102">
        <v>81479</v>
      </c>
      <c r="CA43" s="102">
        <v>82466</v>
      </c>
      <c r="CB43" s="249">
        <v>106515</v>
      </c>
      <c r="CE43" s="319"/>
    </row>
    <row r="44" spans="2:83" ht="12.75">
      <c r="B44" s="99">
        <v>1</v>
      </c>
      <c r="C44" s="248" t="str">
        <f>IF($H$13="Product*product ","C22","C22")</f>
        <v>C22</v>
      </c>
      <c r="D44" s="68" t="s">
        <v>153</v>
      </c>
      <c r="E44" s="62">
        <v>57</v>
      </c>
      <c r="F44" s="62">
        <v>72</v>
      </c>
      <c r="G44" s="62">
        <v>0</v>
      </c>
      <c r="H44" s="62">
        <v>1</v>
      </c>
      <c r="I44" s="62">
        <v>0</v>
      </c>
      <c r="J44" s="62">
        <v>0</v>
      </c>
      <c r="K44" s="62">
        <v>40</v>
      </c>
      <c r="L44" s="62">
        <v>0</v>
      </c>
      <c r="M44" s="62">
        <v>264</v>
      </c>
      <c r="N44" s="62">
        <v>0</v>
      </c>
      <c r="O44" s="62">
        <v>9</v>
      </c>
      <c r="P44" s="62">
        <v>3</v>
      </c>
      <c r="Q44" s="62">
        <v>5</v>
      </c>
      <c r="R44" s="62">
        <v>267</v>
      </c>
      <c r="S44" s="62">
        <v>232</v>
      </c>
      <c r="T44" s="62">
        <v>11111</v>
      </c>
      <c r="U44" s="62">
        <v>10</v>
      </c>
      <c r="V44" s="62">
        <v>379</v>
      </c>
      <c r="W44" s="62">
        <v>115</v>
      </c>
      <c r="X44" s="62">
        <v>92</v>
      </c>
      <c r="Y44" s="62">
        <v>435</v>
      </c>
      <c r="Z44" s="62">
        <v>388</v>
      </c>
      <c r="AA44" s="62">
        <v>850</v>
      </c>
      <c r="AB44" s="62">
        <v>42</v>
      </c>
      <c r="AC44" s="62">
        <v>1331</v>
      </c>
      <c r="AD44" s="62">
        <v>0</v>
      </c>
      <c r="AE44" s="62">
        <v>202</v>
      </c>
      <c r="AF44" s="62">
        <v>548</v>
      </c>
      <c r="AG44" s="62">
        <v>130</v>
      </c>
      <c r="AH44" s="62">
        <v>99</v>
      </c>
      <c r="AI44" s="62">
        <v>14</v>
      </c>
      <c r="AJ44" s="62">
        <v>123</v>
      </c>
      <c r="AK44" s="62">
        <v>9</v>
      </c>
      <c r="AL44" s="62">
        <v>309</v>
      </c>
      <c r="AM44" s="62">
        <v>2683</v>
      </c>
      <c r="AN44" s="62">
        <v>0</v>
      </c>
      <c r="AO44" s="62">
        <v>0</v>
      </c>
      <c r="AP44" s="62">
        <v>447</v>
      </c>
      <c r="AQ44" s="62">
        <v>930</v>
      </c>
      <c r="AR44" s="62">
        <v>176</v>
      </c>
      <c r="AS44" s="62">
        <v>7</v>
      </c>
      <c r="AT44" s="62">
        <v>960</v>
      </c>
      <c r="AU44" s="62">
        <v>2729</v>
      </c>
      <c r="AV44" s="62">
        <v>1275</v>
      </c>
      <c r="AW44" s="62">
        <v>159</v>
      </c>
      <c r="AX44" s="62">
        <v>50</v>
      </c>
      <c r="AY44" s="62">
        <v>1673</v>
      </c>
      <c r="AZ44" s="62">
        <v>405</v>
      </c>
      <c r="BA44" s="62">
        <v>3562</v>
      </c>
      <c r="BB44" s="62">
        <v>9983</v>
      </c>
      <c r="BC44" s="62">
        <v>0</v>
      </c>
      <c r="BD44" s="62">
        <v>766</v>
      </c>
      <c r="BE44" s="62">
        <v>4005</v>
      </c>
      <c r="BF44" s="62">
        <v>781</v>
      </c>
      <c r="BG44" s="62">
        <v>76</v>
      </c>
      <c r="BH44" s="62">
        <v>974</v>
      </c>
      <c r="BI44" s="62">
        <v>2189</v>
      </c>
      <c r="BJ44" s="62">
        <v>3</v>
      </c>
      <c r="BK44" s="62">
        <v>0</v>
      </c>
      <c r="BL44" s="74">
        <v>50970</v>
      </c>
      <c r="BM44" s="62">
        <v>11885</v>
      </c>
      <c r="BN44" s="62">
        <v>0</v>
      </c>
      <c r="BO44" s="62">
        <v>0</v>
      </c>
      <c r="BP44" s="102">
        <v>11885</v>
      </c>
      <c r="BQ44" s="62">
        <v>0</v>
      </c>
      <c r="BR44" s="62">
        <v>0</v>
      </c>
      <c r="BS44" s="62">
        <v>-3</v>
      </c>
      <c r="BT44" s="102">
        <v>-3</v>
      </c>
      <c r="BU44" s="74">
        <v>-3</v>
      </c>
      <c r="BV44" s="64" t="s">
        <v>295</v>
      </c>
      <c r="BW44" s="65" t="s">
        <v>295</v>
      </c>
      <c r="BX44" s="65" t="s">
        <v>295</v>
      </c>
      <c r="BY44" s="66" t="s">
        <v>295</v>
      </c>
      <c r="BZ44" s="102">
        <v>3173</v>
      </c>
      <c r="CA44" s="102">
        <v>15055</v>
      </c>
      <c r="CB44" s="249">
        <v>66025</v>
      </c>
      <c r="CE44" s="319"/>
    </row>
    <row r="45" spans="2:83" ht="12.75">
      <c r="B45" s="99">
        <v>1</v>
      </c>
      <c r="C45" s="248" t="str">
        <f>IF($H$13="Product*product ","C23","C23")</f>
        <v>C23</v>
      </c>
      <c r="D45" s="68" t="s">
        <v>154</v>
      </c>
      <c r="E45" s="62">
        <v>759</v>
      </c>
      <c r="F45" s="62">
        <v>291</v>
      </c>
      <c r="G45" s="62">
        <v>70</v>
      </c>
      <c r="H45" s="62">
        <v>11</v>
      </c>
      <c r="I45" s="62">
        <v>0</v>
      </c>
      <c r="J45" s="62">
        <v>0</v>
      </c>
      <c r="K45" s="62">
        <v>162</v>
      </c>
      <c r="L45" s="62">
        <v>0</v>
      </c>
      <c r="M45" s="62">
        <v>287</v>
      </c>
      <c r="N45" s="62">
        <v>0</v>
      </c>
      <c r="O45" s="62">
        <v>20</v>
      </c>
      <c r="P45" s="62">
        <v>1</v>
      </c>
      <c r="Q45" s="62">
        <v>3</v>
      </c>
      <c r="R45" s="62">
        <v>166</v>
      </c>
      <c r="S45" s="62">
        <v>199</v>
      </c>
      <c r="T45" s="62">
        <v>46</v>
      </c>
      <c r="U45" s="62">
        <v>335</v>
      </c>
      <c r="V45" s="62">
        <v>755</v>
      </c>
      <c r="W45" s="62">
        <v>82</v>
      </c>
      <c r="X45" s="62">
        <v>290</v>
      </c>
      <c r="Y45" s="62">
        <v>403</v>
      </c>
      <c r="Z45" s="62">
        <v>253</v>
      </c>
      <c r="AA45" s="62">
        <v>244</v>
      </c>
      <c r="AB45" s="62">
        <v>2</v>
      </c>
      <c r="AC45" s="62">
        <v>46</v>
      </c>
      <c r="AD45" s="62">
        <v>0</v>
      </c>
      <c r="AE45" s="62">
        <v>29</v>
      </c>
      <c r="AF45" s="62">
        <v>152</v>
      </c>
      <c r="AG45" s="62">
        <v>42</v>
      </c>
      <c r="AH45" s="62">
        <v>67</v>
      </c>
      <c r="AI45" s="62">
        <v>267</v>
      </c>
      <c r="AJ45" s="62">
        <v>685</v>
      </c>
      <c r="AK45" s="62">
        <v>21</v>
      </c>
      <c r="AL45" s="62">
        <v>1431</v>
      </c>
      <c r="AM45" s="62">
        <v>1024</v>
      </c>
      <c r="AN45" s="62">
        <v>0</v>
      </c>
      <c r="AO45" s="62">
        <v>0</v>
      </c>
      <c r="AP45" s="62">
        <v>67</v>
      </c>
      <c r="AQ45" s="62">
        <v>2409</v>
      </c>
      <c r="AR45" s="62">
        <v>471</v>
      </c>
      <c r="AS45" s="62">
        <v>6</v>
      </c>
      <c r="AT45" s="62">
        <v>402</v>
      </c>
      <c r="AU45" s="62">
        <v>117</v>
      </c>
      <c r="AV45" s="62">
        <v>28</v>
      </c>
      <c r="AW45" s="62">
        <v>0</v>
      </c>
      <c r="AX45" s="62">
        <v>7</v>
      </c>
      <c r="AY45" s="62">
        <v>477</v>
      </c>
      <c r="AZ45" s="62">
        <v>117</v>
      </c>
      <c r="BA45" s="62">
        <v>83</v>
      </c>
      <c r="BB45" s="62">
        <v>488</v>
      </c>
      <c r="BC45" s="62">
        <v>0</v>
      </c>
      <c r="BD45" s="62">
        <v>221</v>
      </c>
      <c r="BE45" s="62">
        <v>102</v>
      </c>
      <c r="BF45" s="62">
        <v>181</v>
      </c>
      <c r="BG45" s="62">
        <v>206</v>
      </c>
      <c r="BH45" s="62">
        <v>90</v>
      </c>
      <c r="BI45" s="62">
        <v>84</v>
      </c>
      <c r="BJ45" s="62">
        <v>26</v>
      </c>
      <c r="BK45" s="62">
        <v>0</v>
      </c>
      <c r="BL45" s="74">
        <v>13725</v>
      </c>
      <c r="BM45" s="62">
        <v>8491</v>
      </c>
      <c r="BN45" s="62">
        <v>0</v>
      </c>
      <c r="BO45" s="62">
        <v>0</v>
      </c>
      <c r="BP45" s="102">
        <v>8491</v>
      </c>
      <c r="BQ45" s="62">
        <v>0</v>
      </c>
      <c r="BR45" s="62">
        <v>0</v>
      </c>
      <c r="BS45" s="62">
        <v>342</v>
      </c>
      <c r="BT45" s="102">
        <v>342</v>
      </c>
      <c r="BU45" s="74">
        <v>342</v>
      </c>
      <c r="BV45" s="64" t="s">
        <v>295</v>
      </c>
      <c r="BW45" s="65" t="s">
        <v>295</v>
      </c>
      <c r="BX45" s="65" t="s">
        <v>295</v>
      </c>
      <c r="BY45" s="66" t="s">
        <v>295</v>
      </c>
      <c r="BZ45" s="102">
        <v>43202</v>
      </c>
      <c r="CA45" s="102">
        <v>52035</v>
      </c>
      <c r="CB45" s="249">
        <v>65760</v>
      </c>
      <c r="CE45" s="319"/>
    </row>
    <row r="46" spans="2:83" ht="12.75">
      <c r="B46" s="99">
        <v>1</v>
      </c>
      <c r="C46" s="248" t="str">
        <f>IF($H$13="Product*product ","C24","C24")</f>
        <v>C24</v>
      </c>
      <c r="D46" s="68" t="s">
        <v>155</v>
      </c>
      <c r="E46" s="62">
        <v>331</v>
      </c>
      <c r="F46" s="62">
        <v>8</v>
      </c>
      <c r="G46" s="62">
        <v>6</v>
      </c>
      <c r="H46" s="62">
        <v>3</v>
      </c>
      <c r="I46" s="62">
        <v>0</v>
      </c>
      <c r="J46" s="62">
        <v>0</v>
      </c>
      <c r="K46" s="62">
        <v>29</v>
      </c>
      <c r="L46" s="62">
        <v>0</v>
      </c>
      <c r="M46" s="62">
        <v>337</v>
      </c>
      <c r="N46" s="62">
        <v>0</v>
      </c>
      <c r="O46" s="62">
        <v>16</v>
      </c>
      <c r="P46" s="62">
        <v>0</v>
      </c>
      <c r="Q46" s="62">
        <v>10</v>
      </c>
      <c r="R46" s="62">
        <v>169</v>
      </c>
      <c r="S46" s="62">
        <v>1284</v>
      </c>
      <c r="T46" s="62">
        <v>301</v>
      </c>
      <c r="U46" s="62">
        <v>41</v>
      </c>
      <c r="V46" s="62">
        <v>4558</v>
      </c>
      <c r="W46" s="62">
        <v>499</v>
      </c>
      <c r="X46" s="62">
        <v>142</v>
      </c>
      <c r="Y46" s="62">
        <v>493</v>
      </c>
      <c r="Z46" s="62">
        <v>280</v>
      </c>
      <c r="AA46" s="62">
        <v>202</v>
      </c>
      <c r="AB46" s="62">
        <v>14</v>
      </c>
      <c r="AC46" s="62">
        <v>128</v>
      </c>
      <c r="AD46" s="62">
        <v>0</v>
      </c>
      <c r="AE46" s="62">
        <v>60</v>
      </c>
      <c r="AF46" s="62">
        <v>213</v>
      </c>
      <c r="AG46" s="62">
        <v>90</v>
      </c>
      <c r="AH46" s="62">
        <v>168</v>
      </c>
      <c r="AI46" s="62">
        <v>7</v>
      </c>
      <c r="AJ46" s="62">
        <v>470</v>
      </c>
      <c r="AK46" s="62">
        <v>230</v>
      </c>
      <c r="AL46" s="62">
        <v>655</v>
      </c>
      <c r="AM46" s="62">
        <v>473</v>
      </c>
      <c r="AN46" s="62">
        <v>0</v>
      </c>
      <c r="AO46" s="62">
        <v>0</v>
      </c>
      <c r="AP46" s="62">
        <v>23</v>
      </c>
      <c r="AQ46" s="62">
        <v>101</v>
      </c>
      <c r="AR46" s="62">
        <v>17</v>
      </c>
      <c r="AS46" s="62">
        <v>2</v>
      </c>
      <c r="AT46" s="62">
        <v>94</v>
      </c>
      <c r="AU46" s="62">
        <v>17</v>
      </c>
      <c r="AV46" s="62">
        <v>2</v>
      </c>
      <c r="AW46" s="62">
        <v>0</v>
      </c>
      <c r="AX46" s="62">
        <v>0</v>
      </c>
      <c r="AY46" s="62">
        <v>228</v>
      </c>
      <c r="AZ46" s="62">
        <v>37</v>
      </c>
      <c r="BA46" s="62">
        <v>103</v>
      </c>
      <c r="BB46" s="62">
        <v>887</v>
      </c>
      <c r="BC46" s="62">
        <v>0</v>
      </c>
      <c r="BD46" s="62">
        <v>45</v>
      </c>
      <c r="BE46" s="62">
        <v>53</v>
      </c>
      <c r="BF46" s="62">
        <v>1153</v>
      </c>
      <c r="BG46" s="62">
        <v>25</v>
      </c>
      <c r="BH46" s="62">
        <v>49</v>
      </c>
      <c r="BI46" s="62">
        <v>43</v>
      </c>
      <c r="BJ46" s="62">
        <v>14</v>
      </c>
      <c r="BK46" s="62">
        <v>0</v>
      </c>
      <c r="BL46" s="74">
        <v>14110</v>
      </c>
      <c r="BM46" s="62">
        <v>2206</v>
      </c>
      <c r="BN46" s="62">
        <v>0</v>
      </c>
      <c r="BO46" s="62">
        <v>2500</v>
      </c>
      <c r="BP46" s="102">
        <v>4706</v>
      </c>
      <c r="BQ46" s="62">
        <v>0</v>
      </c>
      <c r="BR46" s="62">
        <v>0</v>
      </c>
      <c r="BS46" s="62">
        <v>-865</v>
      </c>
      <c r="BT46" s="102">
        <v>-865</v>
      </c>
      <c r="BU46" s="74">
        <v>-865</v>
      </c>
      <c r="BV46" s="64" t="s">
        <v>295</v>
      </c>
      <c r="BW46" s="65" t="s">
        <v>295</v>
      </c>
      <c r="BX46" s="65" t="s">
        <v>295</v>
      </c>
      <c r="BY46" s="66" t="s">
        <v>295</v>
      </c>
      <c r="BZ46" s="102">
        <v>95175</v>
      </c>
      <c r="CA46" s="102">
        <v>99016</v>
      </c>
      <c r="CB46" s="249">
        <v>113126</v>
      </c>
      <c r="CE46" s="319"/>
    </row>
    <row r="47" spans="2:83" ht="12.75">
      <c r="B47" s="99">
        <v>1</v>
      </c>
      <c r="C47" s="248" t="str">
        <f>IF($H$13="Product*product ","C25","C25")</f>
        <v>C25</v>
      </c>
      <c r="D47" s="68" t="s">
        <v>156</v>
      </c>
      <c r="E47" s="62">
        <v>8</v>
      </c>
      <c r="F47" s="62">
        <v>10</v>
      </c>
      <c r="G47" s="62">
        <v>0</v>
      </c>
      <c r="H47" s="62">
        <v>14</v>
      </c>
      <c r="I47" s="62">
        <v>0</v>
      </c>
      <c r="J47" s="62">
        <v>0</v>
      </c>
      <c r="K47" s="62">
        <v>24</v>
      </c>
      <c r="L47" s="62">
        <v>0</v>
      </c>
      <c r="M47" s="62">
        <v>1235</v>
      </c>
      <c r="N47" s="62">
        <v>0</v>
      </c>
      <c r="O47" s="62">
        <v>45</v>
      </c>
      <c r="P47" s="62">
        <v>15</v>
      </c>
      <c r="Q47" s="62">
        <v>0</v>
      </c>
      <c r="R47" s="62">
        <v>341</v>
      </c>
      <c r="S47" s="62">
        <v>430</v>
      </c>
      <c r="T47" s="62">
        <v>192</v>
      </c>
      <c r="U47" s="62">
        <v>20</v>
      </c>
      <c r="V47" s="62">
        <v>687</v>
      </c>
      <c r="W47" s="62">
        <v>948</v>
      </c>
      <c r="X47" s="62">
        <v>175</v>
      </c>
      <c r="Y47" s="62">
        <v>127</v>
      </c>
      <c r="Z47" s="62">
        <v>361</v>
      </c>
      <c r="AA47" s="62">
        <v>1076</v>
      </c>
      <c r="AB47" s="62">
        <v>76</v>
      </c>
      <c r="AC47" s="62">
        <v>476</v>
      </c>
      <c r="AD47" s="62">
        <v>0</v>
      </c>
      <c r="AE47" s="62">
        <v>389</v>
      </c>
      <c r="AF47" s="62">
        <v>2072</v>
      </c>
      <c r="AG47" s="62">
        <v>215</v>
      </c>
      <c r="AH47" s="62">
        <v>350</v>
      </c>
      <c r="AI47" s="62">
        <v>3</v>
      </c>
      <c r="AJ47" s="62">
        <v>23</v>
      </c>
      <c r="AK47" s="62">
        <v>34</v>
      </c>
      <c r="AL47" s="62">
        <v>925</v>
      </c>
      <c r="AM47" s="62">
        <v>739</v>
      </c>
      <c r="AN47" s="62">
        <v>0</v>
      </c>
      <c r="AO47" s="62">
        <v>0</v>
      </c>
      <c r="AP47" s="62">
        <v>240</v>
      </c>
      <c r="AQ47" s="62">
        <v>83</v>
      </c>
      <c r="AR47" s="62">
        <v>4</v>
      </c>
      <c r="AS47" s="62">
        <v>4</v>
      </c>
      <c r="AT47" s="62">
        <v>63</v>
      </c>
      <c r="AU47" s="62">
        <v>70</v>
      </c>
      <c r="AV47" s="62">
        <v>51</v>
      </c>
      <c r="AW47" s="62">
        <v>1</v>
      </c>
      <c r="AX47" s="62">
        <v>0</v>
      </c>
      <c r="AY47" s="62">
        <v>403</v>
      </c>
      <c r="AZ47" s="62">
        <v>59</v>
      </c>
      <c r="BA47" s="62">
        <v>425</v>
      </c>
      <c r="BB47" s="62">
        <v>900</v>
      </c>
      <c r="BC47" s="62">
        <v>0</v>
      </c>
      <c r="BD47" s="62">
        <v>158</v>
      </c>
      <c r="BE47" s="62">
        <v>74</v>
      </c>
      <c r="BF47" s="62">
        <v>531</v>
      </c>
      <c r="BG47" s="62">
        <v>94</v>
      </c>
      <c r="BH47" s="62">
        <v>36</v>
      </c>
      <c r="BI47" s="62">
        <v>47</v>
      </c>
      <c r="BJ47" s="62">
        <v>56</v>
      </c>
      <c r="BK47" s="62">
        <v>0</v>
      </c>
      <c r="BL47" s="74">
        <v>14309</v>
      </c>
      <c r="BM47" s="62">
        <v>922</v>
      </c>
      <c r="BN47" s="62">
        <v>0</v>
      </c>
      <c r="BO47" s="62">
        <v>119</v>
      </c>
      <c r="BP47" s="102">
        <v>1041</v>
      </c>
      <c r="BQ47" s="62">
        <v>0</v>
      </c>
      <c r="BR47" s="62">
        <v>0</v>
      </c>
      <c r="BS47" s="62">
        <v>-321</v>
      </c>
      <c r="BT47" s="102">
        <v>-321</v>
      </c>
      <c r="BU47" s="74">
        <v>-321</v>
      </c>
      <c r="BV47" s="64" t="s">
        <v>295</v>
      </c>
      <c r="BW47" s="65" t="s">
        <v>295</v>
      </c>
      <c r="BX47" s="65" t="s">
        <v>295</v>
      </c>
      <c r="BY47" s="66" t="s">
        <v>295</v>
      </c>
      <c r="BZ47" s="102">
        <v>21746</v>
      </c>
      <c r="CA47" s="102">
        <v>22466</v>
      </c>
      <c r="CB47" s="249">
        <v>36775</v>
      </c>
      <c r="CE47" s="319"/>
    </row>
    <row r="48" spans="2:83" ht="12.75">
      <c r="B48" s="99">
        <v>1</v>
      </c>
      <c r="C48" s="248" t="str">
        <f>IF($H$13="Product*product ","C26","C26")</f>
        <v>C26</v>
      </c>
      <c r="D48" s="68" t="s">
        <v>157</v>
      </c>
      <c r="E48" s="62">
        <v>173</v>
      </c>
      <c r="F48" s="62">
        <v>2</v>
      </c>
      <c r="G48" s="62">
        <v>0</v>
      </c>
      <c r="H48" s="62">
        <v>2</v>
      </c>
      <c r="I48" s="62">
        <v>0</v>
      </c>
      <c r="J48" s="62">
        <v>0</v>
      </c>
      <c r="K48" s="62">
        <v>268</v>
      </c>
      <c r="L48" s="62">
        <v>0</v>
      </c>
      <c r="M48" s="62">
        <v>351</v>
      </c>
      <c r="N48" s="62">
        <v>0</v>
      </c>
      <c r="O48" s="62">
        <v>32</v>
      </c>
      <c r="P48" s="62">
        <v>0</v>
      </c>
      <c r="Q48" s="62">
        <v>0</v>
      </c>
      <c r="R48" s="62">
        <v>391</v>
      </c>
      <c r="S48" s="62">
        <v>84</v>
      </c>
      <c r="T48" s="62">
        <v>1</v>
      </c>
      <c r="U48" s="62">
        <v>0</v>
      </c>
      <c r="V48" s="62">
        <v>182</v>
      </c>
      <c r="W48" s="62">
        <v>52</v>
      </c>
      <c r="X48" s="62">
        <v>1484</v>
      </c>
      <c r="Y48" s="62">
        <v>212</v>
      </c>
      <c r="Z48" s="62">
        <v>326</v>
      </c>
      <c r="AA48" s="62">
        <v>229</v>
      </c>
      <c r="AB48" s="62">
        <v>1</v>
      </c>
      <c r="AC48" s="62">
        <v>61</v>
      </c>
      <c r="AD48" s="62">
        <v>0</v>
      </c>
      <c r="AE48" s="62">
        <v>82</v>
      </c>
      <c r="AF48" s="62">
        <v>559</v>
      </c>
      <c r="AG48" s="62">
        <v>74</v>
      </c>
      <c r="AH48" s="62">
        <v>54</v>
      </c>
      <c r="AI48" s="62">
        <v>17</v>
      </c>
      <c r="AJ48" s="62">
        <v>15</v>
      </c>
      <c r="AK48" s="62">
        <v>68</v>
      </c>
      <c r="AL48" s="62">
        <v>9252</v>
      </c>
      <c r="AM48" s="62">
        <v>286</v>
      </c>
      <c r="AN48" s="62">
        <v>0</v>
      </c>
      <c r="AO48" s="62">
        <v>0</v>
      </c>
      <c r="AP48" s="62">
        <v>98</v>
      </c>
      <c r="AQ48" s="62">
        <v>67</v>
      </c>
      <c r="AR48" s="62">
        <v>0</v>
      </c>
      <c r="AS48" s="62">
        <v>1</v>
      </c>
      <c r="AT48" s="62">
        <v>45</v>
      </c>
      <c r="AU48" s="62">
        <v>0</v>
      </c>
      <c r="AV48" s="62">
        <v>0</v>
      </c>
      <c r="AW48" s="62">
        <v>0</v>
      </c>
      <c r="AX48" s="62">
        <v>0</v>
      </c>
      <c r="AY48" s="62">
        <v>1266</v>
      </c>
      <c r="AZ48" s="62">
        <v>56</v>
      </c>
      <c r="BA48" s="62">
        <v>84</v>
      </c>
      <c r="BB48" s="62">
        <v>357</v>
      </c>
      <c r="BC48" s="62">
        <v>0</v>
      </c>
      <c r="BD48" s="62">
        <v>25</v>
      </c>
      <c r="BE48" s="62">
        <v>15</v>
      </c>
      <c r="BF48" s="62">
        <v>112</v>
      </c>
      <c r="BG48" s="62">
        <v>10</v>
      </c>
      <c r="BH48" s="62">
        <v>0</v>
      </c>
      <c r="BI48" s="62">
        <v>10</v>
      </c>
      <c r="BJ48" s="62">
        <v>41</v>
      </c>
      <c r="BK48" s="62">
        <v>0</v>
      </c>
      <c r="BL48" s="74">
        <v>16445</v>
      </c>
      <c r="BM48" s="62">
        <v>485</v>
      </c>
      <c r="BN48" s="62">
        <v>0</v>
      </c>
      <c r="BO48" s="62">
        <v>0</v>
      </c>
      <c r="BP48" s="102">
        <v>485</v>
      </c>
      <c r="BQ48" s="62">
        <v>0</v>
      </c>
      <c r="BR48" s="62">
        <v>0</v>
      </c>
      <c r="BS48" s="62">
        <v>266</v>
      </c>
      <c r="BT48" s="102">
        <v>266</v>
      </c>
      <c r="BU48" s="74">
        <v>266</v>
      </c>
      <c r="BV48" s="64" t="s">
        <v>295</v>
      </c>
      <c r="BW48" s="65" t="s">
        <v>295</v>
      </c>
      <c r="BX48" s="65" t="s">
        <v>295</v>
      </c>
      <c r="BY48" s="66" t="s">
        <v>295</v>
      </c>
      <c r="BZ48" s="102">
        <v>8223</v>
      </c>
      <c r="CA48" s="102">
        <v>8974</v>
      </c>
      <c r="CB48" s="249">
        <v>25419</v>
      </c>
      <c r="CE48" s="319"/>
    </row>
    <row r="49" spans="2:83" ht="12.75">
      <c r="B49" s="99">
        <v>1</v>
      </c>
      <c r="C49" s="248" t="str">
        <f>IF($H$13="Product*product ","C27","C27")</f>
        <v>C27</v>
      </c>
      <c r="D49" s="68" t="s">
        <v>158</v>
      </c>
      <c r="E49" s="62">
        <v>88</v>
      </c>
      <c r="F49" s="62">
        <v>4</v>
      </c>
      <c r="G49" s="62">
        <v>0</v>
      </c>
      <c r="H49" s="62">
        <v>1</v>
      </c>
      <c r="I49" s="62">
        <v>0</v>
      </c>
      <c r="J49" s="62">
        <v>0</v>
      </c>
      <c r="K49" s="62">
        <v>57</v>
      </c>
      <c r="L49" s="62">
        <v>0</v>
      </c>
      <c r="M49" s="62">
        <v>3</v>
      </c>
      <c r="N49" s="62">
        <v>0</v>
      </c>
      <c r="O49" s="62">
        <v>69</v>
      </c>
      <c r="P49" s="62">
        <v>1</v>
      </c>
      <c r="Q49" s="62">
        <v>0</v>
      </c>
      <c r="R49" s="62">
        <v>151</v>
      </c>
      <c r="S49" s="62">
        <v>158</v>
      </c>
      <c r="T49" s="62">
        <v>28</v>
      </c>
      <c r="U49" s="62">
        <v>90</v>
      </c>
      <c r="V49" s="62">
        <v>129</v>
      </c>
      <c r="W49" s="62">
        <v>397</v>
      </c>
      <c r="X49" s="62">
        <v>262</v>
      </c>
      <c r="Y49" s="62">
        <v>14087</v>
      </c>
      <c r="Z49" s="62">
        <v>5873</v>
      </c>
      <c r="AA49" s="62">
        <v>4315</v>
      </c>
      <c r="AB49" s="62">
        <v>145</v>
      </c>
      <c r="AC49" s="62">
        <v>2089</v>
      </c>
      <c r="AD49" s="62">
        <v>0</v>
      </c>
      <c r="AE49" s="62">
        <v>544</v>
      </c>
      <c r="AF49" s="62">
        <v>4838</v>
      </c>
      <c r="AG49" s="62">
        <v>523</v>
      </c>
      <c r="AH49" s="62">
        <v>907</v>
      </c>
      <c r="AI49" s="62">
        <v>46</v>
      </c>
      <c r="AJ49" s="62">
        <v>108</v>
      </c>
      <c r="AK49" s="62">
        <v>50</v>
      </c>
      <c r="AL49" s="62">
        <v>2000</v>
      </c>
      <c r="AM49" s="62">
        <v>1310</v>
      </c>
      <c r="AN49" s="62">
        <v>0</v>
      </c>
      <c r="AO49" s="62">
        <v>0</v>
      </c>
      <c r="AP49" s="62">
        <v>10</v>
      </c>
      <c r="AQ49" s="62">
        <v>26</v>
      </c>
      <c r="AR49" s="62">
        <v>3</v>
      </c>
      <c r="AS49" s="62">
        <v>7</v>
      </c>
      <c r="AT49" s="62">
        <v>70</v>
      </c>
      <c r="AU49" s="62">
        <v>40</v>
      </c>
      <c r="AV49" s="62">
        <v>0</v>
      </c>
      <c r="AW49" s="62">
        <v>0</v>
      </c>
      <c r="AX49" s="62">
        <v>0</v>
      </c>
      <c r="AY49" s="62">
        <v>280</v>
      </c>
      <c r="AZ49" s="62">
        <v>93</v>
      </c>
      <c r="BA49" s="62">
        <v>328</v>
      </c>
      <c r="BB49" s="62">
        <v>1018</v>
      </c>
      <c r="BC49" s="62">
        <v>0</v>
      </c>
      <c r="BD49" s="62">
        <v>48</v>
      </c>
      <c r="BE49" s="62">
        <v>32</v>
      </c>
      <c r="BF49" s="62">
        <v>7</v>
      </c>
      <c r="BG49" s="62">
        <v>11</v>
      </c>
      <c r="BH49" s="62">
        <v>2</v>
      </c>
      <c r="BI49" s="62">
        <v>5</v>
      </c>
      <c r="BJ49" s="62">
        <v>19</v>
      </c>
      <c r="BK49" s="62">
        <v>0</v>
      </c>
      <c r="BL49" s="74">
        <v>40272</v>
      </c>
      <c r="BM49" s="62">
        <v>21</v>
      </c>
      <c r="BN49" s="62">
        <v>0</v>
      </c>
      <c r="BO49" s="62">
        <v>0</v>
      </c>
      <c r="BP49" s="102">
        <v>21</v>
      </c>
      <c r="BQ49" s="62">
        <v>0</v>
      </c>
      <c r="BR49" s="62">
        <v>0</v>
      </c>
      <c r="BS49" s="62">
        <v>-516</v>
      </c>
      <c r="BT49" s="102">
        <v>-516</v>
      </c>
      <c r="BU49" s="74">
        <v>-516</v>
      </c>
      <c r="BV49" s="64" t="s">
        <v>295</v>
      </c>
      <c r="BW49" s="65" t="s">
        <v>295</v>
      </c>
      <c r="BX49" s="65" t="s">
        <v>295</v>
      </c>
      <c r="BY49" s="66" t="s">
        <v>295</v>
      </c>
      <c r="BZ49" s="102">
        <v>76707</v>
      </c>
      <c r="CA49" s="102">
        <v>76212</v>
      </c>
      <c r="CB49" s="249">
        <v>116484</v>
      </c>
      <c r="CE49" s="319"/>
    </row>
    <row r="50" spans="2:83" ht="12.75">
      <c r="B50" s="99">
        <v>1</v>
      </c>
      <c r="C50" s="248" t="str">
        <f>IF($H$13="Product*product ","C28","C28")</f>
        <v>C28</v>
      </c>
      <c r="D50" s="68" t="s">
        <v>159</v>
      </c>
      <c r="E50" s="62">
        <v>50</v>
      </c>
      <c r="F50" s="62">
        <v>84</v>
      </c>
      <c r="G50" s="62">
        <v>9</v>
      </c>
      <c r="H50" s="62">
        <v>6</v>
      </c>
      <c r="I50" s="62">
        <v>0</v>
      </c>
      <c r="J50" s="62">
        <v>0</v>
      </c>
      <c r="K50" s="62">
        <v>323</v>
      </c>
      <c r="L50" s="62">
        <v>0</v>
      </c>
      <c r="M50" s="62">
        <v>646</v>
      </c>
      <c r="N50" s="62">
        <v>0</v>
      </c>
      <c r="O50" s="62">
        <v>16</v>
      </c>
      <c r="P50" s="62">
        <v>3</v>
      </c>
      <c r="Q50" s="62">
        <v>3</v>
      </c>
      <c r="R50" s="62">
        <v>1979</v>
      </c>
      <c r="S50" s="62">
        <v>52</v>
      </c>
      <c r="T50" s="62">
        <v>154</v>
      </c>
      <c r="U50" s="62">
        <v>215</v>
      </c>
      <c r="V50" s="62">
        <v>248</v>
      </c>
      <c r="W50" s="62">
        <v>457</v>
      </c>
      <c r="X50" s="62">
        <v>347</v>
      </c>
      <c r="Y50" s="62">
        <v>2205</v>
      </c>
      <c r="Z50" s="62">
        <v>11365</v>
      </c>
      <c r="AA50" s="62">
        <v>13401</v>
      </c>
      <c r="AB50" s="62">
        <v>159</v>
      </c>
      <c r="AC50" s="62">
        <v>1614</v>
      </c>
      <c r="AD50" s="62">
        <v>0</v>
      </c>
      <c r="AE50" s="62">
        <v>1111</v>
      </c>
      <c r="AF50" s="62">
        <v>7505</v>
      </c>
      <c r="AG50" s="62">
        <v>1465</v>
      </c>
      <c r="AH50" s="62">
        <v>873</v>
      </c>
      <c r="AI50" s="62">
        <v>137</v>
      </c>
      <c r="AJ50" s="62">
        <v>115</v>
      </c>
      <c r="AK50" s="62">
        <v>619</v>
      </c>
      <c r="AL50" s="62">
        <v>9185</v>
      </c>
      <c r="AM50" s="62">
        <v>2499</v>
      </c>
      <c r="AN50" s="62">
        <v>0</v>
      </c>
      <c r="AO50" s="62">
        <v>0</v>
      </c>
      <c r="AP50" s="62">
        <v>57</v>
      </c>
      <c r="AQ50" s="62">
        <v>408</v>
      </c>
      <c r="AR50" s="62">
        <v>114</v>
      </c>
      <c r="AS50" s="62">
        <v>13</v>
      </c>
      <c r="AT50" s="62">
        <v>429</v>
      </c>
      <c r="AU50" s="62">
        <v>510</v>
      </c>
      <c r="AV50" s="62">
        <v>9</v>
      </c>
      <c r="AW50" s="62">
        <v>1</v>
      </c>
      <c r="AX50" s="62">
        <v>1</v>
      </c>
      <c r="AY50" s="62">
        <v>1553</v>
      </c>
      <c r="AZ50" s="62">
        <v>241</v>
      </c>
      <c r="BA50" s="62">
        <v>1291</v>
      </c>
      <c r="BB50" s="62">
        <v>2546</v>
      </c>
      <c r="BC50" s="62">
        <v>0</v>
      </c>
      <c r="BD50" s="62">
        <v>540</v>
      </c>
      <c r="BE50" s="62">
        <v>186</v>
      </c>
      <c r="BF50" s="62">
        <v>125</v>
      </c>
      <c r="BG50" s="62">
        <v>128</v>
      </c>
      <c r="BH50" s="62">
        <v>94</v>
      </c>
      <c r="BI50" s="62">
        <v>190</v>
      </c>
      <c r="BJ50" s="62">
        <v>106</v>
      </c>
      <c r="BK50" s="62">
        <v>0</v>
      </c>
      <c r="BL50" s="74">
        <v>65387</v>
      </c>
      <c r="BM50" s="62">
        <v>1227</v>
      </c>
      <c r="BN50" s="62">
        <v>0</v>
      </c>
      <c r="BO50" s="62">
        <v>0</v>
      </c>
      <c r="BP50" s="102">
        <v>1227</v>
      </c>
      <c r="BQ50" s="62">
        <v>8539</v>
      </c>
      <c r="BR50" s="62">
        <v>0</v>
      </c>
      <c r="BS50" s="62">
        <v>16</v>
      </c>
      <c r="BT50" s="102">
        <v>16</v>
      </c>
      <c r="BU50" s="74">
        <v>8555</v>
      </c>
      <c r="BV50" s="64" t="s">
        <v>295</v>
      </c>
      <c r="BW50" s="65" t="s">
        <v>295</v>
      </c>
      <c r="BX50" s="65" t="s">
        <v>295</v>
      </c>
      <c r="BY50" s="66" t="s">
        <v>295</v>
      </c>
      <c r="BZ50" s="102">
        <v>28045</v>
      </c>
      <c r="CA50" s="102">
        <v>37827</v>
      </c>
      <c r="CB50" s="249">
        <v>103214</v>
      </c>
      <c r="CE50" s="319"/>
    </row>
    <row r="51" spans="2:83" ht="12.75">
      <c r="B51" s="99">
        <v>1</v>
      </c>
      <c r="C51" s="248" t="str">
        <f>IF($H$13="Product*product ","C29","C29")</f>
        <v>C29</v>
      </c>
      <c r="D51" s="68" t="s">
        <v>160</v>
      </c>
      <c r="E51" s="62">
        <v>563</v>
      </c>
      <c r="F51" s="62">
        <v>429</v>
      </c>
      <c r="G51" s="62">
        <v>0</v>
      </c>
      <c r="H51" s="62">
        <v>13</v>
      </c>
      <c r="I51" s="62">
        <v>0</v>
      </c>
      <c r="J51" s="62">
        <v>0</v>
      </c>
      <c r="K51" s="62">
        <v>1129</v>
      </c>
      <c r="L51" s="62">
        <v>0</v>
      </c>
      <c r="M51" s="62">
        <v>203</v>
      </c>
      <c r="N51" s="62">
        <v>0</v>
      </c>
      <c r="O51" s="62">
        <v>34</v>
      </c>
      <c r="P51" s="62">
        <v>2</v>
      </c>
      <c r="Q51" s="62">
        <v>7</v>
      </c>
      <c r="R51" s="62">
        <v>388</v>
      </c>
      <c r="S51" s="62">
        <v>1228</v>
      </c>
      <c r="T51" s="62">
        <v>208</v>
      </c>
      <c r="U51" s="62">
        <v>126</v>
      </c>
      <c r="V51" s="62">
        <v>307</v>
      </c>
      <c r="W51" s="62">
        <v>221</v>
      </c>
      <c r="X51" s="62">
        <v>112</v>
      </c>
      <c r="Y51" s="62">
        <v>543</v>
      </c>
      <c r="Z51" s="62">
        <v>738</v>
      </c>
      <c r="AA51" s="62">
        <v>10374</v>
      </c>
      <c r="AB51" s="62">
        <v>26</v>
      </c>
      <c r="AC51" s="62">
        <v>347</v>
      </c>
      <c r="AD51" s="62">
        <v>0</v>
      </c>
      <c r="AE51" s="62">
        <v>470</v>
      </c>
      <c r="AF51" s="62">
        <v>2508</v>
      </c>
      <c r="AG51" s="62">
        <v>259</v>
      </c>
      <c r="AH51" s="62">
        <v>189</v>
      </c>
      <c r="AI51" s="62">
        <v>19</v>
      </c>
      <c r="AJ51" s="62">
        <v>601</v>
      </c>
      <c r="AK51" s="62">
        <v>71</v>
      </c>
      <c r="AL51" s="62">
        <v>2308</v>
      </c>
      <c r="AM51" s="62">
        <v>1101</v>
      </c>
      <c r="AN51" s="62">
        <v>0</v>
      </c>
      <c r="AO51" s="62">
        <v>0</v>
      </c>
      <c r="AP51" s="62">
        <v>63</v>
      </c>
      <c r="AQ51" s="62">
        <v>188</v>
      </c>
      <c r="AR51" s="62">
        <v>14</v>
      </c>
      <c r="AS51" s="62">
        <v>3</v>
      </c>
      <c r="AT51" s="62">
        <v>98</v>
      </c>
      <c r="AU51" s="62">
        <v>129</v>
      </c>
      <c r="AV51" s="62">
        <v>10</v>
      </c>
      <c r="AW51" s="62">
        <v>0</v>
      </c>
      <c r="AX51" s="62">
        <v>1</v>
      </c>
      <c r="AY51" s="62">
        <v>282</v>
      </c>
      <c r="AZ51" s="62">
        <v>615</v>
      </c>
      <c r="BA51" s="62">
        <v>691</v>
      </c>
      <c r="BB51" s="62">
        <v>1245</v>
      </c>
      <c r="BC51" s="62">
        <v>0</v>
      </c>
      <c r="BD51" s="62">
        <v>1179</v>
      </c>
      <c r="BE51" s="62">
        <v>69</v>
      </c>
      <c r="BF51" s="62">
        <v>30</v>
      </c>
      <c r="BG51" s="62">
        <v>50</v>
      </c>
      <c r="BH51" s="62">
        <v>30</v>
      </c>
      <c r="BI51" s="62">
        <v>14</v>
      </c>
      <c r="BJ51" s="62">
        <v>2</v>
      </c>
      <c r="BK51" s="62">
        <v>0</v>
      </c>
      <c r="BL51" s="74">
        <v>29237</v>
      </c>
      <c r="BM51" s="62">
        <v>589</v>
      </c>
      <c r="BN51" s="62">
        <v>0</v>
      </c>
      <c r="BO51" s="62">
        <v>0</v>
      </c>
      <c r="BP51" s="102">
        <v>589</v>
      </c>
      <c r="BQ51" s="62">
        <v>24200</v>
      </c>
      <c r="BR51" s="62">
        <v>0</v>
      </c>
      <c r="BS51" s="62">
        <v>-1209</v>
      </c>
      <c r="BT51" s="102">
        <v>-1209</v>
      </c>
      <c r="BU51" s="74">
        <v>22991</v>
      </c>
      <c r="BV51" s="64" t="s">
        <v>295</v>
      </c>
      <c r="BW51" s="65" t="s">
        <v>295</v>
      </c>
      <c r="BX51" s="65" t="s">
        <v>295</v>
      </c>
      <c r="BY51" s="66" t="s">
        <v>295</v>
      </c>
      <c r="BZ51" s="102">
        <v>120365</v>
      </c>
      <c r="CA51" s="102">
        <v>143945</v>
      </c>
      <c r="CB51" s="249">
        <v>173182</v>
      </c>
      <c r="CE51" s="319"/>
    </row>
    <row r="52" spans="2:83" ht="12.75">
      <c r="B52" s="99">
        <v>1</v>
      </c>
      <c r="C52" s="248" t="str">
        <f>IF($H$13="Product*product ","C30","C30")</f>
        <v>C30</v>
      </c>
      <c r="D52" s="68" t="s">
        <v>161</v>
      </c>
      <c r="E52" s="62">
        <v>0</v>
      </c>
      <c r="F52" s="62">
        <v>0</v>
      </c>
      <c r="G52" s="62">
        <v>0</v>
      </c>
      <c r="H52" s="62">
        <v>0</v>
      </c>
      <c r="I52" s="62">
        <v>0</v>
      </c>
      <c r="J52" s="62">
        <v>0</v>
      </c>
      <c r="K52" s="62">
        <v>0</v>
      </c>
      <c r="L52" s="62">
        <v>0</v>
      </c>
      <c r="M52" s="62">
        <v>4</v>
      </c>
      <c r="N52" s="62">
        <v>0</v>
      </c>
      <c r="O52" s="62">
        <v>0</v>
      </c>
      <c r="P52" s="62">
        <v>0</v>
      </c>
      <c r="Q52" s="62">
        <v>0</v>
      </c>
      <c r="R52" s="62">
        <v>0</v>
      </c>
      <c r="S52" s="62">
        <v>2</v>
      </c>
      <c r="T52" s="62">
        <v>2</v>
      </c>
      <c r="U52" s="62">
        <v>0</v>
      </c>
      <c r="V52" s="62">
        <v>1</v>
      </c>
      <c r="W52" s="62">
        <v>0</v>
      </c>
      <c r="X52" s="62">
        <v>0</v>
      </c>
      <c r="Y52" s="62">
        <v>2</v>
      </c>
      <c r="Z52" s="62">
        <v>2</v>
      </c>
      <c r="AA52" s="62">
        <v>0</v>
      </c>
      <c r="AB52" s="62">
        <v>0</v>
      </c>
      <c r="AC52" s="62">
        <v>9</v>
      </c>
      <c r="AD52" s="62">
        <v>0</v>
      </c>
      <c r="AE52" s="62">
        <v>3</v>
      </c>
      <c r="AF52" s="62">
        <v>0</v>
      </c>
      <c r="AG52" s="62">
        <v>0</v>
      </c>
      <c r="AH52" s="62">
        <v>0</v>
      </c>
      <c r="AI52" s="62">
        <v>0</v>
      </c>
      <c r="AJ52" s="62">
        <v>0</v>
      </c>
      <c r="AK52" s="62">
        <v>0</v>
      </c>
      <c r="AL52" s="62">
        <v>0</v>
      </c>
      <c r="AM52" s="62">
        <v>2</v>
      </c>
      <c r="AN52" s="62">
        <v>0</v>
      </c>
      <c r="AO52" s="62">
        <v>0</v>
      </c>
      <c r="AP52" s="62">
        <v>0</v>
      </c>
      <c r="AQ52" s="62">
        <v>2</v>
      </c>
      <c r="AR52" s="62">
        <v>0</v>
      </c>
      <c r="AS52" s="62">
        <v>0</v>
      </c>
      <c r="AT52" s="62">
        <v>0</v>
      </c>
      <c r="AU52" s="62">
        <v>0</v>
      </c>
      <c r="AV52" s="62">
        <v>0</v>
      </c>
      <c r="AW52" s="62">
        <v>0</v>
      </c>
      <c r="AX52" s="62">
        <v>0</v>
      </c>
      <c r="AY52" s="62">
        <v>1</v>
      </c>
      <c r="AZ52" s="62">
        <v>0</v>
      </c>
      <c r="BA52" s="62">
        <v>1</v>
      </c>
      <c r="BB52" s="62">
        <v>8</v>
      </c>
      <c r="BC52" s="62">
        <v>0</v>
      </c>
      <c r="BD52" s="62">
        <v>4</v>
      </c>
      <c r="BE52" s="62">
        <v>1</v>
      </c>
      <c r="BF52" s="62">
        <v>1</v>
      </c>
      <c r="BG52" s="62">
        <v>0</v>
      </c>
      <c r="BH52" s="62">
        <v>0</v>
      </c>
      <c r="BI52" s="62">
        <v>2</v>
      </c>
      <c r="BJ52" s="62">
        <v>0</v>
      </c>
      <c r="BK52" s="62">
        <v>0</v>
      </c>
      <c r="BL52" s="74">
        <v>47</v>
      </c>
      <c r="BM52" s="62">
        <v>46</v>
      </c>
      <c r="BN52" s="62">
        <v>0</v>
      </c>
      <c r="BO52" s="62">
        <v>0</v>
      </c>
      <c r="BP52" s="102">
        <v>46</v>
      </c>
      <c r="BQ52" s="62">
        <v>25</v>
      </c>
      <c r="BR52" s="62">
        <v>0</v>
      </c>
      <c r="BS52" s="62">
        <v>42</v>
      </c>
      <c r="BT52" s="102">
        <v>42</v>
      </c>
      <c r="BU52" s="74">
        <v>67</v>
      </c>
      <c r="BV52" s="64" t="s">
        <v>295</v>
      </c>
      <c r="BW52" s="65" t="s">
        <v>295</v>
      </c>
      <c r="BX52" s="65" t="s">
        <v>295</v>
      </c>
      <c r="BY52" s="66" t="s">
        <v>295</v>
      </c>
      <c r="BZ52" s="102">
        <v>5351</v>
      </c>
      <c r="CA52" s="102">
        <v>5464</v>
      </c>
      <c r="CB52" s="249">
        <v>5511</v>
      </c>
      <c r="CE52" s="319"/>
    </row>
    <row r="53" spans="2:83" ht="12.75">
      <c r="B53" s="99">
        <v>1</v>
      </c>
      <c r="C53" s="248" t="str">
        <f>IF($H$13="Product*product ","C31","C31")</f>
        <v>C31</v>
      </c>
      <c r="D53" s="68" t="s">
        <v>162</v>
      </c>
      <c r="E53" s="62">
        <v>1</v>
      </c>
      <c r="F53" s="62">
        <v>0</v>
      </c>
      <c r="G53" s="62">
        <v>2</v>
      </c>
      <c r="H53" s="62">
        <v>0</v>
      </c>
      <c r="I53" s="62">
        <v>0</v>
      </c>
      <c r="J53" s="62">
        <v>0</v>
      </c>
      <c r="K53" s="62">
        <v>19</v>
      </c>
      <c r="L53" s="62">
        <v>0</v>
      </c>
      <c r="M53" s="62">
        <v>4</v>
      </c>
      <c r="N53" s="62">
        <v>0</v>
      </c>
      <c r="O53" s="62">
        <v>1</v>
      </c>
      <c r="P53" s="62">
        <v>0</v>
      </c>
      <c r="Q53" s="62">
        <v>1</v>
      </c>
      <c r="R53" s="62">
        <v>15</v>
      </c>
      <c r="S53" s="62">
        <v>6</v>
      </c>
      <c r="T53" s="62">
        <v>45</v>
      </c>
      <c r="U53" s="62">
        <v>2</v>
      </c>
      <c r="V53" s="62">
        <v>63</v>
      </c>
      <c r="W53" s="62">
        <v>42</v>
      </c>
      <c r="X53" s="62">
        <v>10</v>
      </c>
      <c r="Y53" s="62">
        <v>29</v>
      </c>
      <c r="Z53" s="62">
        <v>210</v>
      </c>
      <c r="AA53" s="62">
        <v>1445</v>
      </c>
      <c r="AB53" s="62">
        <v>50</v>
      </c>
      <c r="AC53" s="62">
        <v>5827</v>
      </c>
      <c r="AD53" s="62">
        <v>0</v>
      </c>
      <c r="AE53" s="62">
        <v>506</v>
      </c>
      <c r="AF53" s="62">
        <v>325</v>
      </c>
      <c r="AG53" s="62">
        <v>189</v>
      </c>
      <c r="AH53" s="62">
        <v>24</v>
      </c>
      <c r="AI53" s="62">
        <v>0</v>
      </c>
      <c r="AJ53" s="62">
        <v>132</v>
      </c>
      <c r="AK53" s="62">
        <v>11</v>
      </c>
      <c r="AL53" s="62">
        <v>1018</v>
      </c>
      <c r="AM53" s="62">
        <v>362</v>
      </c>
      <c r="AN53" s="62">
        <v>0</v>
      </c>
      <c r="AO53" s="62">
        <v>0</v>
      </c>
      <c r="AP53" s="62">
        <v>17</v>
      </c>
      <c r="AQ53" s="62">
        <v>53</v>
      </c>
      <c r="AR53" s="62">
        <v>13</v>
      </c>
      <c r="AS53" s="62">
        <v>2</v>
      </c>
      <c r="AT53" s="62">
        <v>37</v>
      </c>
      <c r="AU53" s="62">
        <v>694</v>
      </c>
      <c r="AV53" s="62">
        <v>6</v>
      </c>
      <c r="AW53" s="62">
        <v>4</v>
      </c>
      <c r="AX53" s="62">
        <v>0</v>
      </c>
      <c r="AY53" s="62">
        <v>96</v>
      </c>
      <c r="AZ53" s="62">
        <v>38</v>
      </c>
      <c r="BA53" s="62">
        <v>158</v>
      </c>
      <c r="BB53" s="62">
        <v>1040</v>
      </c>
      <c r="BC53" s="62">
        <v>0</v>
      </c>
      <c r="BD53" s="62">
        <v>98</v>
      </c>
      <c r="BE53" s="62">
        <v>25</v>
      </c>
      <c r="BF53" s="62">
        <v>25</v>
      </c>
      <c r="BG53" s="62">
        <v>11</v>
      </c>
      <c r="BH53" s="62">
        <v>3</v>
      </c>
      <c r="BI53" s="62">
        <v>7</v>
      </c>
      <c r="BJ53" s="62">
        <v>8</v>
      </c>
      <c r="BK53" s="62">
        <v>0</v>
      </c>
      <c r="BL53" s="74">
        <v>12674</v>
      </c>
      <c r="BM53" s="62">
        <v>491</v>
      </c>
      <c r="BN53" s="62">
        <v>0</v>
      </c>
      <c r="BO53" s="62">
        <v>0</v>
      </c>
      <c r="BP53" s="102">
        <v>491</v>
      </c>
      <c r="BQ53" s="62">
        <v>3134</v>
      </c>
      <c r="BR53" s="62">
        <v>0</v>
      </c>
      <c r="BS53" s="62">
        <v>-832</v>
      </c>
      <c r="BT53" s="102">
        <v>-832</v>
      </c>
      <c r="BU53" s="74">
        <v>2302</v>
      </c>
      <c r="BV53" s="64" t="s">
        <v>295</v>
      </c>
      <c r="BW53" s="65" t="s">
        <v>295</v>
      </c>
      <c r="BX53" s="65" t="s">
        <v>295</v>
      </c>
      <c r="BY53" s="66" t="s">
        <v>295</v>
      </c>
      <c r="BZ53" s="102">
        <v>113932</v>
      </c>
      <c r="CA53" s="102">
        <v>116725</v>
      </c>
      <c r="CB53" s="249">
        <v>129399</v>
      </c>
      <c r="CE53" s="319"/>
    </row>
    <row r="54" spans="2:83" ht="12.75">
      <c r="B54" s="99">
        <v>1</v>
      </c>
      <c r="C54" s="248" t="str">
        <f>IF($H$13="Product*product ","C32","C32")</f>
        <v>C32</v>
      </c>
      <c r="D54" s="68" t="s">
        <v>163</v>
      </c>
      <c r="E54" s="62">
        <v>0</v>
      </c>
      <c r="F54" s="62">
        <v>0</v>
      </c>
      <c r="G54" s="62">
        <v>0</v>
      </c>
      <c r="H54" s="62">
        <v>0</v>
      </c>
      <c r="I54" s="62">
        <v>0</v>
      </c>
      <c r="J54" s="62">
        <v>0</v>
      </c>
      <c r="K54" s="62">
        <v>0</v>
      </c>
      <c r="L54" s="62">
        <v>0</v>
      </c>
      <c r="M54" s="62">
        <v>0</v>
      </c>
      <c r="N54" s="62">
        <v>0</v>
      </c>
      <c r="O54" s="62">
        <v>0</v>
      </c>
      <c r="P54" s="62">
        <v>0</v>
      </c>
      <c r="Q54" s="62">
        <v>0</v>
      </c>
      <c r="R54" s="62">
        <v>0</v>
      </c>
      <c r="S54" s="62">
        <v>0</v>
      </c>
      <c r="T54" s="62">
        <v>0</v>
      </c>
      <c r="U54" s="62">
        <v>0</v>
      </c>
      <c r="V54" s="62">
        <v>0</v>
      </c>
      <c r="W54" s="62">
        <v>0</v>
      </c>
      <c r="X54" s="62">
        <v>0</v>
      </c>
      <c r="Y54" s="62">
        <v>0</v>
      </c>
      <c r="Z54" s="62">
        <v>0</v>
      </c>
      <c r="AA54" s="62">
        <v>0</v>
      </c>
      <c r="AB54" s="62">
        <v>0</v>
      </c>
      <c r="AC54" s="62">
        <v>0</v>
      </c>
      <c r="AD54" s="62">
        <v>0</v>
      </c>
      <c r="AE54" s="62">
        <v>0</v>
      </c>
      <c r="AF54" s="62">
        <v>0</v>
      </c>
      <c r="AG54" s="62">
        <v>0</v>
      </c>
      <c r="AH54" s="62">
        <v>0</v>
      </c>
      <c r="AI54" s="62">
        <v>0</v>
      </c>
      <c r="AJ54" s="62">
        <v>0</v>
      </c>
      <c r="AK54" s="62">
        <v>0</v>
      </c>
      <c r="AL54" s="62">
        <v>0</v>
      </c>
      <c r="AM54" s="62">
        <v>0</v>
      </c>
      <c r="AN54" s="62">
        <v>0</v>
      </c>
      <c r="AO54" s="62">
        <v>0</v>
      </c>
      <c r="AP54" s="62">
        <v>0</v>
      </c>
      <c r="AQ54" s="62">
        <v>0</v>
      </c>
      <c r="AR54" s="62">
        <v>0</v>
      </c>
      <c r="AS54" s="62">
        <v>0</v>
      </c>
      <c r="AT54" s="62">
        <v>0</v>
      </c>
      <c r="AU54" s="62">
        <v>0</v>
      </c>
      <c r="AV54" s="62">
        <v>0</v>
      </c>
      <c r="AW54" s="62">
        <v>0</v>
      </c>
      <c r="AX54" s="62">
        <v>0</v>
      </c>
      <c r="AY54" s="62">
        <v>0</v>
      </c>
      <c r="AZ54" s="62">
        <v>0</v>
      </c>
      <c r="BA54" s="62">
        <v>0</v>
      </c>
      <c r="BB54" s="62">
        <v>0</v>
      </c>
      <c r="BC54" s="62">
        <v>0</v>
      </c>
      <c r="BD54" s="62">
        <v>0</v>
      </c>
      <c r="BE54" s="62">
        <v>0</v>
      </c>
      <c r="BF54" s="62">
        <v>0</v>
      </c>
      <c r="BG54" s="62">
        <v>0</v>
      </c>
      <c r="BH54" s="62">
        <v>0</v>
      </c>
      <c r="BI54" s="62">
        <v>0</v>
      </c>
      <c r="BJ54" s="62">
        <v>0</v>
      </c>
      <c r="BK54" s="62">
        <v>0</v>
      </c>
      <c r="BL54" s="74">
        <v>0</v>
      </c>
      <c r="BM54" s="62">
        <v>0</v>
      </c>
      <c r="BN54" s="62">
        <v>0</v>
      </c>
      <c r="BO54" s="62">
        <v>0</v>
      </c>
      <c r="BP54" s="102">
        <v>0</v>
      </c>
      <c r="BQ54" s="62">
        <v>0</v>
      </c>
      <c r="BR54" s="62">
        <v>0</v>
      </c>
      <c r="BS54" s="62">
        <v>0</v>
      </c>
      <c r="BT54" s="102">
        <v>0</v>
      </c>
      <c r="BU54" s="74">
        <v>0</v>
      </c>
      <c r="BV54" s="64" t="s">
        <v>295</v>
      </c>
      <c r="BW54" s="65" t="s">
        <v>295</v>
      </c>
      <c r="BX54" s="65" t="s">
        <v>295</v>
      </c>
      <c r="BY54" s="66" t="s">
        <v>295</v>
      </c>
      <c r="BZ54" s="102">
        <v>0</v>
      </c>
      <c r="CA54" s="102">
        <v>0</v>
      </c>
      <c r="CB54" s="249">
        <v>0</v>
      </c>
      <c r="CE54" s="319"/>
    </row>
    <row r="55" spans="2:83" ht="12.75">
      <c r="B55" s="99">
        <v>1</v>
      </c>
      <c r="C55" s="248" t="str">
        <f>IF($H$13="Product*product ","C33","C33")</f>
        <v>C33</v>
      </c>
      <c r="D55" s="68" t="s">
        <v>164</v>
      </c>
      <c r="E55" s="62">
        <v>0</v>
      </c>
      <c r="F55" s="62">
        <v>2</v>
      </c>
      <c r="G55" s="62">
        <v>0</v>
      </c>
      <c r="H55" s="62">
        <v>0</v>
      </c>
      <c r="I55" s="62">
        <v>0</v>
      </c>
      <c r="J55" s="62">
        <v>0</v>
      </c>
      <c r="K55" s="62">
        <v>4</v>
      </c>
      <c r="L55" s="62">
        <v>0</v>
      </c>
      <c r="M55" s="62">
        <v>2</v>
      </c>
      <c r="N55" s="62">
        <v>0</v>
      </c>
      <c r="O55" s="62">
        <v>1</v>
      </c>
      <c r="P55" s="62">
        <v>0</v>
      </c>
      <c r="Q55" s="62">
        <v>0</v>
      </c>
      <c r="R55" s="62">
        <v>1</v>
      </c>
      <c r="S55" s="62">
        <v>0</v>
      </c>
      <c r="T55" s="62">
        <v>18</v>
      </c>
      <c r="U55" s="62">
        <v>1</v>
      </c>
      <c r="V55" s="62">
        <v>51</v>
      </c>
      <c r="W55" s="62">
        <v>12</v>
      </c>
      <c r="X55" s="62">
        <v>9</v>
      </c>
      <c r="Y55" s="62">
        <v>2</v>
      </c>
      <c r="Z55" s="62">
        <v>46</v>
      </c>
      <c r="AA55" s="62">
        <v>261</v>
      </c>
      <c r="AB55" s="62">
        <v>4</v>
      </c>
      <c r="AC55" s="62">
        <v>102</v>
      </c>
      <c r="AD55" s="62">
        <v>0</v>
      </c>
      <c r="AE55" s="62">
        <v>1112</v>
      </c>
      <c r="AF55" s="62">
        <v>32</v>
      </c>
      <c r="AG55" s="62">
        <v>90</v>
      </c>
      <c r="AH55" s="62">
        <v>9</v>
      </c>
      <c r="AI55" s="62">
        <v>0</v>
      </c>
      <c r="AJ55" s="62">
        <v>24</v>
      </c>
      <c r="AK55" s="62">
        <v>46</v>
      </c>
      <c r="AL55" s="62">
        <v>398</v>
      </c>
      <c r="AM55" s="62">
        <v>179</v>
      </c>
      <c r="AN55" s="62">
        <v>0</v>
      </c>
      <c r="AO55" s="62">
        <v>0</v>
      </c>
      <c r="AP55" s="62">
        <v>29</v>
      </c>
      <c r="AQ55" s="62">
        <v>2</v>
      </c>
      <c r="AR55" s="62">
        <v>0</v>
      </c>
      <c r="AS55" s="62">
        <v>0</v>
      </c>
      <c r="AT55" s="62">
        <v>14</v>
      </c>
      <c r="AU55" s="62">
        <v>122</v>
      </c>
      <c r="AV55" s="62">
        <v>8</v>
      </c>
      <c r="AW55" s="62">
        <v>2</v>
      </c>
      <c r="AX55" s="62">
        <v>1</v>
      </c>
      <c r="AY55" s="62">
        <v>110</v>
      </c>
      <c r="AZ55" s="62">
        <v>27</v>
      </c>
      <c r="BA55" s="62">
        <v>139</v>
      </c>
      <c r="BB55" s="62">
        <v>966</v>
      </c>
      <c r="BC55" s="62">
        <v>0</v>
      </c>
      <c r="BD55" s="62">
        <v>525</v>
      </c>
      <c r="BE55" s="62">
        <v>119</v>
      </c>
      <c r="BF55" s="62">
        <v>4815</v>
      </c>
      <c r="BG55" s="62">
        <v>2</v>
      </c>
      <c r="BH55" s="62">
        <v>0</v>
      </c>
      <c r="BI55" s="62">
        <v>23</v>
      </c>
      <c r="BJ55" s="62">
        <v>22</v>
      </c>
      <c r="BK55" s="62">
        <v>0</v>
      </c>
      <c r="BL55" s="74">
        <v>9332</v>
      </c>
      <c r="BM55" s="62">
        <v>195</v>
      </c>
      <c r="BN55" s="62">
        <v>0</v>
      </c>
      <c r="BO55" s="62">
        <v>67</v>
      </c>
      <c r="BP55" s="102">
        <v>262</v>
      </c>
      <c r="BQ55" s="62">
        <v>8104</v>
      </c>
      <c r="BR55" s="62">
        <v>0</v>
      </c>
      <c r="BS55" s="62">
        <v>-803</v>
      </c>
      <c r="BT55" s="102">
        <v>-803</v>
      </c>
      <c r="BU55" s="74">
        <v>7301</v>
      </c>
      <c r="BV55" s="64" t="s">
        <v>295</v>
      </c>
      <c r="BW55" s="65" t="s">
        <v>295</v>
      </c>
      <c r="BX55" s="65" t="s">
        <v>295</v>
      </c>
      <c r="BY55" s="66" t="s">
        <v>295</v>
      </c>
      <c r="BZ55" s="102">
        <v>26381</v>
      </c>
      <c r="CA55" s="102">
        <v>33944</v>
      </c>
      <c r="CB55" s="249">
        <v>43276</v>
      </c>
      <c r="CE55" s="319"/>
    </row>
    <row r="56" spans="2:83" ht="12.75">
      <c r="B56" s="99">
        <v>1</v>
      </c>
      <c r="C56" s="248" t="str">
        <f>IF($H$13="Product*product ","C34","C34")</f>
        <v>C34</v>
      </c>
      <c r="D56" s="68" t="s">
        <v>165</v>
      </c>
      <c r="E56" s="62">
        <v>30</v>
      </c>
      <c r="F56" s="62">
        <v>0</v>
      </c>
      <c r="G56" s="62">
        <v>0</v>
      </c>
      <c r="H56" s="62">
        <v>0</v>
      </c>
      <c r="I56" s="62">
        <v>0</v>
      </c>
      <c r="J56" s="62">
        <v>0</v>
      </c>
      <c r="K56" s="62">
        <v>11</v>
      </c>
      <c r="L56" s="62">
        <v>0</v>
      </c>
      <c r="M56" s="62">
        <v>14</v>
      </c>
      <c r="N56" s="62">
        <v>0</v>
      </c>
      <c r="O56" s="62">
        <v>0</v>
      </c>
      <c r="P56" s="62">
        <v>0</v>
      </c>
      <c r="Q56" s="62">
        <v>0</v>
      </c>
      <c r="R56" s="62">
        <v>5</v>
      </c>
      <c r="S56" s="62">
        <v>1</v>
      </c>
      <c r="T56" s="62">
        <v>1</v>
      </c>
      <c r="U56" s="62">
        <v>7</v>
      </c>
      <c r="V56" s="62">
        <v>16</v>
      </c>
      <c r="W56" s="62">
        <v>54</v>
      </c>
      <c r="X56" s="62">
        <v>3</v>
      </c>
      <c r="Y56" s="62">
        <v>62</v>
      </c>
      <c r="Z56" s="62">
        <v>261</v>
      </c>
      <c r="AA56" s="62">
        <v>1918</v>
      </c>
      <c r="AB56" s="62">
        <v>1</v>
      </c>
      <c r="AC56" s="62">
        <v>14</v>
      </c>
      <c r="AD56" s="62">
        <v>0</v>
      </c>
      <c r="AE56" s="62">
        <v>15</v>
      </c>
      <c r="AF56" s="62">
        <v>32715</v>
      </c>
      <c r="AG56" s="62">
        <v>34</v>
      </c>
      <c r="AH56" s="62">
        <v>78</v>
      </c>
      <c r="AI56" s="62">
        <v>10</v>
      </c>
      <c r="AJ56" s="62">
        <v>2</v>
      </c>
      <c r="AK56" s="62">
        <v>1</v>
      </c>
      <c r="AL56" s="62">
        <v>6</v>
      </c>
      <c r="AM56" s="62">
        <v>6389</v>
      </c>
      <c r="AN56" s="62">
        <v>0</v>
      </c>
      <c r="AO56" s="62">
        <v>0</v>
      </c>
      <c r="AP56" s="62">
        <v>13</v>
      </c>
      <c r="AQ56" s="62">
        <v>98</v>
      </c>
      <c r="AR56" s="62">
        <v>0</v>
      </c>
      <c r="AS56" s="62">
        <v>1</v>
      </c>
      <c r="AT56" s="62">
        <v>36</v>
      </c>
      <c r="AU56" s="62">
        <v>7</v>
      </c>
      <c r="AV56" s="62">
        <v>0</v>
      </c>
      <c r="AW56" s="62">
        <v>0</v>
      </c>
      <c r="AX56" s="62">
        <v>0</v>
      </c>
      <c r="AY56" s="62">
        <v>334</v>
      </c>
      <c r="AZ56" s="62">
        <v>270</v>
      </c>
      <c r="BA56" s="62">
        <v>201</v>
      </c>
      <c r="BB56" s="62">
        <v>2019</v>
      </c>
      <c r="BC56" s="62">
        <v>0</v>
      </c>
      <c r="BD56" s="62">
        <v>31</v>
      </c>
      <c r="BE56" s="62">
        <v>1</v>
      </c>
      <c r="BF56" s="62">
        <v>15</v>
      </c>
      <c r="BG56" s="62">
        <v>2</v>
      </c>
      <c r="BH56" s="62">
        <v>0</v>
      </c>
      <c r="BI56" s="62">
        <v>2</v>
      </c>
      <c r="BJ56" s="62">
        <v>2</v>
      </c>
      <c r="BK56" s="62">
        <v>0</v>
      </c>
      <c r="BL56" s="74">
        <v>44680</v>
      </c>
      <c r="BM56" s="62">
        <v>17781</v>
      </c>
      <c r="BN56" s="62">
        <v>0</v>
      </c>
      <c r="BO56" s="62">
        <v>0</v>
      </c>
      <c r="BP56" s="102">
        <v>17781</v>
      </c>
      <c r="BQ56" s="62">
        <v>15292</v>
      </c>
      <c r="BR56" s="62">
        <v>0</v>
      </c>
      <c r="BS56" s="62">
        <v>838</v>
      </c>
      <c r="BT56" s="102">
        <v>838</v>
      </c>
      <c r="BU56" s="74">
        <v>16130</v>
      </c>
      <c r="BV56" s="64" t="s">
        <v>295</v>
      </c>
      <c r="BW56" s="65" t="s">
        <v>295</v>
      </c>
      <c r="BX56" s="65" t="s">
        <v>295</v>
      </c>
      <c r="BY56" s="66" t="s">
        <v>295</v>
      </c>
      <c r="BZ56" s="102">
        <v>134349</v>
      </c>
      <c r="CA56" s="102">
        <v>168260</v>
      </c>
      <c r="CB56" s="249">
        <v>212940</v>
      </c>
      <c r="CE56" s="319"/>
    </row>
    <row r="57" spans="2:83" ht="12.75">
      <c r="B57" s="99">
        <v>1</v>
      </c>
      <c r="C57" s="248" t="str">
        <f>IF($H$13="Product*product ","C35","C35")</f>
        <v>C35</v>
      </c>
      <c r="D57" s="68" t="s">
        <v>166</v>
      </c>
      <c r="E57" s="62">
        <v>0</v>
      </c>
      <c r="F57" s="62">
        <v>23</v>
      </c>
      <c r="G57" s="62">
        <v>51</v>
      </c>
      <c r="H57" s="62">
        <v>0</v>
      </c>
      <c r="I57" s="62">
        <v>0</v>
      </c>
      <c r="J57" s="62">
        <v>0</v>
      </c>
      <c r="K57" s="62">
        <v>23</v>
      </c>
      <c r="L57" s="62">
        <v>0</v>
      </c>
      <c r="M57" s="62">
        <v>0</v>
      </c>
      <c r="N57" s="62">
        <v>0</v>
      </c>
      <c r="O57" s="62">
        <v>1</v>
      </c>
      <c r="P57" s="62">
        <v>0</v>
      </c>
      <c r="Q57" s="62">
        <v>0</v>
      </c>
      <c r="R57" s="62">
        <v>4</v>
      </c>
      <c r="S57" s="62">
        <v>1</v>
      </c>
      <c r="T57" s="62">
        <v>6</v>
      </c>
      <c r="U57" s="62">
        <v>1</v>
      </c>
      <c r="V57" s="62">
        <v>2</v>
      </c>
      <c r="W57" s="62">
        <v>2</v>
      </c>
      <c r="X57" s="62">
        <v>2</v>
      </c>
      <c r="Y57" s="62">
        <v>99</v>
      </c>
      <c r="Z57" s="62">
        <v>19</v>
      </c>
      <c r="AA57" s="62">
        <v>209</v>
      </c>
      <c r="AB57" s="62">
        <v>2</v>
      </c>
      <c r="AC57" s="62">
        <v>5</v>
      </c>
      <c r="AD57" s="62">
        <v>0</v>
      </c>
      <c r="AE57" s="62">
        <v>4</v>
      </c>
      <c r="AF57" s="62">
        <v>4</v>
      </c>
      <c r="AG57" s="62">
        <v>2954</v>
      </c>
      <c r="AH57" s="62">
        <v>6</v>
      </c>
      <c r="AI57" s="62">
        <v>0</v>
      </c>
      <c r="AJ57" s="62">
        <v>6</v>
      </c>
      <c r="AK57" s="62">
        <v>0</v>
      </c>
      <c r="AL57" s="62">
        <v>22</v>
      </c>
      <c r="AM57" s="62">
        <v>52</v>
      </c>
      <c r="AN57" s="62">
        <v>0</v>
      </c>
      <c r="AO57" s="62">
        <v>0</v>
      </c>
      <c r="AP57" s="62">
        <v>38</v>
      </c>
      <c r="AQ57" s="62">
        <v>2151</v>
      </c>
      <c r="AR57" s="62">
        <v>1189</v>
      </c>
      <c r="AS57" s="62">
        <v>301</v>
      </c>
      <c r="AT57" s="62">
        <v>137</v>
      </c>
      <c r="AU57" s="62">
        <v>12</v>
      </c>
      <c r="AV57" s="62">
        <v>0</v>
      </c>
      <c r="AW57" s="62">
        <v>2</v>
      </c>
      <c r="AX57" s="62">
        <v>5</v>
      </c>
      <c r="AY57" s="62">
        <v>778</v>
      </c>
      <c r="AZ57" s="62">
        <v>162</v>
      </c>
      <c r="BA57" s="62">
        <v>50</v>
      </c>
      <c r="BB57" s="62">
        <v>313</v>
      </c>
      <c r="BC57" s="62">
        <v>0</v>
      </c>
      <c r="BD57" s="62">
        <v>4999</v>
      </c>
      <c r="BE57" s="62">
        <v>45</v>
      </c>
      <c r="BF57" s="62">
        <v>496</v>
      </c>
      <c r="BG57" s="62">
        <v>6</v>
      </c>
      <c r="BH57" s="62">
        <v>0</v>
      </c>
      <c r="BI57" s="62">
        <v>2</v>
      </c>
      <c r="BJ57" s="62">
        <v>7</v>
      </c>
      <c r="BK57" s="62">
        <v>0</v>
      </c>
      <c r="BL57" s="74">
        <v>14191</v>
      </c>
      <c r="BM57" s="62">
        <v>1562</v>
      </c>
      <c r="BN57" s="62">
        <v>0</v>
      </c>
      <c r="BO57" s="62">
        <v>0</v>
      </c>
      <c r="BP57" s="102">
        <v>1562</v>
      </c>
      <c r="BQ57" s="62">
        <v>1463</v>
      </c>
      <c r="BR57" s="62">
        <v>0</v>
      </c>
      <c r="BS57" s="62">
        <v>-1398</v>
      </c>
      <c r="BT57" s="102">
        <v>-1398</v>
      </c>
      <c r="BU57" s="74">
        <v>65</v>
      </c>
      <c r="BV57" s="64" t="s">
        <v>295</v>
      </c>
      <c r="BW57" s="65" t="s">
        <v>295</v>
      </c>
      <c r="BX57" s="65" t="s">
        <v>295</v>
      </c>
      <c r="BY57" s="66" t="s">
        <v>295</v>
      </c>
      <c r="BZ57" s="102">
        <v>17876</v>
      </c>
      <c r="CA57" s="102">
        <v>19503</v>
      </c>
      <c r="CB57" s="249">
        <v>33694</v>
      </c>
      <c r="CE57" s="319"/>
    </row>
    <row r="58" spans="2:83" ht="12.75">
      <c r="B58" s="99">
        <v>1</v>
      </c>
      <c r="C58" s="248" t="str">
        <f>IF($H$13="Product*product ","C36","C36")</f>
        <v>C36</v>
      </c>
      <c r="D58" s="68" t="s">
        <v>167</v>
      </c>
      <c r="E58" s="62">
        <v>1</v>
      </c>
      <c r="F58" s="62">
        <v>7</v>
      </c>
      <c r="G58" s="62">
        <v>0</v>
      </c>
      <c r="H58" s="62">
        <v>0</v>
      </c>
      <c r="I58" s="62">
        <v>0</v>
      </c>
      <c r="J58" s="62">
        <v>0</v>
      </c>
      <c r="K58" s="62">
        <v>4</v>
      </c>
      <c r="L58" s="62">
        <v>0</v>
      </c>
      <c r="M58" s="62">
        <v>5</v>
      </c>
      <c r="N58" s="62">
        <v>0</v>
      </c>
      <c r="O58" s="62">
        <v>15</v>
      </c>
      <c r="P58" s="62">
        <v>2</v>
      </c>
      <c r="Q58" s="62">
        <v>0</v>
      </c>
      <c r="R58" s="62">
        <v>92</v>
      </c>
      <c r="S58" s="62">
        <v>1</v>
      </c>
      <c r="T58" s="62">
        <v>3</v>
      </c>
      <c r="U58" s="62">
        <v>0</v>
      </c>
      <c r="V58" s="62">
        <v>8</v>
      </c>
      <c r="W58" s="62">
        <v>22</v>
      </c>
      <c r="X58" s="62">
        <v>3</v>
      </c>
      <c r="Y58" s="62">
        <v>20</v>
      </c>
      <c r="Z58" s="62">
        <v>310</v>
      </c>
      <c r="AA58" s="62">
        <v>108</v>
      </c>
      <c r="AB58" s="62">
        <v>0</v>
      </c>
      <c r="AC58" s="62">
        <v>113</v>
      </c>
      <c r="AD58" s="62">
        <v>0</v>
      </c>
      <c r="AE58" s="62">
        <v>12</v>
      </c>
      <c r="AF58" s="62">
        <v>1875</v>
      </c>
      <c r="AG58" s="62">
        <v>109</v>
      </c>
      <c r="AH58" s="62">
        <v>2240</v>
      </c>
      <c r="AI58" s="62">
        <v>0</v>
      </c>
      <c r="AJ58" s="62">
        <v>1</v>
      </c>
      <c r="AK58" s="62">
        <v>0</v>
      </c>
      <c r="AL58" s="62">
        <v>444</v>
      </c>
      <c r="AM58" s="62">
        <v>299</v>
      </c>
      <c r="AN58" s="62">
        <v>0</v>
      </c>
      <c r="AO58" s="62">
        <v>0</v>
      </c>
      <c r="AP58" s="62">
        <v>105</v>
      </c>
      <c r="AQ58" s="62">
        <v>3</v>
      </c>
      <c r="AR58" s="62">
        <v>0</v>
      </c>
      <c r="AS58" s="62">
        <v>1</v>
      </c>
      <c r="AT58" s="62">
        <v>3</v>
      </c>
      <c r="AU58" s="62">
        <v>0</v>
      </c>
      <c r="AV58" s="62">
        <v>5</v>
      </c>
      <c r="AW58" s="62">
        <v>0</v>
      </c>
      <c r="AX58" s="62">
        <v>0</v>
      </c>
      <c r="AY58" s="62">
        <v>169</v>
      </c>
      <c r="AZ58" s="62">
        <v>19</v>
      </c>
      <c r="BA58" s="62">
        <v>17</v>
      </c>
      <c r="BB58" s="62">
        <v>241</v>
      </c>
      <c r="BC58" s="62">
        <v>0</v>
      </c>
      <c r="BD58" s="62">
        <v>178</v>
      </c>
      <c r="BE58" s="62">
        <v>96</v>
      </c>
      <c r="BF58" s="62">
        <v>193</v>
      </c>
      <c r="BG58" s="62">
        <v>0</v>
      </c>
      <c r="BH58" s="62">
        <v>11</v>
      </c>
      <c r="BI58" s="62">
        <v>66</v>
      </c>
      <c r="BJ58" s="62">
        <v>1</v>
      </c>
      <c r="BK58" s="62">
        <v>0</v>
      </c>
      <c r="BL58" s="74">
        <v>6802</v>
      </c>
      <c r="BM58" s="62">
        <v>6571</v>
      </c>
      <c r="BN58" s="62">
        <v>0</v>
      </c>
      <c r="BO58" s="62">
        <v>0</v>
      </c>
      <c r="BP58" s="102">
        <v>6571</v>
      </c>
      <c r="BQ58" s="62">
        <v>2651</v>
      </c>
      <c r="BR58" s="62">
        <v>0</v>
      </c>
      <c r="BS58" s="62">
        <v>-773</v>
      </c>
      <c r="BT58" s="102">
        <v>-773</v>
      </c>
      <c r="BU58" s="74">
        <v>1878</v>
      </c>
      <c r="BV58" s="64" t="s">
        <v>295</v>
      </c>
      <c r="BW58" s="65" t="s">
        <v>295</v>
      </c>
      <c r="BX58" s="65" t="s">
        <v>295</v>
      </c>
      <c r="BY58" s="66" t="s">
        <v>295</v>
      </c>
      <c r="BZ58" s="102">
        <v>16799</v>
      </c>
      <c r="CA58" s="102">
        <v>25248</v>
      </c>
      <c r="CB58" s="249">
        <v>32050</v>
      </c>
      <c r="CE58" s="319"/>
    </row>
    <row r="59" spans="2:83" ht="12.75">
      <c r="B59" s="99">
        <v>1</v>
      </c>
      <c r="C59" s="248" t="str">
        <f>IF($H$13="Product*product ","C37","C37")</f>
        <v>C37</v>
      </c>
      <c r="D59" s="68" t="s">
        <v>168</v>
      </c>
      <c r="E59" s="62">
        <v>2</v>
      </c>
      <c r="F59" s="62">
        <v>2</v>
      </c>
      <c r="G59" s="62">
        <v>0</v>
      </c>
      <c r="H59" s="62">
        <v>0</v>
      </c>
      <c r="I59" s="62">
        <v>0</v>
      </c>
      <c r="J59" s="62">
        <v>0</v>
      </c>
      <c r="K59" s="62">
        <v>15</v>
      </c>
      <c r="L59" s="62">
        <v>0</v>
      </c>
      <c r="M59" s="62">
        <v>270</v>
      </c>
      <c r="N59" s="62">
        <v>0</v>
      </c>
      <c r="O59" s="62">
        <v>2</v>
      </c>
      <c r="P59" s="62">
        <v>0</v>
      </c>
      <c r="Q59" s="62">
        <v>0</v>
      </c>
      <c r="R59" s="62">
        <v>1</v>
      </c>
      <c r="S59" s="62">
        <v>533</v>
      </c>
      <c r="T59" s="62">
        <v>1</v>
      </c>
      <c r="U59" s="62">
        <v>171</v>
      </c>
      <c r="V59" s="62">
        <v>128</v>
      </c>
      <c r="W59" s="62">
        <v>225</v>
      </c>
      <c r="X59" s="62">
        <v>210</v>
      </c>
      <c r="Y59" s="62">
        <v>3171</v>
      </c>
      <c r="Z59" s="62">
        <v>45</v>
      </c>
      <c r="AA59" s="62">
        <v>70</v>
      </c>
      <c r="AB59" s="62">
        <v>14</v>
      </c>
      <c r="AC59" s="62">
        <v>38</v>
      </c>
      <c r="AD59" s="62">
        <v>0</v>
      </c>
      <c r="AE59" s="62">
        <v>31</v>
      </c>
      <c r="AF59" s="62">
        <v>11</v>
      </c>
      <c r="AG59" s="62">
        <v>1</v>
      </c>
      <c r="AH59" s="62">
        <v>3</v>
      </c>
      <c r="AI59" s="62">
        <v>128</v>
      </c>
      <c r="AJ59" s="62">
        <v>22</v>
      </c>
      <c r="AK59" s="62">
        <v>0</v>
      </c>
      <c r="AL59" s="62">
        <v>132</v>
      </c>
      <c r="AM59" s="62">
        <v>491</v>
      </c>
      <c r="AN59" s="62">
        <v>0</v>
      </c>
      <c r="AO59" s="62">
        <v>0</v>
      </c>
      <c r="AP59" s="62">
        <v>1</v>
      </c>
      <c r="AQ59" s="62">
        <v>10</v>
      </c>
      <c r="AR59" s="62">
        <v>0</v>
      </c>
      <c r="AS59" s="62">
        <v>0</v>
      </c>
      <c r="AT59" s="62">
        <v>13</v>
      </c>
      <c r="AU59" s="62">
        <v>0</v>
      </c>
      <c r="AV59" s="62">
        <v>0</v>
      </c>
      <c r="AW59" s="62">
        <v>0</v>
      </c>
      <c r="AX59" s="62">
        <v>0</v>
      </c>
      <c r="AY59" s="62">
        <v>12</v>
      </c>
      <c r="AZ59" s="62">
        <v>15</v>
      </c>
      <c r="BA59" s="62">
        <v>32</v>
      </c>
      <c r="BB59" s="62">
        <v>67</v>
      </c>
      <c r="BC59" s="62">
        <v>0</v>
      </c>
      <c r="BD59" s="62">
        <v>0</v>
      </c>
      <c r="BE59" s="62">
        <v>0</v>
      </c>
      <c r="BF59" s="62">
        <v>0</v>
      </c>
      <c r="BG59" s="62">
        <v>2</v>
      </c>
      <c r="BH59" s="62">
        <v>0</v>
      </c>
      <c r="BI59" s="62">
        <v>0</v>
      </c>
      <c r="BJ59" s="62">
        <v>0</v>
      </c>
      <c r="BK59" s="62">
        <v>0</v>
      </c>
      <c r="BL59" s="74">
        <v>5869</v>
      </c>
      <c r="BM59" s="62">
        <v>0</v>
      </c>
      <c r="BN59" s="62">
        <v>0</v>
      </c>
      <c r="BO59" s="62">
        <v>0</v>
      </c>
      <c r="BP59" s="102">
        <v>0</v>
      </c>
      <c r="BQ59" s="62">
        <v>0</v>
      </c>
      <c r="BR59" s="62">
        <v>0</v>
      </c>
      <c r="BS59" s="62">
        <v>0</v>
      </c>
      <c r="BT59" s="102">
        <v>0</v>
      </c>
      <c r="BU59" s="74">
        <v>0</v>
      </c>
      <c r="BV59" s="64" t="s">
        <v>295</v>
      </c>
      <c r="BW59" s="65" t="s">
        <v>295</v>
      </c>
      <c r="BX59" s="65" t="s">
        <v>295</v>
      </c>
      <c r="BY59" s="66" t="s">
        <v>295</v>
      </c>
      <c r="BZ59" s="102">
        <v>0</v>
      </c>
      <c r="CA59" s="102">
        <v>0</v>
      </c>
      <c r="CB59" s="249">
        <v>5869</v>
      </c>
      <c r="CE59" s="319"/>
    </row>
    <row r="60" spans="2:83" ht="12.75">
      <c r="B60" s="99">
        <v>1</v>
      </c>
      <c r="C60" s="248" t="str">
        <f>IF($H$13="Product*product ","C40","C40")</f>
        <v>C40</v>
      </c>
      <c r="D60" s="68" t="s">
        <v>169</v>
      </c>
      <c r="E60" s="62">
        <v>1063</v>
      </c>
      <c r="F60" s="62">
        <v>170</v>
      </c>
      <c r="G60" s="62">
        <v>0</v>
      </c>
      <c r="H60" s="62">
        <v>25</v>
      </c>
      <c r="I60" s="62">
        <v>1</v>
      </c>
      <c r="J60" s="62">
        <v>0</v>
      </c>
      <c r="K60" s="62">
        <v>600</v>
      </c>
      <c r="L60" s="62">
        <v>0</v>
      </c>
      <c r="M60" s="62">
        <v>1359</v>
      </c>
      <c r="N60" s="62">
        <v>0</v>
      </c>
      <c r="O60" s="62">
        <v>108</v>
      </c>
      <c r="P60" s="62">
        <v>10</v>
      </c>
      <c r="Q60" s="62">
        <v>18</v>
      </c>
      <c r="R60" s="62">
        <v>1432</v>
      </c>
      <c r="S60" s="62">
        <v>5711</v>
      </c>
      <c r="T60" s="62">
        <v>368</v>
      </c>
      <c r="U60" s="62">
        <v>366</v>
      </c>
      <c r="V60" s="62">
        <v>1868</v>
      </c>
      <c r="W60" s="62">
        <v>580</v>
      </c>
      <c r="X60" s="62">
        <v>408</v>
      </c>
      <c r="Y60" s="62">
        <v>2299</v>
      </c>
      <c r="Z60" s="62">
        <v>1410</v>
      </c>
      <c r="AA60" s="62">
        <v>908</v>
      </c>
      <c r="AB60" s="62">
        <v>15</v>
      </c>
      <c r="AC60" s="62">
        <v>279</v>
      </c>
      <c r="AD60" s="62">
        <v>0</v>
      </c>
      <c r="AE60" s="62">
        <v>144</v>
      </c>
      <c r="AF60" s="62">
        <v>804</v>
      </c>
      <c r="AG60" s="62">
        <v>234</v>
      </c>
      <c r="AH60" s="62">
        <v>274</v>
      </c>
      <c r="AI60" s="62">
        <v>66</v>
      </c>
      <c r="AJ60" s="62">
        <v>4847</v>
      </c>
      <c r="AK60" s="62">
        <v>489</v>
      </c>
      <c r="AL60" s="62">
        <v>810</v>
      </c>
      <c r="AM60" s="62">
        <v>3359</v>
      </c>
      <c r="AN60" s="62">
        <v>0</v>
      </c>
      <c r="AO60" s="62">
        <v>0</v>
      </c>
      <c r="AP60" s="62">
        <v>830</v>
      </c>
      <c r="AQ60" s="62">
        <v>1366</v>
      </c>
      <c r="AR60" s="62">
        <v>11</v>
      </c>
      <c r="AS60" s="62">
        <v>31</v>
      </c>
      <c r="AT60" s="62">
        <v>1202</v>
      </c>
      <c r="AU60" s="62">
        <v>362</v>
      </c>
      <c r="AV60" s="62">
        <v>73</v>
      </c>
      <c r="AW60" s="62">
        <v>370</v>
      </c>
      <c r="AX60" s="62">
        <v>6</v>
      </c>
      <c r="AY60" s="62">
        <v>5854</v>
      </c>
      <c r="AZ60" s="62">
        <v>348</v>
      </c>
      <c r="BA60" s="62">
        <v>298</v>
      </c>
      <c r="BB60" s="62">
        <v>1622</v>
      </c>
      <c r="BC60" s="62">
        <v>0</v>
      </c>
      <c r="BD60" s="62">
        <v>1699</v>
      </c>
      <c r="BE60" s="62">
        <v>1412</v>
      </c>
      <c r="BF60" s="62">
        <v>2520</v>
      </c>
      <c r="BG60" s="62">
        <v>295</v>
      </c>
      <c r="BH60" s="62">
        <v>717</v>
      </c>
      <c r="BI60" s="62">
        <v>1181</v>
      </c>
      <c r="BJ60" s="62">
        <v>71</v>
      </c>
      <c r="BK60" s="62">
        <v>0</v>
      </c>
      <c r="BL60" s="74">
        <v>50293</v>
      </c>
      <c r="BM60" s="62">
        <v>37186</v>
      </c>
      <c r="BN60" s="62">
        <v>0</v>
      </c>
      <c r="BO60" s="62">
        <v>0</v>
      </c>
      <c r="BP60" s="102">
        <v>37186</v>
      </c>
      <c r="BQ60" s="62">
        <v>0</v>
      </c>
      <c r="BR60" s="62">
        <v>0</v>
      </c>
      <c r="BS60" s="62">
        <v>0</v>
      </c>
      <c r="BT60" s="102">
        <v>0</v>
      </c>
      <c r="BU60" s="74">
        <v>0</v>
      </c>
      <c r="BV60" s="64" t="s">
        <v>295</v>
      </c>
      <c r="BW60" s="65" t="s">
        <v>295</v>
      </c>
      <c r="BX60" s="65" t="s">
        <v>295</v>
      </c>
      <c r="BY60" s="66" t="s">
        <v>295</v>
      </c>
      <c r="BZ60" s="102">
        <v>5479</v>
      </c>
      <c r="CA60" s="102">
        <v>42665</v>
      </c>
      <c r="CB60" s="249">
        <v>92958</v>
      </c>
      <c r="CE60" s="319"/>
    </row>
    <row r="61" spans="2:83" ht="12.75">
      <c r="B61" s="99">
        <v>1</v>
      </c>
      <c r="C61" s="248" t="str">
        <f>IF($H$13="Product*product ","C41","C41")</f>
        <v>C41</v>
      </c>
      <c r="D61" s="68" t="s">
        <v>170</v>
      </c>
      <c r="E61" s="62">
        <v>1</v>
      </c>
      <c r="F61" s="62">
        <v>2</v>
      </c>
      <c r="G61" s="62">
        <v>0</v>
      </c>
      <c r="H61" s="62">
        <v>4</v>
      </c>
      <c r="I61" s="62">
        <v>0</v>
      </c>
      <c r="J61" s="62">
        <v>0</v>
      </c>
      <c r="K61" s="62">
        <v>21</v>
      </c>
      <c r="L61" s="62">
        <v>0</v>
      </c>
      <c r="M61" s="62">
        <v>151</v>
      </c>
      <c r="N61" s="62">
        <v>0</v>
      </c>
      <c r="O61" s="62">
        <v>7</v>
      </c>
      <c r="P61" s="62">
        <v>6</v>
      </c>
      <c r="Q61" s="62">
        <v>2</v>
      </c>
      <c r="R61" s="62">
        <v>57</v>
      </c>
      <c r="S61" s="62">
        <v>148</v>
      </c>
      <c r="T61" s="62">
        <v>28</v>
      </c>
      <c r="U61" s="62">
        <v>7</v>
      </c>
      <c r="V61" s="62">
        <v>52</v>
      </c>
      <c r="W61" s="62">
        <v>24</v>
      </c>
      <c r="X61" s="62">
        <v>23</v>
      </c>
      <c r="Y61" s="62">
        <v>51</v>
      </c>
      <c r="Z61" s="62">
        <v>114</v>
      </c>
      <c r="AA61" s="62">
        <v>153</v>
      </c>
      <c r="AB61" s="62">
        <v>5</v>
      </c>
      <c r="AC61" s="62">
        <v>96</v>
      </c>
      <c r="AD61" s="62">
        <v>0</v>
      </c>
      <c r="AE61" s="62">
        <v>28</v>
      </c>
      <c r="AF61" s="62">
        <v>180</v>
      </c>
      <c r="AG61" s="62">
        <v>21</v>
      </c>
      <c r="AH61" s="62">
        <v>84</v>
      </c>
      <c r="AI61" s="62">
        <v>0</v>
      </c>
      <c r="AJ61" s="62">
        <v>287</v>
      </c>
      <c r="AK61" s="62">
        <v>2</v>
      </c>
      <c r="AL61" s="62">
        <v>87</v>
      </c>
      <c r="AM61" s="62">
        <v>178</v>
      </c>
      <c r="AN61" s="62">
        <v>0</v>
      </c>
      <c r="AO61" s="62">
        <v>0</v>
      </c>
      <c r="AP61" s="62">
        <v>112</v>
      </c>
      <c r="AQ61" s="62">
        <v>3</v>
      </c>
      <c r="AR61" s="62">
        <v>0</v>
      </c>
      <c r="AS61" s="62">
        <v>4</v>
      </c>
      <c r="AT61" s="62">
        <v>58</v>
      </c>
      <c r="AU61" s="62">
        <v>1</v>
      </c>
      <c r="AV61" s="62">
        <v>0</v>
      </c>
      <c r="AW61" s="62">
        <v>59</v>
      </c>
      <c r="AX61" s="62">
        <v>0</v>
      </c>
      <c r="AY61" s="62">
        <v>8438</v>
      </c>
      <c r="AZ61" s="62">
        <v>20</v>
      </c>
      <c r="BA61" s="62">
        <v>35</v>
      </c>
      <c r="BB61" s="62">
        <v>187</v>
      </c>
      <c r="BC61" s="62">
        <v>0</v>
      </c>
      <c r="BD61" s="62">
        <v>333</v>
      </c>
      <c r="BE61" s="62">
        <v>111</v>
      </c>
      <c r="BF61" s="62">
        <v>544</v>
      </c>
      <c r="BG61" s="62">
        <v>5</v>
      </c>
      <c r="BH61" s="62">
        <v>86</v>
      </c>
      <c r="BI61" s="62">
        <v>282</v>
      </c>
      <c r="BJ61" s="62">
        <v>67</v>
      </c>
      <c r="BK61" s="62">
        <v>0</v>
      </c>
      <c r="BL61" s="74">
        <v>12164</v>
      </c>
      <c r="BM61" s="62">
        <v>0</v>
      </c>
      <c r="BN61" s="62">
        <v>0</v>
      </c>
      <c r="BO61" s="62">
        <v>0</v>
      </c>
      <c r="BP61" s="102">
        <v>0</v>
      </c>
      <c r="BQ61" s="62">
        <v>0</v>
      </c>
      <c r="BR61" s="62">
        <v>0</v>
      </c>
      <c r="BS61" s="62">
        <v>0</v>
      </c>
      <c r="BT61" s="102">
        <v>0</v>
      </c>
      <c r="BU61" s="74">
        <v>0</v>
      </c>
      <c r="BV61" s="64" t="s">
        <v>295</v>
      </c>
      <c r="BW61" s="65" t="s">
        <v>295</v>
      </c>
      <c r="BX61" s="65" t="s">
        <v>295</v>
      </c>
      <c r="BY61" s="66" t="s">
        <v>295</v>
      </c>
      <c r="BZ61" s="102">
        <v>0</v>
      </c>
      <c r="CA61" s="102">
        <v>0</v>
      </c>
      <c r="CB61" s="249">
        <v>12164</v>
      </c>
      <c r="CE61" s="319"/>
    </row>
    <row r="62" spans="2:83" ht="12.75">
      <c r="B62" s="99">
        <v>1</v>
      </c>
      <c r="C62" s="248" t="str">
        <f>IF($H$13="Product*product ","C45","C45")</f>
        <v>C45</v>
      </c>
      <c r="D62" s="68" t="s">
        <v>171</v>
      </c>
      <c r="E62" s="62">
        <v>1018</v>
      </c>
      <c r="F62" s="62">
        <v>468</v>
      </c>
      <c r="G62" s="62">
        <v>5</v>
      </c>
      <c r="H62" s="62">
        <v>7</v>
      </c>
      <c r="I62" s="62">
        <v>0</v>
      </c>
      <c r="J62" s="62">
        <v>0</v>
      </c>
      <c r="K62" s="62">
        <v>239</v>
      </c>
      <c r="L62" s="62">
        <v>0</v>
      </c>
      <c r="M62" s="62">
        <v>387</v>
      </c>
      <c r="N62" s="62">
        <v>0</v>
      </c>
      <c r="O62" s="62">
        <v>21</v>
      </c>
      <c r="P62" s="62">
        <v>8</v>
      </c>
      <c r="Q62" s="62">
        <v>3</v>
      </c>
      <c r="R62" s="62">
        <v>318</v>
      </c>
      <c r="S62" s="62">
        <v>537</v>
      </c>
      <c r="T62" s="62">
        <v>189</v>
      </c>
      <c r="U62" s="62">
        <v>159</v>
      </c>
      <c r="V62" s="62">
        <v>252</v>
      </c>
      <c r="W62" s="62">
        <v>150</v>
      </c>
      <c r="X62" s="62">
        <v>98</v>
      </c>
      <c r="Y62" s="62">
        <v>513</v>
      </c>
      <c r="Z62" s="62">
        <v>353</v>
      </c>
      <c r="AA62" s="62">
        <v>720</v>
      </c>
      <c r="AB62" s="62">
        <v>26</v>
      </c>
      <c r="AC62" s="62">
        <v>331</v>
      </c>
      <c r="AD62" s="62">
        <v>0</v>
      </c>
      <c r="AE62" s="62">
        <v>239</v>
      </c>
      <c r="AF62" s="62">
        <v>695</v>
      </c>
      <c r="AG62" s="62">
        <v>273</v>
      </c>
      <c r="AH62" s="62">
        <v>163</v>
      </c>
      <c r="AI62" s="62">
        <v>19</v>
      </c>
      <c r="AJ62" s="62">
        <v>3056</v>
      </c>
      <c r="AK62" s="62">
        <v>547</v>
      </c>
      <c r="AL62" s="62">
        <v>2508</v>
      </c>
      <c r="AM62" s="62">
        <v>2053</v>
      </c>
      <c r="AN62" s="62">
        <v>0</v>
      </c>
      <c r="AO62" s="62">
        <v>0</v>
      </c>
      <c r="AP62" s="62">
        <v>491</v>
      </c>
      <c r="AQ62" s="62">
        <v>504</v>
      </c>
      <c r="AR62" s="62">
        <v>23</v>
      </c>
      <c r="AS62" s="62">
        <v>2</v>
      </c>
      <c r="AT62" s="62">
        <v>1592</v>
      </c>
      <c r="AU62" s="62">
        <v>2191</v>
      </c>
      <c r="AV62" s="62">
        <v>645</v>
      </c>
      <c r="AW62" s="62">
        <v>958</v>
      </c>
      <c r="AX62" s="62">
        <v>9</v>
      </c>
      <c r="AY62" s="62">
        <v>51282</v>
      </c>
      <c r="AZ62" s="62">
        <v>215</v>
      </c>
      <c r="BA62" s="62">
        <v>611</v>
      </c>
      <c r="BB62" s="62">
        <v>1762</v>
      </c>
      <c r="BC62" s="62">
        <v>0</v>
      </c>
      <c r="BD62" s="62">
        <v>7108</v>
      </c>
      <c r="BE62" s="62">
        <v>912</v>
      </c>
      <c r="BF62" s="62">
        <v>923</v>
      </c>
      <c r="BG62" s="62">
        <v>132</v>
      </c>
      <c r="BH62" s="62">
        <v>1231</v>
      </c>
      <c r="BI62" s="62">
        <v>870</v>
      </c>
      <c r="BJ62" s="62">
        <v>88</v>
      </c>
      <c r="BK62" s="62">
        <v>0</v>
      </c>
      <c r="BL62" s="74">
        <v>86904</v>
      </c>
      <c r="BM62" s="62">
        <v>119</v>
      </c>
      <c r="BN62" s="62">
        <v>0</v>
      </c>
      <c r="BO62" s="62">
        <v>0</v>
      </c>
      <c r="BP62" s="102">
        <v>119</v>
      </c>
      <c r="BQ62" s="62">
        <v>133331</v>
      </c>
      <c r="BR62" s="62">
        <v>0</v>
      </c>
      <c r="BS62" s="62">
        <v>0</v>
      </c>
      <c r="BT62" s="102">
        <v>0</v>
      </c>
      <c r="BU62" s="74">
        <v>133331</v>
      </c>
      <c r="BV62" s="64" t="s">
        <v>295</v>
      </c>
      <c r="BW62" s="65" t="s">
        <v>295</v>
      </c>
      <c r="BX62" s="65" t="s">
        <v>295</v>
      </c>
      <c r="BY62" s="66" t="s">
        <v>295</v>
      </c>
      <c r="BZ62" s="102">
        <v>0</v>
      </c>
      <c r="CA62" s="102">
        <v>133450</v>
      </c>
      <c r="CB62" s="249">
        <v>220354</v>
      </c>
      <c r="CE62" s="319"/>
    </row>
    <row r="63" spans="2:83" ht="12.75">
      <c r="B63" s="99">
        <v>1</v>
      </c>
      <c r="C63" s="248" t="str">
        <f>IF($H$13="Product*product ","C50","C50")</f>
        <v>C50</v>
      </c>
      <c r="D63" s="68" t="s">
        <v>172</v>
      </c>
      <c r="E63" s="62">
        <v>2747</v>
      </c>
      <c r="F63" s="62">
        <v>642</v>
      </c>
      <c r="G63" s="62">
        <v>114</v>
      </c>
      <c r="H63" s="62">
        <v>29</v>
      </c>
      <c r="I63" s="62">
        <v>0</v>
      </c>
      <c r="J63" s="62">
        <v>0</v>
      </c>
      <c r="K63" s="62">
        <v>1190</v>
      </c>
      <c r="L63" s="62">
        <v>0</v>
      </c>
      <c r="M63" s="62">
        <v>4475</v>
      </c>
      <c r="N63" s="62">
        <v>0</v>
      </c>
      <c r="O63" s="62">
        <v>216</v>
      </c>
      <c r="P63" s="62">
        <v>35</v>
      </c>
      <c r="Q63" s="62">
        <v>41</v>
      </c>
      <c r="R63" s="62">
        <v>2023</v>
      </c>
      <c r="S63" s="62">
        <v>4023</v>
      </c>
      <c r="T63" s="62">
        <v>758</v>
      </c>
      <c r="U63" s="62">
        <v>205</v>
      </c>
      <c r="V63" s="62">
        <v>1966</v>
      </c>
      <c r="W63" s="62">
        <v>1382</v>
      </c>
      <c r="X63" s="62">
        <v>1212</v>
      </c>
      <c r="Y63" s="62">
        <v>8918</v>
      </c>
      <c r="Z63" s="62">
        <v>3864</v>
      </c>
      <c r="AA63" s="62">
        <v>8180</v>
      </c>
      <c r="AB63" s="62">
        <v>266</v>
      </c>
      <c r="AC63" s="62">
        <v>3228</v>
      </c>
      <c r="AD63" s="62">
        <v>0</v>
      </c>
      <c r="AE63" s="62">
        <v>1509</v>
      </c>
      <c r="AF63" s="62">
        <v>8877</v>
      </c>
      <c r="AG63" s="62">
        <v>1297</v>
      </c>
      <c r="AH63" s="62">
        <v>1031</v>
      </c>
      <c r="AI63" s="62">
        <v>143</v>
      </c>
      <c r="AJ63" s="62">
        <v>1330</v>
      </c>
      <c r="AK63" s="62">
        <v>204</v>
      </c>
      <c r="AL63" s="62">
        <v>9647</v>
      </c>
      <c r="AM63" s="62">
        <v>7321</v>
      </c>
      <c r="AN63" s="62">
        <v>0</v>
      </c>
      <c r="AO63" s="62">
        <v>0</v>
      </c>
      <c r="AP63" s="62">
        <v>5027</v>
      </c>
      <c r="AQ63" s="62">
        <v>9044</v>
      </c>
      <c r="AR63" s="62">
        <v>398</v>
      </c>
      <c r="AS63" s="62">
        <v>809</v>
      </c>
      <c r="AT63" s="62">
        <v>1809</v>
      </c>
      <c r="AU63" s="62">
        <v>1411</v>
      </c>
      <c r="AV63" s="62">
        <v>179</v>
      </c>
      <c r="AW63" s="62">
        <v>23</v>
      </c>
      <c r="AX63" s="62">
        <v>29</v>
      </c>
      <c r="AY63" s="62">
        <v>5545</v>
      </c>
      <c r="AZ63" s="62">
        <v>1751</v>
      </c>
      <c r="BA63" s="62">
        <v>1765</v>
      </c>
      <c r="BB63" s="62">
        <v>6742</v>
      </c>
      <c r="BC63" s="62">
        <v>0</v>
      </c>
      <c r="BD63" s="62">
        <v>1815</v>
      </c>
      <c r="BE63" s="62">
        <v>1993</v>
      </c>
      <c r="BF63" s="62">
        <v>5023</v>
      </c>
      <c r="BG63" s="62">
        <v>1614</v>
      </c>
      <c r="BH63" s="62">
        <v>1270</v>
      </c>
      <c r="BI63" s="62">
        <v>3281</v>
      </c>
      <c r="BJ63" s="62">
        <v>658</v>
      </c>
      <c r="BK63" s="62">
        <v>0</v>
      </c>
      <c r="BL63" s="74">
        <v>127059</v>
      </c>
      <c r="BM63" s="62">
        <v>191337</v>
      </c>
      <c r="BN63" s="62">
        <v>0</v>
      </c>
      <c r="BO63" s="62">
        <v>6171</v>
      </c>
      <c r="BP63" s="102">
        <v>197508</v>
      </c>
      <c r="BQ63" s="62">
        <v>26659</v>
      </c>
      <c r="BR63" s="62">
        <v>0</v>
      </c>
      <c r="BS63" s="62">
        <v>0</v>
      </c>
      <c r="BT63" s="102">
        <v>0</v>
      </c>
      <c r="BU63" s="74">
        <v>26659</v>
      </c>
      <c r="BV63" s="64" t="s">
        <v>295</v>
      </c>
      <c r="BW63" s="65" t="s">
        <v>295</v>
      </c>
      <c r="BX63" s="65" t="s">
        <v>295</v>
      </c>
      <c r="BY63" s="66" t="s">
        <v>295</v>
      </c>
      <c r="BZ63" s="102">
        <v>105629</v>
      </c>
      <c r="CA63" s="102">
        <v>329796</v>
      </c>
      <c r="CB63" s="249">
        <v>456855</v>
      </c>
      <c r="CE63" s="319"/>
    </row>
    <row r="64" spans="2:83" ht="12.75">
      <c r="B64" s="99">
        <v>1</v>
      </c>
      <c r="C64" s="248" t="str">
        <f>IF($H$13="Product*product ","C51","C51")</f>
        <v>C51</v>
      </c>
      <c r="D64" s="68" t="s">
        <v>173</v>
      </c>
      <c r="E64" s="62">
        <v>0</v>
      </c>
      <c r="F64" s="62">
        <v>0</v>
      </c>
      <c r="G64" s="62">
        <v>0</v>
      </c>
      <c r="H64" s="62">
        <v>0</v>
      </c>
      <c r="I64" s="62">
        <v>0</v>
      </c>
      <c r="J64" s="62">
        <v>0</v>
      </c>
      <c r="K64" s="62">
        <v>0</v>
      </c>
      <c r="L64" s="62">
        <v>0</v>
      </c>
      <c r="M64" s="62">
        <v>0</v>
      </c>
      <c r="N64" s="62">
        <v>0</v>
      </c>
      <c r="O64" s="62">
        <v>0</v>
      </c>
      <c r="P64" s="62">
        <v>0</v>
      </c>
      <c r="Q64" s="62">
        <v>0</v>
      </c>
      <c r="R64" s="62">
        <v>0</v>
      </c>
      <c r="S64" s="62">
        <v>0</v>
      </c>
      <c r="T64" s="62">
        <v>0</v>
      </c>
      <c r="U64" s="62">
        <v>0</v>
      </c>
      <c r="V64" s="62">
        <v>0</v>
      </c>
      <c r="W64" s="62">
        <v>0</v>
      </c>
      <c r="X64" s="62">
        <v>0</v>
      </c>
      <c r="Y64" s="62">
        <v>0</v>
      </c>
      <c r="Z64" s="62">
        <v>0</v>
      </c>
      <c r="AA64" s="62">
        <v>0</v>
      </c>
      <c r="AB64" s="62">
        <v>0</v>
      </c>
      <c r="AC64" s="62">
        <v>0</v>
      </c>
      <c r="AD64" s="62">
        <v>0</v>
      </c>
      <c r="AE64" s="62">
        <v>0</v>
      </c>
      <c r="AF64" s="62">
        <v>0</v>
      </c>
      <c r="AG64" s="62">
        <v>0</v>
      </c>
      <c r="AH64" s="62">
        <v>0</v>
      </c>
      <c r="AI64" s="62">
        <v>0</v>
      </c>
      <c r="AJ64" s="62">
        <v>0</v>
      </c>
      <c r="AK64" s="62">
        <v>0</v>
      </c>
      <c r="AL64" s="62">
        <v>0</v>
      </c>
      <c r="AM64" s="62">
        <v>0</v>
      </c>
      <c r="AN64" s="62">
        <v>0</v>
      </c>
      <c r="AO64" s="62">
        <v>0</v>
      </c>
      <c r="AP64" s="62">
        <v>0</v>
      </c>
      <c r="AQ64" s="62">
        <v>0</v>
      </c>
      <c r="AR64" s="62">
        <v>0</v>
      </c>
      <c r="AS64" s="62">
        <v>0</v>
      </c>
      <c r="AT64" s="62">
        <v>0</v>
      </c>
      <c r="AU64" s="62">
        <v>0</v>
      </c>
      <c r="AV64" s="62">
        <v>0</v>
      </c>
      <c r="AW64" s="62">
        <v>0</v>
      </c>
      <c r="AX64" s="62">
        <v>0</v>
      </c>
      <c r="AY64" s="62">
        <v>0</v>
      </c>
      <c r="AZ64" s="62">
        <v>0</v>
      </c>
      <c r="BA64" s="62">
        <v>0</v>
      </c>
      <c r="BB64" s="62">
        <v>0</v>
      </c>
      <c r="BC64" s="62">
        <v>0</v>
      </c>
      <c r="BD64" s="62">
        <v>0</v>
      </c>
      <c r="BE64" s="62">
        <v>0</v>
      </c>
      <c r="BF64" s="62">
        <v>0</v>
      </c>
      <c r="BG64" s="62">
        <v>0</v>
      </c>
      <c r="BH64" s="62">
        <v>0</v>
      </c>
      <c r="BI64" s="62">
        <v>0</v>
      </c>
      <c r="BJ64" s="62">
        <v>0</v>
      </c>
      <c r="BK64" s="62">
        <v>0</v>
      </c>
      <c r="BL64" s="74">
        <v>0</v>
      </c>
      <c r="BM64" s="62">
        <v>0</v>
      </c>
      <c r="BN64" s="62">
        <v>0</v>
      </c>
      <c r="BO64" s="62">
        <v>0</v>
      </c>
      <c r="BP64" s="102">
        <v>0</v>
      </c>
      <c r="BQ64" s="62">
        <v>0</v>
      </c>
      <c r="BR64" s="62">
        <v>0</v>
      </c>
      <c r="BS64" s="62">
        <v>0</v>
      </c>
      <c r="BT64" s="102">
        <v>0</v>
      </c>
      <c r="BU64" s="74">
        <v>0</v>
      </c>
      <c r="BV64" s="64" t="s">
        <v>295</v>
      </c>
      <c r="BW64" s="65" t="s">
        <v>295</v>
      </c>
      <c r="BX64" s="65" t="s">
        <v>295</v>
      </c>
      <c r="BY64" s="66" t="s">
        <v>295</v>
      </c>
      <c r="BZ64" s="102">
        <v>0</v>
      </c>
      <c r="CA64" s="102">
        <v>0</v>
      </c>
      <c r="CB64" s="249">
        <v>0</v>
      </c>
      <c r="CE64" s="319"/>
    </row>
    <row r="65" spans="2:83" ht="12.75">
      <c r="B65" s="99">
        <v>1</v>
      </c>
      <c r="C65" s="248" t="str">
        <f>IF($H$13="Product*product ","C52","C52")</f>
        <v>C52</v>
      </c>
      <c r="D65" s="68" t="s">
        <v>174</v>
      </c>
      <c r="E65" s="62">
        <v>0</v>
      </c>
      <c r="F65" s="62">
        <v>0</v>
      </c>
      <c r="G65" s="62">
        <v>0</v>
      </c>
      <c r="H65" s="62">
        <v>0</v>
      </c>
      <c r="I65" s="62">
        <v>0</v>
      </c>
      <c r="J65" s="62">
        <v>0</v>
      </c>
      <c r="K65" s="62">
        <v>0</v>
      </c>
      <c r="L65" s="62">
        <v>0</v>
      </c>
      <c r="M65" s="62">
        <v>0</v>
      </c>
      <c r="N65" s="62">
        <v>0</v>
      </c>
      <c r="O65" s="62">
        <v>0</v>
      </c>
      <c r="P65" s="62">
        <v>0</v>
      </c>
      <c r="Q65" s="62">
        <v>0</v>
      </c>
      <c r="R65" s="62">
        <v>0</v>
      </c>
      <c r="S65" s="62">
        <v>0</v>
      </c>
      <c r="T65" s="62">
        <v>0</v>
      </c>
      <c r="U65" s="62">
        <v>0</v>
      </c>
      <c r="V65" s="62">
        <v>0</v>
      </c>
      <c r="W65" s="62">
        <v>0</v>
      </c>
      <c r="X65" s="62">
        <v>0</v>
      </c>
      <c r="Y65" s="62">
        <v>0</v>
      </c>
      <c r="Z65" s="62">
        <v>0</v>
      </c>
      <c r="AA65" s="62">
        <v>0</v>
      </c>
      <c r="AB65" s="62">
        <v>0</v>
      </c>
      <c r="AC65" s="62">
        <v>0</v>
      </c>
      <c r="AD65" s="62">
        <v>0</v>
      </c>
      <c r="AE65" s="62">
        <v>0</v>
      </c>
      <c r="AF65" s="62">
        <v>0</v>
      </c>
      <c r="AG65" s="62">
        <v>0</v>
      </c>
      <c r="AH65" s="62">
        <v>0</v>
      </c>
      <c r="AI65" s="62">
        <v>0</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0</v>
      </c>
      <c r="BH65" s="62">
        <v>0</v>
      </c>
      <c r="BI65" s="62">
        <v>0</v>
      </c>
      <c r="BJ65" s="62">
        <v>0</v>
      </c>
      <c r="BK65" s="62">
        <v>0</v>
      </c>
      <c r="BL65" s="74">
        <v>0</v>
      </c>
      <c r="BM65" s="62">
        <v>0</v>
      </c>
      <c r="BN65" s="62">
        <v>0</v>
      </c>
      <c r="BO65" s="62">
        <v>0</v>
      </c>
      <c r="BP65" s="102">
        <v>0</v>
      </c>
      <c r="BQ65" s="62">
        <v>0</v>
      </c>
      <c r="BR65" s="62">
        <v>0</v>
      </c>
      <c r="BS65" s="62">
        <v>0</v>
      </c>
      <c r="BT65" s="102">
        <v>0</v>
      </c>
      <c r="BU65" s="74">
        <v>0</v>
      </c>
      <c r="BV65" s="64" t="s">
        <v>295</v>
      </c>
      <c r="BW65" s="65" t="s">
        <v>295</v>
      </c>
      <c r="BX65" s="65" t="s">
        <v>295</v>
      </c>
      <c r="BY65" s="66" t="s">
        <v>295</v>
      </c>
      <c r="BZ65" s="102">
        <v>0</v>
      </c>
      <c r="CA65" s="102">
        <v>0</v>
      </c>
      <c r="CB65" s="249">
        <v>0</v>
      </c>
      <c r="CE65" s="319"/>
    </row>
    <row r="66" spans="2:83" ht="12.75">
      <c r="B66" s="99">
        <v>1</v>
      </c>
      <c r="C66" s="248" t="str">
        <f>IF($H$13="Product*product ","C55","C55")</f>
        <v>C55</v>
      </c>
      <c r="D66" s="68" t="s">
        <v>175</v>
      </c>
      <c r="E66" s="62">
        <v>37</v>
      </c>
      <c r="F66" s="62">
        <v>36</v>
      </c>
      <c r="G66" s="62">
        <v>0</v>
      </c>
      <c r="H66" s="62">
        <v>2</v>
      </c>
      <c r="I66" s="62">
        <v>0</v>
      </c>
      <c r="J66" s="62">
        <v>0</v>
      </c>
      <c r="K66" s="62">
        <v>35</v>
      </c>
      <c r="L66" s="62">
        <v>0</v>
      </c>
      <c r="M66" s="62">
        <v>384</v>
      </c>
      <c r="N66" s="62">
        <v>0</v>
      </c>
      <c r="O66" s="62">
        <v>49</v>
      </c>
      <c r="P66" s="62">
        <v>12</v>
      </c>
      <c r="Q66" s="62">
        <v>9</v>
      </c>
      <c r="R66" s="62">
        <v>51</v>
      </c>
      <c r="S66" s="62">
        <v>226</v>
      </c>
      <c r="T66" s="62">
        <v>230</v>
      </c>
      <c r="U66" s="62">
        <v>10</v>
      </c>
      <c r="V66" s="62">
        <v>355</v>
      </c>
      <c r="W66" s="62">
        <v>140</v>
      </c>
      <c r="X66" s="62">
        <v>69</v>
      </c>
      <c r="Y66" s="62">
        <v>170</v>
      </c>
      <c r="Z66" s="62">
        <v>316</v>
      </c>
      <c r="AA66" s="62">
        <v>675</v>
      </c>
      <c r="AB66" s="62">
        <v>23</v>
      </c>
      <c r="AC66" s="62">
        <v>440</v>
      </c>
      <c r="AD66" s="62">
        <v>0</v>
      </c>
      <c r="AE66" s="62">
        <v>170</v>
      </c>
      <c r="AF66" s="62">
        <v>407</v>
      </c>
      <c r="AG66" s="62">
        <v>62</v>
      </c>
      <c r="AH66" s="62">
        <v>139</v>
      </c>
      <c r="AI66" s="62">
        <v>8</v>
      </c>
      <c r="AJ66" s="62">
        <v>231</v>
      </c>
      <c r="AK66" s="62">
        <v>44</v>
      </c>
      <c r="AL66" s="62">
        <v>181</v>
      </c>
      <c r="AM66" s="62">
        <v>1862</v>
      </c>
      <c r="AN66" s="62">
        <v>0</v>
      </c>
      <c r="AO66" s="62">
        <v>0</v>
      </c>
      <c r="AP66" s="62">
        <v>329</v>
      </c>
      <c r="AQ66" s="62">
        <v>938</v>
      </c>
      <c r="AR66" s="62">
        <v>133</v>
      </c>
      <c r="AS66" s="62">
        <v>148</v>
      </c>
      <c r="AT66" s="62">
        <v>1426</v>
      </c>
      <c r="AU66" s="62">
        <v>1598</v>
      </c>
      <c r="AV66" s="62">
        <v>918</v>
      </c>
      <c r="AW66" s="62">
        <v>84</v>
      </c>
      <c r="AX66" s="62">
        <v>86</v>
      </c>
      <c r="AY66" s="62">
        <v>1510</v>
      </c>
      <c r="AZ66" s="62">
        <v>346</v>
      </c>
      <c r="BA66" s="62">
        <v>1941</v>
      </c>
      <c r="BB66" s="62">
        <v>6910</v>
      </c>
      <c r="BC66" s="62">
        <v>0</v>
      </c>
      <c r="BD66" s="62">
        <v>967</v>
      </c>
      <c r="BE66" s="62">
        <v>1012</v>
      </c>
      <c r="BF66" s="62">
        <v>1436</v>
      </c>
      <c r="BG66" s="62">
        <v>422</v>
      </c>
      <c r="BH66" s="62">
        <v>669</v>
      </c>
      <c r="BI66" s="62">
        <v>1127</v>
      </c>
      <c r="BJ66" s="62">
        <v>128</v>
      </c>
      <c r="BK66" s="62">
        <v>0</v>
      </c>
      <c r="BL66" s="74">
        <v>28501</v>
      </c>
      <c r="BM66" s="62">
        <v>57565</v>
      </c>
      <c r="BN66" s="62">
        <v>0</v>
      </c>
      <c r="BO66" s="62">
        <v>0</v>
      </c>
      <c r="BP66" s="102">
        <v>57565</v>
      </c>
      <c r="BQ66" s="62">
        <v>0</v>
      </c>
      <c r="BR66" s="62">
        <v>0</v>
      </c>
      <c r="BS66" s="62">
        <v>0</v>
      </c>
      <c r="BT66" s="102">
        <v>0</v>
      </c>
      <c r="BU66" s="74">
        <v>0</v>
      </c>
      <c r="BV66" s="64" t="s">
        <v>295</v>
      </c>
      <c r="BW66" s="65" t="s">
        <v>295</v>
      </c>
      <c r="BX66" s="65" t="s">
        <v>295</v>
      </c>
      <c r="BY66" s="66" t="s">
        <v>295</v>
      </c>
      <c r="BZ66" s="102">
        <v>0</v>
      </c>
      <c r="CA66" s="102">
        <v>57565</v>
      </c>
      <c r="CB66" s="249">
        <v>86066</v>
      </c>
      <c r="CE66" s="319"/>
    </row>
    <row r="67" spans="2:83" ht="12.75">
      <c r="B67" s="99">
        <v>1</v>
      </c>
      <c r="C67" s="248" t="str">
        <f>IF($H$13="Product*product ","C60","C60")</f>
        <v>C60</v>
      </c>
      <c r="D67" s="68" t="s">
        <v>176</v>
      </c>
      <c r="E67" s="62">
        <v>179</v>
      </c>
      <c r="F67" s="62">
        <v>39</v>
      </c>
      <c r="G67" s="62">
        <v>21</v>
      </c>
      <c r="H67" s="62">
        <v>34</v>
      </c>
      <c r="I67" s="62">
        <v>1</v>
      </c>
      <c r="J67" s="62">
        <v>0</v>
      </c>
      <c r="K67" s="62">
        <v>521</v>
      </c>
      <c r="L67" s="62">
        <v>0</v>
      </c>
      <c r="M67" s="62">
        <v>1901</v>
      </c>
      <c r="N67" s="62">
        <v>0</v>
      </c>
      <c r="O67" s="62">
        <v>137</v>
      </c>
      <c r="P67" s="62">
        <v>86</v>
      </c>
      <c r="Q67" s="62">
        <v>9</v>
      </c>
      <c r="R67" s="62">
        <v>2420</v>
      </c>
      <c r="S67" s="62">
        <v>3848</v>
      </c>
      <c r="T67" s="62">
        <v>560</v>
      </c>
      <c r="U67" s="62">
        <v>62</v>
      </c>
      <c r="V67" s="62">
        <v>803</v>
      </c>
      <c r="W67" s="62">
        <v>266</v>
      </c>
      <c r="X67" s="62">
        <v>714</v>
      </c>
      <c r="Y67" s="62">
        <v>818</v>
      </c>
      <c r="Z67" s="62">
        <v>627</v>
      </c>
      <c r="AA67" s="62">
        <v>976</v>
      </c>
      <c r="AB67" s="62">
        <v>21</v>
      </c>
      <c r="AC67" s="62">
        <v>432</v>
      </c>
      <c r="AD67" s="62">
        <v>0</v>
      </c>
      <c r="AE67" s="62">
        <v>136</v>
      </c>
      <c r="AF67" s="62">
        <v>1399</v>
      </c>
      <c r="AG67" s="62">
        <v>141</v>
      </c>
      <c r="AH67" s="62">
        <v>389</v>
      </c>
      <c r="AI67" s="62">
        <v>142</v>
      </c>
      <c r="AJ67" s="62">
        <v>251</v>
      </c>
      <c r="AK67" s="62">
        <v>77</v>
      </c>
      <c r="AL67" s="62">
        <v>4262</v>
      </c>
      <c r="AM67" s="62">
        <v>5683</v>
      </c>
      <c r="AN67" s="62">
        <v>0</v>
      </c>
      <c r="AO67" s="62">
        <v>0</v>
      </c>
      <c r="AP67" s="62">
        <v>365</v>
      </c>
      <c r="AQ67" s="62">
        <v>18695</v>
      </c>
      <c r="AR67" s="62">
        <v>31</v>
      </c>
      <c r="AS67" s="62">
        <v>6</v>
      </c>
      <c r="AT67" s="62">
        <v>42117</v>
      </c>
      <c r="AU67" s="62">
        <v>470</v>
      </c>
      <c r="AV67" s="62">
        <v>194</v>
      </c>
      <c r="AW67" s="62">
        <v>22</v>
      </c>
      <c r="AX67" s="62">
        <v>33</v>
      </c>
      <c r="AY67" s="62">
        <v>1149</v>
      </c>
      <c r="AZ67" s="62">
        <v>718</v>
      </c>
      <c r="BA67" s="62">
        <v>779</v>
      </c>
      <c r="BB67" s="62">
        <v>2688</v>
      </c>
      <c r="BC67" s="62">
        <v>0</v>
      </c>
      <c r="BD67" s="62">
        <v>1470</v>
      </c>
      <c r="BE67" s="62">
        <v>4038</v>
      </c>
      <c r="BF67" s="62">
        <v>561</v>
      </c>
      <c r="BG67" s="62">
        <v>501</v>
      </c>
      <c r="BH67" s="62">
        <v>2033</v>
      </c>
      <c r="BI67" s="62">
        <v>533</v>
      </c>
      <c r="BJ67" s="62">
        <v>32</v>
      </c>
      <c r="BK67" s="62">
        <v>0</v>
      </c>
      <c r="BL67" s="74">
        <v>103390</v>
      </c>
      <c r="BM67" s="62">
        <v>29921</v>
      </c>
      <c r="BN67" s="62">
        <v>0</v>
      </c>
      <c r="BO67" s="62">
        <v>2134</v>
      </c>
      <c r="BP67" s="102">
        <v>32055</v>
      </c>
      <c r="BQ67" s="62">
        <v>0</v>
      </c>
      <c r="BR67" s="62">
        <v>0</v>
      </c>
      <c r="BS67" s="62">
        <v>0</v>
      </c>
      <c r="BT67" s="102">
        <v>0</v>
      </c>
      <c r="BU67" s="74">
        <v>0</v>
      </c>
      <c r="BV67" s="64" t="s">
        <v>295</v>
      </c>
      <c r="BW67" s="65" t="s">
        <v>295</v>
      </c>
      <c r="BX67" s="65" t="s">
        <v>295</v>
      </c>
      <c r="BY67" s="66" t="s">
        <v>295</v>
      </c>
      <c r="BZ67" s="102">
        <v>2695</v>
      </c>
      <c r="CA67" s="102">
        <v>34750</v>
      </c>
      <c r="CB67" s="249">
        <v>138140</v>
      </c>
      <c r="CE67" s="319"/>
    </row>
    <row r="68" spans="2:83" ht="12.75">
      <c r="B68" s="99">
        <v>1</v>
      </c>
      <c r="C68" s="248" t="str">
        <f>IF($H$13="Product*product ","C61","C61")</f>
        <v>C61</v>
      </c>
      <c r="D68" s="68" t="s">
        <v>177</v>
      </c>
      <c r="E68" s="62">
        <v>0</v>
      </c>
      <c r="F68" s="62">
        <v>1</v>
      </c>
      <c r="G68" s="62">
        <v>0</v>
      </c>
      <c r="H68" s="62">
        <v>1</v>
      </c>
      <c r="I68" s="62">
        <v>0</v>
      </c>
      <c r="J68" s="62">
        <v>0</v>
      </c>
      <c r="K68" s="62">
        <v>22</v>
      </c>
      <c r="L68" s="62">
        <v>0</v>
      </c>
      <c r="M68" s="62">
        <v>68</v>
      </c>
      <c r="N68" s="62">
        <v>0</v>
      </c>
      <c r="O68" s="62">
        <v>2</v>
      </c>
      <c r="P68" s="62">
        <v>4</v>
      </c>
      <c r="Q68" s="62">
        <v>0</v>
      </c>
      <c r="R68" s="62">
        <v>116</v>
      </c>
      <c r="S68" s="62">
        <v>133</v>
      </c>
      <c r="T68" s="62">
        <v>47</v>
      </c>
      <c r="U68" s="62">
        <v>31</v>
      </c>
      <c r="V68" s="62">
        <v>36</v>
      </c>
      <c r="W68" s="62">
        <v>4</v>
      </c>
      <c r="X68" s="62">
        <v>44</v>
      </c>
      <c r="Y68" s="62">
        <v>96</v>
      </c>
      <c r="Z68" s="62">
        <v>63</v>
      </c>
      <c r="AA68" s="62">
        <v>46</v>
      </c>
      <c r="AB68" s="62">
        <v>16</v>
      </c>
      <c r="AC68" s="62">
        <v>35</v>
      </c>
      <c r="AD68" s="62">
        <v>0</v>
      </c>
      <c r="AE68" s="62">
        <v>2</v>
      </c>
      <c r="AF68" s="62">
        <v>52</v>
      </c>
      <c r="AG68" s="62">
        <v>4</v>
      </c>
      <c r="AH68" s="62">
        <v>24</v>
      </c>
      <c r="AI68" s="62">
        <v>0</v>
      </c>
      <c r="AJ68" s="62">
        <v>3</v>
      </c>
      <c r="AK68" s="62">
        <v>0</v>
      </c>
      <c r="AL68" s="62">
        <v>4</v>
      </c>
      <c r="AM68" s="62">
        <v>99</v>
      </c>
      <c r="AN68" s="62">
        <v>0</v>
      </c>
      <c r="AO68" s="62">
        <v>0</v>
      </c>
      <c r="AP68" s="62">
        <v>66</v>
      </c>
      <c r="AQ68" s="62">
        <v>32</v>
      </c>
      <c r="AR68" s="62">
        <v>3217</v>
      </c>
      <c r="AS68" s="62">
        <v>0</v>
      </c>
      <c r="AT68" s="62">
        <v>1139</v>
      </c>
      <c r="AU68" s="62">
        <v>15</v>
      </c>
      <c r="AV68" s="62">
        <v>4</v>
      </c>
      <c r="AW68" s="62">
        <v>0</v>
      </c>
      <c r="AX68" s="62">
        <v>0</v>
      </c>
      <c r="AY68" s="62">
        <v>11</v>
      </c>
      <c r="AZ68" s="62">
        <v>38</v>
      </c>
      <c r="BA68" s="62">
        <v>34</v>
      </c>
      <c r="BB68" s="62">
        <v>247</v>
      </c>
      <c r="BC68" s="62">
        <v>0</v>
      </c>
      <c r="BD68" s="62">
        <v>12</v>
      </c>
      <c r="BE68" s="62">
        <v>3</v>
      </c>
      <c r="BF68" s="62">
        <v>1</v>
      </c>
      <c r="BG68" s="62">
        <v>8</v>
      </c>
      <c r="BH68" s="62">
        <v>0</v>
      </c>
      <c r="BI68" s="62">
        <v>0</v>
      </c>
      <c r="BJ68" s="62">
        <v>0</v>
      </c>
      <c r="BK68" s="62">
        <v>0</v>
      </c>
      <c r="BL68" s="74">
        <v>5780</v>
      </c>
      <c r="BM68" s="62">
        <v>1087</v>
      </c>
      <c r="BN68" s="62">
        <v>0</v>
      </c>
      <c r="BO68" s="62">
        <v>0</v>
      </c>
      <c r="BP68" s="102">
        <v>1087</v>
      </c>
      <c r="BQ68" s="62">
        <v>0</v>
      </c>
      <c r="BR68" s="62">
        <v>0</v>
      </c>
      <c r="BS68" s="62">
        <v>0</v>
      </c>
      <c r="BT68" s="102">
        <v>0</v>
      </c>
      <c r="BU68" s="74">
        <v>0</v>
      </c>
      <c r="BV68" s="64" t="s">
        <v>295</v>
      </c>
      <c r="BW68" s="65" t="s">
        <v>295</v>
      </c>
      <c r="BX68" s="65" t="s">
        <v>295</v>
      </c>
      <c r="BY68" s="66" t="s">
        <v>295</v>
      </c>
      <c r="BZ68" s="102">
        <v>28502</v>
      </c>
      <c r="CA68" s="102">
        <v>29589</v>
      </c>
      <c r="CB68" s="249">
        <v>35369</v>
      </c>
      <c r="CE68" s="319"/>
    </row>
    <row r="69" spans="2:83" ht="12.75">
      <c r="B69" s="99">
        <v>1</v>
      </c>
      <c r="C69" s="248" t="str">
        <f>IF($H$13="Product*product ","C62","C62")</f>
        <v>C62</v>
      </c>
      <c r="D69" s="68" t="s">
        <v>178</v>
      </c>
      <c r="E69" s="62">
        <v>4</v>
      </c>
      <c r="F69" s="62">
        <v>28</v>
      </c>
      <c r="G69" s="62">
        <v>0</v>
      </c>
      <c r="H69" s="62">
        <v>0</v>
      </c>
      <c r="I69" s="62">
        <v>0</v>
      </c>
      <c r="J69" s="62">
        <v>0</v>
      </c>
      <c r="K69" s="62">
        <v>22</v>
      </c>
      <c r="L69" s="62">
        <v>0</v>
      </c>
      <c r="M69" s="62">
        <v>79</v>
      </c>
      <c r="N69" s="62">
        <v>0</v>
      </c>
      <c r="O69" s="62">
        <v>21</v>
      </c>
      <c r="P69" s="62">
        <v>13</v>
      </c>
      <c r="Q69" s="62">
        <v>0</v>
      </c>
      <c r="R69" s="62">
        <v>57</v>
      </c>
      <c r="S69" s="62">
        <v>80</v>
      </c>
      <c r="T69" s="62">
        <v>67</v>
      </c>
      <c r="U69" s="62">
        <v>3</v>
      </c>
      <c r="V69" s="62">
        <v>54</v>
      </c>
      <c r="W69" s="62">
        <v>36</v>
      </c>
      <c r="X69" s="62">
        <v>32</v>
      </c>
      <c r="Y69" s="62">
        <v>77</v>
      </c>
      <c r="Z69" s="62">
        <v>194</v>
      </c>
      <c r="AA69" s="62">
        <v>214</v>
      </c>
      <c r="AB69" s="62">
        <v>3</v>
      </c>
      <c r="AC69" s="62">
        <v>110</v>
      </c>
      <c r="AD69" s="62">
        <v>0</v>
      </c>
      <c r="AE69" s="62">
        <v>39</v>
      </c>
      <c r="AF69" s="62">
        <v>191</v>
      </c>
      <c r="AG69" s="62">
        <v>34</v>
      </c>
      <c r="AH69" s="62">
        <v>77</v>
      </c>
      <c r="AI69" s="62">
        <v>2</v>
      </c>
      <c r="AJ69" s="62">
        <v>41</v>
      </c>
      <c r="AK69" s="62">
        <v>0</v>
      </c>
      <c r="AL69" s="62">
        <v>125</v>
      </c>
      <c r="AM69" s="62">
        <v>637</v>
      </c>
      <c r="AN69" s="62">
        <v>0</v>
      </c>
      <c r="AO69" s="62">
        <v>0</v>
      </c>
      <c r="AP69" s="62">
        <v>129</v>
      </c>
      <c r="AQ69" s="62">
        <v>292</v>
      </c>
      <c r="AR69" s="62">
        <v>53</v>
      </c>
      <c r="AS69" s="62">
        <v>27</v>
      </c>
      <c r="AT69" s="62">
        <v>5499</v>
      </c>
      <c r="AU69" s="62">
        <v>187</v>
      </c>
      <c r="AV69" s="62">
        <v>58</v>
      </c>
      <c r="AW69" s="62">
        <v>12</v>
      </c>
      <c r="AX69" s="62">
        <v>27</v>
      </c>
      <c r="AY69" s="62">
        <v>293</v>
      </c>
      <c r="AZ69" s="62">
        <v>57</v>
      </c>
      <c r="BA69" s="62">
        <v>284</v>
      </c>
      <c r="BB69" s="62">
        <v>991</v>
      </c>
      <c r="BC69" s="62">
        <v>0</v>
      </c>
      <c r="BD69" s="62">
        <v>598</v>
      </c>
      <c r="BE69" s="62">
        <v>393</v>
      </c>
      <c r="BF69" s="62">
        <v>388</v>
      </c>
      <c r="BG69" s="62">
        <v>76</v>
      </c>
      <c r="BH69" s="62">
        <v>315</v>
      </c>
      <c r="BI69" s="62">
        <v>233</v>
      </c>
      <c r="BJ69" s="62">
        <v>35</v>
      </c>
      <c r="BK69" s="62">
        <v>0</v>
      </c>
      <c r="BL69" s="74">
        <v>12187</v>
      </c>
      <c r="BM69" s="62">
        <v>2455</v>
      </c>
      <c r="BN69" s="62">
        <v>0</v>
      </c>
      <c r="BO69" s="62">
        <v>0</v>
      </c>
      <c r="BP69" s="102">
        <v>2455</v>
      </c>
      <c r="BQ69" s="62">
        <v>0</v>
      </c>
      <c r="BR69" s="62">
        <v>0</v>
      </c>
      <c r="BS69" s="62">
        <v>0</v>
      </c>
      <c r="BT69" s="102">
        <v>0</v>
      </c>
      <c r="BU69" s="74">
        <v>0</v>
      </c>
      <c r="BV69" s="64" t="s">
        <v>295</v>
      </c>
      <c r="BW69" s="65" t="s">
        <v>295</v>
      </c>
      <c r="BX69" s="65" t="s">
        <v>295</v>
      </c>
      <c r="BY69" s="66" t="s">
        <v>295</v>
      </c>
      <c r="BZ69" s="102">
        <v>5590</v>
      </c>
      <c r="CA69" s="102">
        <v>8045</v>
      </c>
      <c r="CB69" s="249">
        <v>20232</v>
      </c>
      <c r="CE69" s="319"/>
    </row>
    <row r="70" spans="2:83" ht="12.75">
      <c r="B70" s="99">
        <v>1</v>
      </c>
      <c r="C70" s="248" t="str">
        <f>IF($H$13="Product*product ","C63","C63")</f>
        <v>C63</v>
      </c>
      <c r="D70" s="68" t="s">
        <v>179</v>
      </c>
      <c r="E70" s="62">
        <v>313</v>
      </c>
      <c r="F70" s="62">
        <v>66</v>
      </c>
      <c r="G70" s="62">
        <v>38</v>
      </c>
      <c r="H70" s="62">
        <v>110</v>
      </c>
      <c r="I70" s="62">
        <v>2</v>
      </c>
      <c r="J70" s="62">
        <v>0</v>
      </c>
      <c r="K70" s="62">
        <v>960</v>
      </c>
      <c r="L70" s="62">
        <v>0</v>
      </c>
      <c r="M70" s="62">
        <v>5499</v>
      </c>
      <c r="N70" s="62">
        <v>0</v>
      </c>
      <c r="O70" s="62">
        <v>414</v>
      </c>
      <c r="P70" s="62">
        <v>152</v>
      </c>
      <c r="Q70" s="62">
        <v>21</v>
      </c>
      <c r="R70" s="62">
        <v>5792</v>
      </c>
      <c r="S70" s="62">
        <v>9880</v>
      </c>
      <c r="T70" s="62">
        <v>1631</v>
      </c>
      <c r="U70" s="62">
        <v>263</v>
      </c>
      <c r="V70" s="62">
        <v>2281</v>
      </c>
      <c r="W70" s="62">
        <v>781</v>
      </c>
      <c r="X70" s="62">
        <v>2156</v>
      </c>
      <c r="Y70" s="62">
        <v>2556</v>
      </c>
      <c r="Z70" s="62">
        <v>1973</v>
      </c>
      <c r="AA70" s="62">
        <v>2591</v>
      </c>
      <c r="AB70" s="62">
        <v>58</v>
      </c>
      <c r="AC70" s="62">
        <v>1122</v>
      </c>
      <c r="AD70" s="62">
        <v>0</v>
      </c>
      <c r="AE70" s="62">
        <v>363</v>
      </c>
      <c r="AF70" s="62">
        <v>4099</v>
      </c>
      <c r="AG70" s="62">
        <v>420</v>
      </c>
      <c r="AH70" s="62">
        <v>1154</v>
      </c>
      <c r="AI70" s="62">
        <v>436</v>
      </c>
      <c r="AJ70" s="62">
        <v>447</v>
      </c>
      <c r="AK70" s="62">
        <v>124</v>
      </c>
      <c r="AL70" s="62">
        <v>289</v>
      </c>
      <c r="AM70" s="62">
        <v>22083</v>
      </c>
      <c r="AN70" s="62">
        <v>0</v>
      </c>
      <c r="AO70" s="62">
        <v>0</v>
      </c>
      <c r="AP70" s="62">
        <v>1060</v>
      </c>
      <c r="AQ70" s="62">
        <v>4214</v>
      </c>
      <c r="AR70" s="62">
        <v>4422</v>
      </c>
      <c r="AS70" s="62">
        <v>3796</v>
      </c>
      <c r="AT70" s="62">
        <v>10418</v>
      </c>
      <c r="AU70" s="62">
        <v>909</v>
      </c>
      <c r="AV70" s="62">
        <v>45</v>
      </c>
      <c r="AW70" s="62">
        <v>27</v>
      </c>
      <c r="AX70" s="62">
        <v>5</v>
      </c>
      <c r="AY70" s="62">
        <v>702</v>
      </c>
      <c r="AZ70" s="62">
        <v>1093</v>
      </c>
      <c r="BA70" s="62">
        <v>1036</v>
      </c>
      <c r="BB70" s="62">
        <v>3373</v>
      </c>
      <c r="BC70" s="62">
        <v>0</v>
      </c>
      <c r="BD70" s="62">
        <v>579</v>
      </c>
      <c r="BE70" s="62">
        <v>794</v>
      </c>
      <c r="BF70" s="62">
        <v>447</v>
      </c>
      <c r="BG70" s="62">
        <v>355</v>
      </c>
      <c r="BH70" s="62">
        <v>73</v>
      </c>
      <c r="BI70" s="62">
        <v>384</v>
      </c>
      <c r="BJ70" s="62">
        <v>8</v>
      </c>
      <c r="BK70" s="62">
        <v>0</v>
      </c>
      <c r="BL70" s="74">
        <v>101814</v>
      </c>
      <c r="BM70" s="62">
        <v>17850</v>
      </c>
      <c r="BN70" s="62">
        <v>0</v>
      </c>
      <c r="BO70" s="62">
        <v>27231</v>
      </c>
      <c r="BP70" s="102">
        <v>45081</v>
      </c>
      <c r="BQ70" s="62">
        <v>0</v>
      </c>
      <c r="BR70" s="62">
        <v>0</v>
      </c>
      <c r="BS70" s="62">
        <v>0</v>
      </c>
      <c r="BT70" s="102">
        <v>0</v>
      </c>
      <c r="BU70" s="74">
        <v>0</v>
      </c>
      <c r="BV70" s="64" t="s">
        <v>295</v>
      </c>
      <c r="BW70" s="65" t="s">
        <v>295</v>
      </c>
      <c r="BX70" s="65" t="s">
        <v>295</v>
      </c>
      <c r="BY70" s="66" t="s">
        <v>295</v>
      </c>
      <c r="BZ70" s="102">
        <v>39903</v>
      </c>
      <c r="CA70" s="102">
        <v>84984</v>
      </c>
      <c r="CB70" s="249">
        <v>186798</v>
      </c>
      <c r="CE70" s="319"/>
    </row>
    <row r="71" spans="2:83" ht="12.75">
      <c r="B71" s="99">
        <v>1</v>
      </c>
      <c r="C71" s="248" t="str">
        <f>IF($H$13="Product*product ","C64","C64")</f>
        <v>C64</v>
      </c>
      <c r="D71" s="68" t="s">
        <v>180</v>
      </c>
      <c r="E71" s="62">
        <v>222</v>
      </c>
      <c r="F71" s="62">
        <v>115</v>
      </c>
      <c r="G71" s="62">
        <v>0</v>
      </c>
      <c r="H71" s="62">
        <v>4</v>
      </c>
      <c r="I71" s="62">
        <v>0</v>
      </c>
      <c r="J71" s="62">
        <v>0</v>
      </c>
      <c r="K71" s="62">
        <v>57</v>
      </c>
      <c r="L71" s="62">
        <v>0</v>
      </c>
      <c r="M71" s="62">
        <v>499</v>
      </c>
      <c r="N71" s="62">
        <v>0</v>
      </c>
      <c r="O71" s="62">
        <v>58</v>
      </c>
      <c r="P71" s="62">
        <v>25</v>
      </c>
      <c r="Q71" s="62">
        <v>11</v>
      </c>
      <c r="R71" s="62">
        <v>137</v>
      </c>
      <c r="S71" s="62">
        <v>250</v>
      </c>
      <c r="T71" s="62">
        <v>3596</v>
      </c>
      <c r="U71" s="62">
        <v>32</v>
      </c>
      <c r="V71" s="62">
        <v>797</v>
      </c>
      <c r="W71" s="62">
        <v>301</v>
      </c>
      <c r="X71" s="62">
        <v>144</v>
      </c>
      <c r="Y71" s="62">
        <v>367</v>
      </c>
      <c r="Z71" s="62">
        <v>631</v>
      </c>
      <c r="AA71" s="62">
        <v>1408</v>
      </c>
      <c r="AB71" s="62">
        <v>51</v>
      </c>
      <c r="AC71" s="62">
        <v>1517</v>
      </c>
      <c r="AD71" s="62">
        <v>0</v>
      </c>
      <c r="AE71" s="62">
        <v>376</v>
      </c>
      <c r="AF71" s="62">
        <v>957</v>
      </c>
      <c r="AG71" s="62">
        <v>136</v>
      </c>
      <c r="AH71" s="62">
        <v>254</v>
      </c>
      <c r="AI71" s="62">
        <v>11</v>
      </c>
      <c r="AJ71" s="62">
        <v>460</v>
      </c>
      <c r="AK71" s="62">
        <v>62</v>
      </c>
      <c r="AL71" s="62">
        <v>346</v>
      </c>
      <c r="AM71" s="62">
        <v>3387</v>
      </c>
      <c r="AN71" s="62">
        <v>0</v>
      </c>
      <c r="AO71" s="62">
        <v>0</v>
      </c>
      <c r="AP71" s="62">
        <v>824</v>
      </c>
      <c r="AQ71" s="62">
        <v>1441</v>
      </c>
      <c r="AR71" s="62">
        <v>203</v>
      </c>
      <c r="AS71" s="62">
        <v>16</v>
      </c>
      <c r="AT71" s="62">
        <v>1957</v>
      </c>
      <c r="AU71" s="62">
        <v>15806</v>
      </c>
      <c r="AV71" s="62">
        <v>1754</v>
      </c>
      <c r="AW71" s="62">
        <v>246</v>
      </c>
      <c r="AX71" s="62">
        <v>464</v>
      </c>
      <c r="AY71" s="62">
        <v>3458</v>
      </c>
      <c r="AZ71" s="62">
        <v>475</v>
      </c>
      <c r="BA71" s="62">
        <v>2901</v>
      </c>
      <c r="BB71" s="62">
        <v>6285</v>
      </c>
      <c r="BC71" s="62">
        <v>0</v>
      </c>
      <c r="BD71" s="62">
        <v>5181</v>
      </c>
      <c r="BE71" s="62">
        <v>1089</v>
      </c>
      <c r="BF71" s="62">
        <v>1908</v>
      </c>
      <c r="BG71" s="62">
        <v>187</v>
      </c>
      <c r="BH71" s="62">
        <v>1208</v>
      </c>
      <c r="BI71" s="62">
        <v>3631</v>
      </c>
      <c r="BJ71" s="62">
        <v>131</v>
      </c>
      <c r="BK71" s="62">
        <v>0</v>
      </c>
      <c r="BL71" s="74">
        <v>65376</v>
      </c>
      <c r="BM71" s="62">
        <v>32815</v>
      </c>
      <c r="BN71" s="62">
        <v>0</v>
      </c>
      <c r="BO71" s="62">
        <v>0</v>
      </c>
      <c r="BP71" s="102">
        <v>32815</v>
      </c>
      <c r="BQ71" s="62">
        <v>0</v>
      </c>
      <c r="BR71" s="62">
        <v>0</v>
      </c>
      <c r="BS71" s="62">
        <v>0</v>
      </c>
      <c r="BT71" s="102">
        <v>0</v>
      </c>
      <c r="BU71" s="74">
        <v>0</v>
      </c>
      <c r="BV71" s="64" t="s">
        <v>295</v>
      </c>
      <c r="BW71" s="65" t="s">
        <v>295</v>
      </c>
      <c r="BX71" s="65" t="s">
        <v>295</v>
      </c>
      <c r="BY71" s="66" t="s">
        <v>295</v>
      </c>
      <c r="BZ71" s="102">
        <v>10821</v>
      </c>
      <c r="CA71" s="102">
        <v>43636</v>
      </c>
      <c r="CB71" s="249">
        <v>109012</v>
      </c>
      <c r="CE71" s="319"/>
    </row>
    <row r="72" spans="2:83" ht="12.75">
      <c r="B72" s="99">
        <v>1</v>
      </c>
      <c r="C72" s="248" t="str">
        <f>IF($H$13="Product*product ","C65","C65")</f>
        <v>C65</v>
      </c>
      <c r="D72" s="68" t="s">
        <v>181</v>
      </c>
      <c r="E72" s="62">
        <v>514</v>
      </c>
      <c r="F72" s="62">
        <v>253</v>
      </c>
      <c r="G72" s="62">
        <v>20</v>
      </c>
      <c r="H72" s="62">
        <v>10</v>
      </c>
      <c r="I72" s="62">
        <v>0</v>
      </c>
      <c r="J72" s="62">
        <v>0</v>
      </c>
      <c r="K72" s="62">
        <v>146</v>
      </c>
      <c r="L72" s="62">
        <v>0</v>
      </c>
      <c r="M72" s="62">
        <v>692</v>
      </c>
      <c r="N72" s="62">
        <v>0</v>
      </c>
      <c r="O72" s="62">
        <v>54</v>
      </c>
      <c r="P72" s="62">
        <v>14</v>
      </c>
      <c r="Q72" s="62">
        <v>9</v>
      </c>
      <c r="R72" s="62">
        <v>552</v>
      </c>
      <c r="S72" s="62">
        <v>687</v>
      </c>
      <c r="T72" s="62">
        <v>373</v>
      </c>
      <c r="U72" s="62">
        <v>271</v>
      </c>
      <c r="V72" s="62">
        <v>597</v>
      </c>
      <c r="W72" s="62">
        <v>203</v>
      </c>
      <c r="X72" s="62">
        <v>147</v>
      </c>
      <c r="Y72" s="62">
        <v>737</v>
      </c>
      <c r="Z72" s="62">
        <v>589</v>
      </c>
      <c r="AA72" s="62">
        <v>1118</v>
      </c>
      <c r="AB72" s="62">
        <v>46</v>
      </c>
      <c r="AC72" s="62">
        <v>828</v>
      </c>
      <c r="AD72" s="62">
        <v>0</v>
      </c>
      <c r="AE72" s="62">
        <v>242</v>
      </c>
      <c r="AF72" s="62">
        <v>1351</v>
      </c>
      <c r="AG72" s="62">
        <v>186</v>
      </c>
      <c r="AH72" s="62">
        <v>258</v>
      </c>
      <c r="AI72" s="62">
        <v>42</v>
      </c>
      <c r="AJ72" s="62">
        <v>791</v>
      </c>
      <c r="AK72" s="62">
        <v>135</v>
      </c>
      <c r="AL72" s="62">
        <v>1369</v>
      </c>
      <c r="AM72" s="62">
        <v>3946</v>
      </c>
      <c r="AN72" s="62">
        <v>0</v>
      </c>
      <c r="AO72" s="62">
        <v>0</v>
      </c>
      <c r="AP72" s="62">
        <v>527</v>
      </c>
      <c r="AQ72" s="62">
        <v>766</v>
      </c>
      <c r="AR72" s="62">
        <v>425</v>
      </c>
      <c r="AS72" s="62">
        <v>116</v>
      </c>
      <c r="AT72" s="62">
        <v>1046</v>
      </c>
      <c r="AU72" s="62">
        <v>901</v>
      </c>
      <c r="AV72" s="62">
        <v>3971</v>
      </c>
      <c r="AW72" s="62">
        <v>2084</v>
      </c>
      <c r="AX72" s="62">
        <v>119</v>
      </c>
      <c r="AY72" s="62">
        <v>21603</v>
      </c>
      <c r="AZ72" s="62">
        <v>326</v>
      </c>
      <c r="BA72" s="62">
        <v>1066</v>
      </c>
      <c r="BB72" s="62">
        <v>2790</v>
      </c>
      <c r="BC72" s="62">
        <v>0</v>
      </c>
      <c r="BD72" s="62">
        <v>1515</v>
      </c>
      <c r="BE72" s="62">
        <v>288</v>
      </c>
      <c r="BF72" s="62">
        <v>320</v>
      </c>
      <c r="BG72" s="62">
        <v>317</v>
      </c>
      <c r="BH72" s="62">
        <v>625</v>
      </c>
      <c r="BI72" s="62">
        <v>753</v>
      </c>
      <c r="BJ72" s="62">
        <v>201</v>
      </c>
      <c r="BK72" s="62">
        <v>0</v>
      </c>
      <c r="BL72" s="74">
        <v>55939</v>
      </c>
      <c r="BM72" s="62">
        <v>28611</v>
      </c>
      <c r="BN72" s="62">
        <v>0</v>
      </c>
      <c r="BO72" s="62">
        <v>0</v>
      </c>
      <c r="BP72" s="102">
        <v>28611</v>
      </c>
      <c r="BQ72" s="62">
        <v>0</v>
      </c>
      <c r="BR72" s="62">
        <v>0</v>
      </c>
      <c r="BS72" s="62">
        <v>0</v>
      </c>
      <c r="BT72" s="102">
        <v>0</v>
      </c>
      <c r="BU72" s="74">
        <v>0</v>
      </c>
      <c r="BV72" s="64" t="s">
        <v>295</v>
      </c>
      <c r="BW72" s="65" t="s">
        <v>295</v>
      </c>
      <c r="BX72" s="65" t="s">
        <v>295</v>
      </c>
      <c r="BY72" s="66" t="s">
        <v>295</v>
      </c>
      <c r="BZ72" s="102">
        <v>20522</v>
      </c>
      <c r="CA72" s="102">
        <v>49133</v>
      </c>
      <c r="CB72" s="249">
        <v>105072</v>
      </c>
      <c r="CE72" s="319"/>
    </row>
    <row r="73" spans="2:83" ht="12.75">
      <c r="B73" s="99">
        <v>1</v>
      </c>
      <c r="C73" s="248" t="str">
        <f>IF($H$13="Product*product ","C66","C66")</f>
        <v>C66</v>
      </c>
      <c r="D73" s="68" t="s">
        <v>182</v>
      </c>
      <c r="E73" s="62">
        <v>286</v>
      </c>
      <c r="F73" s="62">
        <v>32</v>
      </c>
      <c r="G73" s="62">
        <v>4</v>
      </c>
      <c r="H73" s="62">
        <v>2</v>
      </c>
      <c r="I73" s="62">
        <v>0</v>
      </c>
      <c r="J73" s="62">
        <v>0</v>
      </c>
      <c r="K73" s="62">
        <v>16</v>
      </c>
      <c r="L73" s="62">
        <v>0</v>
      </c>
      <c r="M73" s="62">
        <v>69</v>
      </c>
      <c r="N73" s="62">
        <v>0</v>
      </c>
      <c r="O73" s="62">
        <v>7</v>
      </c>
      <c r="P73" s="62">
        <v>3</v>
      </c>
      <c r="Q73" s="62">
        <v>3</v>
      </c>
      <c r="R73" s="62">
        <v>71</v>
      </c>
      <c r="S73" s="62">
        <v>137</v>
      </c>
      <c r="T73" s="62">
        <v>57</v>
      </c>
      <c r="U73" s="62">
        <v>31</v>
      </c>
      <c r="V73" s="62">
        <v>37</v>
      </c>
      <c r="W73" s="62">
        <v>15</v>
      </c>
      <c r="X73" s="62">
        <v>18</v>
      </c>
      <c r="Y73" s="62">
        <v>155</v>
      </c>
      <c r="Z73" s="62">
        <v>80</v>
      </c>
      <c r="AA73" s="62">
        <v>81</v>
      </c>
      <c r="AB73" s="62">
        <v>1</v>
      </c>
      <c r="AC73" s="62">
        <v>24</v>
      </c>
      <c r="AD73" s="62">
        <v>0</v>
      </c>
      <c r="AE73" s="62">
        <v>6</v>
      </c>
      <c r="AF73" s="62">
        <v>132</v>
      </c>
      <c r="AG73" s="62">
        <v>13</v>
      </c>
      <c r="AH73" s="62">
        <v>3</v>
      </c>
      <c r="AI73" s="62">
        <v>1</v>
      </c>
      <c r="AJ73" s="62">
        <v>509</v>
      </c>
      <c r="AK73" s="62">
        <v>312</v>
      </c>
      <c r="AL73" s="62">
        <v>109</v>
      </c>
      <c r="AM73" s="62">
        <v>273</v>
      </c>
      <c r="AN73" s="62">
        <v>0</v>
      </c>
      <c r="AO73" s="62">
        <v>0</v>
      </c>
      <c r="AP73" s="62">
        <v>53</v>
      </c>
      <c r="AQ73" s="62">
        <v>749</v>
      </c>
      <c r="AR73" s="62">
        <v>384</v>
      </c>
      <c r="AS73" s="62">
        <v>8</v>
      </c>
      <c r="AT73" s="62">
        <v>286</v>
      </c>
      <c r="AU73" s="62">
        <v>261</v>
      </c>
      <c r="AV73" s="62">
        <v>29</v>
      </c>
      <c r="AW73" s="62">
        <v>12</v>
      </c>
      <c r="AX73" s="62">
        <v>1</v>
      </c>
      <c r="AY73" s="62">
        <v>3671</v>
      </c>
      <c r="AZ73" s="62">
        <v>50</v>
      </c>
      <c r="BA73" s="62">
        <v>89</v>
      </c>
      <c r="BB73" s="62">
        <v>239</v>
      </c>
      <c r="BC73" s="62">
        <v>0</v>
      </c>
      <c r="BD73" s="62">
        <v>427</v>
      </c>
      <c r="BE73" s="62">
        <v>54</v>
      </c>
      <c r="BF73" s="62">
        <v>57</v>
      </c>
      <c r="BG73" s="62">
        <v>120</v>
      </c>
      <c r="BH73" s="62">
        <v>175</v>
      </c>
      <c r="BI73" s="62">
        <v>54</v>
      </c>
      <c r="BJ73" s="62">
        <v>16</v>
      </c>
      <c r="BK73" s="62">
        <v>0</v>
      </c>
      <c r="BL73" s="74">
        <v>9222</v>
      </c>
      <c r="BM73" s="62">
        <v>20288</v>
      </c>
      <c r="BN73" s="62">
        <v>0</v>
      </c>
      <c r="BO73" s="62">
        <v>0</v>
      </c>
      <c r="BP73" s="102">
        <v>20288</v>
      </c>
      <c r="BQ73" s="62">
        <v>0</v>
      </c>
      <c r="BR73" s="62">
        <v>0</v>
      </c>
      <c r="BS73" s="62">
        <v>0</v>
      </c>
      <c r="BT73" s="102">
        <v>0</v>
      </c>
      <c r="BU73" s="74">
        <v>0</v>
      </c>
      <c r="BV73" s="64" t="s">
        <v>295</v>
      </c>
      <c r="BW73" s="65" t="s">
        <v>295</v>
      </c>
      <c r="BX73" s="65" t="s">
        <v>295</v>
      </c>
      <c r="BY73" s="66" t="s">
        <v>295</v>
      </c>
      <c r="BZ73" s="102">
        <v>6024</v>
      </c>
      <c r="CA73" s="102">
        <v>26312</v>
      </c>
      <c r="CB73" s="249">
        <v>35534</v>
      </c>
      <c r="CE73" s="319"/>
    </row>
    <row r="74" spans="2:83" ht="12.75">
      <c r="B74" s="99">
        <v>1</v>
      </c>
      <c r="C74" s="248" t="str">
        <f>IF($H$13="Product*product ","C67","C67")</f>
        <v>C67</v>
      </c>
      <c r="D74" s="68" t="s">
        <v>183</v>
      </c>
      <c r="E74" s="62">
        <v>96</v>
      </c>
      <c r="F74" s="62">
        <v>25</v>
      </c>
      <c r="G74" s="62">
        <v>0</v>
      </c>
      <c r="H74" s="62">
        <v>3</v>
      </c>
      <c r="I74" s="62">
        <v>0</v>
      </c>
      <c r="J74" s="62">
        <v>0</v>
      </c>
      <c r="K74" s="62">
        <v>27</v>
      </c>
      <c r="L74" s="62">
        <v>0</v>
      </c>
      <c r="M74" s="62">
        <v>165</v>
      </c>
      <c r="N74" s="62">
        <v>0</v>
      </c>
      <c r="O74" s="62">
        <v>11</v>
      </c>
      <c r="P74" s="62">
        <v>10</v>
      </c>
      <c r="Q74" s="62">
        <v>1</v>
      </c>
      <c r="R74" s="62">
        <v>461</v>
      </c>
      <c r="S74" s="62">
        <v>779</v>
      </c>
      <c r="T74" s="62">
        <v>7</v>
      </c>
      <c r="U74" s="62">
        <v>62</v>
      </c>
      <c r="V74" s="62">
        <v>251</v>
      </c>
      <c r="W74" s="62">
        <v>81</v>
      </c>
      <c r="X74" s="62">
        <v>30</v>
      </c>
      <c r="Y74" s="62">
        <v>707</v>
      </c>
      <c r="Z74" s="62">
        <v>423</v>
      </c>
      <c r="AA74" s="62">
        <v>923</v>
      </c>
      <c r="AB74" s="62">
        <v>49</v>
      </c>
      <c r="AC74" s="62">
        <v>647</v>
      </c>
      <c r="AD74" s="62">
        <v>0</v>
      </c>
      <c r="AE74" s="62">
        <v>146</v>
      </c>
      <c r="AF74" s="62">
        <v>1383</v>
      </c>
      <c r="AG74" s="62">
        <v>137</v>
      </c>
      <c r="AH74" s="62">
        <v>249</v>
      </c>
      <c r="AI74" s="62">
        <v>3</v>
      </c>
      <c r="AJ74" s="62">
        <v>214</v>
      </c>
      <c r="AK74" s="62">
        <v>58</v>
      </c>
      <c r="AL74" s="62">
        <v>52</v>
      </c>
      <c r="AM74" s="62">
        <v>346</v>
      </c>
      <c r="AN74" s="62">
        <v>0</v>
      </c>
      <c r="AO74" s="62">
        <v>0</v>
      </c>
      <c r="AP74" s="62">
        <v>29</v>
      </c>
      <c r="AQ74" s="62">
        <v>228</v>
      </c>
      <c r="AR74" s="62">
        <v>271</v>
      </c>
      <c r="AS74" s="62">
        <v>21</v>
      </c>
      <c r="AT74" s="62">
        <v>300</v>
      </c>
      <c r="AU74" s="62">
        <v>505</v>
      </c>
      <c r="AV74" s="62">
        <v>1049</v>
      </c>
      <c r="AW74" s="62">
        <v>117</v>
      </c>
      <c r="AX74" s="62">
        <v>169</v>
      </c>
      <c r="AY74" s="62">
        <v>633</v>
      </c>
      <c r="AZ74" s="62">
        <v>32</v>
      </c>
      <c r="BA74" s="62">
        <v>73</v>
      </c>
      <c r="BB74" s="62">
        <v>402</v>
      </c>
      <c r="BC74" s="62">
        <v>0</v>
      </c>
      <c r="BD74" s="62">
        <v>2</v>
      </c>
      <c r="BE74" s="62">
        <v>0</v>
      </c>
      <c r="BF74" s="62">
        <v>0</v>
      </c>
      <c r="BG74" s="62">
        <v>10</v>
      </c>
      <c r="BH74" s="62">
        <v>0</v>
      </c>
      <c r="BI74" s="62">
        <v>1</v>
      </c>
      <c r="BJ74" s="62">
        <v>0</v>
      </c>
      <c r="BK74" s="62">
        <v>0</v>
      </c>
      <c r="BL74" s="74">
        <v>11188</v>
      </c>
      <c r="BM74" s="62">
        <v>948</v>
      </c>
      <c r="BN74" s="62">
        <v>0</v>
      </c>
      <c r="BO74" s="62">
        <v>0</v>
      </c>
      <c r="BP74" s="102">
        <v>948</v>
      </c>
      <c r="BQ74" s="62">
        <v>0</v>
      </c>
      <c r="BR74" s="62">
        <v>0</v>
      </c>
      <c r="BS74" s="62">
        <v>0</v>
      </c>
      <c r="BT74" s="102">
        <v>0</v>
      </c>
      <c r="BU74" s="74">
        <v>0</v>
      </c>
      <c r="BV74" s="64" t="s">
        <v>295</v>
      </c>
      <c r="BW74" s="65" t="s">
        <v>295</v>
      </c>
      <c r="BX74" s="65" t="s">
        <v>295</v>
      </c>
      <c r="BY74" s="66" t="s">
        <v>295</v>
      </c>
      <c r="BZ74" s="102">
        <v>425</v>
      </c>
      <c r="CA74" s="102">
        <v>1373</v>
      </c>
      <c r="CB74" s="249">
        <v>12561</v>
      </c>
      <c r="CE74" s="319"/>
    </row>
    <row r="75" spans="2:83" ht="12.75">
      <c r="B75" s="99">
        <v>1</v>
      </c>
      <c r="C75" s="248" t="str">
        <f>IF($H$13="Product*product ","C70","C70")</f>
        <v>C70</v>
      </c>
      <c r="D75" s="68" t="s">
        <v>184</v>
      </c>
      <c r="E75" s="62">
        <v>104</v>
      </c>
      <c r="F75" s="62">
        <v>53</v>
      </c>
      <c r="G75" s="62">
        <v>0</v>
      </c>
      <c r="H75" s="62">
        <v>3</v>
      </c>
      <c r="I75" s="62">
        <v>0</v>
      </c>
      <c r="J75" s="62">
        <v>0</v>
      </c>
      <c r="K75" s="62">
        <v>49</v>
      </c>
      <c r="L75" s="62">
        <v>0</v>
      </c>
      <c r="M75" s="62">
        <v>1295</v>
      </c>
      <c r="N75" s="62">
        <v>0</v>
      </c>
      <c r="O75" s="62">
        <v>81</v>
      </c>
      <c r="P75" s="62">
        <v>25</v>
      </c>
      <c r="Q75" s="62">
        <v>12</v>
      </c>
      <c r="R75" s="62">
        <v>197</v>
      </c>
      <c r="S75" s="62">
        <v>302</v>
      </c>
      <c r="T75" s="62">
        <v>1837</v>
      </c>
      <c r="U75" s="62">
        <v>36</v>
      </c>
      <c r="V75" s="62">
        <v>907</v>
      </c>
      <c r="W75" s="62">
        <v>410</v>
      </c>
      <c r="X75" s="62">
        <v>233</v>
      </c>
      <c r="Y75" s="62">
        <v>396</v>
      </c>
      <c r="Z75" s="62">
        <v>1669</v>
      </c>
      <c r="AA75" s="62">
        <v>1654</v>
      </c>
      <c r="AB75" s="62">
        <v>122</v>
      </c>
      <c r="AC75" s="62">
        <v>2018</v>
      </c>
      <c r="AD75" s="62">
        <v>0</v>
      </c>
      <c r="AE75" s="62">
        <v>681</v>
      </c>
      <c r="AF75" s="62">
        <v>2725</v>
      </c>
      <c r="AG75" s="62">
        <v>514</v>
      </c>
      <c r="AH75" s="62">
        <v>275</v>
      </c>
      <c r="AI75" s="62">
        <v>115</v>
      </c>
      <c r="AJ75" s="62">
        <v>746</v>
      </c>
      <c r="AK75" s="62">
        <v>44</v>
      </c>
      <c r="AL75" s="62">
        <v>1093</v>
      </c>
      <c r="AM75" s="62">
        <v>25592</v>
      </c>
      <c r="AN75" s="62">
        <v>0</v>
      </c>
      <c r="AO75" s="62">
        <v>0</v>
      </c>
      <c r="AP75" s="62">
        <v>10636</v>
      </c>
      <c r="AQ75" s="62">
        <v>1274</v>
      </c>
      <c r="AR75" s="62">
        <v>141</v>
      </c>
      <c r="AS75" s="62">
        <v>296</v>
      </c>
      <c r="AT75" s="62">
        <v>3669</v>
      </c>
      <c r="AU75" s="62">
        <v>3849</v>
      </c>
      <c r="AV75" s="62">
        <v>5616</v>
      </c>
      <c r="AW75" s="62">
        <v>642</v>
      </c>
      <c r="AX75" s="62">
        <v>1584</v>
      </c>
      <c r="AY75" s="62">
        <v>22553</v>
      </c>
      <c r="AZ75" s="62">
        <v>1620</v>
      </c>
      <c r="BA75" s="62">
        <v>5614</v>
      </c>
      <c r="BB75" s="62">
        <v>18400</v>
      </c>
      <c r="BC75" s="62">
        <v>0</v>
      </c>
      <c r="BD75" s="62">
        <v>13320</v>
      </c>
      <c r="BE75" s="62">
        <v>19220</v>
      </c>
      <c r="BF75" s="62">
        <v>21863</v>
      </c>
      <c r="BG75" s="62">
        <v>263</v>
      </c>
      <c r="BH75" s="62">
        <v>499</v>
      </c>
      <c r="BI75" s="62">
        <v>6362</v>
      </c>
      <c r="BJ75" s="62">
        <v>1427</v>
      </c>
      <c r="BK75" s="62">
        <v>0</v>
      </c>
      <c r="BL75" s="74">
        <v>182036</v>
      </c>
      <c r="BM75" s="62">
        <v>276108</v>
      </c>
      <c r="BN75" s="62">
        <v>0</v>
      </c>
      <c r="BO75" s="62">
        <v>0</v>
      </c>
      <c r="BP75" s="102">
        <v>276108</v>
      </c>
      <c r="BQ75" s="62">
        <v>6317</v>
      </c>
      <c r="BR75" s="62">
        <v>0</v>
      </c>
      <c r="BS75" s="62">
        <v>0</v>
      </c>
      <c r="BT75" s="102">
        <v>0</v>
      </c>
      <c r="BU75" s="74">
        <v>6317</v>
      </c>
      <c r="BV75" s="64" t="s">
        <v>295</v>
      </c>
      <c r="BW75" s="65" t="s">
        <v>295</v>
      </c>
      <c r="BX75" s="65" t="s">
        <v>295</v>
      </c>
      <c r="BY75" s="66" t="s">
        <v>295</v>
      </c>
      <c r="BZ75" s="102">
        <v>0</v>
      </c>
      <c r="CA75" s="102">
        <v>282425</v>
      </c>
      <c r="CB75" s="249">
        <v>464461</v>
      </c>
      <c r="CE75" s="319"/>
    </row>
    <row r="76" spans="2:83" ht="12.75">
      <c r="B76" s="99">
        <v>1</v>
      </c>
      <c r="C76" s="248" t="str">
        <f>IF($H$13="Product*product ","C71","C71")</f>
        <v>C71</v>
      </c>
      <c r="D76" s="68" t="s">
        <v>185</v>
      </c>
      <c r="E76" s="62">
        <v>122</v>
      </c>
      <c r="F76" s="62">
        <v>21</v>
      </c>
      <c r="G76" s="62">
        <v>9</v>
      </c>
      <c r="H76" s="62">
        <v>6</v>
      </c>
      <c r="I76" s="62">
        <v>0</v>
      </c>
      <c r="J76" s="62">
        <v>0</v>
      </c>
      <c r="K76" s="62">
        <v>99</v>
      </c>
      <c r="L76" s="62">
        <v>0</v>
      </c>
      <c r="M76" s="62">
        <v>338</v>
      </c>
      <c r="N76" s="62">
        <v>0</v>
      </c>
      <c r="O76" s="62">
        <v>80</v>
      </c>
      <c r="P76" s="62">
        <v>44</v>
      </c>
      <c r="Q76" s="62">
        <v>19</v>
      </c>
      <c r="R76" s="62">
        <v>353</v>
      </c>
      <c r="S76" s="62">
        <v>495</v>
      </c>
      <c r="T76" s="62">
        <v>703</v>
      </c>
      <c r="U76" s="62">
        <v>6</v>
      </c>
      <c r="V76" s="62">
        <v>247</v>
      </c>
      <c r="W76" s="62">
        <v>137</v>
      </c>
      <c r="X76" s="62">
        <v>59</v>
      </c>
      <c r="Y76" s="62">
        <v>638</v>
      </c>
      <c r="Z76" s="62">
        <v>477</v>
      </c>
      <c r="AA76" s="62">
        <v>596</v>
      </c>
      <c r="AB76" s="62">
        <v>14</v>
      </c>
      <c r="AC76" s="62">
        <v>406</v>
      </c>
      <c r="AD76" s="62">
        <v>0</v>
      </c>
      <c r="AE76" s="62">
        <v>164</v>
      </c>
      <c r="AF76" s="62">
        <v>243</v>
      </c>
      <c r="AG76" s="62">
        <v>47</v>
      </c>
      <c r="AH76" s="62">
        <v>217</v>
      </c>
      <c r="AI76" s="62">
        <v>21</v>
      </c>
      <c r="AJ76" s="62">
        <v>96</v>
      </c>
      <c r="AK76" s="62">
        <v>315</v>
      </c>
      <c r="AL76" s="62">
        <v>2099</v>
      </c>
      <c r="AM76" s="62">
        <v>1979</v>
      </c>
      <c r="AN76" s="62">
        <v>0</v>
      </c>
      <c r="AO76" s="62">
        <v>0</v>
      </c>
      <c r="AP76" s="62">
        <v>282</v>
      </c>
      <c r="AQ76" s="62">
        <v>2302</v>
      </c>
      <c r="AR76" s="62">
        <v>541</v>
      </c>
      <c r="AS76" s="62">
        <v>403</v>
      </c>
      <c r="AT76" s="62">
        <v>1676</v>
      </c>
      <c r="AU76" s="62">
        <v>1450</v>
      </c>
      <c r="AV76" s="62">
        <v>260</v>
      </c>
      <c r="AW76" s="62">
        <v>24</v>
      </c>
      <c r="AX76" s="62">
        <v>153</v>
      </c>
      <c r="AY76" s="62">
        <v>544</v>
      </c>
      <c r="AZ76" s="62">
        <v>337</v>
      </c>
      <c r="BA76" s="62">
        <v>793</v>
      </c>
      <c r="BB76" s="62">
        <v>3086</v>
      </c>
      <c r="BC76" s="62">
        <v>0</v>
      </c>
      <c r="BD76" s="62">
        <v>640</v>
      </c>
      <c r="BE76" s="62">
        <v>352</v>
      </c>
      <c r="BF76" s="62">
        <v>598</v>
      </c>
      <c r="BG76" s="62">
        <v>310</v>
      </c>
      <c r="BH76" s="62">
        <v>542</v>
      </c>
      <c r="BI76" s="62">
        <v>524</v>
      </c>
      <c r="BJ76" s="62">
        <v>165</v>
      </c>
      <c r="BK76" s="62">
        <v>0</v>
      </c>
      <c r="BL76" s="74">
        <v>25032</v>
      </c>
      <c r="BM76" s="62">
        <v>16922</v>
      </c>
      <c r="BN76" s="62">
        <v>0</v>
      </c>
      <c r="BO76" s="62">
        <v>0</v>
      </c>
      <c r="BP76" s="102">
        <v>16922</v>
      </c>
      <c r="BQ76" s="62">
        <v>0</v>
      </c>
      <c r="BR76" s="62">
        <v>0</v>
      </c>
      <c r="BS76" s="62">
        <v>0</v>
      </c>
      <c r="BT76" s="102">
        <v>0</v>
      </c>
      <c r="BU76" s="74">
        <v>0</v>
      </c>
      <c r="BV76" s="64" t="s">
        <v>295</v>
      </c>
      <c r="BW76" s="65" t="s">
        <v>295</v>
      </c>
      <c r="BX76" s="65" t="s">
        <v>295</v>
      </c>
      <c r="BY76" s="66" t="s">
        <v>295</v>
      </c>
      <c r="BZ76" s="102">
        <v>4643</v>
      </c>
      <c r="CA76" s="102">
        <v>21565</v>
      </c>
      <c r="CB76" s="249">
        <v>46597</v>
      </c>
      <c r="CE76" s="319"/>
    </row>
    <row r="77" spans="2:83" ht="12.75">
      <c r="B77" s="99">
        <v>1</v>
      </c>
      <c r="C77" s="248" t="str">
        <f>IF($H$13="Product*product ","C72","C72")</f>
        <v>C72</v>
      </c>
      <c r="D77" s="68" t="s">
        <v>186</v>
      </c>
      <c r="E77" s="62">
        <v>25</v>
      </c>
      <c r="F77" s="62">
        <v>134</v>
      </c>
      <c r="G77" s="62">
        <v>3</v>
      </c>
      <c r="H77" s="62">
        <v>4</v>
      </c>
      <c r="I77" s="62">
        <v>0</v>
      </c>
      <c r="J77" s="62">
        <v>0</v>
      </c>
      <c r="K77" s="62">
        <v>72</v>
      </c>
      <c r="L77" s="62">
        <v>0</v>
      </c>
      <c r="M77" s="62">
        <v>713</v>
      </c>
      <c r="N77" s="62">
        <v>0</v>
      </c>
      <c r="O77" s="62">
        <v>115</v>
      </c>
      <c r="P77" s="62">
        <v>43</v>
      </c>
      <c r="Q77" s="62">
        <v>13</v>
      </c>
      <c r="R77" s="62">
        <v>228</v>
      </c>
      <c r="S77" s="62">
        <v>394</v>
      </c>
      <c r="T77" s="62">
        <v>598</v>
      </c>
      <c r="U77" s="62">
        <v>263</v>
      </c>
      <c r="V77" s="62">
        <v>1523</v>
      </c>
      <c r="W77" s="62">
        <v>268</v>
      </c>
      <c r="X77" s="62">
        <v>257</v>
      </c>
      <c r="Y77" s="62">
        <v>929</v>
      </c>
      <c r="Z77" s="62">
        <v>887</v>
      </c>
      <c r="AA77" s="62">
        <v>3032</v>
      </c>
      <c r="AB77" s="62">
        <v>97</v>
      </c>
      <c r="AC77" s="62">
        <v>2609</v>
      </c>
      <c r="AD77" s="62">
        <v>0</v>
      </c>
      <c r="AE77" s="62">
        <v>597</v>
      </c>
      <c r="AF77" s="62">
        <v>3207</v>
      </c>
      <c r="AG77" s="62">
        <v>343</v>
      </c>
      <c r="AH77" s="62">
        <v>295</v>
      </c>
      <c r="AI77" s="62">
        <v>154</v>
      </c>
      <c r="AJ77" s="62">
        <v>668</v>
      </c>
      <c r="AK77" s="62">
        <v>136</v>
      </c>
      <c r="AL77" s="62">
        <v>773</v>
      </c>
      <c r="AM77" s="62">
        <v>5939</v>
      </c>
      <c r="AN77" s="62">
        <v>0</v>
      </c>
      <c r="AO77" s="62">
        <v>0</v>
      </c>
      <c r="AP77" s="62">
        <v>413</v>
      </c>
      <c r="AQ77" s="62">
        <v>1457</v>
      </c>
      <c r="AR77" s="62">
        <v>641</v>
      </c>
      <c r="AS77" s="62">
        <v>231</v>
      </c>
      <c r="AT77" s="62">
        <v>2502</v>
      </c>
      <c r="AU77" s="62">
        <v>4709</v>
      </c>
      <c r="AV77" s="62">
        <v>1455</v>
      </c>
      <c r="AW77" s="62">
        <v>666</v>
      </c>
      <c r="AX77" s="62">
        <v>379</v>
      </c>
      <c r="AY77" s="62">
        <v>1460</v>
      </c>
      <c r="AZ77" s="62">
        <v>1214</v>
      </c>
      <c r="BA77" s="62">
        <v>12097</v>
      </c>
      <c r="BB77" s="62">
        <v>13426</v>
      </c>
      <c r="BC77" s="62">
        <v>0</v>
      </c>
      <c r="BD77" s="62">
        <v>3474</v>
      </c>
      <c r="BE77" s="62">
        <v>1229</v>
      </c>
      <c r="BF77" s="62">
        <v>1280</v>
      </c>
      <c r="BG77" s="62">
        <v>365</v>
      </c>
      <c r="BH77" s="62">
        <v>241</v>
      </c>
      <c r="BI77" s="62">
        <v>636</v>
      </c>
      <c r="BJ77" s="62">
        <v>150</v>
      </c>
      <c r="BK77" s="62">
        <v>0</v>
      </c>
      <c r="BL77" s="74">
        <v>72344</v>
      </c>
      <c r="BM77" s="62">
        <v>873</v>
      </c>
      <c r="BN77" s="62">
        <v>0</v>
      </c>
      <c r="BO77" s="62">
        <v>0</v>
      </c>
      <c r="BP77" s="102">
        <v>873</v>
      </c>
      <c r="BQ77" s="62">
        <v>53753</v>
      </c>
      <c r="BR77" s="62">
        <v>0</v>
      </c>
      <c r="BS77" s="62">
        <v>-135</v>
      </c>
      <c r="BT77" s="102">
        <v>-135</v>
      </c>
      <c r="BU77" s="74">
        <v>53618</v>
      </c>
      <c r="BV77" s="64" t="s">
        <v>295</v>
      </c>
      <c r="BW77" s="65" t="s">
        <v>295</v>
      </c>
      <c r="BX77" s="65" t="s">
        <v>295</v>
      </c>
      <c r="BY77" s="66" t="s">
        <v>295</v>
      </c>
      <c r="BZ77" s="102">
        <v>23025</v>
      </c>
      <c r="CA77" s="102">
        <v>77516</v>
      </c>
      <c r="CB77" s="249">
        <v>149860</v>
      </c>
      <c r="CE77" s="319"/>
    </row>
    <row r="78" spans="2:83" ht="12.75">
      <c r="B78" s="99">
        <v>1</v>
      </c>
      <c r="C78" s="248" t="str">
        <f>IF($H$13="Product*product ","C73","C73")</f>
        <v>C73</v>
      </c>
      <c r="D78" s="68" t="s">
        <v>187</v>
      </c>
      <c r="E78" s="62">
        <v>608</v>
      </c>
      <c r="F78" s="62">
        <v>670</v>
      </c>
      <c r="G78" s="62">
        <v>0</v>
      </c>
      <c r="H78" s="62">
        <v>58</v>
      </c>
      <c r="I78" s="62">
        <v>1</v>
      </c>
      <c r="J78" s="62">
        <v>0</v>
      </c>
      <c r="K78" s="62">
        <v>821</v>
      </c>
      <c r="L78" s="62">
        <v>0</v>
      </c>
      <c r="M78" s="62">
        <v>6184</v>
      </c>
      <c r="N78" s="62">
        <v>0</v>
      </c>
      <c r="O78" s="62">
        <v>433</v>
      </c>
      <c r="P78" s="62">
        <v>137</v>
      </c>
      <c r="Q78" s="62">
        <v>48</v>
      </c>
      <c r="R78" s="62">
        <v>1467</v>
      </c>
      <c r="S78" s="62">
        <v>2813</v>
      </c>
      <c r="T78" s="62">
        <v>4322</v>
      </c>
      <c r="U78" s="62">
        <v>390</v>
      </c>
      <c r="V78" s="62">
        <v>10060</v>
      </c>
      <c r="W78" s="62">
        <v>1960</v>
      </c>
      <c r="X78" s="62">
        <v>1066</v>
      </c>
      <c r="Y78" s="62">
        <v>2524</v>
      </c>
      <c r="Z78" s="62">
        <v>4490</v>
      </c>
      <c r="AA78" s="62">
        <v>10484</v>
      </c>
      <c r="AB78" s="62">
        <v>427</v>
      </c>
      <c r="AC78" s="62">
        <v>15610</v>
      </c>
      <c r="AD78" s="62">
        <v>0</v>
      </c>
      <c r="AE78" s="62">
        <v>2465</v>
      </c>
      <c r="AF78" s="62">
        <v>13806</v>
      </c>
      <c r="AG78" s="62">
        <v>1578</v>
      </c>
      <c r="AH78" s="62">
        <v>1764</v>
      </c>
      <c r="AI78" s="62">
        <v>222</v>
      </c>
      <c r="AJ78" s="62">
        <v>4377</v>
      </c>
      <c r="AK78" s="62">
        <v>277</v>
      </c>
      <c r="AL78" s="62">
        <v>8810</v>
      </c>
      <c r="AM78" s="62">
        <v>27923</v>
      </c>
      <c r="AN78" s="62">
        <v>0</v>
      </c>
      <c r="AO78" s="62">
        <v>0</v>
      </c>
      <c r="AP78" s="62">
        <v>2316</v>
      </c>
      <c r="AQ78" s="62">
        <v>5071</v>
      </c>
      <c r="AR78" s="62">
        <v>2038</v>
      </c>
      <c r="AS78" s="62">
        <v>882</v>
      </c>
      <c r="AT78" s="62">
        <v>5878</v>
      </c>
      <c r="AU78" s="62">
        <v>7885</v>
      </c>
      <c r="AV78" s="62">
        <v>7440</v>
      </c>
      <c r="AW78" s="62">
        <v>1078</v>
      </c>
      <c r="AX78" s="62">
        <v>1143</v>
      </c>
      <c r="AY78" s="62">
        <v>14165</v>
      </c>
      <c r="AZ78" s="62">
        <v>3538</v>
      </c>
      <c r="BA78" s="62">
        <v>14776</v>
      </c>
      <c r="BB78" s="62">
        <v>47859</v>
      </c>
      <c r="BC78" s="62">
        <v>0</v>
      </c>
      <c r="BD78" s="62">
        <v>11088</v>
      </c>
      <c r="BE78" s="62">
        <v>3606</v>
      </c>
      <c r="BF78" s="62">
        <v>8693</v>
      </c>
      <c r="BG78" s="62">
        <v>2473</v>
      </c>
      <c r="BH78" s="62">
        <v>2980</v>
      </c>
      <c r="BI78" s="62">
        <v>4973</v>
      </c>
      <c r="BJ78" s="62">
        <v>667</v>
      </c>
      <c r="BK78" s="62">
        <v>0</v>
      </c>
      <c r="BL78" s="74">
        <v>274344</v>
      </c>
      <c r="BM78" s="62">
        <v>3931</v>
      </c>
      <c r="BN78" s="62">
        <v>0</v>
      </c>
      <c r="BO78" s="62">
        <v>20209</v>
      </c>
      <c r="BP78" s="102">
        <v>24140</v>
      </c>
      <c r="BQ78" s="62">
        <v>31282</v>
      </c>
      <c r="BR78" s="62">
        <v>0</v>
      </c>
      <c r="BS78" s="62">
        <v>-221</v>
      </c>
      <c r="BT78" s="102">
        <v>-221</v>
      </c>
      <c r="BU78" s="74">
        <v>31061</v>
      </c>
      <c r="BV78" s="64" t="s">
        <v>295</v>
      </c>
      <c r="BW78" s="65" t="s">
        <v>295</v>
      </c>
      <c r="BX78" s="65" t="s">
        <v>295</v>
      </c>
      <c r="BY78" s="66" t="s">
        <v>295</v>
      </c>
      <c r="BZ78" s="102">
        <v>99120</v>
      </c>
      <c r="CA78" s="102">
        <v>154321</v>
      </c>
      <c r="CB78" s="249">
        <v>428665</v>
      </c>
      <c r="CE78" s="319"/>
    </row>
    <row r="79" spans="2:83" ht="12.75">
      <c r="B79" s="99">
        <v>1</v>
      </c>
      <c r="C79" s="248" t="str">
        <f>IF($H$13="Product*product ","C74","C74")</f>
        <v>C74</v>
      </c>
      <c r="D79" s="68" t="s">
        <v>188</v>
      </c>
      <c r="E79" s="62">
        <v>0</v>
      </c>
      <c r="F79" s="62">
        <v>0</v>
      </c>
      <c r="G79" s="62">
        <v>0</v>
      </c>
      <c r="H79" s="62">
        <v>0</v>
      </c>
      <c r="I79" s="62">
        <v>0</v>
      </c>
      <c r="J79" s="62">
        <v>0</v>
      </c>
      <c r="K79" s="62">
        <v>0</v>
      </c>
      <c r="L79" s="62">
        <v>0</v>
      </c>
      <c r="M79" s="62">
        <v>0</v>
      </c>
      <c r="N79" s="62">
        <v>0</v>
      </c>
      <c r="O79" s="62">
        <v>0</v>
      </c>
      <c r="P79" s="62">
        <v>0</v>
      </c>
      <c r="Q79" s="62">
        <v>0</v>
      </c>
      <c r="R79" s="62">
        <v>0</v>
      </c>
      <c r="S79" s="62">
        <v>0</v>
      </c>
      <c r="T79" s="62">
        <v>0</v>
      </c>
      <c r="U79" s="62">
        <v>0</v>
      </c>
      <c r="V79" s="62">
        <v>0</v>
      </c>
      <c r="W79" s="62">
        <v>0</v>
      </c>
      <c r="X79" s="62">
        <v>0</v>
      </c>
      <c r="Y79" s="62">
        <v>0</v>
      </c>
      <c r="Z79" s="62">
        <v>0</v>
      </c>
      <c r="AA79" s="62">
        <v>0</v>
      </c>
      <c r="AB79" s="62">
        <v>0</v>
      </c>
      <c r="AC79" s="62">
        <v>0</v>
      </c>
      <c r="AD79" s="62">
        <v>0</v>
      </c>
      <c r="AE79" s="62">
        <v>0</v>
      </c>
      <c r="AF79" s="62">
        <v>0</v>
      </c>
      <c r="AG79" s="62">
        <v>0</v>
      </c>
      <c r="AH79" s="62">
        <v>0</v>
      </c>
      <c r="AI79" s="62">
        <v>0</v>
      </c>
      <c r="AJ79" s="62">
        <v>0</v>
      </c>
      <c r="AK79" s="62">
        <v>0</v>
      </c>
      <c r="AL79" s="62">
        <v>0</v>
      </c>
      <c r="AM79" s="62">
        <v>0</v>
      </c>
      <c r="AN79" s="62">
        <v>0</v>
      </c>
      <c r="AO79" s="62">
        <v>0</v>
      </c>
      <c r="AP79" s="62">
        <v>0</v>
      </c>
      <c r="AQ79" s="62">
        <v>0</v>
      </c>
      <c r="AR79" s="62">
        <v>0</v>
      </c>
      <c r="AS79" s="62">
        <v>0</v>
      </c>
      <c r="AT79" s="62">
        <v>0</v>
      </c>
      <c r="AU79" s="62">
        <v>0</v>
      </c>
      <c r="AV79" s="62">
        <v>0</v>
      </c>
      <c r="AW79" s="62">
        <v>0</v>
      </c>
      <c r="AX79" s="62">
        <v>0</v>
      </c>
      <c r="AY79" s="62">
        <v>0</v>
      </c>
      <c r="AZ79" s="62">
        <v>0</v>
      </c>
      <c r="BA79" s="62">
        <v>0</v>
      </c>
      <c r="BB79" s="62">
        <v>0</v>
      </c>
      <c r="BC79" s="62">
        <v>0</v>
      </c>
      <c r="BD79" s="62">
        <v>0</v>
      </c>
      <c r="BE79" s="62">
        <v>0</v>
      </c>
      <c r="BF79" s="62">
        <v>0</v>
      </c>
      <c r="BG79" s="62">
        <v>0</v>
      </c>
      <c r="BH79" s="62">
        <v>0</v>
      </c>
      <c r="BI79" s="62">
        <v>0</v>
      </c>
      <c r="BJ79" s="62">
        <v>0</v>
      </c>
      <c r="BK79" s="62">
        <v>0</v>
      </c>
      <c r="BL79" s="74">
        <v>0</v>
      </c>
      <c r="BM79" s="62">
        <v>0</v>
      </c>
      <c r="BN79" s="62">
        <v>0</v>
      </c>
      <c r="BO79" s="62">
        <v>0</v>
      </c>
      <c r="BP79" s="102">
        <v>0</v>
      </c>
      <c r="BQ79" s="62">
        <v>0</v>
      </c>
      <c r="BR79" s="62">
        <v>0</v>
      </c>
      <c r="BS79" s="62">
        <v>0</v>
      </c>
      <c r="BT79" s="102">
        <v>0</v>
      </c>
      <c r="BU79" s="74">
        <v>0</v>
      </c>
      <c r="BV79" s="64" t="s">
        <v>295</v>
      </c>
      <c r="BW79" s="65" t="s">
        <v>295</v>
      </c>
      <c r="BX79" s="65" t="s">
        <v>295</v>
      </c>
      <c r="BY79" s="66" t="s">
        <v>295</v>
      </c>
      <c r="BZ79" s="102">
        <v>0</v>
      </c>
      <c r="CA79" s="102">
        <v>0</v>
      </c>
      <c r="CB79" s="249">
        <v>0</v>
      </c>
      <c r="CE79" s="319"/>
    </row>
    <row r="80" spans="2:83" ht="12.75">
      <c r="B80" s="99">
        <v>1</v>
      </c>
      <c r="C80" s="248" t="str">
        <f>IF($H$13="Product*product ","C75","C75")</f>
        <v>C75</v>
      </c>
      <c r="D80" s="68" t="s">
        <v>189</v>
      </c>
      <c r="E80" s="62">
        <v>147</v>
      </c>
      <c r="F80" s="62">
        <v>58</v>
      </c>
      <c r="G80" s="62">
        <v>3</v>
      </c>
      <c r="H80" s="62">
        <v>9</v>
      </c>
      <c r="I80" s="62">
        <v>0</v>
      </c>
      <c r="J80" s="62">
        <v>0</v>
      </c>
      <c r="K80" s="62">
        <v>56</v>
      </c>
      <c r="L80" s="62">
        <v>0</v>
      </c>
      <c r="M80" s="62">
        <v>375</v>
      </c>
      <c r="N80" s="62">
        <v>0</v>
      </c>
      <c r="O80" s="62">
        <v>39</v>
      </c>
      <c r="P80" s="62">
        <v>35</v>
      </c>
      <c r="Q80" s="62">
        <v>6</v>
      </c>
      <c r="R80" s="62">
        <v>175</v>
      </c>
      <c r="S80" s="62">
        <v>269</v>
      </c>
      <c r="T80" s="62">
        <v>178</v>
      </c>
      <c r="U80" s="62">
        <v>55</v>
      </c>
      <c r="V80" s="62">
        <v>538</v>
      </c>
      <c r="W80" s="62">
        <v>99</v>
      </c>
      <c r="X80" s="62">
        <v>64</v>
      </c>
      <c r="Y80" s="62">
        <v>275</v>
      </c>
      <c r="Z80" s="62">
        <v>442</v>
      </c>
      <c r="AA80" s="62">
        <v>514</v>
      </c>
      <c r="AB80" s="62">
        <v>10</v>
      </c>
      <c r="AC80" s="62">
        <v>245</v>
      </c>
      <c r="AD80" s="62">
        <v>0</v>
      </c>
      <c r="AE80" s="62">
        <v>95</v>
      </c>
      <c r="AF80" s="62">
        <v>549</v>
      </c>
      <c r="AG80" s="62">
        <v>82</v>
      </c>
      <c r="AH80" s="62">
        <v>159</v>
      </c>
      <c r="AI80" s="62">
        <v>4</v>
      </c>
      <c r="AJ80" s="62">
        <v>613</v>
      </c>
      <c r="AK80" s="62">
        <v>50</v>
      </c>
      <c r="AL80" s="62">
        <v>282</v>
      </c>
      <c r="AM80" s="62">
        <v>720</v>
      </c>
      <c r="AN80" s="62">
        <v>0</v>
      </c>
      <c r="AO80" s="62">
        <v>0</v>
      </c>
      <c r="AP80" s="62">
        <v>307</v>
      </c>
      <c r="AQ80" s="62">
        <v>602</v>
      </c>
      <c r="AR80" s="62">
        <v>81</v>
      </c>
      <c r="AS80" s="62">
        <v>9</v>
      </c>
      <c r="AT80" s="62">
        <v>902</v>
      </c>
      <c r="AU80" s="62">
        <v>297</v>
      </c>
      <c r="AV80" s="62">
        <v>312</v>
      </c>
      <c r="AW80" s="62">
        <v>75</v>
      </c>
      <c r="AX80" s="62">
        <v>37</v>
      </c>
      <c r="AY80" s="62">
        <v>828</v>
      </c>
      <c r="AZ80" s="62">
        <v>95</v>
      </c>
      <c r="BA80" s="62">
        <v>313</v>
      </c>
      <c r="BB80" s="62">
        <v>1017</v>
      </c>
      <c r="BC80" s="62">
        <v>0</v>
      </c>
      <c r="BD80" s="62">
        <v>1324</v>
      </c>
      <c r="BE80" s="62">
        <v>4837</v>
      </c>
      <c r="BF80" s="62">
        <v>5163</v>
      </c>
      <c r="BG80" s="62">
        <v>76</v>
      </c>
      <c r="BH80" s="62">
        <v>127</v>
      </c>
      <c r="BI80" s="62">
        <v>1050</v>
      </c>
      <c r="BJ80" s="62">
        <v>57</v>
      </c>
      <c r="BK80" s="62">
        <v>0</v>
      </c>
      <c r="BL80" s="74">
        <v>23655</v>
      </c>
      <c r="BM80" s="62">
        <v>2062</v>
      </c>
      <c r="BN80" s="62">
        <v>0</v>
      </c>
      <c r="BO80" s="62">
        <v>158640</v>
      </c>
      <c r="BP80" s="102">
        <v>160702</v>
      </c>
      <c r="BQ80" s="62">
        <v>0</v>
      </c>
      <c r="BR80" s="62">
        <v>0</v>
      </c>
      <c r="BS80" s="62">
        <v>0</v>
      </c>
      <c r="BT80" s="102">
        <v>0</v>
      </c>
      <c r="BU80" s="74">
        <v>0</v>
      </c>
      <c r="BV80" s="64" t="s">
        <v>295</v>
      </c>
      <c r="BW80" s="65" t="s">
        <v>295</v>
      </c>
      <c r="BX80" s="65" t="s">
        <v>295</v>
      </c>
      <c r="BY80" s="66" t="s">
        <v>295</v>
      </c>
      <c r="BZ80" s="102">
        <v>2867</v>
      </c>
      <c r="CA80" s="102">
        <v>163569</v>
      </c>
      <c r="CB80" s="249">
        <v>187224</v>
      </c>
      <c r="CE80" s="319"/>
    </row>
    <row r="81" spans="2:83" ht="12.75">
      <c r="B81" s="99">
        <v>1</v>
      </c>
      <c r="C81" s="248" t="str">
        <f>IF($H$13="Product*product ","C80","C80")</f>
        <v>C80</v>
      </c>
      <c r="D81" s="68" t="s">
        <v>190</v>
      </c>
      <c r="E81" s="62">
        <v>2</v>
      </c>
      <c r="F81" s="62">
        <v>32</v>
      </c>
      <c r="G81" s="62">
        <v>0</v>
      </c>
      <c r="H81" s="62">
        <v>1</v>
      </c>
      <c r="I81" s="62">
        <v>0</v>
      </c>
      <c r="J81" s="62">
        <v>0</v>
      </c>
      <c r="K81" s="62">
        <v>5</v>
      </c>
      <c r="L81" s="62">
        <v>0</v>
      </c>
      <c r="M81" s="62">
        <v>74</v>
      </c>
      <c r="N81" s="62">
        <v>0</v>
      </c>
      <c r="O81" s="62">
        <v>23</v>
      </c>
      <c r="P81" s="62">
        <v>0</v>
      </c>
      <c r="Q81" s="62">
        <v>0</v>
      </c>
      <c r="R81" s="62">
        <v>63</v>
      </c>
      <c r="S81" s="62">
        <v>292</v>
      </c>
      <c r="T81" s="62">
        <v>28</v>
      </c>
      <c r="U81" s="62">
        <v>40</v>
      </c>
      <c r="V81" s="62">
        <v>19</v>
      </c>
      <c r="W81" s="62">
        <v>29</v>
      </c>
      <c r="X81" s="62">
        <v>107</v>
      </c>
      <c r="Y81" s="62">
        <v>184</v>
      </c>
      <c r="Z81" s="62">
        <v>191</v>
      </c>
      <c r="AA81" s="62">
        <v>157</v>
      </c>
      <c r="AB81" s="62">
        <v>7</v>
      </c>
      <c r="AC81" s="62">
        <v>159</v>
      </c>
      <c r="AD81" s="62">
        <v>0</v>
      </c>
      <c r="AE81" s="62">
        <v>13</v>
      </c>
      <c r="AF81" s="62">
        <v>272</v>
      </c>
      <c r="AG81" s="62">
        <v>13</v>
      </c>
      <c r="AH81" s="62">
        <v>13</v>
      </c>
      <c r="AI81" s="62">
        <v>13</v>
      </c>
      <c r="AJ81" s="62">
        <v>25</v>
      </c>
      <c r="AK81" s="62">
        <v>1</v>
      </c>
      <c r="AL81" s="62">
        <v>92</v>
      </c>
      <c r="AM81" s="62">
        <v>467</v>
      </c>
      <c r="AN81" s="62">
        <v>0</v>
      </c>
      <c r="AO81" s="62">
        <v>0</v>
      </c>
      <c r="AP81" s="62">
        <v>91</v>
      </c>
      <c r="AQ81" s="62">
        <v>72</v>
      </c>
      <c r="AR81" s="62">
        <v>7</v>
      </c>
      <c r="AS81" s="62">
        <v>3</v>
      </c>
      <c r="AT81" s="62">
        <v>470</v>
      </c>
      <c r="AU81" s="62">
        <v>49</v>
      </c>
      <c r="AV81" s="62">
        <v>133</v>
      </c>
      <c r="AW81" s="62">
        <v>102</v>
      </c>
      <c r="AX81" s="62">
        <v>137</v>
      </c>
      <c r="AY81" s="62">
        <v>330</v>
      </c>
      <c r="AZ81" s="62">
        <v>173</v>
      </c>
      <c r="BA81" s="62">
        <v>1086</v>
      </c>
      <c r="BB81" s="62">
        <v>1742</v>
      </c>
      <c r="BC81" s="62">
        <v>0</v>
      </c>
      <c r="BD81" s="62">
        <v>1657</v>
      </c>
      <c r="BE81" s="62">
        <v>1082</v>
      </c>
      <c r="BF81" s="62">
        <v>1471</v>
      </c>
      <c r="BG81" s="62">
        <v>11</v>
      </c>
      <c r="BH81" s="62">
        <v>338</v>
      </c>
      <c r="BI81" s="62">
        <v>185</v>
      </c>
      <c r="BJ81" s="62">
        <v>18</v>
      </c>
      <c r="BK81" s="62">
        <v>0</v>
      </c>
      <c r="BL81" s="74">
        <v>11479</v>
      </c>
      <c r="BM81" s="62">
        <v>6607</v>
      </c>
      <c r="BN81" s="62">
        <v>0</v>
      </c>
      <c r="BO81" s="62">
        <v>176692</v>
      </c>
      <c r="BP81" s="102">
        <v>183299</v>
      </c>
      <c r="BQ81" s="62">
        <v>0</v>
      </c>
      <c r="BR81" s="62">
        <v>0</v>
      </c>
      <c r="BS81" s="62">
        <v>0</v>
      </c>
      <c r="BT81" s="102">
        <v>0</v>
      </c>
      <c r="BU81" s="74">
        <v>0</v>
      </c>
      <c r="BV81" s="64" t="s">
        <v>295</v>
      </c>
      <c r="BW81" s="65" t="s">
        <v>295</v>
      </c>
      <c r="BX81" s="65" t="s">
        <v>295</v>
      </c>
      <c r="BY81" s="66" t="s">
        <v>295</v>
      </c>
      <c r="BZ81" s="102">
        <v>0</v>
      </c>
      <c r="CA81" s="102">
        <v>183299</v>
      </c>
      <c r="CB81" s="249">
        <v>194778</v>
      </c>
      <c r="CE81" s="319"/>
    </row>
    <row r="82" spans="2:83" ht="12.75">
      <c r="B82" s="99">
        <v>1</v>
      </c>
      <c r="C82" s="248" t="str">
        <f>IF($H$13="Product*product ","C85","C85")</f>
        <v>C85</v>
      </c>
      <c r="D82" s="68" t="s">
        <v>191</v>
      </c>
      <c r="E82" s="62">
        <v>292</v>
      </c>
      <c r="F82" s="62">
        <v>53</v>
      </c>
      <c r="G82" s="62">
        <v>4</v>
      </c>
      <c r="H82" s="62">
        <v>2</v>
      </c>
      <c r="I82" s="62">
        <v>0</v>
      </c>
      <c r="J82" s="62">
        <v>0</v>
      </c>
      <c r="K82" s="62">
        <v>15</v>
      </c>
      <c r="L82" s="62">
        <v>0</v>
      </c>
      <c r="M82" s="62">
        <v>86</v>
      </c>
      <c r="N82" s="62">
        <v>0</v>
      </c>
      <c r="O82" s="62">
        <v>12</v>
      </c>
      <c r="P82" s="62">
        <v>6</v>
      </c>
      <c r="Q82" s="62">
        <v>2</v>
      </c>
      <c r="R82" s="62">
        <v>45</v>
      </c>
      <c r="S82" s="62">
        <v>87</v>
      </c>
      <c r="T82" s="62">
        <v>69</v>
      </c>
      <c r="U82" s="62">
        <v>3</v>
      </c>
      <c r="V82" s="62">
        <v>67</v>
      </c>
      <c r="W82" s="62">
        <v>31</v>
      </c>
      <c r="X82" s="62">
        <v>21</v>
      </c>
      <c r="Y82" s="62">
        <v>59</v>
      </c>
      <c r="Z82" s="62">
        <v>146</v>
      </c>
      <c r="AA82" s="62">
        <v>238</v>
      </c>
      <c r="AB82" s="62">
        <v>4</v>
      </c>
      <c r="AC82" s="62">
        <v>58</v>
      </c>
      <c r="AD82" s="62">
        <v>0</v>
      </c>
      <c r="AE82" s="62">
        <v>28</v>
      </c>
      <c r="AF82" s="62">
        <v>222</v>
      </c>
      <c r="AG82" s="62">
        <v>34</v>
      </c>
      <c r="AH82" s="62">
        <v>75</v>
      </c>
      <c r="AI82" s="62">
        <v>4</v>
      </c>
      <c r="AJ82" s="62">
        <v>62</v>
      </c>
      <c r="AK82" s="62">
        <v>184</v>
      </c>
      <c r="AL82" s="62">
        <v>355</v>
      </c>
      <c r="AM82" s="62">
        <v>678</v>
      </c>
      <c r="AN82" s="62">
        <v>0</v>
      </c>
      <c r="AO82" s="62">
        <v>0</v>
      </c>
      <c r="AP82" s="62">
        <v>102</v>
      </c>
      <c r="AQ82" s="62">
        <v>166</v>
      </c>
      <c r="AR82" s="62">
        <v>19</v>
      </c>
      <c r="AS82" s="62">
        <v>8</v>
      </c>
      <c r="AT82" s="62">
        <v>157</v>
      </c>
      <c r="AU82" s="62">
        <v>205</v>
      </c>
      <c r="AV82" s="62">
        <v>78</v>
      </c>
      <c r="AW82" s="62">
        <v>26</v>
      </c>
      <c r="AX82" s="62">
        <v>10</v>
      </c>
      <c r="AY82" s="62">
        <v>314</v>
      </c>
      <c r="AZ82" s="62">
        <v>45</v>
      </c>
      <c r="BA82" s="62">
        <v>159</v>
      </c>
      <c r="BB82" s="62">
        <v>849</v>
      </c>
      <c r="BC82" s="62">
        <v>0</v>
      </c>
      <c r="BD82" s="62">
        <v>864</v>
      </c>
      <c r="BE82" s="62">
        <v>289</v>
      </c>
      <c r="BF82" s="62">
        <v>2770</v>
      </c>
      <c r="BG82" s="62">
        <v>25</v>
      </c>
      <c r="BH82" s="62">
        <v>191</v>
      </c>
      <c r="BI82" s="62">
        <v>366</v>
      </c>
      <c r="BJ82" s="62">
        <v>31</v>
      </c>
      <c r="BK82" s="62">
        <v>0</v>
      </c>
      <c r="BL82" s="74">
        <v>9616</v>
      </c>
      <c r="BM82" s="62">
        <v>48198</v>
      </c>
      <c r="BN82" s="62">
        <v>0</v>
      </c>
      <c r="BO82" s="62">
        <v>295901</v>
      </c>
      <c r="BP82" s="102">
        <v>344099</v>
      </c>
      <c r="BQ82" s="62">
        <v>0</v>
      </c>
      <c r="BR82" s="62">
        <v>0</v>
      </c>
      <c r="BS82" s="62">
        <v>0</v>
      </c>
      <c r="BT82" s="102">
        <v>0</v>
      </c>
      <c r="BU82" s="74">
        <v>0</v>
      </c>
      <c r="BV82" s="64" t="s">
        <v>295</v>
      </c>
      <c r="BW82" s="65" t="s">
        <v>295</v>
      </c>
      <c r="BX82" s="65" t="s">
        <v>295</v>
      </c>
      <c r="BY82" s="66" t="s">
        <v>295</v>
      </c>
      <c r="BZ82" s="102">
        <v>0</v>
      </c>
      <c r="CA82" s="102">
        <v>344099</v>
      </c>
      <c r="CB82" s="249">
        <v>353715</v>
      </c>
      <c r="CE82" s="319"/>
    </row>
    <row r="83" spans="2:83" ht="12.75">
      <c r="B83" s="99">
        <v>1</v>
      </c>
      <c r="C83" s="248" t="str">
        <f>IF($H$13="Product*product ","C90","C90")</f>
        <v>C90</v>
      </c>
      <c r="D83" s="68" t="s">
        <v>192</v>
      </c>
      <c r="E83" s="62">
        <v>2</v>
      </c>
      <c r="F83" s="62">
        <v>2</v>
      </c>
      <c r="G83" s="62">
        <v>0</v>
      </c>
      <c r="H83" s="62">
        <v>0</v>
      </c>
      <c r="I83" s="62">
        <v>0</v>
      </c>
      <c r="J83" s="62">
        <v>0</v>
      </c>
      <c r="K83" s="62">
        <v>2</v>
      </c>
      <c r="L83" s="62">
        <v>0</v>
      </c>
      <c r="M83" s="62">
        <v>170</v>
      </c>
      <c r="N83" s="62">
        <v>0</v>
      </c>
      <c r="O83" s="62">
        <v>15</v>
      </c>
      <c r="P83" s="62">
        <v>5</v>
      </c>
      <c r="Q83" s="62">
        <v>2</v>
      </c>
      <c r="R83" s="62">
        <v>48</v>
      </c>
      <c r="S83" s="62">
        <v>249</v>
      </c>
      <c r="T83" s="62">
        <v>35</v>
      </c>
      <c r="U83" s="62">
        <v>20</v>
      </c>
      <c r="V83" s="62">
        <v>28</v>
      </c>
      <c r="W83" s="62">
        <v>38</v>
      </c>
      <c r="X83" s="62">
        <v>25</v>
      </c>
      <c r="Y83" s="62">
        <v>271</v>
      </c>
      <c r="Z83" s="62">
        <v>114</v>
      </c>
      <c r="AA83" s="62">
        <v>190</v>
      </c>
      <c r="AB83" s="62">
        <v>5</v>
      </c>
      <c r="AC83" s="62">
        <v>136</v>
      </c>
      <c r="AD83" s="62">
        <v>0</v>
      </c>
      <c r="AE83" s="62">
        <v>27</v>
      </c>
      <c r="AF83" s="62">
        <v>285</v>
      </c>
      <c r="AG83" s="62">
        <v>4</v>
      </c>
      <c r="AH83" s="62">
        <v>32</v>
      </c>
      <c r="AI83" s="62">
        <v>6</v>
      </c>
      <c r="AJ83" s="62">
        <v>42</v>
      </c>
      <c r="AK83" s="62">
        <v>0</v>
      </c>
      <c r="AL83" s="62">
        <v>49</v>
      </c>
      <c r="AM83" s="62">
        <v>530</v>
      </c>
      <c r="AN83" s="62">
        <v>0</v>
      </c>
      <c r="AO83" s="62">
        <v>0</v>
      </c>
      <c r="AP83" s="62">
        <v>171</v>
      </c>
      <c r="AQ83" s="62">
        <v>359</v>
      </c>
      <c r="AR83" s="62">
        <v>44</v>
      </c>
      <c r="AS83" s="62">
        <v>9</v>
      </c>
      <c r="AT83" s="62">
        <v>173</v>
      </c>
      <c r="AU83" s="62">
        <v>1</v>
      </c>
      <c r="AV83" s="62">
        <v>0</v>
      </c>
      <c r="AW83" s="62">
        <v>0</v>
      </c>
      <c r="AX83" s="62">
        <v>0</v>
      </c>
      <c r="AY83" s="62">
        <v>15322</v>
      </c>
      <c r="AZ83" s="62">
        <v>95</v>
      </c>
      <c r="BA83" s="62">
        <v>286</v>
      </c>
      <c r="BB83" s="62">
        <v>810</v>
      </c>
      <c r="BC83" s="62">
        <v>0</v>
      </c>
      <c r="BD83" s="62">
        <v>273</v>
      </c>
      <c r="BE83" s="62">
        <v>269</v>
      </c>
      <c r="BF83" s="62">
        <v>452</v>
      </c>
      <c r="BG83" s="62">
        <v>687</v>
      </c>
      <c r="BH83" s="62">
        <v>58</v>
      </c>
      <c r="BI83" s="62">
        <v>172</v>
      </c>
      <c r="BJ83" s="62">
        <v>3</v>
      </c>
      <c r="BK83" s="62">
        <v>0</v>
      </c>
      <c r="BL83" s="74">
        <v>21516</v>
      </c>
      <c r="BM83" s="62">
        <v>0</v>
      </c>
      <c r="BN83" s="62">
        <v>0</v>
      </c>
      <c r="BO83" s="62">
        <v>0</v>
      </c>
      <c r="BP83" s="102">
        <v>0</v>
      </c>
      <c r="BQ83" s="62">
        <v>0</v>
      </c>
      <c r="BR83" s="62">
        <v>0</v>
      </c>
      <c r="BS83" s="62">
        <v>0</v>
      </c>
      <c r="BT83" s="102">
        <v>0</v>
      </c>
      <c r="BU83" s="74">
        <v>0</v>
      </c>
      <c r="BV83" s="64" t="s">
        <v>295</v>
      </c>
      <c r="BW83" s="65" t="s">
        <v>295</v>
      </c>
      <c r="BX83" s="65" t="s">
        <v>295</v>
      </c>
      <c r="BY83" s="66" t="s">
        <v>295</v>
      </c>
      <c r="BZ83" s="102">
        <v>234</v>
      </c>
      <c r="CA83" s="102">
        <v>234</v>
      </c>
      <c r="CB83" s="249">
        <v>21750</v>
      </c>
      <c r="CE83" s="319"/>
    </row>
    <row r="84" spans="2:83" ht="12.75">
      <c r="B84" s="99">
        <v>1</v>
      </c>
      <c r="C84" s="248" t="str">
        <f>IF($H$13="Product*product ","C91","C91")</f>
        <v>C91</v>
      </c>
      <c r="D84" s="68" t="s">
        <v>193</v>
      </c>
      <c r="E84" s="62">
        <v>52</v>
      </c>
      <c r="F84" s="62">
        <v>41</v>
      </c>
      <c r="G84" s="62">
        <v>0</v>
      </c>
      <c r="H84" s="62">
        <v>1</v>
      </c>
      <c r="I84" s="62">
        <v>0</v>
      </c>
      <c r="J84" s="62">
        <v>0</v>
      </c>
      <c r="K84" s="62">
        <v>23</v>
      </c>
      <c r="L84" s="62">
        <v>0</v>
      </c>
      <c r="M84" s="62">
        <v>132</v>
      </c>
      <c r="N84" s="62">
        <v>0</v>
      </c>
      <c r="O84" s="62">
        <v>42</v>
      </c>
      <c r="P84" s="62">
        <v>34</v>
      </c>
      <c r="Q84" s="62">
        <v>12</v>
      </c>
      <c r="R84" s="62">
        <v>132</v>
      </c>
      <c r="S84" s="62">
        <v>134</v>
      </c>
      <c r="T84" s="62">
        <v>77</v>
      </c>
      <c r="U84" s="62">
        <v>5</v>
      </c>
      <c r="V84" s="62">
        <v>100</v>
      </c>
      <c r="W84" s="62">
        <v>86</v>
      </c>
      <c r="X84" s="62">
        <v>44</v>
      </c>
      <c r="Y84" s="62">
        <v>199</v>
      </c>
      <c r="Z84" s="62">
        <v>155</v>
      </c>
      <c r="AA84" s="62">
        <v>273</v>
      </c>
      <c r="AB84" s="62">
        <v>10</v>
      </c>
      <c r="AC84" s="62">
        <v>194</v>
      </c>
      <c r="AD84" s="62">
        <v>0</v>
      </c>
      <c r="AE84" s="62">
        <v>80</v>
      </c>
      <c r="AF84" s="62">
        <v>316</v>
      </c>
      <c r="AG84" s="62">
        <v>51</v>
      </c>
      <c r="AH84" s="62">
        <v>187</v>
      </c>
      <c r="AI84" s="62">
        <v>18</v>
      </c>
      <c r="AJ84" s="62">
        <v>75</v>
      </c>
      <c r="AK84" s="62">
        <v>47</v>
      </c>
      <c r="AL84" s="62">
        <v>150</v>
      </c>
      <c r="AM84" s="62">
        <v>522</v>
      </c>
      <c r="AN84" s="62">
        <v>0</v>
      </c>
      <c r="AO84" s="62">
        <v>0</v>
      </c>
      <c r="AP84" s="62">
        <v>126</v>
      </c>
      <c r="AQ84" s="62">
        <v>315</v>
      </c>
      <c r="AR84" s="62">
        <v>32</v>
      </c>
      <c r="AS84" s="62">
        <v>7</v>
      </c>
      <c r="AT84" s="62">
        <v>259</v>
      </c>
      <c r="AU84" s="62">
        <v>308</v>
      </c>
      <c r="AV84" s="62">
        <v>139</v>
      </c>
      <c r="AW84" s="62">
        <v>14</v>
      </c>
      <c r="AX84" s="62">
        <v>0</v>
      </c>
      <c r="AY84" s="62">
        <v>210</v>
      </c>
      <c r="AZ84" s="62">
        <v>61</v>
      </c>
      <c r="BA84" s="62">
        <v>218</v>
      </c>
      <c r="BB84" s="62">
        <v>731</v>
      </c>
      <c r="BC84" s="62">
        <v>0</v>
      </c>
      <c r="BD84" s="62">
        <v>2</v>
      </c>
      <c r="BE84" s="62">
        <v>66</v>
      </c>
      <c r="BF84" s="62">
        <v>4</v>
      </c>
      <c r="BG84" s="62">
        <v>150</v>
      </c>
      <c r="BH84" s="62">
        <v>83</v>
      </c>
      <c r="BI84" s="62">
        <v>130</v>
      </c>
      <c r="BJ84" s="62">
        <v>42</v>
      </c>
      <c r="BK84" s="62">
        <v>0</v>
      </c>
      <c r="BL84" s="74">
        <v>6089</v>
      </c>
      <c r="BM84" s="62">
        <v>94</v>
      </c>
      <c r="BN84" s="62">
        <v>46234</v>
      </c>
      <c r="BO84" s="62">
        <v>31</v>
      </c>
      <c r="BP84" s="102">
        <v>46359</v>
      </c>
      <c r="BQ84" s="62">
        <v>0</v>
      </c>
      <c r="BR84" s="62">
        <v>0</v>
      </c>
      <c r="BS84" s="62">
        <v>0</v>
      </c>
      <c r="BT84" s="102">
        <v>0</v>
      </c>
      <c r="BU84" s="74">
        <v>0</v>
      </c>
      <c r="BV84" s="64" t="s">
        <v>295</v>
      </c>
      <c r="BW84" s="65" t="s">
        <v>295</v>
      </c>
      <c r="BX84" s="65" t="s">
        <v>295</v>
      </c>
      <c r="BY84" s="66" t="s">
        <v>295</v>
      </c>
      <c r="BZ84" s="102">
        <v>0</v>
      </c>
      <c r="CA84" s="102">
        <v>46359</v>
      </c>
      <c r="CB84" s="249">
        <v>52448</v>
      </c>
      <c r="CE84" s="319"/>
    </row>
    <row r="85" spans="2:83" ht="12.75">
      <c r="B85" s="99">
        <v>1</v>
      </c>
      <c r="C85" s="248" t="str">
        <f>IF($H$13="Product*product ","C92","C92")</f>
        <v>C92</v>
      </c>
      <c r="D85" s="68" t="s">
        <v>194</v>
      </c>
      <c r="E85" s="62">
        <v>5</v>
      </c>
      <c r="F85" s="62">
        <v>3</v>
      </c>
      <c r="G85" s="62">
        <v>0</v>
      </c>
      <c r="H85" s="62">
        <v>1</v>
      </c>
      <c r="I85" s="62">
        <v>0</v>
      </c>
      <c r="J85" s="62">
        <v>0</v>
      </c>
      <c r="K85" s="62">
        <v>21</v>
      </c>
      <c r="L85" s="62">
        <v>0</v>
      </c>
      <c r="M85" s="62">
        <v>71</v>
      </c>
      <c r="N85" s="62">
        <v>0</v>
      </c>
      <c r="O85" s="62">
        <v>11</v>
      </c>
      <c r="P85" s="62">
        <v>4</v>
      </c>
      <c r="Q85" s="62">
        <v>1</v>
      </c>
      <c r="R85" s="62">
        <v>44</v>
      </c>
      <c r="S85" s="62">
        <v>107</v>
      </c>
      <c r="T85" s="62">
        <v>2363</v>
      </c>
      <c r="U85" s="62">
        <v>4</v>
      </c>
      <c r="V85" s="62">
        <v>91</v>
      </c>
      <c r="W85" s="62">
        <v>27</v>
      </c>
      <c r="X85" s="62">
        <v>21</v>
      </c>
      <c r="Y85" s="62">
        <v>40</v>
      </c>
      <c r="Z85" s="62">
        <v>104</v>
      </c>
      <c r="AA85" s="62">
        <v>228</v>
      </c>
      <c r="AB85" s="62">
        <v>5</v>
      </c>
      <c r="AC85" s="62">
        <v>113</v>
      </c>
      <c r="AD85" s="62">
        <v>0</v>
      </c>
      <c r="AE85" s="62">
        <v>37</v>
      </c>
      <c r="AF85" s="62">
        <v>327</v>
      </c>
      <c r="AG85" s="62">
        <v>27</v>
      </c>
      <c r="AH85" s="62">
        <v>19</v>
      </c>
      <c r="AI85" s="62">
        <v>8</v>
      </c>
      <c r="AJ85" s="62">
        <v>122</v>
      </c>
      <c r="AK85" s="62">
        <v>6</v>
      </c>
      <c r="AL85" s="62">
        <v>654</v>
      </c>
      <c r="AM85" s="62">
        <v>1764</v>
      </c>
      <c r="AN85" s="62">
        <v>0</v>
      </c>
      <c r="AO85" s="62">
        <v>0</v>
      </c>
      <c r="AP85" s="62">
        <v>417</v>
      </c>
      <c r="AQ85" s="62">
        <v>244</v>
      </c>
      <c r="AR85" s="62">
        <v>55</v>
      </c>
      <c r="AS85" s="62">
        <v>33</v>
      </c>
      <c r="AT85" s="62">
        <v>488</v>
      </c>
      <c r="AU85" s="62">
        <v>3404</v>
      </c>
      <c r="AV85" s="62">
        <v>276</v>
      </c>
      <c r="AW85" s="62">
        <v>57</v>
      </c>
      <c r="AX85" s="62">
        <v>33</v>
      </c>
      <c r="AY85" s="62">
        <v>584</v>
      </c>
      <c r="AZ85" s="62">
        <v>240</v>
      </c>
      <c r="BA85" s="62">
        <v>586</v>
      </c>
      <c r="BB85" s="62">
        <v>7972</v>
      </c>
      <c r="BC85" s="62">
        <v>0</v>
      </c>
      <c r="BD85" s="62">
        <v>514</v>
      </c>
      <c r="BE85" s="62">
        <v>269</v>
      </c>
      <c r="BF85" s="62">
        <v>307</v>
      </c>
      <c r="BG85" s="62">
        <v>41</v>
      </c>
      <c r="BH85" s="62">
        <v>83</v>
      </c>
      <c r="BI85" s="62">
        <v>7536</v>
      </c>
      <c r="BJ85" s="62">
        <v>21</v>
      </c>
      <c r="BK85" s="62">
        <v>0</v>
      </c>
      <c r="BL85" s="74">
        <v>29388</v>
      </c>
      <c r="BM85" s="62">
        <v>32861</v>
      </c>
      <c r="BN85" s="62">
        <v>0</v>
      </c>
      <c r="BO85" s="62">
        <v>20211</v>
      </c>
      <c r="BP85" s="102">
        <v>53072</v>
      </c>
      <c r="BQ85" s="62">
        <v>2193</v>
      </c>
      <c r="BR85" s="62">
        <v>74</v>
      </c>
      <c r="BS85" s="62">
        <v>205</v>
      </c>
      <c r="BT85" s="102">
        <v>279</v>
      </c>
      <c r="BU85" s="74">
        <v>2472</v>
      </c>
      <c r="BV85" s="64" t="s">
        <v>295</v>
      </c>
      <c r="BW85" s="65" t="s">
        <v>295</v>
      </c>
      <c r="BX85" s="65" t="s">
        <v>295</v>
      </c>
      <c r="BY85" s="66" t="s">
        <v>295</v>
      </c>
      <c r="BZ85" s="102">
        <v>2599</v>
      </c>
      <c r="CA85" s="102">
        <v>58143</v>
      </c>
      <c r="CB85" s="249">
        <v>87531</v>
      </c>
      <c r="CE85" s="319"/>
    </row>
    <row r="86" spans="2:83" ht="12.75">
      <c r="B86" s="99">
        <v>1</v>
      </c>
      <c r="C86" s="248" t="str">
        <f>IF($H$13="Product*product ","C93","C93")</f>
        <v>C93</v>
      </c>
      <c r="D86" s="68" t="s">
        <v>195</v>
      </c>
      <c r="E86" s="62">
        <v>0</v>
      </c>
      <c r="F86" s="62">
        <v>1</v>
      </c>
      <c r="G86" s="62">
        <v>0</v>
      </c>
      <c r="H86" s="62">
        <v>0</v>
      </c>
      <c r="I86" s="62">
        <v>0</v>
      </c>
      <c r="J86" s="62">
        <v>0</v>
      </c>
      <c r="K86" s="62">
        <v>5</v>
      </c>
      <c r="L86" s="62">
        <v>0</v>
      </c>
      <c r="M86" s="62">
        <v>30</v>
      </c>
      <c r="N86" s="62">
        <v>0</v>
      </c>
      <c r="O86" s="62">
        <v>4</v>
      </c>
      <c r="P86" s="62">
        <v>2</v>
      </c>
      <c r="Q86" s="62">
        <v>4</v>
      </c>
      <c r="R86" s="62">
        <v>18</v>
      </c>
      <c r="S86" s="62">
        <v>30</v>
      </c>
      <c r="T86" s="62">
        <v>8</v>
      </c>
      <c r="U86" s="62">
        <v>0</v>
      </c>
      <c r="V86" s="62">
        <v>50</v>
      </c>
      <c r="W86" s="62">
        <v>7</v>
      </c>
      <c r="X86" s="62">
        <v>7</v>
      </c>
      <c r="Y86" s="62">
        <v>6</v>
      </c>
      <c r="Z86" s="62">
        <v>29</v>
      </c>
      <c r="AA86" s="62">
        <v>78</v>
      </c>
      <c r="AB86" s="62">
        <v>5</v>
      </c>
      <c r="AC86" s="62">
        <v>31</v>
      </c>
      <c r="AD86" s="62">
        <v>0</v>
      </c>
      <c r="AE86" s="62">
        <v>9</v>
      </c>
      <c r="AF86" s="62">
        <v>33</v>
      </c>
      <c r="AG86" s="62">
        <v>12</v>
      </c>
      <c r="AH86" s="62">
        <v>24</v>
      </c>
      <c r="AI86" s="62">
        <v>0</v>
      </c>
      <c r="AJ86" s="62">
        <v>1</v>
      </c>
      <c r="AK86" s="62">
        <v>0</v>
      </c>
      <c r="AL86" s="62">
        <v>36</v>
      </c>
      <c r="AM86" s="62">
        <v>103</v>
      </c>
      <c r="AN86" s="62">
        <v>0</v>
      </c>
      <c r="AO86" s="62">
        <v>0</v>
      </c>
      <c r="AP86" s="62">
        <v>348</v>
      </c>
      <c r="AQ86" s="62">
        <v>384</v>
      </c>
      <c r="AR86" s="62">
        <v>41</v>
      </c>
      <c r="AS86" s="62">
        <v>17</v>
      </c>
      <c r="AT86" s="62">
        <v>180</v>
      </c>
      <c r="AU86" s="62">
        <v>383</v>
      </c>
      <c r="AV86" s="62">
        <v>43</v>
      </c>
      <c r="AW86" s="62">
        <v>24</v>
      </c>
      <c r="AX86" s="62">
        <v>0</v>
      </c>
      <c r="AY86" s="62">
        <v>26</v>
      </c>
      <c r="AZ86" s="62">
        <v>27</v>
      </c>
      <c r="BA86" s="62">
        <v>315</v>
      </c>
      <c r="BB86" s="62">
        <v>542</v>
      </c>
      <c r="BC86" s="62">
        <v>0</v>
      </c>
      <c r="BD86" s="62">
        <v>92</v>
      </c>
      <c r="BE86" s="62">
        <v>126</v>
      </c>
      <c r="BF86" s="62">
        <v>1040</v>
      </c>
      <c r="BG86" s="62">
        <v>5</v>
      </c>
      <c r="BH86" s="62">
        <v>60</v>
      </c>
      <c r="BI86" s="62">
        <v>63</v>
      </c>
      <c r="BJ86" s="62">
        <v>30</v>
      </c>
      <c r="BK86" s="62">
        <v>0</v>
      </c>
      <c r="BL86" s="74">
        <v>4279</v>
      </c>
      <c r="BM86" s="62">
        <v>15336</v>
      </c>
      <c r="BN86" s="62">
        <v>0</v>
      </c>
      <c r="BO86" s="62">
        <v>0</v>
      </c>
      <c r="BP86" s="102">
        <v>15336</v>
      </c>
      <c r="BQ86" s="62">
        <v>0</v>
      </c>
      <c r="BR86" s="62">
        <v>0</v>
      </c>
      <c r="BS86" s="62">
        <v>0</v>
      </c>
      <c r="BT86" s="102">
        <v>0</v>
      </c>
      <c r="BU86" s="74">
        <v>0</v>
      </c>
      <c r="BV86" s="64" t="s">
        <v>295</v>
      </c>
      <c r="BW86" s="65" t="s">
        <v>295</v>
      </c>
      <c r="BX86" s="65" t="s">
        <v>295</v>
      </c>
      <c r="BY86" s="66" t="s">
        <v>295</v>
      </c>
      <c r="BZ86" s="102">
        <v>0</v>
      </c>
      <c r="CA86" s="102">
        <v>15336</v>
      </c>
      <c r="CB86" s="249">
        <v>19615</v>
      </c>
      <c r="CE86" s="319"/>
    </row>
    <row r="87" spans="2:83" ht="12.75">
      <c r="B87" s="99">
        <v>1</v>
      </c>
      <c r="C87" s="248" t="str">
        <f>IF($H$13="Product*product ","C95","C95")</f>
        <v>C95</v>
      </c>
      <c r="D87" s="85" t="s">
        <v>134</v>
      </c>
      <c r="E87" s="62">
        <v>0</v>
      </c>
      <c r="F87" s="62">
        <v>0</v>
      </c>
      <c r="G87" s="62">
        <v>0</v>
      </c>
      <c r="H87" s="62">
        <v>0</v>
      </c>
      <c r="I87" s="62">
        <v>0</v>
      </c>
      <c r="J87" s="62">
        <v>0</v>
      </c>
      <c r="K87" s="62">
        <v>0</v>
      </c>
      <c r="L87" s="62">
        <v>0</v>
      </c>
      <c r="M87" s="62">
        <v>0</v>
      </c>
      <c r="N87" s="62">
        <v>0</v>
      </c>
      <c r="O87" s="62">
        <v>0</v>
      </c>
      <c r="P87" s="62">
        <v>0</v>
      </c>
      <c r="Q87" s="62">
        <v>0</v>
      </c>
      <c r="R87" s="62">
        <v>0</v>
      </c>
      <c r="S87" s="62">
        <v>0</v>
      </c>
      <c r="T87" s="62">
        <v>0</v>
      </c>
      <c r="U87" s="62">
        <v>0</v>
      </c>
      <c r="V87" s="62">
        <v>0</v>
      </c>
      <c r="W87" s="62">
        <v>0</v>
      </c>
      <c r="X87" s="62">
        <v>0</v>
      </c>
      <c r="Y87" s="62">
        <v>0</v>
      </c>
      <c r="Z87" s="62">
        <v>0</v>
      </c>
      <c r="AA87" s="62">
        <v>0</v>
      </c>
      <c r="AB87" s="62">
        <v>0</v>
      </c>
      <c r="AC87" s="62">
        <v>0</v>
      </c>
      <c r="AD87" s="62">
        <v>0</v>
      </c>
      <c r="AE87" s="62">
        <v>0</v>
      </c>
      <c r="AF87" s="62">
        <v>0</v>
      </c>
      <c r="AG87" s="62">
        <v>0</v>
      </c>
      <c r="AH87" s="62">
        <v>0</v>
      </c>
      <c r="AI87" s="62">
        <v>0</v>
      </c>
      <c r="AJ87" s="62">
        <v>0</v>
      </c>
      <c r="AK87" s="62">
        <v>0</v>
      </c>
      <c r="AL87" s="62">
        <v>0</v>
      </c>
      <c r="AM87" s="62">
        <v>0</v>
      </c>
      <c r="AN87" s="62">
        <v>0</v>
      </c>
      <c r="AO87" s="62">
        <v>0</v>
      </c>
      <c r="AP87" s="62">
        <v>0</v>
      </c>
      <c r="AQ87" s="62">
        <v>0</v>
      </c>
      <c r="AR87" s="62">
        <v>0</v>
      </c>
      <c r="AS87" s="62">
        <v>0</v>
      </c>
      <c r="AT87" s="62">
        <v>0</v>
      </c>
      <c r="AU87" s="62">
        <v>0</v>
      </c>
      <c r="AV87" s="62">
        <v>0</v>
      </c>
      <c r="AW87" s="62">
        <v>0</v>
      </c>
      <c r="AX87" s="62">
        <v>0</v>
      </c>
      <c r="AY87" s="62">
        <v>0</v>
      </c>
      <c r="AZ87" s="62">
        <v>0</v>
      </c>
      <c r="BA87" s="62">
        <v>0</v>
      </c>
      <c r="BB87" s="62">
        <v>0</v>
      </c>
      <c r="BC87" s="62">
        <v>0</v>
      </c>
      <c r="BD87" s="62">
        <v>0</v>
      </c>
      <c r="BE87" s="62">
        <v>0</v>
      </c>
      <c r="BF87" s="62">
        <v>0</v>
      </c>
      <c r="BG87" s="62">
        <v>0</v>
      </c>
      <c r="BH87" s="62">
        <v>0</v>
      </c>
      <c r="BI87" s="62">
        <v>0</v>
      </c>
      <c r="BJ87" s="62">
        <v>0</v>
      </c>
      <c r="BK87" s="62">
        <v>0</v>
      </c>
      <c r="BL87" s="74">
        <v>0</v>
      </c>
      <c r="BM87" s="62">
        <v>697</v>
      </c>
      <c r="BN87" s="62">
        <v>0</v>
      </c>
      <c r="BO87" s="62">
        <v>0</v>
      </c>
      <c r="BP87" s="102">
        <v>697</v>
      </c>
      <c r="BQ87" s="62">
        <v>0</v>
      </c>
      <c r="BR87" s="62">
        <v>0</v>
      </c>
      <c r="BS87" s="62">
        <v>0</v>
      </c>
      <c r="BT87" s="102">
        <v>0</v>
      </c>
      <c r="BU87" s="74">
        <v>0</v>
      </c>
      <c r="BV87" s="64" t="s">
        <v>295</v>
      </c>
      <c r="BW87" s="65" t="s">
        <v>295</v>
      </c>
      <c r="BX87" s="65" t="s">
        <v>295</v>
      </c>
      <c r="BY87" s="66" t="s">
        <v>295</v>
      </c>
      <c r="BZ87" s="102">
        <v>0</v>
      </c>
      <c r="CA87" s="102">
        <v>697</v>
      </c>
      <c r="CB87" s="249">
        <v>697</v>
      </c>
      <c r="CE87" s="319"/>
    </row>
    <row r="88" spans="1:83" ht="12.75">
      <c r="A88" s="104"/>
      <c r="B88" s="103">
        <v>1</v>
      </c>
      <c r="C88" s="250" t="str">
        <f>IF($H$13="Product*product ","C","C")</f>
        <v>C</v>
      </c>
      <c r="D88" s="176" t="s">
        <v>135</v>
      </c>
      <c r="E88" s="77">
        <v>18751</v>
      </c>
      <c r="F88" s="77">
        <v>5358</v>
      </c>
      <c r="G88" s="76">
        <v>446</v>
      </c>
      <c r="H88" s="77">
        <v>746</v>
      </c>
      <c r="I88" s="77">
        <v>9</v>
      </c>
      <c r="J88" s="77">
        <v>0</v>
      </c>
      <c r="K88" s="77">
        <v>7994</v>
      </c>
      <c r="L88" s="77">
        <v>0</v>
      </c>
      <c r="M88" s="77">
        <v>69529</v>
      </c>
      <c r="N88" s="77">
        <v>0</v>
      </c>
      <c r="O88" s="77">
        <v>2676</v>
      </c>
      <c r="P88" s="77">
        <v>946</v>
      </c>
      <c r="Q88" s="77">
        <v>546</v>
      </c>
      <c r="R88" s="77">
        <v>44557</v>
      </c>
      <c r="S88" s="77">
        <v>54812</v>
      </c>
      <c r="T88" s="77">
        <v>34403</v>
      </c>
      <c r="U88" s="77">
        <v>3417</v>
      </c>
      <c r="V88" s="77">
        <v>31772</v>
      </c>
      <c r="W88" s="77">
        <v>10824</v>
      </c>
      <c r="X88" s="77">
        <v>11103</v>
      </c>
      <c r="Y88" s="77">
        <v>52948</v>
      </c>
      <c r="Z88" s="77">
        <v>40737</v>
      </c>
      <c r="AA88" s="77">
        <v>71370</v>
      </c>
      <c r="AB88" s="77">
        <v>1872</v>
      </c>
      <c r="AC88" s="77">
        <v>43407</v>
      </c>
      <c r="AD88" s="77">
        <v>0</v>
      </c>
      <c r="AE88" s="77">
        <v>12444</v>
      </c>
      <c r="AF88" s="77">
        <v>96352</v>
      </c>
      <c r="AG88" s="77">
        <v>12426</v>
      </c>
      <c r="AH88" s="77">
        <v>14003</v>
      </c>
      <c r="AI88" s="77">
        <v>2128</v>
      </c>
      <c r="AJ88" s="77">
        <v>24026</v>
      </c>
      <c r="AK88" s="77">
        <v>4387</v>
      </c>
      <c r="AL88" s="77">
        <v>79702</v>
      </c>
      <c r="AM88" s="77">
        <v>141443</v>
      </c>
      <c r="AN88" s="77">
        <v>0</v>
      </c>
      <c r="AO88" s="77">
        <v>0</v>
      </c>
      <c r="AP88" s="77">
        <v>37043</v>
      </c>
      <c r="AQ88" s="77">
        <v>57811</v>
      </c>
      <c r="AR88" s="77">
        <v>15792</v>
      </c>
      <c r="AS88" s="77">
        <v>7241</v>
      </c>
      <c r="AT88" s="77">
        <v>88725</v>
      </c>
      <c r="AU88" s="77">
        <v>51768</v>
      </c>
      <c r="AV88" s="77">
        <v>26102</v>
      </c>
      <c r="AW88" s="77">
        <v>6898</v>
      </c>
      <c r="AX88" s="77">
        <v>4496</v>
      </c>
      <c r="AY88" s="77">
        <v>172953</v>
      </c>
      <c r="AZ88" s="77">
        <v>15577</v>
      </c>
      <c r="BA88" s="77">
        <v>55193</v>
      </c>
      <c r="BB88" s="77">
        <v>156008</v>
      </c>
      <c r="BC88" s="77">
        <v>0</v>
      </c>
      <c r="BD88" s="77">
        <v>64946</v>
      </c>
      <c r="BE88" s="77">
        <v>49844</v>
      </c>
      <c r="BF88" s="77">
        <v>69147</v>
      </c>
      <c r="BG88" s="77">
        <v>9618</v>
      </c>
      <c r="BH88" s="77">
        <v>15061</v>
      </c>
      <c r="BI88" s="77">
        <v>38993</v>
      </c>
      <c r="BJ88" s="77">
        <v>4885</v>
      </c>
      <c r="BK88" s="77">
        <v>0</v>
      </c>
      <c r="BL88" s="81">
        <v>1843235</v>
      </c>
      <c r="BM88" s="78">
        <v>948240</v>
      </c>
      <c r="BN88" s="77">
        <v>46234</v>
      </c>
      <c r="BO88" s="77">
        <v>710053</v>
      </c>
      <c r="BP88" s="77">
        <v>1704527</v>
      </c>
      <c r="BQ88" s="77">
        <v>318482</v>
      </c>
      <c r="BR88" s="77">
        <v>74</v>
      </c>
      <c r="BS88" s="77">
        <v>-5660</v>
      </c>
      <c r="BT88" s="77">
        <v>-5586</v>
      </c>
      <c r="BU88" s="77">
        <v>312896</v>
      </c>
      <c r="BV88" s="79" t="s">
        <v>295</v>
      </c>
      <c r="BW88" s="80" t="s">
        <v>295</v>
      </c>
      <c r="BX88" s="80" t="s">
        <v>295</v>
      </c>
      <c r="BY88" s="77" t="s">
        <v>295</v>
      </c>
      <c r="BZ88" s="77">
        <v>1225982</v>
      </c>
      <c r="CA88" s="77">
        <v>3243405</v>
      </c>
      <c r="CB88" s="251">
        <v>5086640</v>
      </c>
      <c r="CE88" s="319"/>
    </row>
    <row r="89" spans="1:80" ht="12.75">
      <c r="A89" s="104"/>
      <c r="B89" s="99">
        <v>1</v>
      </c>
      <c r="C89" s="296" t="s">
        <v>281</v>
      </c>
      <c r="D89" s="278" t="s">
        <v>268</v>
      </c>
      <c r="E89" s="279">
        <v>5168</v>
      </c>
      <c r="F89" s="279">
        <v>1790</v>
      </c>
      <c r="G89" s="279">
        <v>320</v>
      </c>
      <c r="H89" s="279">
        <v>133</v>
      </c>
      <c r="I89" s="279">
        <v>2</v>
      </c>
      <c r="J89" s="279">
        <v>0</v>
      </c>
      <c r="K89" s="279">
        <v>3227</v>
      </c>
      <c r="L89" s="279">
        <v>0</v>
      </c>
      <c r="M89" s="279">
        <v>19905</v>
      </c>
      <c r="N89" s="279">
        <v>0</v>
      </c>
      <c r="O89" s="279">
        <v>2243</v>
      </c>
      <c r="P89" s="279">
        <v>771</v>
      </c>
      <c r="Q89" s="279">
        <v>398</v>
      </c>
      <c r="R89" s="279">
        <v>9228</v>
      </c>
      <c r="S89" s="279">
        <v>21195</v>
      </c>
      <c r="T89" s="279">
        <v>7094</v>
      </c>
      <c r="U89" s="279">
        <v>58275</v>
      </c>
      <c r="V89" s="279">
        <v>31036</v>
      </c>
      <c r="W89" s="279">
        <v>12763</v>
      </c>
      <c r="X89" s="279">
        <v>4762</v>
      </c>
      <c r="Y89" s="279">
        <v>36695</v>
      </c>
      <c r="Z89" s="279">
        <v>19749</v>
      </c>
      <c r="AA89" s="279">
        <v>45212</v>
      </c>
      <c r="AB89" s="279">
        <v>1570</v>
      </c>
      <c r="AC89" s="279">
        <v>46737</v>
      </c>
      <c r="AD89" s="279">
        <v>0</v>
      </c>
      <c r="AE89" s="279">
        <v>11834</v>
      </c>
      <c r="AF89" s="279">
        <v>72608</v>
      </c>
      <c r="AG89" s="279">
        <v>8442</v>
      </c>
      <c r="AH89" s="279">
        <v>8118</v>
      </c>
      <c r="AI89" s="279">
        <v>1286</v>
      </c>
      <c r="AJ89" s="279">
        <v>8369</v>
      </c>
      <c r="AK89" s="279">
        <v>1035</v>
      </c>
      <c r="AL89" s="279">
        <v>28792</v>
      </c>
      <c r="AM89" s="279">
        <v>44732</v>
      </c>
      <c r="AN89" s="279">
        <v>0</v>
      </c>
      <c r="AO89" s="279">
        <v>0</v>
      </c>
      <c r="AP89" s="279">
        <v>7844</v>
      </c>
      <c r="AQ89" s="279">
        <v>10483</v>
      </c>
      <c r="AR89" s="279">
        <v>10192</v>
      </c>
      <c r="AS89" s="279">
        <v>8049</v>
      </c>
      <c r="AT89" s="279">
        <v>31137</v>
      </c>
      <c r="AU89" s="279">
        <v>11136</v>
      </c>
      <c r="AV89" s="279">
        <v>3105</v>
      </c>
      <c r="AW89" s="279">
        <v>2587</v>
      </c>
      <c r="AX89" s="279">
        <v>394</v>
      </c>
      <c r="AY89" s="279">
        <v>12944</v>
      </c>
      <c r="AZ89" s="279">
        <v>4822</v>
      </c>
      <c r="BA89" s="279">
        <v>12091</v>
      </c>
      <c r="BB89" s="279">
        <v>46301</v>
      </c>
      <c r="BC89" s="279">
        <v>0</v>
      </c>
      <c r="BD89" s="279">
        <v>9687</v>
      </c>
      <c r="BE89" s="279">
        <v>4191</v>
      </c>
      <c r="BF89" s="279">
        <v>15717</v>
      </c>
      <c r="BG89" s="279">
        <v>1998</v>
      </c>
      <c r="BH89" s="279">
        <v>2126</v>
      </c>
      <c r="BI89" s="279">
        <v>5356</v>
      </c>
      <c r="BJ89" s="279">
        <v>1561</v>
      </c>
      <c r="BK89" s="279">
        <v>0</v>
      </c>
      <c r="BL89" s="81">
        <v>715210</v>
      </c>
      <c r="BM89" s="272">
        <v>147513</v>
      </c>
      <c r="BN89" s="271">
        <v>0</v>
      </c>
      <c r="BO89" s="271">
        <v>11191</v>
      </c>
      <c r="BP89" s="81">
        <v>158704</v>
      </c>
      <c r="BQ89" s="285">
        <v>110881</v>
      </c>
      <c r="BR89" s="285">
        <v>225</v>
      </c>
      <c r="BS89" s="285">
        <v>1077</v>
      </c>
      <c r="BT89" s="81">
        <v>1302</v>
      </c>
      <c r="BU89" s="81">
        <v>112183</v>
      </c>
      <c r="BV89" s="271" t="s">
        <v>295</v>
      </c>
      <c r="BW89" s="271" t="s">
        <v>295</v>
      </c>
      <c r="BX89" s="271" t="s">
        <v>295</v>
      </c>
      <c r="BY89" s="271" t="s">
        <v>295</v>
      </c>
      <c r="BZ89" s="81">
        <v>50450</v>
      </c>
      <c r="CA89" s="81">
        <v>321337</v>
      </c>
      <c r="CB89" s="81">
        <v>1036547</v>
      </c>
    </row>
    <row r="90" spans="1:80" ht="12.75">
      <c r="A90" s="104"/>
      <c r="B90" s="99"/>
      <c r="C90" s="296"/>
      <c r="D90" s="278" t="s">
        <v>300</v>
      </c>
      <c r="E90" s="279">
        <v>28</v>
      </c>
      <c r="F90" s="279">
        <v>55</v>
      </c>
      <c r="G90" s="279">
        <v>0</v>
      </c>
      <c r="H90" s="279">
        <v>6</v>
      </c>
      <c r="I90" s="279">
        <v>0</v>
      </c>
      <c r="J90" s="279">
        <v>0</v>
      </c>
      <c r="K90" s="279">
        <v>87</v>
      </c>
      <c r="L90" s="279">
        <v>0</v>
      </c>
      <c r="M90" s="279">
        <v>358</v>
      </c>
      <c r="N90" s="279">
        <v>0</v>
      </c>
      <c r="O90" s="279">
        <v>110</v>
      </c>
      <c r="P90" s="279">
        <v>61</v>
      </c>
      <c r="Q90" s="279">
        <v>5</v>
      </c>
      <c r="R90" s="279">
        <v>147</v>
      </c>
      <c r="S90" s="279">
        <v>389</v>
      </c>
      <c r="T90" s="279">
        <v>267</v>
      </c>
      <c r="U90" s="279">
        <v>17</v>
      </c>
      <c r="V90" s="279">
        <v>947</v>
      </c>
      <c r="W90" s="279">
        <v>224</v>
      </c>
      <c r="X90" s="279">
        <v>180</v>
      </c>
      <c r="Y90" s="279">
        <v>547</v>
      </c>
      <c r="Z90" s="279">
        <v>478</v>
      </c>
      <c r="AA90" s="279">
        <v>1422</v>
      </c>
      <c r="AB90" s="279">
        <v>57</v>
      </c>
      <c r="AC90" s="279">
        <v>1021</v>
      </c>
      <c r="AD90" s="279">
        <v>0</v>
      </c>
      <c r="AE90" s="279">
        <v>382</v>
      </c>
      <c r="AF90" s="279">
        <v>1812</v>
      </c>
      <c r="AG90" s="279">
        <v>224</v>
      </c>
      <c r="AH90" s="279">
        <v>145</v>
      </c>
      <c r="AI90" s="279">
        <v>27</v>
      </c>
      <c r="AJ90" s="279">
        <v>253</v>
      </c>
      <c r="AK90" s="279">
        <v>4</v>
      </c>
      <c r="AL90" s="279">
        <v>421</v>
      </c>
      <c r="AM90" s="279">
        <v>1584</v>
      </c>
      <c r="AN90" s="279">
        <v>0</v>
      </c>
      <c r="AO90" s="279">
        <v>0</v>
      </c>
      <c r="AP90" s="279">
        <v>142</v>
      </c>
      <c r="AQ90" s="279">
        <v>566</v>
      </c>
      <c r="AR90" s="279">
        <v>215</v>
      </c>
      <c r="AS90" s="279">
        <v>14</v>
      </c>
      <c r="AT90" s="279">
        <v>8529</v>
      </c>
      <c r="AU90" s="279">
        <v>832</v>
      </c>
      <c r="AV90" s="279">
        <v>69</v>
      </c>
      <c r="AW90" s="279">
        <v>78</v>
      </c>
      <c r="AX90" s="279">
        <v>96</v>
      </c>
      <c r="AY90" s="279">
        <v>301</v>
      </c>
      <c r="AZ90" s="279">
        <v>220</v>
      </c>
      <c r="BA90" s="279">
        <v>1707</v>
      </c>
      <c r="BB90" s="279">
        <v>3607</v>
      </c>
      <c r="BC90" s="279">
        <v>0</v>
      </c>
      <c r="BD90" s="279">
        <v>147</v>
      </c>
      <c r="BE90" s="279">
        <v>579</v>
      </c>
      <c r="BF90" s="279">
        <v>65</v>
      </c>
      <c r="BG90" s="279">
        <v>162</v>
      </c>
      <c r="BH90" s="279">
        <v>142</v>
      </c>
      <c r="BI90" s="279">
        <v>550</v>
      </c>
      <c r="BJ90" s="279">
        <v>32</v>
      </c>
      <c r="BK90" s="279">
        <v>0</v>
      </c>
      <c r="BL90" s="326">
        <v>29311</v>
      </c>
      <c r="BM90" s="272">
        <v>55033</v>
      </c>
      <c r="BN90" s="272">
        <v>0</v>
      </c>
      <c r="BO90" s="272">
        <v>0</v>
      </c>
      <c r="BP90" s="81">
        <v>55033</v>
      </c>
      <c r="BQ90" s="272">
        <v>0</v>
      </c>
      <c r="BR90" s="272">
        <v>0</v>
      </c>
      <c r="BS90" s="272">
        <v>0</v>
      </c>
      <c r="BT90" s="81">
        <v>0</v>
      </c>
      <c r="BU90" s="81">
        <v>0</v>
      </c>
      <c r="BV90" s="272" t="s">
        <v>295</v>
      </c>
      <c r="BW90" s="272" t="s">
        <v>295</v>
      </c>
      <c r="BX90" s="272" t="s">
        <v>295</v>
      </c>
      <c r="BY90" s="272" t="s">
        <v>295</v>
      </c>
      <c r="BZ90" s="81">
        <v>0</v>
      </c>
      <c r="CA90" s="81">
        <v>55033</v>
      </c>
      <c r="CB90" s="81">
        <v>84344</v>
      </c>
    </row>
    <row r="91" spans="1:80" ht="12.75">
      <c r="A91" s="104"/>
      <c r="B91" s="99"/>
      <c r="C91" s="296"/>
      <c r="D91" s="278" t="s">
        <v>301</v>
      </c>
      <c r="E91" s="279"/>
      <c r="F91" s="279"/>
      <c r="G91" s="279"/>
      <c r="H91" s="279"/>
      <c r="I91" s="279"/>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79"/>
      <c r="AI91" s="279"/>
      <c r="AJ91" s="279"/>
      <c r="AK91" s="279"/>
      <c r="AL91" s="279"/>
      <c r="AM91" s="279"/>
      <c r="AN91" s="279"/>
      <c r="AO91" s="279"/>
      <c r="AP91" s="279"/>
      <c r="AQ91" s="279"/>
      <c r="AR91" s="279"/>
      <c r="AS91" s="279"/>
      <c r="AT91" s="279"/>
      <c r="AU91" s="279"/>
      <c r="AV91" s="279"/>
      <c r="AW91" s="279"/>
      <c r="AX91" s="279"/>
      <c r="AY91" s="279"/>
      <c r="AZ91" s="279"/>
      <c r="BA91" s="279"/>
      <c r="BB91" s="279"/>
      <c r="BC91" s="279"/>
      <c r="BD91" s="279"/>
      <c r="BE91" s="279"/>
      <c r="BF91" s="279"/>
      <c r="BG91" s="279"/>
      <c r="BH91" s="279"/>
      <c r="BI91" s="279"/>
      <c r="BJ91" s="279"/>
      <c r="BK91" s="279"/>
      <c r="BL91" s="326"/>
      <c r="BM91" s="272">
        <v>-56796</v>
      </c>
      <c r="BN91" s="271">
        <v>0</v>
      </c>
      <c r="BO91" s="271">
        <v>0</v>
      </c>
      <c r="BP91" s="327">
        <v>-56796</v>
      </c>
      <c r="BQ91" s="285">
        <v>0</v>
      </c>
      <c r="BR91" s="285">
        <v>0</v>
      </c>
      <c r="BS91" s="285">
        <v>0</v>
      </c>
      <c r="BT91" s="327">
        <v>0</v>
      </c>
      <c r="BU91" s="326">
        <v>0</v>
      </c>
      <c r="BV91" s="272" t="s">
        <v>295</v>
      </c>
      <c r="BW91" s="272" t="s">
        <v>295</v>
      </c>
      <c r="BX91" s="272" t="s">
        <v>295</v>
      </c>
      <c r="BY91" s="272" t="s">
        <v>295</v>
      </c>
      <c r="BZ91" s="326">
        <v>56796</v>
      </c>
      <c r="CA91" s="328">
        <v>0</v>
      </c>
      <c r="CB91" s="81">
        <v>0</v>
      </c>
    </row>
    <row r="92" spans="1:81" ht="12.75">
      <c r="A92" s="104"/>
      <c r="B92" s="103">
        <v>1</v>
      </c>
      <c r="C92" s="297" t="s">
        <v>280</v>
      </c>
      <c r="D92" s="275" t="s">
        <v>137</v>
      </c>
      <c r="E92" s="276">
        <v>1889</v>
      </c>
      <c r="F92" s="284">
        <v>721</v>
      </c>
      <c r="G92" s="272">
        <v>8</v>
      </c>
      <c r="H92" s="271">
        <v>30</v>
      </c>
      <c r="I92" s="271">
        <v>1</v>
      </c>
      <c r="J92" s="271">
        <v>0</v>
      </c>
      <c r="K92" s="271">
        <v>176</v>
      </c>
      <c r="L92" s="271">
        <v>0</v>
      </c>
      <c r="M92" s="271">
        <v>-433</v>
      </c>
      <c r="N92" s="271">
        <v>0</v>
      </c>
      <c r="O92" s="271">
        <v>37</v>
      </c>
      <c r="P92" s="271">
        <v>16</v>
      </c>
      <c r="Q92" s="271">
        <v>22</v>
      </c>
      <c r="R92" s="271">
        <v>345</v>
      </c>
      <c r="S92" s="271">
        <v>656</v>
      </c>
      <c r="T92" s="271">
        <v>148</v>
      </c>
      <c r="U92" s="271">
        <v>70</v>
      </c>
      <c r="V92" s="271">
        <v>277</v>
      </c>
      <c r="W92" s="271">
        <v>116</v>
      </c>
      <c r="X92" s="271">
        <v>397</v>
      </c>
      <c r="Y92" s="271">
        <v>382</v>
      </c>
      <c r="Z92" s="271">
        <v>317</v>
      </c>
      <c r="AA92" s="271">
        <v>378</v>
      </c>
      <c r="AB92" s="271">
        <v>7</v>
      </c>
      <c r="AC92" s="271">
        <v>455</v>
      </c>
      <c r="AD92" s="271">
        <v>0</v>
      </c>
      <c r="AE92" s="271">
        <v>110</v>
      </c>
      <c r="AF92" s="271">
        <v>553</v>
      </c>
      <c r="AG92" s="271">
        <v>77</v>
      </c>
      <c r="AH92" s="271">
        <v>76</v>
      </c>
      <c r="AI92" s="271">
        <v>254</v>
      </c>
      <c r="AJ92" s="271">
        <v>1936</v>
      </c>
      <c r="AK92" s="271">
        <v>260</v>
      </c>
      <c r="AL92" s="271">
        <v>2950</v>
      </c>
      <c r="AM92" s="271">
        <v>4266</v>
      </c>
      <c r="AN92" s="271">
        <v>0</v>
      </c>
      <c r="AO92" s="271">
        <v>0</v>
      </c>
      <c r="AP92" s="271">
        <v>3110</v>
      </c>
      <c r="AQ92" s="271">
        <v>6257</v>
      </c>
      <c r="AR92" s="271">
        <v>43</v>
      </c>
      <c r="AS92" s="271">
        <v>28</v>
      </c>
      <c r="AT92" s="271">
        <v>3355</v>
      </c>
      <c r="AU92" s="271">
        <v>614</v>
      </c>
      <c r="AV92" s="271">
        <v>3756</v>
      </c>
      <c r="AW92" s="271">
        <v>1166</v>
      </c>
      <c r="AX92" s="271">
        <v>633</v>
      </c>
      <c r="AY92" s="271">
        <v>28045</v>
      </c>
      <c r="AZ92" s="271">
        <v>540</v>
      </c>
      <c r="BA92" s="271">
        <v>676</v>
      </c>
      <c r="BB92" s="271">
        <v>3208</v>
      </c>
      <c r="BC92" s="271">
        <v>0</v>
      </c>
      <c r="BD92" s="271">
        <v>15643</v>
      </c>
      <c r="BE92" s="271">
        <v>7163</v>
      </c>
      <c r="BF92" s="271">
        <v>11333</v>
      </c>
      <c r="BG92" s="271">
        <v>695</v>
      </c>
      <c r="BH92" s="271">
        <v>3382</v>
      </c>
      <c r="BI92" s="271">
        <v>4443</v>
      </c>
      <c r="BJ92" s="271">
        <v>135</v>
      </c>
      <c r="BK92" s="271">
        <v>0</v>
      </c>
      <c r="BL92" s="88">
        <v>110722</v>
      </c>
      <c r="BM92" s="272">
        <v>188129</v>
      </c>
      <c r="BN92" s="271">
        <v>0</v>
      </c>
      <c r="BO92" s="271">
        <v>1453</v>
      </c>
      <c r="BP92" s="87">
        <v>189582</v>
      </c>
      <c r="BQ92" s="285">
        <v>46522</v>
      </c>
      <c r="BR92" s="285">
        <v>70</v>
      </c>
      <c r="BS92" s="285">
        <v>9</v>
      </c>
      <c r="BT92" s="87">
        <v>79</v>
      </c>
      <c r="BU92" s="88">
        <v>46601</v>
      </c>
      <c r="BV92" s="271" t="s">
        <v>295</v>
      </c>
      <c r="BW92" s="271" t="s">
        <v>295</v>
      </c>
      <c r="BX92" s="271" t="s">
        <v>295</v>
      </c>
      <c r="BY92" s="271" t="s">
        <v>295</v>
      </c>
      <c r="BZ92" s="88">
        <v>151</v>
      </c>
      <c r="CA92" s="270">
        <v>236334</v>
      </c>
      <c r="CB92" s="286">
        <v>347056</v>
      </c>
      <c r="CC92" s="252"/>
    </row>
    <row r="93" spans="1:80" ht="12.75">
      <c r="A93" s="109"/>
      <c r="B93" s="99">
        <v>1</v>
      </c>
      <c r="C93" s="298" t="s">
        <v>287</v>
      </c>
      <c r="D93" s="181" t="s">
        <v>269</v>
      </c>
      <c r="E93" s="269">
        <v>25836</v>
      </c>
      <c r="F93" s="269">
        <v>7924</v>
      </c>
      <c r="G93" s="269">
        <v>774</v>
      </c>
      <c r="H93" s="269">
        <v>915</v>
      </c>
      <c r="I93" s="269">
        <v>12</v>
      </c>
      <c r="J93" s="269">
        <v>0</v>
      </c>
      <c r="K93" s="269">
        <v>11484</v>
      </c>
      <c r="L93" s="269">
        <v>0</v>
      </c>
      <c r="M93" s="269">
        <v>89359</v>
      </c>
      <c r="N93" s="269">
        <v>0</v>
      </c>
      <c r="O93" s="269">
        <v>5066</v>
      </c>
      <c r="P93" s="269">
        <v>1794</v>
      </c>
      <c r="Q93" s="269">
        <v>971</v>
      </c>
      <c r="R93" s="269">
        <v>54277</v>
      </c>
      <c r="S93" s="269">
        <v>77052</v>
      </c>
      <c r="T93" s="269">
        <v>41912</v>
      </c>
      <c r="U93" s="269">
        <v>61779</v>
      </c>
      <c r="V93" s="269">
        <v>64032</v>
      </c>
      <c r="W93" s="269">
        <v>23927</v>
      </c>
      <c r="X93" s="269">
        <v>16442</v>
      </c>
      <c r="Y93" s="269">
        <v>90572</v>
      </c>
      <c r="Z93" s="269">
        <v>61281</v>
      </c>
      <c r="AA93" s="269">
        <v>118382</v>
      </c>
      <c r="AB93" s="269">
        <v>3506</v>
      </c>
      <c r="AC93" s="269">
        <v>91620</v>
      </c>
      <c r="AD93" s="269">
        <v>0</v>
      </c>
      <c r="AE93" s="269">
        <v>24770</v>
      </c>
      <c r="AF93" s="269">
        <v>171325</v>
      </c>
      <c r="AG93" s="269">
        <v>21169</v>
      </c>
      <c r="AH93" s="269">
        <v>22342</v>
      </c>
      <c r="AI93" s="269">
        <v>3695</v>
      </c>
      <c r="AJ93" s="269">
        <v>34584</v>
      </c>
      <c r="AK93" s="269">
        <v>5686</v>
      </c>
      <c r="AL93" s="269">
        <v>111865</v>
      </c>
      <c r="AM93" s="269">
        <v>192025</v>
      </c>
      <c r="AN93" s="269">
        <v>0</v>
      </c>
      <c r="AO93" s="269">
        <v>0</v>
      </c>
      <c r="AP93" s="269">
        <v>48139</v>
      </c>
      <c r="AQ93" s="269">
        <v>75117</v>
      </c>
      <c r="AR93" s="269">
        <v>26242</v>
      </c>
      <c r="AS93" s="269">
        <v>15332</v>
      </c>
      <c r="AT93" s="269">
        <v>131746</v>
      </c>
      <c r="AU93" s="269">
        <v>64350</v>
      </c>
      <c r="AV93" s="269">
        <v>33032</v>
      </c>
      <c r="AW93" s="269">
        <v>10729</v>
      </c>
      <c r="AX93" s="269">
        <v>5619</v>
      </c>
      <c r="AY93" s="269">
        <v>214243</v>
      </c>
      <c r="AZ93" s="269">
        <v>21159</v>
      </c>
      <c r="BA93" s="269">
        <v>69667</v>
      </c>
      <c r="BB93" s="269">
        <v>209124</v>
      </c>
      <c r="BC93" s="269">
        <v>0</v>
      </c>
      <c r="BD93" s="269">
        <v>90423</v>
      </c>
      <c r="BE93" s="269">
        <v>61777</v>
      </c>
      <c r="BF93" s="269">
        <v>96262</v>
      </c>
      <c r="BG93" s="269">
        <v>12473</v>
      </c>
      <c r="BH93" s="269">
        <v>20711</v>
      </c>
      <c r="BI93" s="269">
        <v>49342</v>
      </c>
      <c r="BJ93" s="269">
        <v>6613</v>
      </c>
      <c r="BK93" s="269">
        <v>0</v>
      </c>
      <c r="BL93" s="269">
        <v>2698478</v>
      </c>
      <c r="BM93" s="269">
        <v>1282119</v>
      </c>
      <c r="BN93" s="269">
        <v>46234</v>
      </c>
      <c r="BO93" s="269">
        <v>722697</v>
      </c>
      <c r="BP93" s="269">
        <v>2051050</v>
      </c>
      <c r="BQ93" s="269">
        <v>475885</v>
      </c>
      <c r="BR93" s="269">
        <v>369</v>
      </c>
      <c r="BS93" s="269">
        <v>-4574</v>
      </c>
      <c r="BT93" s="269">
        <v>-4205</v>
      </c>
      <c r="BU93" s="269">
        <v>471680</v>
      </c>
      <c r="BV93" s="87" t="s">
        <v>295</v>
      </c>
      <c r="BW93" s="87" t="s">
        <v>295</v>
      </c>
      <c r="BX93" s="87" t="s">
        <v>295</v>
      </c>
      <c r="BY93" s="87" t="s">
        <v>295</v>
      </c>
      <c r="BZ93" s="269">
        <v>1333379</v>
      </c>
      <c r="CA93" s="269">
        <v>3856109</v>
      </c>
      <c r="CB93" s="269">
        <v>6554587</v>
      </c>
    </row>
    <row r="94" ht="6" customHeight="1"/>
    <row r="95" spans="1:80" ht="12.75">
      <c r="A95" s="109" t="s">
        <v>223</v>
      </c>
      <c r="B95" s="99">
        <v>1</v>
      </c>
      <c r="C95" s="287" t="s">
        <v>37</v>
      </c>
      <c r="D95" s="184" t="s">
        <v>249</v>
      </c>
      <c r="E95" s="288">
        <v>9636</v>
      </c>
      <c r="F95" s="110">
        <v>5866</v>
      </c>
      <c r="G95" s="110">
        <v>214</v>
      </c>
      <c r="H95" s="108">
        <v>252</v>
      </c>
      <c r="I95" s="108">
        <v>3</v>
      </c>
      <c r="J95" s="108">
        <v>0</v>
      </c>
      <c r="K95" s="108">
        <v>4233</v>
      </c>
      <c r="L95" s="108">
        <v>0</v>
      </c>
      <c r="M95" s="108">
        <v>22171</v>
      </c>
      <c r="N95" s="108">
        <v>0</v>
      </c>
      <c r="O95" s="108">
        <v>2367</v>
      </c>
      <c r="P95" s="108">
        <v>477</v>
      </c>
      <c r="Q95" s="108">
        <v>345</v>
      </c>
      <c r="R95" s="108">
        <v>13089</v>
      </c>
      <c r="S95" s="108">
        <v>16415</v>
      </c>
      <c r="T95" s="108">
        <v>18135</v>
      </c>
      <c r="U95" s="108">
        <v>1747</v>
      </c>
      <c r="V95" s="108">
        <v>17606</v>
      </c>
      <c r="W95" s="108">
        <v>9308</v>
      </c>
      <c r="X95" s="108">
        <v>6223</v>
      </c>
      <c r="Y95" s="108">
        <v>14423</v>
      </c>
      <c r="Z95" s="108">
        <v>27548</v>
      </c>
      <c r="AA95" s="108">
        <v>39506</v>
      </c>
      <c r="AB95" s="108">
        <v>1486</v>
      </c>
      <c r="AC95" s="108">
        <v>23133</v>
      </c>
      <c r="AD95" s="108">
        <v>0</v>
      </c>
      <c r="AE95" s="108">
        <v>11600</v>
      </c>
      <c r="AF95" s="108">
        <v>28709</v>
      </c>
      <c r="AG95" s="108">
        <v>9377</v>
      </c>
      <c r="AH95" s="108">
        <v>11297</v>
      </c>
      <c r="AI95" s="108">
        <v>1205</v>
      </c>
      <c r="AJ95" s="108">
        <v>12563</v>
      </c>
      <c r="AK95" s="108">
        <v>2440</v>
      </c>
      <c r="AL95" s="108">
        <v>84653</v>
      </c>
      <c r="AM95" s="108">
        <v>180345</v>
      </c>
      <c r="AN95" s="108">
        <v>0</v>
      </c>
      <c r="AO95" s="108">
        <v>0</v>
      </c>
      <c r="AP95" s="108">
        <v>28589</v>
      </c>
      <c r="AQ95" s="108">
        <v>35884</v>
      </c>
      <c r="AR95" s="108">
        <v>4896</v>
      </c>
      <c r="AS95" s="108">
        <v>3272</v>
      </c>
      <c r="AT95" s="108">
        <v>28779</v>
      </c>
      <c r="AU95" s="108">
        <v>24676</v>
      </c>
      <c r="AV95" s="108">
        <v>30357</v>
      </c>
      <c r="AW95" s="108">
        <v>11170</v>
      </c>
      <c r="AX95" s="108">
        <v>6641</v>
      </c>
      <c r="AY95" s="108">
        <v>40693</v>
      </c>
      <c r="AZ95" s="108">
        <v>11860</v>
      </c>
      <c r="BA95" s="108">
        <v>54291</v>
      </c>
      <c r="BB95" s="108">
        <v>148993</v>
      </c>
      <c r="BC95" s="108">
        <v>0</v>
      </c>
      <c r="BD95" s="108">
        <v>77093</v>
      </c>
      <c r="BE95" s="108">
        <v>118011</v>
      </c>
      <c r="BF95" s="108">
        <v>230508</v>
      </c>
      <c r="BG95" s="108">
        <v>4488</v>
      </c>
      <c r="BH95" s="108">
        <v>32200</v>
      </c>
      <c r="BI95" s="108">
        <v>24863</v>
      </c>
      <c r="BJ95" s="108">
        <v>5725</v>
      </c>
      <c r="BK95" s="108">
        <v>667</v>
      </c>
      <c r="BL95" s="134">
        <v>1500028</v>
      </c>
      <c r="BM95" s="105"/>
      <c r="BN95" s="105"/>
      <c r="BO95" s="106"/>
      <c r="BP95" s="106"/>
      <c r="BQ95" s="106"/>
      <c r="BR95" s="106"/>
      <c r="BS95" s="106"/>
      <c r="BT95" s="106"/>
      <c r="BU95" s="106"/>
      <c r="BV95" s="106"/>
      <c r="BW95" s="106"/>
      <c r="BX95" s="106"/>
      <c r="BY95" s="106"/>
      <c r="BZ95" s="107"/>
      <c r="CA95" s="112"/>
      <c r="CB95" s="113"/>
    </row>
    <row r="96" spans="1:80" ht="14.25">
      <c r="A96" s="109" t="s">
        <v>224</v>
      </c>
      <c r="B96" s="99">
        <v>1</v>
      </c>
      <c r="C96" s="254" t="s">
        <v>37</v>
      </c>
      <c r="D96" s="188" t="s">
        <v>270</v>
      </c>
      <c r="E96" s="62">
        <v>7970</v>
      </c>
      <c r="F96" s="116">
        <v>4585</v>
      </c>
      <c r="G96" s="116">
        <v>176</v>
      </c>
      <c r="H96" s="83">
        <v>188</v>
      </c>
      <c r="I96" s="83">
        <v>2</v>
      </c>
      <c r="J96" s="83">
        <v>0</v>
      </c>
      <c r="K96" s="83">
        <v>3138</v>
      </c>
      <c r="L96" s="83">
        <v>0</v>
      </c>
      <c r="M96" s="83">
        <v>16349</v>
      </c>
      <c r="N96" s="83">
        <v>0</v>
      </c>
      <c r="O96" s="83">
        <v>1775</v>
      </c>
      <c r="P96" s="83">
        <v>361</v>
      </c>
      <c r="Q96" s="83">
        <v>257</v>
      </c>
      <c r="R96" s="83">
        <v>9786</v>
      </c>
      <c r="S96" s="83">
        <v>12084</v>
      </c>
      <c r="T96" s="83">
        <v>13342</v>
      </c>
      <c r="U96" s="83">
        <v>1264</v>
      </c>
      <c r="V96" s="83">
        <v>12731</v>
      </c>
      <c r="W96" s="83">
        <v>6897</v>
      </c>
      <c r="X96" s="83">
        <v>4588</v>
      </c>
      <c r="Y96" s="83">
        <v>10633</v>
      </c>
      <c r="Z96" s="83">
        <v>20529</v>
      </c>
      <c r="AA96" s="83">
        <v>29016</v>
      </c>
      <c r="AB96" s="83">
        <v>1072</v>
      </c>
      <c r="AC96" s="83">
        <v>16782</v>
      </c>
      <c r="AD96" s="83">
        <v>0</v>
      </c>
      <c r="AE96" s="83">
        <v>8419</v>
      </c>
      <c r="AF96" s="83">
        <v>21126</v>
      </c>
      <c r="AG96" s="83">
        <v>6859</v>
      </c>
      <c r="AH96" s="83">
        <v>8426</v>
      </c>
      <c r="AI96" s="83">
        <v>892</v>
      </c>
      <c r="AJ96" s="83">
        <v>9012</v>
      </c>
      <c r="AK96" s="83">
        <v>1774</v>
      </c>
      <c r="AL96" s="83">
        <v>64128</v>
      </c>
      <c r="AM96" s="83">
        <v>133831</v>
      </c>
      <c r="AN96" s="83">
        <v>0</v>
      </c>
      <c r="AO96" s="83">
        <v>0</v>
      </c>
      <c r="AP96" s="83">
        <v>22121</v>
      </c>
      <c r="AQ96" s="83">
        <v>26998</v>
      </c>
      <c r="AR96" s="83">
        <v>3580</v>
      </c>
      <c r="AS96" s="83">
        <v>2347</v>
      </c>
      <c r="AT96" s="83">
        <v>20671</v>
      </c>
      <c r="AU96" s="83">
        <v>17545</v>
      </c>
      <c r="AV96" s="83">
        <v>21394</v>
      </c>
      <c r="AW96" s="83">
        <v>7897</v>
      </c>
      <c r="AX96" s="83">
        <v>4693</v>
      </c>
      <c r="AY96" s="83">
        <v>29866</v>
      </c>
      <c r="AZ96" s="83">
        <v>8900</v>
      </c>
      <c r="BA96" s="83">
        <v>38957</v>
      </c>
      <c r="BB96" s="83">
        <v>108135</v>
      </c>
      <c r="BC96" s="83">
        <v>0</v>
      </c>
      <c r="BD96" s="83">
        <v>55300</v>
      </c>
      <c r="BE96" s="83">
        <v>85105</v>
      </c>
      <c r="BF96" s="83">
        <v>167116</v>
      </c>
      <c r="BG96" s="83">
        <v>3335</v>
      </c>
      <c r="BH96" s="83">
        <v>22703</v>
      </c>
      <c r="BI96" s="83">
        <v>18312</v>
      </c>
      <c r="BJ96" s="83">
        <v>4589</v>
      </c>
      <c r="BK96" s="83">
        <v>542</v>
      </c>
      <c r="BL96" s="74">
        <v>1098098</v>
      </c>
      <c r="BM96" s="117"/>
      <c r="BN96" s="117"/>
      <c r="BO96" s="118"/>
      <c r="BP96" s="118"/>
      <c r="BQ96" s="118"/>
      <c r="BR96" s="118"/>
      <c r="BS96" s="118"/>
      <c r="BT96" s="118"/>
      <c r="BU96" s="118"/>
      <c r="BV96" s="118"/>
      <c r="BW96" s="119"/>
      <c r="BX96" s="119"/>
      <c r="BY96" s="119"/>
      <c r="BZ96" s="255"/>
      <c r="CA96" s="120"/>
      <c r="CB96" s="191"/>
    </row>
    <row r="97" spans="1:80" ht="12.75">
      <c r="A97" s="109" t="s">
        <v>225</v>
      </c>
      <c r="B97" s="99">
        <v>1</v>
      </c>
      <c r="C97" s="248" t="s">
        <v>37</v>
      </c>
      <c r="D97" s="170" t="s">
        <v>250</v>
      </c>
      <c r="E97" s="62">
        <v>-7149</v>
      </c>
      <c r="F97" s="69">
        <v>239</v>
      </c>
      <c r="G97" s="69">
        <v>-61</v>
      </c>
      <c r="H97" s="70">
        <v>-10</v>
      </c>
      <c r="I97" s="70">
        <v>0</v>
      </c>
      <c r="J97" s="70">
        <v>0</v>
      </c>
      <c r="K97" s="70">
        <v>209</v>
      </c>
      <c r="L97" s="70">
        <v>0</v>
      </c>
      <c r="M97" s="70">
        <v>887</v>
      </c>
      <c r="N97" s="70">
        <v>0</v>
      </c>
      <c r="O97" s="70">
        <v>93</v>
      </c>
      <c r="P97" s="70">
        <v>20</v>
      </c>
      <c r="Q97" s="70">
        <v>19</v>
      </c>
      <c r="R97" s="70">
        <v>230</v>
      </c>
      <c r="S97" s="70">
        <v>1102</v>
      </c>
      <c r="T97" s="70">
        <v>-2222</v>
      </c>
      <c r="U97" s="70">
        <v>108</v>
      </c>
      <c r="V97" s="70">
        <v>826</v>
      </c>
      <c r="W97" s="70">
        <v>285</v>
      </c>
      <c r="X97" s="70">
        <v>281</v>
      </c>
      <c r="Y97" s="70">
        <v>622</v>
      </c>
      <c r="Z97" s="70">
        <v>1305</v>
      </c>
      <c r="AA97" s="70">
        <v>1872</v>
      </c>
      <c r="AB97" s="70">
        <v>77</v>
      </c>
      <c r="AC97" s="70">
        <v>1027</v>
      </c>
      <c r="AD97" s="70">
        <v>0</v>
      </c>
      <c r="AE97" s="70">
        <v>612</v>
      </c>
      <c r="AF97" s="70">
        <v>1291</v>
      </c>
      <c r="AG97" s="70">
        <v>321</v>
      </c>
      <c r="AH97" s="70">
        <v>-3161</v>
      </c>
      <c r="AI97" s="70">
        <v>70</v>
      </c>
      <c r="AJ97" s="70">
        <v>2660</v>
      </c>
      <c r="AK97" s="70">
        <v>121</v>
      </c>
      <c r="AL97" s="70">
        <v>3980</v>
      </c>
      <c r="AM97" s="70">
        <v>9035</v>
      </c>
      <c r="AN97" s="70">
        <v>0</v>
      </c>
      <c r="AO97" s="70">
        <v>0</v>
      </c>
      <c r="AP97" s="70">
        <v>1149</v>
      </c>
      <c r="AQ97" s="70">
        <v>2510</v>
      </c>
      <c r="AR97" s="70">
        <v>-78</v>
      </c>
      <c r="AS97" s="70">
        <v>122</v>
      </c>
      <c r="AT97" s="70">
        <v>1445</v>
      </c>
      <c r="AU97" s="70">
        <v>1450</v>
      </c>
      <c r="AV97" s="70">
        <v>2236</v>
      </c>
      <c r="AW97" s="70">
        <v>994</v>
      </c>
      <c r="AX97" s="70">
        <v>-14</v>
      </c>
      <c r="AY97" s="70">
        <v>22182</v>
      </c>
      <c r="AZ97" s="70">
        <v>555</v>
      </c>
      <c r="BA97" s="70">
        <v>2762</v>
      </c>
      <c r="BB97" s="70">
        <v>3063</v>
      </c>
      <c r="BC97" s="70">
        <v>0</v>
      </c>
      <c r="BD97" s="70">
        <v>1658</v>
      </c>
      <c r="BE97" s="70">
        <v>4422</v>
      </c>
      <c r="BF97" s="70">
        <v>9146</v>
      </c>
      <c r="BG97" s="70">
        <v>77</v>
      </c>
      <c r="BH97" s="70">
        <v>-81</v>
      </c>
      <c r="BI97" s="70">
        <v>-1973</v>
      </c>
      <c r="BJ97" s="70">
        <v>228</v>
      </c>
      <c r="BK97" s="70">
        <v>30</v>
      </c>
      <c r="BL97" s="74">
        <v>66572</v>
      </c>
      <c r="BM97" s="121"/>
      <c r="BN97" s="121"/>
      <c r="BO97" s="119"/>
      <c r="BP97" s="119"/>
      <c r="BQ97" s="119"/>
      <c r="BR97" s="119"/>
      <c r="BS97" s="119"/>
      <c r="BT97" s="119"/>
      <c r="BU97" s="119"/>
      <c r="BV97" s="119"/>
      <c r="BW97" s="119"/>
      <c r="BX97" s="119"/>
      <c r="BY97" s="119"/>
      <c r="BZ97" s="255"/>
      <c r="CA97" s="120"/>
      <c r="CB97" s="192"/>
    </row>
    <row r="98" spans="1:80" ht="12.75">
      <c r="A98" s="109" t="s">
        <v>226</v>
      </c>
      <c r="B98" s="99">
        <v>1</v>
      </c>
      <c r="C98" s="248" t="s">
        <v>37</v>
      </c>
      <c r="D98" s="170" t="s">
        <v>251</v>
      </c>
      <c r="E98" s="62">
        <v>8048</v>
      </c>
      <c r="F98" s="69">
        <v>3706</v>
      </c>
      <c r="G98" s="69">
        <v>143</v>
      </c>
      <c r="H98" s="70">
        <v>192</v>
      </c>
      <c r="I98" s="70">
        <v>2</v>
      </c>
      <c r="J98" s="70">
        <v>0</v>
      </c>
      <c r="K98" s="70">
        <v>2295</v>
      </c>
      <c r="L98" s="70">
        <v>0</v>
      </c>
      <c r="M98" s="70">
        <v>5583</v>
      </c>
      <c r="N98" s="70">
        <v>0</v>
      </c>
      <c r="O98" s="70">
        <v>496</v>
      </c>
      <c r="P98" s="70">
        <v>106</v>
      </c>
      <c r="Q98" s="70">
        <v>71</v>
      </c>
      <c r="R98" s="70">
        <v>3170</v>
      </c>
      <c r="S98" s="70">
        <v>8231</v>
      </c>
      <c r="T98" s="70">
        <v>3414</v>
      </c>
      <c r="U98" s="70">
        <v>1824</v>
      </c>
      <c r="V98" s="70">
        <v>5968</v>
      </c>
      <c r="W98" s="70">
        <v>2040</v>
      </c>
      <c r="X98" s="70">
        <v>1388</v>
      </c>
      <c r="Y98" s="70">
        <v>4671</v>
      </c>
      <c r="Z98" s="70">
        <v>5330</v>
      </c>
      <c r="AA98" s="70">
        <v>6419</v>
      </c>
      <c r="AB98" s="70">
        <v>298</v>
      </c>
      <c r="AC98" s="70">
        <v>4207</v>
      </c>
      <c r="AD98" s="70">
        <v>0</v>
      </c>
      <c r="AE98" s="70">
        <v>1185</v>
      </c>
      <c r="AF98" s="70">
        <v>10171</v>
      </c>
      <c r="AG98" s="70">
        <v>1512</v>
      </c>
      <c r="AH98" s="70">
        <v>1091</v>
      </c>
      <c r="AI98" s="70">
        <v>295</v>
      </c>
      <c r="AJ98" s="70">
        <v>14380</v>
      </c>
      <c r="AK98" s="70">
        <v>3813</v>
      </c>
      <c r="AL98" s="70">
        <v>11538</v>
      </c>
      <c r="AM98" s="70">
        <v>28265</v>
      </c>
      <c r="AN98" s="70">
        <v>0</v>
      </c>
      <c r="AO98" s="70">
        <v>0</v>
      </c>
      <c r="AP98" s="70">
        <v>4088</v>
      </c>
      <c r="AQ98" s="70">
        <v>13272</v>
      </c>
      <c r="AR98" s="70">
        <v>2147</v>
      </c>
      <c r="AS98" s="70">
        <v>1562</v>
      </c>
      <c r="AT98" s="70">
        <v>18333</v>
      </c>
      <c r="AU98" s="70">
        <v>11394</v>
      </c>
      <c r="AV98" s="70">
        <v>6826</v>
      </c>
      <c r="AW98" s="70">
        <v>3898</v>
      </c>
      <c r="AX98" s="70">
        <v>1073</v>
      </c>
      <c r="AY98" s="70">
        <v>51459</v>
      </c>
      <c r="AZ98" s="70">
        <v>5461</v>
      </c>
      <c r="BA98" s="70">
        <v>8397</v>
      </c>
      <c r="BB98" s="70">
        <v>21081</v>
      </c>
      <c r="BC98" s="70">
        <v>0</v>
      </c>
      <c r="BD98" s="70">
        <v>17982</v>
      </c>
      <c r="BE98" s="70">
        <v>7650</v>
      </c>
      <c r="BF98" s="70">
        <v>10691</v>
      </c>
      <c r="BG98" s="70">
        <v>2796</v>
      </c>
      <c r="BH98" s="70">
        <v>1290</v>
      </c>
      <c r="BI98" s="70">
        <v>6184</v>
      </c>
      <c r="BJ98" s="70">
        <v>716</v>
      </c>
      <c r="BK98" s="70">
        <v>0</v>
      </c>
      <c r="BL98" s="74">
        <v>336152</v>
      </c>
      <c r="BM98" s="121"/>
      <c r="BN98" s="121"/>
      <c r="BO98" s="119"/>
      <c r="BP98" s="119"/>
      <c r="BQ98" s="119"/>
      <c r="BR98" s="119"/>
      <c r="BS98" s="119"/>
      <c r="BT98" s="119"/>
      <c r="BU98" s="119"/>
      <c r="BV98" s="119"/>
      <c r="BW98" s="119"/>
      <c r="BX98" s="119"/>
      <c r="BY98" s="119"/>
      <c r="BZ98" s="255"/>
      <c r="CA98" s="120"/>
      <c r="CB98" s="192"/>
    </row>
    <row r="99" spans="1:80" ht="12.75">
      <c r="A99" s="109" t="s">
        <v>227</v>
      </c>
      <c r="B99" s="99">
        <v>1</v>
      </c>
      <c r="C99" s="256" t="s">
        <v>37</v>
      </c>
      <c r="D99" s="194" t="s">
        <v>252</v>
      </c>
      <c r="E99" s="62">
        <v>1649</v>
      </c>
      <c r="F99" s="123">
        <v>3782</v>
      </c>
      <c r="G99" s="123">
        <v>292</v>
      </c>
      <c r="H99" s="124">
        <v>-118</v>
      </c>
      <c r="I99" s="124">
        <v>-1</v>
      </c>
      <c r="J99" s="124">
        <v>0</v>
      </c>
      <c r="K99" s="124">
        <v>5545</v>
      </c>
      <c r="L99" s="124">
        <v>0</v>
      </c>
      <c r="M99" s="124">
        <v>6252</v>
      </c>
      <c r="N99" s="124">
        <v>0</v>
      </c>
      <c r="O99" s="124">
        <v>147</v>
      </c>
      <c r="P99" s="124">
        <v>253</v>
      </c>
      <c r="Q99" s="124">
        <v>127</v>
      </c>
      <c r="R99" s="124">
        <v>5663</v>
      </c>
      <c r="S99" s="124">
        <v>3715</v>
      </c>
      <c r="T99" s="124">
        <v>4786</v>
      </c>
      <c r="U99" s="124">
        <v>302</v>
      </c>
      <c r="V99" s="124">
        <v>24694</v>
      </c>
      <c r="W99" s="124">
        <v>1215</v>
      </c>
      <c r="X99" s="124">
        <v>1085</v>
      </c>
      <c r="Y99" s="124">
        <v>6196</v>
      </c>
      <c r="Z99" s="124">
        <v>7750</v>
      </c>
      <c r="AA99" s="124">
        <v>7003</v>
      </c>
      <c r="AB99" s="124">
        <v>144</v>
      </c>
      <c r="AC99" s="124">
        <v>9412</v>
      </c>
      <c r="AD99" s="124">
        <v>0</v>
      </c>
      <c r="AE99" s="124">
        <v>5109</v>
      </c>
      <c r="AF99" s="124">
        <v>1444</v>
      </c>
      <c r="AG99" s="124">
        <v>1315</v>
      </c>
      <c r="AH99" s="124">
        <v>481</v>
      </c>
      <c r="AI99" s="124">
        <v>604</v>
      </c>
      <c r="AJ99" s="124">
        <v>28771</v>
      </c>
      <c r="AK99" s="124">
        <v>104</v>
      </c>
      <c r="AL99" s="124">
        <v>8318</v>
      </c>
      <c r="AM99" s="124">
        <v>47185</v>
      </c>
      <c r="AN99" s="124">
        <v>0</v>
      </c>
      <c r="AO99" s="124">
        <v>0</v>
      </c>
      <c r="AP99" s="124">
        <v>4101</v>
      </c>
      <c r="AQ99" s="124">
        <v>11357</v>
      </c>
      <c r="AR99" s="124">
        <v>2162</v>
      </c>
      <c r="AS99" s="124">
        <v>-56</v>
      </c>
      <c r="AT99" s="124">
        <v>6495</v>
      </c>
      <c r="AU99" s="124">
        <v>7142</v>
      </c>
      <c r="AV99" s="124">
        <v>32621</v>
      </c>
      <c r="AW99" s="124">
        <v>8743</v>
      </c>
      <c r="AX99" s="124">
        <v>-758</v>
      </c>
      <c r="AY99" s="124">
        <v>135884</v>
      </c>
      <c r="AZ99" s="124">
        <v>7562</v>
      </c>
      <c r="BA99" s="124">
        <v>14743</v>
      </c>
      <c r="BB99" s="124">
        <v>46404</v>
      </c>
      <c r="BC99" s="124">
        <v>0</v>
      </c>
      <c r="BD99" s="124">
        <v>68</v>
      </c>
      <c r="BE99" s="124">
        <v>2918</v>
      </c>
      <c r="BF99" s="124">
        <v>7108</v>
      </c>
      <c r="BG99" s="124">
        <v>1916</v>
      </c>
      <c r="BH99" s="124">
        <v>-1672</v>
      </c>
      <c r="BI99" s="124">
        <v>9115</v>
      </c>
      <c r="BJ99" s="124">
        <v>6333</v>
      </c>
      <c r="BK99" s="124">
        <v>0</v>
      </c>
      <c r="BL99" s="74">
        <v>490457</v>
      </c>
      <c r="BM99" s="125"/>
      <c r="BN99" s="125"/>
      <c r="BO99" s="126"/>
      <c r="BP99" s="126"/>
      <c r="BQ99" s="126"/>
      <c r="BR99" s="126"/>
      <c r="BS99" s="126"/>
      <c r="BT99" s="126"/>
      <c r="BU99" s="126"/>
      <c r="BV99" s="126"/>
      <c r="BW99" s="126"/>
      <c r="BX99" s="126"/>
      <c r="BY99" s="126"/>
      <c r="BZ99" s="257"/>
      <c r="CA99" s="127"/>
      <c r="CB99" s="197"/>
    </row>
    <row r="100" spans="1:80" ht="12.75">
      <c r="A100" s="114" t="s">
        <v>228</v>
      </c>
      <c r="B100" s="99">
        <v>1</v>
      </c>
      <c r="C100" s="258" t="s">
        <v>37</v>
      </c>
      <c r="D100" s="199" t="s">
        <v>253</v>
      </c>
      <c r="E100" s="200">
        <v>9697</v>
      </c>
      <c r="F100" s="200">
        <v>7488</v>
      </c>
      <c r="G100" s="200">
        <v>435</v>
      </c>
      <c r="H100" s="200">
        <v>74</v>
      </c>
      <c r="I100" s="200">
        <v>1</v>
      </c>
      <c r="J100" s="200">
        <v>0</v>
      </c>
      <c r="K100" s="200">
        <v>7840</v>
      </c>
      <c r="L100" s="200">
        <v>0</v>
      </c>
      <c r="M100" s="200">
        <v>11835</v>
      </c>
      <c r="N100" s="200">
        <v>0</v>
      </c>
      <c r="O100" s="200">
        <v>643</v>
      </c>
      <c r="P100" s="200">
        <v>359</v>
      </c>
      <c r="Q100" s="200">
        <v>198</v>
      </c>
      <c r="R100" s="200">
        <v>8833</v>
      </c>
      <c r="S100" s="200">
        <v>11946</v>
      </c>
      <c r="T100" s="200">
        <v>8200</v>
      </c>
      <c r="U100" s="200">
        <v>2126</v>
      </c>
      <c r="V100" s="200">
        <v>30662</v>
      </c>
      <c r="W100" s="200">
        <v>3255</v>
      </c>
      <c r="X100" s="200">
        <v>2473</v>
      </c>
      <c r="Y100" s="200">
        <v>10867</v>
      </c>
      <c r="Z100" s="200">
        <v>13080</v>
      </c>
      <c r="AA100" s="200">
        <v>13422</v>
      </c>
      <c r="AB100" s="200">
        <v>442</v>
      </c>
      <c r="AC100" s="200">
        <v>13619</v>
      </c>
      <c r="AD100" s="200">
        <v>0</v>
      </c>
      <c r="AE100" s="200">
        <v>6294</v>
      </c>
      <c r="AF100" s="200">
        <v>11615</v>
      </c>
      <c r="AG100" s="200">
        <v>2827</v>
      </c>
      <c r="AH100" s="200">
        <v>1572</v>
      </c>
      <c r="AI100" s="200">
        <v>899</v>
      </c>
      <c r="AJ100" s="200">
        <v>43151</v>
      </c>
      <c r="AK100" s="200">
        <v>3917</v>
      </c>
      <c r="AL100" s="200">
        <v>19856</v>
      </c>
      <c r="AM100" s="200">
        <v>75450</v>
      </c>
      <c r="AN100" s="200">
        <v>0</v>
      </c>
      <c r="AO100" s="200">
        <v>0</v>
      </c>
      <c r="AP100" s="200">
        <v>8189</v>
      </c>
      <c r="AQ100" s="200">
        <v>24629</v>
      </c>
      <c r="AR100" s="200">
        <v>4309</v>
      </c>
      <c r="AS100" s="200">
        <v>1506</v>
      </c>
      <c r="AT100" s="200">
        <v>24828</v>
      </c>
      <c r="AU100" s="200">
        <v>18536</v>
      </c>
      <c r="AV100" s="200">
        <v>39447</v>
      </c>
      <c r="AW100" s="200">
        <v>12641</v>
      </c>
      <c r="AX100" s="200">
        <v>315</v>
      </c>
      <c r="AY100" s="200">
        <v>187343</v>
      </c>
      <c r="AZ100" s="200">
        <v>13023</v>
      </c>
      <c r="BA100" s="200">
        <v>23140</v>
      </c>
      <c r="BB100" s="200">
        <v>67485</v>
      </c>
      <c r="BC100" s="200">
        <v>0</v>
      </c>
      <c r="BD100" s="200">
        <v>18050</v>
      </c>
      <c r="BE100" s="200">
        <v>10568</v>
      </c>
      <c r="BF100" s="200">
        <v>17799</v>
      </c>
      <c r="BG100" s="200">
        <v>4712</v>
      </c>
      <c r="BH100" s="200">
        <v>-382</v>
      </c>
      <c r="BI100" s="200">
        <v>15299</v>
      </c>
      <c r="BJ100" s="200">
        <v>7049</v>
      </c>
      <c r="BK100" s="200">
        <v>0</v>
      </c>
      <c r="BL100" s="200">
        <v>826609</v>
      </c>
      <c r="BM100" s="125"/>
      <c r="BN100" s="125"/>
      <c r="BO100" s="126"/>
      <c r="BP100" s="126"/>
      <c r="BQ100" s="126"/>
      <c r="BR100" s="126"/>
      <c r="BS100" s="126"/>
      <c r="BT100" s="126"/>
      <c r="BU100" s="126"/>
      <c r="BV100" s="126"/>
      <c r="BW100" s="126"/>
      <c r="BX100" s="126"/>
      <c r="BY100" s="126"/>
      <c r="BZ100" s="257"/>
      <c r="CA100" s="127"/>
      <c r="CB100" s="197"/>
    </row>
    <row r="101" spans="1:80" ht="14.25">
      <c r="A101" s="109" t="s">
        <v>229</v>
      </c>
      <c r="B101" s="99">
        <v>1</v>
      </c>
      <c r="C101" s="258" t="s">
        <v>37</v>
      </c>
      <c r="D101" s="199" t="s">
        <v>260</v>
      </c>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c r="BM101" s="125"/>
      <c r="BN101" s="125"/>
      <c r="BO101" s="126"/>
      <c r="BP101" s="126"/>
      <c r="BQ101" s="126"/>
      <c r="BR101" s="126"/>
      <c r="BS101" s="126"/>
      <c r="BT101" s="126"/>
      <c r="BU101" s="126"/>
      <c r="BV101" s="126"/>
      <c r="BW101" s="126"/>
      <c r="BX101" s="126"/>
      <c r="BY101" s="126"/>
      <c r="BZ101" s="257"/>
      <c r="CA101" s="127"/>
      <c r="CB101" s="197"/>
    </row>
    <row r="102" spans="1:80" ht="12.75">
      <c r="A102" s="109" t="s">
        <v>230</v>
      </c>
      <c r="B102" s="99">
        <v>1</v>
      </c>
      <c r="C102" s="259" t="s">
        <v>37</v>
      </c>
      <c r="D102" s="253" t="s">
        <v>231</v>
      </c>
      <c r="E102" s="182">
        <v>12184</v>
      </c>
      <c r="F102" s="182">
        <v>13593</v>
      </c>
      <c r="G102" s="182">
        <v>588</v>
      </c>
      <c r="H102" s="182">
        <v>316</v>
      </c>
      <c r="I102" s="182">
        <v>4</v>
      </c>
      <c r="J102" s="182">
        <v>0</v>
      </c>
      <c r="K102" s="182">
        <v>12282</v>
      </c>
      <c r="L102" s="182">
        <v>0</v>
      </c>
      <c r="M102" s="182">
        <v>34893</v>
      </c>
      <c r="N102" s="182">
        <v>0</v>
      </c>
      <c r="O102" s="182">
        <v>3103</v>
      </c>
      <c r="P102" s="182">
        <v>856</v>
      </c>
      <c r="Q102" s="182">
        <v>562</v>
      </c>
      <c r="R102" s="182">
        <v>22152</v>
      </c>
      <c r="S102" s="182">
        <v>29463</v>
      </c>
      <c r="T102" s="182">
        <v>24113</v>
      </c>
      <c r="U102" s="182">
        <v>3981</v>
      </c>
      <c r="V102" s="182">
        <v>49094</v>
      </c>
      <c r="W102" s="182">
        <v>12848</v>
      </c>
      <c r="X102" s="182">
        <v>8977</v>
      </c>
      <c r="Y102" s="182">
        <v>25912</v>
      </c>
      <c r="Z102" s="182">
        <v>41933</v>
      </c>
      <c r="AA102" s="182">
        <v>54800</v>
      </c>
      <c r="AB102" s="182">
        <v>2005</v>
      </c>
      <c r="AC102" s="182">
        <v>37779</v>
      </c>
      <c r="AD102" s="182">
        <v>0</v>
      </c>
      <c r="AE102" s="182">
        <v>18506</v>
      </c>
      <c r="AF102" s="182">
        <v>41615</v>
      </c>
      <c r="AG102" s="182">
        <v>12525</v>
      </c>
      <c r="AH102" s="182">
        <v>9708</v>
      </c>
      <c r="AI102" s="182">
        <v>2174</v>
      </c>
      <c r="AJ102" s="182">
        <v>58374</v>
      </c>
      <c r="AK102" s="182">
        <v>6478</v>
      </c>
      <c r="AL102" s="182">
        <v>108489</v>
      </c>
      <c r="AM102" s="182">
        <v>264830</v>
      </c>
      <c r="AN102" s="182">
        <v>0</v>
      </c>
      <c r="AO102" s="182">
        <v>0</v>
      </c>
      <c r="AP102" s="182">
        <v>37927</v>
      </c>
      <c r="AQ102" s="182">
        <v>63023</v>
      </c>
      <c r="AR102" s="182">
        <v>9127</v>
      </c>
      <c r="AS102" s="182">
        <v>4900</v>
      </c>
      <c r="AT102" s="182">
        <v>55052</v>
      </c>
      <c r="AU102" s="182">
        <v>44662</v>
      </c>
      <c r="AV102" s="182">
        <v>72040</v>
      </c>
      <c r="AW102" s="182">
        <v>24805</v>
      </c>
      <c r="AX102" s="182">
        <v>6942</v>
      </c>
      <c r="AY102" s="182">
        <v>250218</v>
      </c>
      <c r="AZ102" s="182">
        <v>25438</v>
      </c>
      <c r="BA102" s="182">
        <v>80193</v>
      </c>
      <c r="BB102" s="182">
        <v>219541</v>
      </c>
      <c r="BC102" s="182">
        <v>0</v>
      </c>
      <c r="BD102" s="182">
        <v>96801</v>
      </c>
      <c r="BE102" s="182">
        <v>133001</v>
      </c>
      <c r="BF102" s="182">
        <v>257453</v>
      </c>
      <c r="BG102" s="182">
        <v>9277</v>
      </c>
      <c r="BH102" s="182">
        <v>31737</v>
      </c>
      <c r="BI102" s="182">
        <v>38189</v>
      </c>
      <c r="BJ102" s="182">
        <v>13002</v>
      </c>
      <c r="BK102" s="182">
        <v>697</v>
      </c>
      <c r="BL102" s="182">
        <v>2388162</v>
      </c>
      <c r="BM102" s="129"/>
      <c r="BN102" s="129"/>
      <c r="BO102" s="130"/>
      <c r="BP102" s="130"/>
      <c r="BQ102" s="130"/>
      <c r="BR102" s="130"/>
      <c r="BS102" s="130"/>
      <c r="BT102" s="130"/>
      <c r="BU102" s="130"/>
      <c r="BV102" s="130"/>
      <c r="BW102" s="130"/>
      <c r="BX102" s="130"/>
      <c r="BY102" s="130"/>
      <c r="BZ102" s="260"/>
      <c r="CA102" s="131"/>
      <c r="CB102" s="261"/>
    </row>
    <row r="103" spans="1:80" ht="13.5" thickBot="1">
      <c r="A103" s="109" t="s">
        <v>64</v>
      </c>
      <c r="B103" s="122" t="s">
        <v>55</v>
      </c>
      <c r="C103" s="262" t="s">
        <v>37</v>
      </c>
      <c r="D103" s="263" t="s">
        <v>232</v>
      </c>
      <c r="E103" s="264">
        <v>38020</v>
      </c>
      <c r="F103" s="264">
        <v>21517</v>
      </c>
      <c r="G103" s="264">
        <v>1362</v>
      </c>
      <c r="H103" s="264">
        <v>1231</v>
      </c>
      <c r="I103" s="264">
        <v>16</v>
      </c>
      <c r="J103" s="264">
        <v>0</v>
      </c>
      <c r="K103" s="264">
        <v>23766</v>
      </c>
      <c r="L103" s="264">
        <v>0</v>
      </c>
      <c r="M103" s="264">
        <v>124252</v>
      </c>
      <c r="N103" s="264">
        <v>0</v>
      </c>
      <c r="O103" s="264">
        <v>8169</v>
      </c>
      <c r="P103" s="264">
        <v>2650</v>
      </c>
      <c r="Q103" s="264">
        <v>1533</v>
      </c>
      <c r="R103" s="264">
        <v>76429</v>
      </c>
      <c r="S103" s="264">
        <v>106515</v>
      </c>
      <c r="T103" s="264">
        <v>66025</v>
      </c>
      <c r="U103" s="264">
        <v>65760</v>
      </c>
      <c r="V103" s="264">
        <v>113126</v>
      </c>
      <c r="W103" s="264">
        <v>36775</v>
      </c>
      <c r="X103" s="264">
        <v>25419</v>
      </c>
      <c r="Y103" s="264">
        <v>116484</v>
      </c>
      <c r="Z103" s="264">
        <v>103214</v>
      </c>
      <c r="AA103" s="264">
        <v>173182</v>
      </c>
      <c r="AB103" s="264">
        <v>5511</v>
      </c>
      <c r="AC103" s="264">
        <v>129399</v>
      </c>
      <c r="AD103" s="264">
        <v>0</v>
      </c>
      <c r="AE103" s="264">
        <v>43276</v>
      </c>
      <c r="AF103" s="264">
        <v>212940</v>
      </c>
      <c r="AG103" s="264">
        <v>33694</v>
      </c>
      <c r="AH103" s="264">
        <v>32050</v>
      </c>
      <c r="AI103" s="264">
        <v>5869</v>
      </c>
      <c r="AJ103" s="264">
        <v>92958</v>
      </c>
      <c r="AK103" s="264">
        <v>12164</v>
      </c>
      <c r="AL103" s="264">
        <v>220354</v>
      </c>
      <c r="AM103" s="264">
        <v>456855</v>
      </c>
      <c r="AN103" s="264">
        <v>0</v>
      </c>
      <c r="AO103" s="264">
        <v>0</v>
      </c>
      <c r="AP103" s="264">
        <v>86066</v>
      </c>
      <c r="AQ103" s="264">
        <v>138140</v>
      </c>
      <c r="AR103" s="264">
        <v>35369</v>
      </c>
      <c r="AS103" s="264">
        <v>20232</v>
      </c>
      <c r="AT103" s="264">
        <v>186798</v>
      </c>
      <c r="AU103" s="264">
        <v>109012</v>
      </c>
      <c r="AV103" s="264">
        <v>105072</v>
      </c>
      <c r="AW103" s="264">
        <v>35534</v>
      </c>
      <c r="AX103" s="264">
        <v>12561</v>
      </c>
      <c r="AY103" s="264">
        <v>464461</v>
      </c>
      <c r="AZ103" s="264">
        <v>46597</v>
      </c>
      <c r="BA103" s="264">
        <v>149860</v>
      </c>
      <c r="BB103" s="264">
        <v>428665</v>
      </c>
      <c r="BC103" s="264">
        <v>0</v>
      </c>
      <c r="BD103" s="264">
        <v>187224</v>
      </c>
      <c r="BE103" s="264">
        <v>194778</v>
      </c>
      <c r="BF103" s="264">
        <v>353715</v>
      </c>
      <c r="BG103" s="264">
        <v>21750</v>
      </c>
      <c r="BH103" s="264">
        <v>52448</v>
      </c>
      <c r="BI103" s="264">
        <v>87531</v>
      </c>
      <c r="BJ103" s="264">
        <v>19615</v>
      </c>
      <c r="BK103" s="264">
        <v>697</v>
      </c>
      <c r="BL103" s="264">
        <v>5086640</v>
      </c>
      <c r="BM103" s="265"/>
      <c r="BN103" s="135"/>
      <c r="BO103" s="135"/>
      <c r="BP103" s="135"/>
      <c r="BQ103" s="135"/>
      <c r="BR103" s="135"/>
      <c r="BS103" s="135"/>
      <c r="BT103" s="135"/>
      <c r="BU103" s="135"/>
      <c r="BV103" s="135"/>
      <c r="BW103" s="135"/>
      <c r="BX103" s="135"/>
      <c r="BY103" s="135"/>
      <c r="BZ103" s="265"/>
      <c r="CA103" s="266"/>
      <c r="CB103" s="234"/>
    </row>
    <row r="104" spans="5:64" ht="12.75">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0"/>
      <c r="AR104" s="320"/>
      <c r="AS104" s="320"/>
      <c r="AT104" s="320"/>
      <c r="AU104" s="320"/>
      <c r="AV104" s="320"/>
      <c r="AW104" s="320"/>
      <c r="AX104" s="320"/>
      <c r="AY104" s="320"/>
      <c r="AZ104" s="320"/>
      <c r="BA104" s="320"/>
      <c r="BB104" s="320"/>
      <c r="BC104" s="320"/>
      <c r="BD104" s="320"/>
      <c r="BE104" s="320"/>
      <c r="BF104" s="320"/>
      <c r="BG104" s="320"/>
      <c r="BH104" s="320"/>
      <c r="BI104" s="320"/>
      <c r="BJ104" s="320"/>
      <c r="BK104" s="320"/>
      <c r="BL104" s="320"/>
    </row>
    <row r="106" spans="5:64" ht="12.75">
      <c r="E106" s="319"/>
      <c r="F106" s="319"/>
      <c r="G106" s="319"/>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319"/>
      <c r="AL106" s="319"/>
      <c r="AM106" s="319"/>
      <c r="AN106" s="319"/>
      <c r="AO106" s="319"/>
      <c r="AP106" s="319"/>
      <c r="AQ106" s="319"/>
      <c r="AR106" s="319"/>
      <c r="AS106" s="319"/>
      <c r="AT106" s="319"/>
      <c r="AU106" s="319"/>
      <c r="AV106" s="319"/>
      <c r="AW106" s="319"/>
      <c r="AX106" s="319"/>
      <c r="AY106" s="319"/>
      <c r="AZ106" s="319"/>
      <c r="BA106" s="319"/>
      <c r="BB106" s="319"/>
      <c r="BC106" s="319"/>
      <c r="BD106" s="319"/>
      <c r="BE106" s="319"/>
      <c r="BF106" s="319"/>
      <c r="BG106" s="319"/>
      <c r="BH106" s="319"/>
      <c r="BI106" s="319"/>
      <c r="BJ106" s="319"/>
      <c r="BK106" s="319"/>
      <c r="BL106" s="319"/>
    </row>
    <row r="107" spans="5:80" ht="12.75">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320"/>
      <c r="AH107" s="320"/>
      <c r="AI107" s="320"/>
      <c r="AJ107" s="320"/>
      <c r="AK107" s="320"/>
      <c r="AL107" s="320"/>
      <c r="AM107" s="320"/>
      <c r="AN107" s="320"/>
      <c r="AO107" s="320"/>
      <c r="AP107" s="320"/>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0"/>
      <c r="BT107" s="320"/>
      <c r="BU107" s="320"/>
      <c r="BZ107" s="320"/>
      <c r="CA107" s="320"/>
      <c r="CB107" s="320"/>
    </row>
    <row r="121" spans="1:2" ht="12.75">
      <c r="A121" s="294" t="s">
        <v>282</v>
      </c>
      <c r="B121" s="294" t="s">
        <v>286</v>
      </c>
    </row>
    <row r="122" spans="1:2" ht="12.75">
      <c r="A122" s="99">
        <v>1800</v>
      </c>
      <c r="B122" s="292" t="s">
        <v>290</v>
      </c>
    </row>
    <row r="123" spans="1:2" ht="12.75">
      <c r="A123" s="99">
        <v>1850</v>
      </c>
      <c r="B123" s="292" t="s">
        <v>291</v>
      </c>
    </row>
    <row r="132" spans="1:2" ht="12.75">
      <c r="A132" s="52" t="s">
        <v>13</v>
      </c>
      <c r="B132" s="292" t="s">
        <v>283</v>
      </c>
    </row>
    <row r="133" spans="1:2" ht="12.75">
      <c r="A133" s="52" t="s">
        <v>138</v>
      </c>
      <c r="B133" s="292" t="s">
        <v>294</v>
      </c>
    </row>
  </sheetData>
  <sheetProtection/>
  <mergeCells count="93">
    <mergeCell ref="F6:N6"/>
    <mergeCell ref="F7:N7"/>
    <mergeCell ref="F8:N8"/>
    <mergeCell ref="F9:N9"/>
    <mergeCell ref="F10:N10"/>
    <mergeCell ref="F11:N11"/>
    <mergeCell ref="F12:N12"/>
    <mergeCell ref="H13:I13"/>
    <mergeCell ref="F15:G15"/>
    <mergeCell ref="K15:L15"/>
    <mergeCell ref="E2:E12"/>
    <mergeCell ref="F2:N2"/>
    <mergeCell ref="F3:N3"/>
    <mergeCell ref="F4:N4"/>
    <mergeCell ref="F5:N5"/>
    <mergeCell ref="K16:L16"/>
    <mergeCell ref="E17:E21"/>
    <mergeCell ref="F17:N17"/>
    <mergeCell ref="F18:N18"/>
    <mergeCell ref="F19:N19"/>
    <mergeCell ref="F20:N20"/>
    <mergeCell ref="F21:N21"/>
    <mergeCell ref="A22:B22"/>
    <mergeCell ref="A24:A25"/>
    <mergeCell ref="B24:B25"/>
    <mergeCell ref="C24:D24"/>
    <mergeCell ref="C25:D25"/>
    <mergeCell ref="F16:G16"/>
    <mergeCell ref="H26:H27"/>
    <mergeCell ref="I26:I27"/>
    <mergeCell ref="J26:J27"/>
    <mergeCell ref="K26:K27"/>
    <mergeCell ref="C26:D26"/>
    <mergeCell ref="E26:E27"/>
    <mergeCell ref="F26:F27"/>
    <mergeCell ref="G26:G27"/>
    <mergeCell ref="C27:D27"/>
    <mergeCell ref="P26:P27"/>
    <mergeCell ref="Q26:Q27"/>
    <mergeCell ref="R26:R27"/>
    <mergeCell ref="S26:S27"/>
    <mergeCell ref="L26:L27"/>
    <mergeCell ref="M26:M27"/>
    <mergeCell ref="N26:N27"/>
    <mergeCell ref="O26:O27"/>
    <mergeCell ref="X26:X27"/>
    <mergeCell ref="Y26:Y27"/>
    <mergeCell ref="Z26:Z27"/>
    <mergeCell ref="AA26:AA27"/>
    <mergeCell ref="T26:T27"/>
    <mergeCell ref="U26:U27"/>
    <mergeCell ref="V26:V27"/>
    <mergeCell ref="W26:W27"/>
    <mergeCell ref="AF26:AF27"/>
    <mergeCell ref="AG26:AG27"/>
    <mergeCell ref="AH26:AH27"/>
    <mergeCell ref="AI26:AI27"/>
    <mergeCell ref="AB26:AB27"/>
    <mergeCell ref="AC26:AC27"/>
    <mergeCell ref="AD26:AD27"/>
    <mergeCell ref="AE26:AE27"/>
    <mergeCell ref="AN26:AN27"/>
    <mergeCell ref="AO26:AO27"/>
    <mergeCell ref="AP26:AP27"/>
    <mergeCell ref="AQ26:AQ27"/>
    <mergeCell ref="AJ26:AJ27"/>
    <mergeCell ref="AK26:AK27"/>
    <mergeCell ref="AL26:AL27"/>
    <mergeCell ref="AM26:AM27"/>
    <mergeCell ref="AV26:AV27"/>
    <mergeCell ref="AW26:AW27"/>
    <mergeCell ref="AX26:AX27"/>
    <mergeCell ref="AY26:AY27"/>
    <mergeCell ref="AR26:AR27"/>
    <mergeCell ref="AS26:AS27"/>
    <mergeCell ref="AT26:AT27"/>
    <mergeCell ref="AU26:AU27"/>
    <mergeCell ref="BD26:BD27"/>
    <mergeCell ref="BE26:BE27"/>
    <mergeCell ref="BF26:BF27"/>
    <mergeCell ref="BG26:BG27"/>
    <mergeCell ref="AZ26:AZ27"/>
    <mergeCell ref="BA26:BA27"/>
    <mergeCell ref="BB26:BB27"/>
    <mergeCell ref="BC26:BC27"/>
    <mergeCell ref="BM26:BU26"/>
    <mergeCell ref="BV26:BZ26"/>
    <mergeCell ref="CA26:CA27"/>
    <mergeCell ref="CB26:CB27"/>
    <mergeCell ref="BH26:BH27"/>
    <mergeCell ref="BI26:BI27"/>
    <mergeCell ref="BJ26:BJ27"/>
    <mergeCell ref="BK26:BK27"/>
  </mergeCells>
  <dataValidations count="2">
    <dataValidation type="list" allowBlank="1" showInputMessage="1" showErrorMessage="1" prompt="V Current Prices&#10;Y Previous Year Prices" sqref="B6">
      <formula1>$A$132:$A$133</formula1>
    </dataValidation>
    <dataValidation type="list" allowBlank="1" showInputMessage="1" showErrorMessage="1" promptTitle="Please select:" prompt="1800 product*product&#10;1850 industry*industry" sqref="I15">
      <formula1>$A$122:$A$123</formula1>
    </dataValidation>
  </dataValidations>
  <printOptions gridLines="1"/>
  <pageMargins left="0.7874015748031497" right="0.7874015748031497" top="0.5905511811023623" bottom="0.5905511811023623" header="0.5118110236220472" footer="0.5118110236220472"/>
  <pageSetup horizontalDpi="600" verticalDpi="600" orientation="portrait" paperSize="9" scale="40" r:id="rId4"/>
  <headerFooter alignWithMargins="0">
    <oddHeader>&amp;CSida &amp;P av &amp;N</oddHeader>
    <oddFooter>&amp;L&amp;Z&amp;F&amp;R&amp;A</oddFooter>
  </headerFooter>
  <drawing r:id="rId3"/>
  <legacyDrawing r:id="rId2"/>
</worksheet>
</file>

<file path=xl/worksheets/sheet6.xml><?xml version="1.0" encoding="utf-8"?>
<worksheet xmlns="http://schemas.openxmlformats.org/spreadsheetml/2006/main" xmlns:r="http://schemas.openxmlformats.org/officeDocument/2006/relationships">
  <dimension ref="A1:CB131"/>
  <sheetViews>
    <sheetView zoomScale="75" zoomScaleNormal="75" zoomScalePageLayoutView="0" workbookViewId="0" topLeftCell="A1">
      <pane xSplit="4" ySplit="28" topLeftCell="E29" activePane="bottomRight" state="frozen"/>
      <selection pane="topLeft" activeCell="A1" sqref="A1"/>
      <selection pane="topRight" activeCell="E1" sqref="E1"/>
      <selection pane="bottomLeft" activeCell="A29" sqref="A29"/>
      <selection pane="bottomRight" activeCell="E29" sqref="E29"/>
    </sheetView>
  </sheetViews>
  <sheetFormatPr defaultColWidth="11.421875" defaultRowHeight="12.75"/>
  <cols>
    <col min="1" max="1" width="14.140625" style="52" customWidth="1"/>
    <col min="2" max="2" width="10.8515625" style="52" customWidth="1"/>
    <col min="3" max="3" width="16.00390625" style="52" customWidth="1"/>
    <col min="4" max="4" width="30.7109375" style="52" customWidth="1"/>
    <col min="5" max="80" width="25.7109375" style="52" customWidth="1"/>
    <col min="81" max="16384" width="11.421875" style="52" customWidth="1"/>
  </cols>
  <sheetData>
    <row r="1" spans="1:14" ht="16.5" thickBot="1">
      <c r="A1" s="136" t="str">
        <f>LOOKUP(I15,A120:A121,B120:B121)</f>
        <v>ESA95 Questionnaire 1900 - Symmetric input-output table for imports (product*product)</v>
      </c>
      <c r="B1" s="136"/>
      <c r="C1" s="137"/>
      <c r="D1" s="138"/>
      <c r="E1" s="139"/>
      <c r="F1" s="139"/>
      <c r="G1" s="140"/>
      <c r="H1" s="141"/>
      <c r="I1" s="142"/>
      <c r="J1" s="142"/>
      <c r="K1" s="142"/>
      <c r="L1" s="142"/>
      <c r="M1" s="142"/>
      <c r="N1" s="142"/>
    </row>
    <row r="2" spans="1:14" ht="15" customHeight="1" thickBot="1">
      <c r="A2" s="1" t="s">
        <v>0</v>
      </c>
      <c r="B2" s="2" t="s">
        <v>296</v>
      </c>
      <c r="C2" s="3" t="s">
        <v>1</v>
      </c>
      <c r="D2" s="4" t="s">
        <v>2</v>
      </c>
      <c r="E2" s="338" t="s">
        <v>3</v>
      </c>
      <c r="F2" s="340" t="s">
        <v>238</v>
      </c>
      <c r="G2" s="341"/>
      <c r="H2" s="341"/>
      <c r="I2" s="341"/>
      <c r="J2" s="341"/>
      <c r="K2" s="341"/>
      <c r="L2" s="341"/>
      <c r="M2" s="341"/>
      <c r="N2" s="342"/>
    </row>
    <row r="3" spans="1:14" ht="13.5" thickBot="1">
      <c r="A3" s="5" t="s">
        <v>4</v>
      </c>
      <c r="B3" s="2" t="s">
        <v>297</v>
      </c>
      <c r="C3" s="7" t="s">
        <v>5</v>
      </c>
      <c r="D3" s="8" t="s">
        <v>6</v>
      </c>
      <c r="E3" s="339"/>
      <c r="F3" s="343" t="s">
        <v>239</v>
      </c>
      <c r="G3" s="344"/>
      <c r="H3" s="344"/>
      <c r="I3" s="344"/>
      <c r="J3" s="344"/>
      <c r="K3" s="344"/>
      <c r="L3" s="344"/>
      <c r="M3" s="344"/>
      <c r="N3" s="345"/>
    </row>
    <row r="4" spans="1:14" ht="12.75">
      <c r="A4" s="5" t="s">
        <v>7</v>
      </c>
      <c r="B4" s="9"/>
      <c r="C4" s="10" t="s">
        <v>8</v>
      </c>
      <c r="D4" s="11" t="s">
        <v>47</v>
      </c>
      <c r="E4" s="339"/>
      <c r="F4" s="343" t="s">
        <v>9</v>
      </c>
      <c r="G4" s="344"/>
      <c r="H4" s="344"/>
      <c r="I4" s="344"/>
      <c r="J4" s="344"/>
      <c r="K4" s="344"/>
      <c r="L4" s="344"/>
      <c r="M4" s="344"/>
      <c r="N4" s="345"/>
    </row>
    <row r="5" spans="1:14" ht="12.75">
      <c r="A5" s="5" t="s">
        <v>10</v>
      </c>
      <c r="B5" s="12"/>
      <c r="C5" s="13" t="s">
        <v>11</v>
      </c>
      <c r="D5" s="14" t="s">
        <v>199</v>
      </c>
      <c r="E5" s="339"/>
      <c r="F5" s="346" t="s">
        <v>240</v>
      </c>
      <c r="G5" s="347"/>
      <c r="H5" s="347"/>
      <c r="I5" s="347"/>
      <c r="J5" s="347"/>
      <c r="K5" s="347"/>
      <c r="L5" s="347"/>
      <c r="M5" s="347"/>
      <c r="N5" s="348"/>
    </row>
    <row r="6" spans="1:14" ht="12.75">
      <c r="A6" s="5" t="s">
        <v>12</v>
      </c>
      <c r="B6" s="15" t="s">
        <v>13</v>
      </c>
      <c r="C6" s="16" t="s">
        <v>14</v>
      </c>
      <c r="D6" s="9"/>
      <c r="E6" s="339"/>
      <c r="F6" s="346"/>
      <c r="G6" s="347"/>
      <c r="H6" s="347"/>
      <c r="I6" s="347"/>
      <c r="J6" s="347"/>
      <c r="K6" s="347"/>
      <c r="L6" s="347"/>
      <c r="M6" s="347"/>
      <c r="N6" s="348"/>
    </row>
    <row r="7" spans="1:14" ht="13.5" thickBot="1">
      <c r="A7" s="7" t="s">
        <v>15</v>
      </c>
      <c r="B7" s="90"/>
      <c r="C7" s="18" t="s">
        <v>16</v>
      </c>
      <c r="D7" s="19"/>
      <c r="E7" s="339"/>
      <c r="F7" s="346"/>
      <c r="G7" s="347"/>
      <c r="H7" s="347"/>
      <c r="I7" s="347"/>
      <c r="J7" s="347"/>
      <c r="K7" s="347"/>
      <c r="L7" s="347"/>
      <c r="M7" s="347"/>
      <c r="N7" s="348"/>
    </row>
    <row r="8" spans="1:14" ht="12.75" hidden="1">
      <c r="A8" s="5" t="s">
        <v>17</v>
      </c>
      <c r="B8" s="20" t="s">
        <v>271</v>
      </c>
      <c r="C8" s="1" t="s">
        <v>18</v>
      </c>
      <c r="D8" s="21"/>
      <c r="E8" s="339"/>
      <c r="F8" s="346"/>
      <c r="G8" s="347"/>
      <c r="H8" s="347"/>
      <c r="I8" s="347"/>
      <c r="J8" s="347"/>
      <c r="K8" s="347"/>
      <c r="L8" s="347"/>
      <c r="M8" s="347"/>
      <c r="N8" s="348"/>
    </row>
    <row r="9" spans="1:14" ht="12.75" hidden="1">
      <c r="A9" s="5" t="s">
        <v>19</v>
      </c>
      <c r="B9" s="12"/>
      <c r="C9" s="5" t="s">
        <v>20</v>
      </c>
      <c r="D9" s="22"/>
      <c r="E9" s="339"/>
      <c r="F9" s="346"/>
      <c r="G9" s="347"/>
      <c r="H9" s="347"/>
      <c r="I9" s="347"/>
      <c r="J9" s="347"/>
      <c r="K9" s="347"/>
      <c r="L9" s="347"/>
      <c r="M9" s="347"/>
      <c r="N9" s="348"/>
    </row>
    <row r="10" spans="1:14" ht="13.5" hidden="1" thickBot="1">
      <c r="A10" s="5" t="s">
        <v>21</v>
      </c>
      <c r="B10" s="28" t="s">
        <v>22</v>
      </c>
      <c r="C10" s="7" t="s">
        <v>23</v>
      </c>
      <c r="D10" s="19"/>
      <c r="E10" s="339"/>
      <c r="F10" s="346"/>
      <c r="G10" s="347"/>
      <c r="H10" s="347"/>
      <c r="I10" s="347"/>
      <c r="J10" s="347"/>
      <c r="K10" s="347"/>
      <c r="L10" s="347"/>
      <c r="M10" s="347"/>
      <c r="N10" s="348"/>
    </row>
    <row r="11" spans="1:14" ht="12.75" hidden="1">
      <c r="A11" s="5" t="s">
        <v>24</v>
      </c>
      <c r="B11" s="22"/>
      <c r="C11" s="23" t="s">
        <v>25</v>
      </c>
      <c r="D11" s="24"/>
      <c r="E11" s="339"/>
      <c r="F11" s="349"/>
      <c r="G11" s="350"/>
      <c r="H11" s="350"/>
      <c r="I11" s="350"/>
      <c r="J11" s="350"/>
      <c r="K11" s="350"/>
      <c r="L11" s="350"/>
      <c r="M11" s="350"/>
      <c r="N11" s="351"/>
    </row>
    <row r="12" spans="1:14" ht="12.75" hidden="1">
      <c r="A12" s="5" t="s">
        <v>26</v>
      </c>
      <c r="B12" s="22"/>
      <c r="C12" s="25" t="s">
        <v>27</v>
      </c>
      <c r="D12" s="26"/>
      <c r="E12" s="339"/>
      <c r="F12" s="352"/>
      <c r="G12" s="353"/>
      <c r="H12" s="353"/>
      <c r="I12" s="353"/>
      <c r="J12" s="353"/>
      <c r="K12" s="353"/>
      <c r="L12" s="353"/>
      <c r="M12" s="353"/>
      <c r="N12" s="354"/>
    </row>
    <row r="13" spans="1:14" ht="13.5" hidden="1" thickBot="1">
      <c r="A13" s="5" t="s">
        <v>28</v>
      </c>
      <c r="B13" s="28" t="s">
        <v>37</v>
      </c>
      <c r="C13" s="25" t="s">
        <v>30</v>
      </c>
      <c r="D13" s="26"/>
      <c r="E13" s="27"/>
      <c r="F13" s="143"/>
      <c r="G13" s="143"/>
      <c r="H13" s="355"/>
      <c r="I13" s="356"/>
      <c r="J13" s="144"/>
      <c r="K13" s="145"/>
      <c r="L13" s="145"/>
      <c r="M13" s="145"/>
      <c r="N13" s="145"/>
    </row>
    <row r="14" spans="1:14" ht="13.5" hidden="1" thickBot="1">
      <c r="A14" s="5" t="s">
        <v>31</v>
      </c>
      <c r="B14" s="28" t="s">
        <v>200</v>
      </c>
      <c r="C14" s="25" t="s">
        <v>33</v>
      </c>
      <c r="D14" s="29"/>
      <c r="E14" s="30" t="s">
        <v>34</v>
      </c>
      <c r="F14" s="31" t="s">
        <v>35</v>
      </c>
      <c r="G14" s="32"/>
      <c r="H14" s="293"/>
      <c r="I14" s="293"/>
      <c r="J14" s="32"/>
      <c r="K14" s="32"/>
      <c r="L14" s="32"/>
      <c r="M14" s="32"/>
      <c r="N14" s="33"/>
    </row>
    <row r="15" spans="1:14" ht="12.75" hidden="1">
      <c r="A15" s="5" t="s">
        <v>36</v>
      </c>
      <c r="B15" s="34" t="s">
        <v>29</v>
      </c>
      <c r="C15" s="25" t="s">
        <v>38</v>
      </c>
      <c r="D15" s="29"/>
      <c r="E15" s="35" t="s">
        <v>39</v>
      </c>
      <c r="F15" s="357" t="s">
        <v>272</v>
      </c>
      <c r="G15" s="358"/>
      <c r="H15" s="5" t="s">
        <v>40</v>
      </c>
      <c r="I15" s="291">
        <v>1900</v>
      </c>
      <c r="J15" s="1" t="s">
        <v>41</v>
      </c>
      <c r="K15" s="359" t="s">
        <v>243</v>
      </c>
      <c r="L15" s="360"/>
      <c r="M15" s="36"/>
      <c r="N15" s="37"/>
    </row>
    <row r="16" spans="1:14" ht="13.5" hidden="1" thickBot="1">
      <c r="A16" s="38" t="s">
        <v>42</v>
      </c>
      <c r="B16" s="9"/>
      <c r="C16" s="39" t="s">
        <v>43</v>
      </c>
      <c r="D16" s="40" t="s">
        <v>298</v>
      </c>
      <c r="E16" s="41" t="s">
        <v>44</v>
      </c>
      <c r="F16" s="361" t="s">
        <v>45</v>
      </c>
      <c r="G16" s="362"/>
      <c r="H16" s="5" t="s">
        <v>46</v>
      </c>
      <c r="I16" s="42" t="s">
        <v>47</v>
      </c>
      <c r="J16" s="5" t="s">
        <v>48</v>
      </c>
      <c r="K16" s="363" t="s">
        <v>273</v>
      </c>
      <c r="L16" s="364"/>
      <c r="M16" s="43"/>
      <c r="N16" s="44"/>
    </row>
    <row r="17" spans="1:14" ht="13.5" customHeight="1">
      <c r="A17" s="38" t="s">
        <v>49</v>
      </c>
      <c r="B17" s="9"/>
      <c r="C17" s="23" t="s">
        <v>50</v>
      </c>
      <c r="D17" s="45"/>
      <c r="E17" s="365" t="s">
        <v>51</v>
      </c>
      <c r="F17" s="368" t="s">
        <v>303</v>
      </c>
      <c r="G17" s="369"/>
      <c r="H17" s="369"/>
      <c r="I17" s="369"/>
      <c r="J17" s="369"/>
      <c r="K17" s="369"/>
      <c r="L17" s="369"/>
      <c r="M17" s="369"/>
      <c r="N17" s="370"/>
    </row>
    <row r="18" spans="1:14" ht="12.75">
      <c r="A18" s="38" t="s">
        <v>52</v>
      </c>
      <c r="B18" s="9"/>
      <c r="C18" s="25" t="s">
        <v>53</v>
      </c>
      <c r="D18" s="267"/>
      <c r="E18" s="366"/>
      <c r="F18" s="371" t="s">
        <v>304</v>
      </c>
      <c r="G18" s="372"/>
      <c r="H18" s="372"/>
      <c r="I18" s="372"/>
      <c r="J18" s="372"/>
      <c r="K18" s="372"/>
      <c r="L18" s="372"/>
      <c r="M18" s="372"/>
      <c r="N18" s="373"/>
    </row>
    <row r="19" spans="1:14" ht="12.75">
      <c r="A19" s="38" t="s">
        <v>54</v>
      </c>
      <c r="B19" s="91" t="s">
        <v>32</v>
      </c>
      <c r="C19" s="25" t="s">
        <v>56</v>
      </c>
      <c r="D19" s="46" t="s">
        <v>55</v>
      </c>
      <c r="E19" s="366"/>
      <c r="F19" s="371" t="s">
        <v>305</v>
      </c>
      <c r="G19" s="372"/>
      <c r="H19" s="372"/>
      <c r="I19" s="372"/>
      <c r="J19" s="372"/>
      <c r="K19" s="372"/>
      <c r="L19" s="372"/>
      <c r="M19" s="372"/>
      <c r="N19" s="373"/>
    </row>
    <row r="20" spans="1:14" ht="12.75">
      <c r="A20" s="38" t="s">
        <v>57</v>
      </c>
      <c r="B20" s="9"/>
      <c r="C20" s="25" t="s">
        <v>58</v>
      </c>
      <c r="D20" s="46"/>
      <c r="E20" s="366"/>
      <c r="F20" s="407"/>
      <c r="G20" s="372"/>
      <c r="H20" s="372"/>
      <c r="I20" s="372"/>
      <c r="J20" s="372"/>
      <c r="K20" s="372"/>
      <c r="L20" s="372"/>
      <c r="M20" s="372"/>
      <c r="N20" s="373"/>
    </row>
    <row r="21" spans="1:14" ht="13.5" thickBot="1">
      <c r="A21" s="7" t="s">
        <v>59</v>
      </c>
      <c r="B21" s="47" t="s">
        <v>60</v>
      </c>
      <c r="C21" s="39" t="s">
        <v>61</v>
      </c>
      <c r="D21" s="48" t="s">
        <v>302</v>
      </c>
      <c r="E21" s="367"/>
      <c r="F21" s="374"/>
      <c r="G21" s="375"/>
      <c r="H21" s="375"/>
      <c r="I21" s="375"/>
      <c r="J21" s="375"/>
      <c r="K21" s="375"/>
      <c r="L21" s="375"/>
      <c r="M21" s="375"/>
      <c r="N21" s="376"/>
    </row>
    <row r="22" spans="1:14" s="51" customFormat="1" ht="13.5" thickBot="1">
      <c r="A22" s="377"/>
      <c r="B22" s="377"/>
      <c r="C22" s="146"/>
      <c r="D22" s="50"/>
      <c r="E22" s="50"/>
      <c r="F22" s="50"/>
      <c r="G22" s="50"/>
      <c r="H22" s="50"/>
      <c r="I22" s="50"/>
      <c r="J22" s="50"/>
      <c r="K22" s="50"/>
      <c r="L22" s="50"/>
      <c r="M22" s="49"/>
      <c r="N22" s="49"/>
    </row>
    <row r="23" spans="3:5" ht="13.5" thickBot="1">
      <c r="C23" s="53"/>
      <c r="D23" s="53"/>
      <c r="E23" s="53"/>
    </row>
    <row r="24" spans="1:80" ht="16.5" customHeight="1">
      <c r="A24" s="378" t="s">
        <v>62</v>
      </c>
      <c r="B24" s="378" t="s">
        <v>201</v>
      </c>
      <c r="C24" s="380" t="s">
        <v>63</v>
      </c>
      <c r="D24" s="380"/>
      <c r="E24" s="54" t="s">
        <v>202</v>
      </c>
      <c r="F24" s="54" t="s">
        <v>202</v>
      </c>
      <c r="G24" s="54" t="s">
        <v>202</v>
      </c>
      <c r="H24" s="54" t="s">
        <v>202</v>
      </c>
      <c r="I24" s="54" t="s">
        <v>202</v>
      </c>
      <c r="J24" s="54" t="s">
        <v>202</v>
      </c>
      <c r="K24" s="54" t="s">
        <v>202</v>
      </c>
      <c r="L24" s="54" t="s">
        <v>202</v>
      </c>
      <c r="M24" s="54" t="s">
        <v>202</v>
      </c>
      <c r="N24" s="54" t="s">
        <v>202</v>
      </c>
      <c r="O24" s="54" t="s">
        <v>202</v>
      </c>
      <c r="P24" s="54" t="s">
        <v>202</v>
      </c>
      <c r="Q24" s="54" t="s">
        <v>202</v>
      </c>
      <c r="R24" s="54" t="s">
        <v>202</v>
      </c>
      <c r="S24" s="54" t="s">
        <v>202</v>
      </c>
      <c r="T24" s="54" t="s">
        <v>202</v>
      </c>
      <c r="U24" s="54" t="s">
        <v>202</v>
      </c>
      <c r="V24" s="54" t="s">
        <v>202</v>
      </c>
      <c r="W24" s="54" t="s">
        <v>202</v>
      </c>
      <c r="X24" s="54" t="s">
        <v>202</v>
      </c>
      <c r="Y24" s="54" t="s">
        <v>202</v>
      </c>
      <c r="Z24" s="54" t="s">
        <v>202</v>
      </c>
      <c r="AA24" s="54" t="s">
        <v>202</v>
      </c>
      <c r="AB24" s="54" t="s">
        <v>202</v>
      </c>
      <c r="AC24" s="54" t="s">
        <v>202</v>
      </c>
      <c r="AD24" s="54" t="s">
        <v>202</v>
      </c>
      <c r="AE24" s="54" t="s">
        <v>202</v>
      </c>
      <c r="AF24" s="54" t="s">
        <v>202</v>
      </c>
      <c r="AG24" s="54" t="s">
        <v>202</v>
      </c>
      <c r="AH24" s="54" t="s">
        <v>202</v>
      </c>
      <c r="AI24" s="54" t="s">
        <v>202</v>
      </c>
      <c r="AJ24" s="54" t="s">
        <v>202</v>
      </c>
      <c r="AK24" s="54" t="s">
        <v>202</v>
      </c>
      <c r="AL24" s="54" t="s">
        <v>202</v>
      </c>
      <c r="AM24" s="54" t="s">
        <v>202</v>
      </c>
      <c r="AN24" s="54" t="s">
        <v>202</v>
      </c>
      <c r="AO24" s="54" t="s">
        <v>202</v>
      </c>
      <c r="AP24" s="54" t="s">
        <v>202</v>
      </c>
      <c r="AQ24" s="54" t="s">
        <v>202</v>
      </c>
      <c r="AR24" s="54" t="s">
        <v>202</v>
      </c>
      <c r="AS24" s="54" t="s">
        <v>202</v>
      </c>
      <c r="AT24" s="54" t="s">
        <v>202</v>
      </c>
      <c r="AU24" s="54" t="s">
        <v>202</v>
      </c>
      <c r="AV24" s="54" t="s">
        <v>202</v>
      </c>
      <c r="AW24" s="54" t="s">
        <v>202</v>
      </c>
      <c r="AX24" s="54" t="s">
        <v>202</v>
      </c>
      <c r="AY24" s="54" t="s">
        <v>202</v>
      </c>
      <c r="AZ24" s="54" t="s">
        <v>202</v>
      </c>
      <c r="BA24" s="54" t="s">
        <v>202</v>
      </c>
      <c r="BB24" s="54" t="s">
        <v>202</v>
      </c>
      <c r="BC24" s="54" t="s">
        <v>202</v>
      </c>
      <c r="BD24" s="54" t="s">
        <v>202</v>
      </c>
      <c r="BE24" s="54" t="s">
        <v>202</v>
      </c>
      <c r="BF24" s="54" t="s">
        <v>202</v>
      </c>
      <c r="BG24" s="54" t="s">
        <v>202</v>
      </c>
      <c r="BH24" s="54" t="s">
        <v>202</v>
      </c>
      <c r="BI24" s="54" t="s">
        <v>202</v>
      </c>
      <c r="BJ24" s="54" t="s">
        <v>202</v>
      </c>
      <c r="BK24" s="54" t="s">
        <v>202</v>
      </c>
      <c r="BL24" s="55" t="s">
        <v>202</v>
      </c>
      <c r="BM24" s="92" t="s">
        <v>203</v>
      </c>
      <c r="BN24" s="54" t="s">
        <v>203</v>
      </c>
      <c r="BO24" s="54" t="s">
        <v>203</v>
      </c>
      <c r="BP24" s="54" t="s">
        <v>203</v>
      </c>
      <c r="BQ24" s="54" t="s">
        <v>204</v>
      </c>
      <c r="BR24" s="54" t="s">
        <v>205</v>
      </c>
      <c r="BS24" s="54" t="s">
        <v>206</v>
      </c>
      <c r="BT24" s="54" t="s">
        <v>207</v>
      </c>
      <c r="BU24" s="55" t="s">
        <v>208</v>
      </c>
      <c r="BV24" s="92" t="s">
        <v>209</v>
      </c>
      <c r="BW24" s="54" t="s">
        <v>209</v>
      </c>
      <c r="BX24" s="54" t="s">
        <v>209</v>
      </c>
      <c r="BY24" s="54" t="s">
        <v>209</v>
      </c>
      <c r="BZ24" s="55" t="s">
        <v>209</v>
      </c>
      <c r="CA24" s="54" t="s">
        <v>244</v>
      </c>
      <c r="CB24" s="55" t="s">
        <v>245</v>
      </c>
    </row>
    <row r="25" spans="1:80" ht="13.5" thickBot="1">
      <c r="A25" s="379"/>
      <c r="B25" s="379"/>
      <c r="C25" s="381" t="s">
        <v>67</v>
      </c>
      <c r="D25" s="381"/>
      <c r="E25" s="93" t="s">
        <v>68</v>
      </c>
      <c r="F25" s="93" t="s">
        <v>68</v>
      </c>
      <c r="G25" s="93" t="s">
        <v>68</v>
      </c>
      <c r="H25" s="93" t="s">
        <v>68</v>
      </c>
      <c r="I25" s="93" t="s">
        <v>68</v>
      </c>
      <c r="J25" s="93" t="s">
        <v>68</v>
      </c>
      <c r="K25" s="93" t="s">
        <v>68</v>
      </c>
      <c r="L25" s="93" t="s">
        <v>68</v>
      </c>
      <c r="M25" s="93" t="s">
        <v>68</v>
      </c>
      <c r="N25" s="93" t="s">
        <v>68</v>
      </c>
      <c r="O25" s="93" t="s">
        <v>68</v>
      </c>
      <c r="P25" s="93" t="s">
        <v>68</v>
      </c>
      <c r="Q25" s="93" t="s">
        <v>68</v>
      </c>
      <c r="R25" s="93" t="s">
        <v>68</v>
      </c>
      <c r="S25" s="93" t="s">
        <v>68</v>
      </c>
      <c r="T25" s="93" t="s">
        <v>68</v>
      </c>
      <c r="U25" s="93" t="s">
        <v>68</v>
      </c>
      <c r="V25" s="93" t="s">
        <v>68</v>
      </c>
      <c r="W25" s="93" t="s">
        <v>68</v>
      </c>
      <c r="X25" s="93" t="s">
        <v>68</v>
      </c>
      <c r="Y25" s="93" t="s">
        <v>68</v>
      </c>
      <c r="Z25" s="93" t="s">
        <v>68</v>
      </c>
      <c r="AA25" s="93" t="s">
        <v>68</v>
      </c>
      <c r="AB25" s="93" t="s">
        <v>68</v>
      </c>
      <c r="AC25" s="93" t="s">
        <v>68</v>
      </c>
      <c r="AD25" s="93" t="s">
        <v>68</v>
      </c>
      <c r="AE25" s="93" t="s">
        <v>68</v>
      </c>
      <c r="AF25" s="93" t="s">
        <v>68</v>
      </c>
      <c r="AG25" s="93" t="s">
        <v>68</v>
      </c>
      <c r="AH25" s="93" t="s">
        <v>68</v>
      </c>
      <c r="AI25" s="93" t="s">
        <v>68</v>
      </c>
      <c r="AJ25" s="93" t="s">
        <v>68</v>
      </c>
      <c r="AK25" s="93" t="s">
        <v>68</v>
      </c>
      <c r="AL25" s="93" t="s">
        <v>68</v>
      </c>
      <c r="AM25" s="93" t="s">
        <v>68</v>
      </c>
      <c r="AN25" s="93" t="s">
        <v>68</v>
      </c>
      <c r="AO25" s="93" t="s">
        <v>68</v>
      </c>
      <c r="AP25" s="93" t="s">
        <v>68</v>
      </c>
      <c r="AQ25" s="93" t="s">
        <v>68</v>
      </c>
      <c r="AR25" s="93" t="s">
        <v>68</v>
      </c>
      <c r="AS25" s="93" t="s">
        <v>68</v>
      </c>
      <c r="AT25" s="93" t="s">
        <v>68</v>
      </c>
      <c r="AU25" s="93" t="s">
        <v>68</v>
      </c>
      <c r="AV25" s="93" t="s">
        <v>68</v>
      </c>
      <c r="AW25" s="93" t="s">
        <v>68</v>
      </c>
      <c r="AX25" s="93" t="s">
        <v>68</v>
      </c>
      <c r="AY25" s="93" t="s">
        <v>68</v>
      </c>
      <c r="AZ25" s="93" t="s">
        <v>68</v>
      </c>
      <c r="BA25" s="93" t="s">
        <v>68</v>
      </c>
      <c r="BB25" s="93" t="s">
        <v>68</v>
      </c>
      <c r="BC25" s="93" t="s">
        <v>68</v>
      </c>
      <c r="BD25" s="93" t="s">
        <v>68</v>
      </c>
      <c r="BE25" s="93" t="s">
        <v>68</v>
      </c>
      <c r="BF25" s="93" t="s">
        <v>68</v>
      </c>
      <c r="BG25" s="93" t="s">
        <v>68</v>
      </c>
      <c r="BH25" s="93" t="s">
        <v>68</v>
      </c>
      <c r="BI25" s="93" t="s">
        <v>68</v>
      </c>
      <c r="BJ25" s="93" t="s">
        <v>68</v>
      </c>
      <c r="BK25" s="93" t="s">
        <v>68</v>
      </c>
      <c r="BL25" s="94" t="s">
        <v>68</v>
      </c>
      <c r="BM25" s="95" t="s">
        <v>210</v>
      </c>
      <c r="BN25" s="96" t="s">
        <v>211</v>
      </c>
      <c r="BO25" s="96" t="s">
        <v>212</v>
      </c>
      <c r="BP25" s="96" t="s">
        <v>68</v>
      </c>
      <c r="BQ25" s="96" t="s">
        <v>68</v>
      </c>
      <c r="BR25" s="96" t="s">
        <v>68</v>
      </c>
      <c r="BS25" s="96" t="s">
        <v>68</v>
      </c>
      <c r="BT25" s="96" t="s">
        <v>68</v>
      </c>
      <c r="BU25" s="97" t="s">
        <v>68</v>
      </c>
      <c r="BV25" s="95" t="s">
        <v>69</v>
      </c>
      <c r="BW25" s="96" t="s">
        <v>70</v>
      </c>
      <c r="BX25" s="96" t="s">
        <v>71</v>
      </c>
      <c r="BY25" s="56" t="s">
        <v>72</v>
      </c>
      <c r="BZ25" s="97" t="s">
        <v>73</v>
      </c>
      <c r="CA25" s="96" t="s">
        <v>74</v>
      </c>
      <c r="CB25" s="97" t="s">
        <v>74</v>
      </c>
    </row>
    <row r="26" spans="3:80" ht="12.75" customHeight="1">
      <c r="C26" s="408" t="s">
        <v>285</v>
      </c>
      <c r="D26" s="409"/>
      <c r="E26" s="383" t="s">
        <v>139</v>
      </c>
      <c r="F26" s="385" t="s">
        <v>140</v>
      </c>
      <c r="G26" s="385" t="s">
        <v>140</v>
      </c>
      <c r="H26" s="385" t="s">
        <v>79</v>
      </c>
      <c r="I26" s="385" t="s">
        <v>80</v>
      </c>
      <c r="J26" s="385" t="s">
        <v>81</v>
      </c>
      <c r="K26" s="385" t="s">
        <v>82</v>
      </c>
      <c r="L26" s="385" t="s">
        <v>83</v>
      </c>
      <c r="M26" s="385" t="s">
        <v>84</v>
      </c>
      <c r="N26" s="385" t="s">
        <v>85</v>
      </c>
      <c r="O26" s="385" t="s">
        <v>86</v>
      </c>
      <c r="P26" s="385" t="s">
        <v>87</v>
      </c>
      <c r="Q26" s="385" t="s">
        <v>88</v>
      </c>
      <c r="R26" s="385" t="s">
        <v>89</v>
      </c>
      <c r="S26" s="385" t="s">
        <v>90</v>
      </c>
      <c r="T26" s="385" t="s">
        <v>91</v>
      </c>
      <c r="U26" s="385" t="s">
        <v>92</v>
      </c>
      <c r="V26" s="385" t="s">
        <v>93</v>
      </c>
      <c r="W26" s="385" t="s">
        <v>94</v>
      </c>
      <c r="X26" s="385" t="s">
        <v>95</v>
      </c>
      <c r="Y26" s="385" t="s">
        <v>96</v>
      </c>
      <c r="Z26" s="385" t="s">
        <v>97</v>
      </c>
      <c r="AA26" s="385" t="s">
        <v>98</v>
      </c>
      <c r="AB26" s="385" t="s">
        <v>99</v>
      </c>
      <c r="AC26" s="385" t="s">
        <v>100</v>
      </c>
      <c r="AD26" s="385" t="s">
        <v>101</v>
      </c>
      <c r="AE26" s="385" t="s">
        <v>102</v>
      </c>
      <c r="AF26" s="385" t="s">
        <v>103</v>
      </c>
      <c r="AG26" s="385" t="s">
        <v>104</v>
      </c>
      <c r="AH26" s="385" t="s">
        <v>105</v>
      </c>
      <c r="AI26" s="385" t="s">
        <v>106</v>
      </c>
      <c r="AJ26" s="385" t="s">
        <v>107</v>
      </c>
      <c r="AK26" s="385" t="s">
        <v>108</v>
      </c>
      <c r="AL26" s="385" t="s">
        <v>109</v>
      </c>
      <c r="AM26" s="385" t="s">
        <v>110</v>
      </c>
      <c r="AN26" s="385" t="s">
        <v>111</v>
      </c>
      <c r="AO26" s="385" t="s">
        <v>112</v>
      </c>
      <c r="AP26" s="385" t="s">
        <v>113</v>
      </c>
      <c r="AQ26" s="385" t="s">
        <v>114</v>
      </c>
      <c r="AR26" s="385" t="s">
        <v>115</v>
      </c>
      <c r="AS26" s="385" t="s">
        <v>116</v>
      </c>
      <c r="AT26" s="385" t="s">
        <v>117</v>
      </c>
      <c r="AU26" s="385" t="s">
        <v>118</v>
      </c>
      <c r="AV26" s="385" t="s">
        <v>119</v>
      </c>
      <c r="AW26" s="385" t="s">
        <v>120</v>
      </c>
      <c r="AX26" s="385" t="s">
        <v>121</v>
      </c>
      <c r="AY26" s="385" t="s">
        <v>122</v>
      </c>
      <c r="AZ26" s="385" t="s">
        <v>123</v>
      </c>
      <c r="BA26" s="385" t="s">
        <v>124</v>
      </c>
      <c r="BB26" s="385" t="s">
        <v>125</v>
      </c>
      <c r="BC26" s="385" t="s">
        <v>126</v>
      </c>
      <c r="BD26" s="385" t="s">
        <v>127</v>
      </c>
      <c r="BE26" s="385" t="s">
        <v>128</v>
      </c>
      <c r="BF26" s="385" t="s">
        <v>129</v>
      </c>
      <c r="BG26" s="385" t="s">
        <v>130</v>
      </c>
      <c r="BH26" s="385" t="s">
        <v>131</v>
      </c>
      <c r="BI26" s="385" t="s">
        <v>132</v>
      </c>
      <c r="BJ26" s="385" t="s">
        <v>133</v>
      </c>
      <c r="BK26" s="389" t="s">
        <v>134</v>
      </c>
      <c r="BL26" s="149"/>
      <c r="BM26" s="391" t="s">
        <v>213</v>
      </c>
      <c r="BN26" s="392"/>
      <c r="BO26" s="392"/>
      <c r="BP26" s="392"/>
      <c r="BQ26" s="392"/>
      <c r="BR26" s="392"/>
      <c r="BS26" s="392"/>
      <c r="BT26" s="392"/>
      <c r="BU26" s="411"/>
      <c r="BV26" s="393" t="s">
        <v>213</v>
      </c>
      <c r="BW26" s="392"/>
      <c r="BX26" s="392"/>
      <c r="BY26" s="392"/>
      <c r="BZ26" s="394"/>
      <c r="CA26" s="395" t="s">
        <v>246</v>
      </c>
      <c r="CB26" s="397" t="s">
        <v>247</v>
      </c>
    </row>
    <row r="27" spans="3:80" ht="54.75" customHeight="1">
      <c r="C27" s="403" t="s">
        <v>284</v>
      </c>
      <c r="D27" s="410"/>
      <c r="E27" s="384"/>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90"/>
      <c r="BL27" s="152" t="s">
        <v>135</v>
      </c>
      <c r="BM27" s="153" t="s">
        <v>214</v>
      </c>
      <c r="BN27" s="154" t="s">
        <v>215</v>
      </c>
      <c r="BO27" s="155" t="s">
        <v>216</v>
      </c>
      <c r="BP27" s="156" t="s">
        <v>217</v>
      </c>
      <c r="BQ27" s="155" t="s">
        <v>218</v>
      </c>
      <c r="BR27" s="155" t="s">
        <v>255</v>
      </c>
      <c r="BS27" s="155" t="s">
        <v>219</v>
      </c>
      <c r="BT27" s="156" t="s">
        <v>220</v>
      </c>
      <c r="BU27" s="156" t="s">
        <v>221</v>
      </c>
      <c r="BV27" s="157" t="s">
        <v>256</v>
      </c>
      <c r="BW27" s="153" t="s">
        <v>274</v>
      </c>
      <c r="BX27" s="153" t="s">
        <v>236</v>
      </c>
      <c r="BY27" s="155" t="s">
        <v>258</v>
      </c>
      <c r="BZ27" s="158" t="s">
        <v>222</v>
      </c>
      <c r="CA27" s="396"/>
      <c r="CB27" s="398"/>
    </row>
    <row r="28" spans="2:80" ht="12.75">
      <c r="B28" s="57"/>
      <c r="C28" s="283"/>
      <c r="D28" s="161"/>
      <c r="E28" s="206" t="str">
        <f>IF($H$13="Product*product ","C01","C01")</f>
        <v>C01</v>
      </c>
      <c r="F28" s="206" t="str">
        <f>IF($H$13="Product*product ","C02","C02")</f>
        <v>C02</v>
      </c>
      <c r="G28" s="206" t="str">
        <f>IF($H$13="Product*product ","C05","C05")</f>
        <v>C05</v>
      </c>
      <c r="H28" s="206" t="str">
        <f>IF($H$13="Product*product ","C10","C10")</f>
        <v>C10</v>
      </c>
      <c r="I28" s="206" t="str">
        <f>IF($H$13="Product*product ","C11","C11")</f>
        <v>C11</v>
      </c>
      <c r="J28" s="206" t="str">
        <f>IF($H$13="Product*product ","C12","C12")</f>
        <v>C12</v>
      </c>
      <c r="K28" s="206" t="str">
        <f>IF($H$13="Product*product ","C13","C13")</f>
        <v>C13</v>
      </c>
      <c r="L28" s="206" t="str">
        <f>IF($H$13="Product*product ","C14","C14")</f>
        <v>C14</v>
      </c>
      <c r="M28" s="206" t="str">
        <f>IF($H$13="Product*product ","C15","C15")</f>
        <v>C15</v>
      </c>
      <c r="N28" s="206" t="str">
        <f>IF($H$13="Product*product ","C16","C16")</f>
        <v>C16</v>
      </c>
      <c r="O28" s="206" t="str">
        <f>IF($H$13="Product*product ","C17","C17")</f>
        <v>C17</v>
      </c>
      <c r="P28" s="206" t="str">
        <f>IF($H$13="Product*product ","C18","C18")</f>
        <v>C18</v>
      </c>
      <c r="Q28" s="206" t="str">
        <f>IF($H$13="Product*product ","C19","C19")</f>
        <v>C19</v>
      </c>
      <c r="R28" s="206" t="str">
        <f>IF($H$13="Product*product ","C20","C20")</f>
        <v>C20</v>
      </c>
      <c r="S28" s="206" t="str">
        <f>IF($H$13="Product*product ","C21","C21")</f>
        <v>C21</v>
      </c>
      <c r="T28" s="206" t="str">
        <f>IF($H$13="Product*product ","C22","C22")</f>
        <v>C22</v>
      </c>
      <c r="U28" s="206" t="str">
        <f>IF($H$13="Product*product ","C23","C23")</f>
        <v>C23</v>
      </c>
      <c r="V28" s="206" t="str">
        <f>IF($H$13="Product*product ","C24","C24")</f>
        <v>C24</v>
      </c>
      <c r="W28" s="206" t="str">
        <f>IF($H$13="Product*product ","C25","C25")</f>
        <v>C25</v>
      </c>
      <c r="X28" s="206" t="str">
        <f>IF($H$13="Product*product ","C26","C26")</f>
        <v>C26</v>
      </c>
      <c r="Y28" s="206" t="str">
        <f>IF($H$13="Product*product ","C27","C27")</f>
        <v>C27</v>
      </c>
      <c r="Z28" s="206" t="str">
        <f>IF($H$13="Product*product ","C28","C28")</f>
        <v>C28</v>
      </c>
      <c r="AA28" s="206" t="str">
        <f>IF($H$13="Product*product ","C29","C29")</f>
        <v>C29</v>
      </c>
      <c r="AB28" s="206" t="str">
        <f>IF($H$13="Product*product ","C30","C30")</f>
        <v>C30</v>
      </c>
      <c r="AC28" s="206" t="str">
        <f>IF($H$13="Product*product ","C31","C31")</f>
        <v>C31</v>
      </c>
      <c r="AD28" s="206" t="str">
        <f>IF($H$13="Product*product ","C32","C32")</f>
        <v>C32</v>
      </c>
      <c r="AE28" s="206" t="str">
        <f>IF($H$13="Product*product ","C33","C33")</f>
        <v>C33</v>
      </c>
      <c r="AF28" s="206" t="str">
        <f>IF($H$13="Product*product ","C34","C34")</f>
        <v>C34</v>
      </c>
      <c r="AG28" s="206" t="str">
        <f>IF($H$13="Product*product ","C35","C35")</f>
        <v>C35</v>
      </c>
      <c r="AH28" s="206" t="str">
        <f>IF($H$13="Product*product ","C36","C36")</f>
        <v>C36</v>
      </c>
      <c r="AI28" s="206" t="str">
        <f>IF($H$13="Product*product ","C37","C37")</f>
        <v>C37</v>
      </c>
      <c r="AJ28" s="206" t="str">
        <f>IF($H$13="Product*product ","C40","C40")</f>
        <v>C40</v>
      </c>
      <c r="AK28" s="206" t="str">
        <f>IF($H$13="Product*product ","C41","C41")</f>
        <v>C41</v>
      </c>
      <c r="AL28" s="206" t="str">
        <f>IF($H$13="Product*product ","C45","C45")</f>
        <v>C45</v>
      </c>
      <c r="AM28" s="206" t="str">
        <f>IF($H$13="Product*product ","C50","C50")</f>
        <v>C50</v>
      </c>
      <c r="AN28" s="206" t="str">
        <f>IF($H$13="Product*product ","C51","C51")</f>
        <v>C51</v>
      </c>
      <c r="AO28" s="206" t="str">
        <f>IF($H$13="Product*product ","C52","C52")</f>
        <v>C52</v>
      </c>
      <c r="AP28" s="206" t="str">
        <f>IF($H$13="Product*product ","C55","C55")</f>
        <v>C55</v>
      </c>
      <c r="AQ28" s="206" t="str">
        <f>IF($H$13="Product*product ","C60","C60")</f>
        <v>C60</v>
      </c>
      <c r="AR28" s="206" t="str">
        <f>IF($H$13="Product*product ","C61","C61")</f>
        <v>C61</v>
      </c>
      <c r="AS28" s="206" t="str">
        <f>IF($H$13="Product*product ","C62","C62")</f>
        <v>C62</v>
      </c>
      <c r="AT28" s="206" t="str">
        <f>IF($H$13="Product*product ","C63","C63")</f>
        <v>C63</v>
      </c>
      <c r="AU28" s="206" t="str">
        <f>IF($H$13="Product*product ","C64","C64")</f>
        <v>C64</v>
      </c>
      <c r="AV28" s="206" t="str">
        <f>IF($H$13="Product*product ","C65","C65")</f>
        <v>C65</v>
      </c>
      <c r="AW28" s="206" t="str">
        <f>IF($H$13="Product*product ","C66","C66")</f>
        <v>C66</v>
      </c>
      <c r="AX28" s="206" t="str">
        <f>IF($H$13="Product*product ","C67","C67")</f>
        <v>C67</v>
      </c>
      <c r="AY28" s="206" t="str">
        <f>IF($H$13="Product*product ","C70","C70")</f>
        <v>C70</v>
      </c>
      <c r="AZ28" s="206" t="str">
        <f>IF($H$13="Product*product ","C71","C71")</f>
        <v>C71</v>
      </c>
      <c r="BA28" s="206" t="str">
        <f>IF($H$13="Product*product ","C72","C72")</f>
        <v>C72</v>
      </c>
      <c r="BB28" s="206" t="str">
        <f>IF($H$13="Product*product ","C73","C73")</f>
        <v>C73</v>
      </c>
      <c r="BC28" s="206" t="str">
        <f>IF($H$13="Product*product ","C74","C74")</f>
        <v>C74</v>
      </c>
      <c r="BD28" s="206" t="str">
        <f>IF($H$13="Product*product ","C75","C75")</f>
        <v>C75</v>
      </c>
      <c r="BE28" s="206" t="str">
        <f>IF($H$13="Product*product ","C80","C80")</f>
        <v>C80</v>
      </c>
      <c r="BF28" s="206" t="str">
        <f>IF($H$13="Product*product ","C85","C85")</f>
        <v>C85</v>
      </c>
      <c r="BG28" s="206" t="str">
        <f>IF($H$13="Product*product ","C90","C90")</f>
        <v>C90</v>
      </c>
      <c r="BH28" s="206" t="str">
        <f>IF($H$13="Product*product ","C91","C91")</f>
        <v>C91</v>
      </c>
      <c r="BI28" s="206" t="str">
        <f>IF($H$13="Product*product ","C92","C92")</f>
        <v>C92</v>
      </c>
      <c r="BJ28" s="206" t="str">
        <f>IF($H$13="Product*product ","C93","C93")</f>
        <v>C93</v>
      </c>
      <c r="BK28" s="206" t="str">
        <f>IF($H$13="Product*product ","C95","C95")</f>
        <v>C95</v>
      </c>
      <c r="BL28" s="239" t="str">
        <f>IF($H$13="Product*product ","C","C")</f>
        <v>C</v>
      </c>
      <c r="BM28" s="240" t="s">
        <v>37</v>
      </c>
      <c r="BN28" s="241" t="s">
        <v>37</v>
      </c>
      <c r="BO28" s="242" t="s">
        <v>37</v>
      </c>
      <c r="BP28" s="243" t="s">
        <v>37</v>
      </c>
      <c r="BQ28" s="240" t="s">
        <v>37</v>
      </c>
      <c r="BR28" s="240" t="s">
        <v>37</v>
      </c>
      <c r="BS28" s="240" t="s">
        <v>37</v>
      </c>
      <c r="BT28" s="243" t="s">
        <v>37</v>
      </c>
      <c r="BU28" s="243" t="s">
        <v>37</v>
      </c>
      <c r="BV28" s="244" t="s">
        <v>37</v>
      </c>
      <c r="BW28" s="240" t="s">
        <v>37</v>
      </c>
      <c r="BX28" s="240" t="s">
        <v>37</v>
      </c>
      <c r="BY28" s="242" t="s">
        <v>37</v>
      </c>
      <c r="BZ28" s="239" t="s">
        <v>37</v>
      </c>
      <c r="CA28" s="245" t="s">
        <v>37</v>
      </c>
      <c r="CB28" s="98" t="s">
        <v>37</v>
      </c>
    </row>
    <row r="29" spans="2:80" ht="12.75">
      <c r="B29" s="99">
        <v>1</v>
      </c>
      <c r="C29" s="289" t="str">
        <f>IF($H$13="Product*product ","C01","C01")</f>
        <v>C01</v>
      </c>
      <c r="D29" s="268" t="s">
        <v>139</v>
      </c>
      <c r="E29" s="299">
        <v>344</v>
      </c>
      <c r="F29" s="299">
        <v>44</v>
      </c>
      <c r="G29" s="299">
        <v>0</v>
      </c>
      <c r="H29" s="299">
        <v>1</v>
      </c>
      <c r="I29" s="299">
        <v>0</v>
      </c>
      <c r="J29" s="299">
        <v>0</v>
      </c>
      <c r="K29" s="299">
        <v>1</v>
      </c>
      <c r="L29" s="299">
        <v>0</v>
      </c>
      <c r="M29" s="299">
        <v>2643</v>
      </c>
      <c r="N29" s="299">
        <v>0</v>
      </c>
      <c r="O29" s="299">
        <v>67</v>
      </c>
      <c r="P29" s="299">
        <v>5</v>
      </c>
      <c r="Q29" s="299">
        <v>6</v>
      </c>
      <c r="R29" s="299">
        <v>2</v>
      </c>
      <c r="S29" s="299">
        <v>12</v>
      </c>
      <c r="T29" s="299">
        <v>0</v>
      </c>
      <c r="U29" s="299">
        <v>1</v>
      </c>
      <c r="V29" s="299">
        <v>3</v>
      </c>
      <c r="W29" s="299">
        <v>39</v>
      </c>
      <c r="X29" s="299">
        <v>1</v>
      </c>
      <c r="Y29" s="299">
        <v>1</v>
      </c>
      <c r="Z29" s="299">
        <v>1</v>
      </c>
      <c r="AA29" s="299">
        <v>1</v>
      </c>
      <c r="AB29" s="299">
        <v>0</v>
      </c>
      <c r="AC29" s="299">
        <v>4</v>
      </c>
      <c r="AD29" s="299">
        <v>0</v>
      </c>
      <c r="AE29" s="299">
        <v>0</v>
      </c>
      <c r="AF29" s="299">
        <v>0</v>
      </c>
      <c r="AG29" s="299">
        <v>0</v>
      </c>
      <c r="AH29" s="299">
        <v>47</v>
      </c>
      <c r="AI29" s="299">
        <v>0</v>
      </c>
      <c r="AJ29" s="299">
        <v>1</v>
      </c>
      <c r="AK29" s="299">
        <v>0</v>
      </c>
      <c r="AL29" s="299">
        <v>79</v>
      </c>
      <c r="AM29" s="299">
        <v>165</v>
      </c>
      <c r="AN29" s="299">
        <v>0</v>
      </c>
      <c r="AO29" s="299">
        <v>0</v>
      </c>
      <c r="AP29" s="299">
        <v>242</v>
      </c>
      <c r="AQ29" s="299">
        <v>6</v>
      </c>
      <c r="AR29" s="299">
        <v>14</v>
      </c>
      <c r="AS29" s="299">
        <v>0</v>
      </c>
      <c r="AT29" s="299">
        <v>24</v>
      </c>
      <c r="AU29" s="299">
        <v>0</v>
      </c>
      <c r="AV29" s="299">
        <v>9</v>
      </c>
      <c r="AW29" s="299">
        <v>1</v>
      </c>
      <c r="AX29" s="299">
        <v>7</v>
      </c>
      <c r="AY29" s="299">
        <v>117</v>
      </c>
      <c r="AZ29" s="299">
        <v>14</v>
      </c>
      <c r="BA29" s="299">
        <v>18</v>
      </c>
      <c r="BB29" s="299">
        <v>71</v>
      </c>
      <c r="BC29" s="299">
        <v>0</v>
      </c>
      <c r="BD29" s="299">
        <v>24</v>
      </c>
      <c r="BE29" s="299">
        <v>64</v>
      </c>
      <c r="BF29" s="299">
        <v>187</v>
      </c>
      <c r="BG29" s="299">
        <v>11</v>
      </c>
      <c r="BH29" s="299">
        <v>13</v>
      </c>
      <c r="BI29" s="299">
        <v>22</v>
      </c>
      <c r="BJ29" s="299">
        <v>7</v>
      </c>
      <c r="BK29" s="299">
        <v>0</v>
      </c>
      <c r="BL29" s="300">
        <v>4319</v>
      </c>
      <c r="BM29" s="301">
        <v>6289</v>
      </c>
      <c r="BN29" s="302">
        <v>0</v>
      </c>
      <c r="BO29" s="302">
        <v>0</v>
      </c>
      <c r="BP29" s="303">
        <v>6289</v>
      </c>
      <c r="BQ29" s="302">
        <v>109</v>
      </c>
      <c r="BR29" s="302">
        <v>0</v>
      </c>
      <c r="BS29" s="302">
        <v>0</v>
      </c>
      <c r="BT29" s="303">
        <v>0</v>
      </c>
      <c r="BU29" s="303">
        <v>109</v>
      </c>
      <c r="BV29" s="304" t="s">
        <v>295</v>
      </c>
      <c r="BW29" s="301" t="s">
        <v>295</v>
      </c>
      <c r="BX29" s="301" t="s">
        <v>295</v>
      </c>
      <c r="BY29" s="302" t="s">
        <v>295</v>
      </c>
      <c r="BZ29" s="300">
        <v>278</v>
      </c>
      <c r="CA29" s="303">
        <v>6676</v>
      </c>
      <c r="CB29" s="305">
        <v>10995</v>
      </c>
    </row>
    <row r="30" spans="2:80" ht="12.75">
      <c r="B30" s="99">
        <v>1</v>
      </c>
      <c r="C30" s="248" t="str">
        <f>IF($H$13="Product*product ","C02","C02")</f>
        <v>C02</v>
      </c>
      <c r="D30" s="170" t="s">
        <v>140</v>
      </c>
      <c r="E30" s="299">
        <v>3</v>
      </c>
      <c r="F30" s="299">
        <v>39</v>
      </c>
      <c r="G30" s="299">
        <v>0</v>
      </c>
      <c r="H30" s="299">
        <v>1</v>
      </c>
      <c r="I30" s="299">
        <v>0</v>
      </c>
      <c r="J30" s="299">
        <v>0</v>
      </c>
      <c r="K30" s="299">
        <v>1</v>
      </c>
      <c r="L30" s="299">
        <v>0</v>
      </c>
      <c r="M30" s="299">
        <v>5</v>
      </c>
      <c r="N30" s="299">
        <v>0</v>
      </c>
      <c r="O30" s="299">
        <v>0</v>
      </c>
      <c r="P30" s="299">
        <v>0</v>
      </c>
      <c r="Q30" s="299">
        <v>0</v>
      </c>
      <c r="R30" s="299">
        <v>511</v>
      </c>
      <c r="S30" s="299">
        <v>3707</v>
      </c>
      <c r="T30" s="299">
        <v>9</v>
      </c>
      <c r="U30" s="299">
        <v>0</v>
      </c>
      <c r="V30" s="299">
        <v>12</v>
      </c>
      <c r="W30" s="299">
        <v>26</v>
      </c>
      <c r="X30" s="299">
        <v>4</v>
      </c>
      <c r="Y30" s="299">
        <v>9</v>
      </c>
      <c r="Z30" s="299">
        <v>3</v>
      </c>
      <c r="AA30" s="299">
        <v>5</v>
      </c>
      <c r="AB30" s="299">
        <v>1</v>
      </c>
      <c r="AC30" s="299">
        <v>1</v>
      </c>
      <c r="AD30" s="299">
        <v>0</v>
      </c>
      <c r="AE30" s="299">
        <v>0</v>
      </c>
      <c r="AF30" s="299">
        <v>0</v>
      </c>
      <c r="AG30" s="299">
        <v>0</v>
      </c>
      <c r="AH30" s="299">
        <v>7</v>
      </c>
      <c r="AI30" s="299">
        <v>2</v>
      </c>
      <c r="AJ30" s="299">
        <v>37</v>
      </c>
      <c r="AK30" s="299">
        <v>0</v>
      </c>
      <c r="AL30" s="299">
        <v>9</v>
      </c>
      <c r="AM30" s="299">
        <v>69</v>
      </c>
      <c r="AN30" s="299">
        <v>0</v>
      </c>
      <c r="AO30" s="299">
        <v>0</v>
      </c>
      <c r="AP30" s="299">
        <v>0</v>
      </c>
      <c r="AQ30" s="299">
        <v>3</v>
      </c>
      <c r="AR30" s="299">
        <v>0</v>
      </c>
      <c r="AS30" s="299">
        <v>0</v>
      </c>
      <c r="AT30" s="299">
        <v>0</v>
      </c>
      <c r="AU30" s="299">
        <v>0</v>
      </c>
      <c r="AV30" s="299">
        <v>0</v>
      </c>
      <c r="AW30" s="299">
        <v>0</v>
      </c>
      <c r="AX30" s="299">
        <v>0</v>
      </c>
      <c r="AY30" s="299">
        <v>19</v>
      </c>
      <c r="AZ30" s="299">
        <v>7</v>
      </c>
      <c r="BA30" s="299">
        <v>17</v>
      </c>
      <c r="BB30" s="299">
        <v>103</v>
      </c>
      <c r="BC30" s="299">
        <v>0</v>
      </c>
      <c r="BD30" s="299">
        <v>0</v>
      </c>
      <c r="BE30" s="299">
        <v>0</v>
      </c>
      <c r="BF30" s="299">
        <v>0</v>
      </c>
      <c r="BG30" s="299">
        <v>0</v>
      </c>
      <c r="BH30" s="299">
        <v>0</v>
      </c>
      <c r="BI30" s="299">
        <v>0</v>
      </c>
      <c r="BJ30" s="299">
        <v>0</v>
      </c>
      <c r="BK30" s="299">
        <v>0</v>
      </c>
      <c r="BL30" s="306">
        <v>4610</v>
      </c>
      <c r="BM30" s="307">
        <v>39</v>
      </c>
      <c r="BN30" s="308">
        <v>0</v>
      </c>
      <c r="BO30" s="308">
        <v>0</v>
      </c>
      <c r="BP30" s="309">
        <v>39</v>
      </c>
      <c r="BQ30" s="308">
        <v>0</v>
      </c>
      <c r="BR30" s="308">
        <v>0</v>
      </c>
      <c r="BS30" s="308">
        <v>-96</v>
      </c>
      <c r="BT30" s="309">
        <v>-96</v>
      </c>
      <c r="BU30" s="309">
        <v>-96</v>
      </c>
      <c r="BV30" s="310" t="s">
        <v>295</v>
      </c>
      <c r="BW30" s="307" t="s">
        <v>295</v>
      </c>
      <c r="BX30" s="307" t="s">
        <v>295</v>
      </c>
      <c r="BY30" s="308" t="s">
        <v>295</v>
      </c>
      <c r="BZ30" s="306">
        <v>0</v>
      </c>
      <c r="CA30" s="309">
        <v>-57</v>
      </c>
      <c r="CB30" s="311">
        <v>4553</v>
      </c>
    </row>
    <row r="31" spans="2:80" ht="12.75">
      <c r="B31" s="99">
        <v>1</v>
      </c>
      <c r="C31" s="248" t="str">
        <f>IF($H$13="Product*product ","C05","C05")</f>
        <v>C05</v>
      </c>
      <c r="D31" s="170" t="s">
        <v>197</v>
      </c>
      <c r="E31" s="299">
        <v>4</v>
      </c>
      <c r="F31" s="299">
        <v>0</v>
      </c>
      <c r="G31" s="299">
        <v>0</v>
      </c>
      <c r="H31" s="299">
        <v>0</v>
      </c>
      <c r="I31" s="299">
        <v>0</v>
      </c>
      <c r="J31" s="299">
        <v>0</v>
      </c>
      <c r="K31" s="299">
        <v>0</v>
      </c>
      <c r="L31" s="299">
        <v>0</v>
      </c>
      <c r="M31" s="299">
        <v>396</v>
      </c>
      <c r="N31" s="299">
        <v>0</v>
      </c>
      <c r="O31" s="299">
        <v>0</v>
      </c>
      <c r="P31" s="299">
        <v>0</v>
      </c>
      <c r="Q31" s="299">
        <v>0</v>
      </c>
      <c r="R31" s="299">
        <v>0</v>
      </c>
      <c r="S31" s="299">
        <v>0</v>
      </c>
      <c r="T31" s="299">
        <v>0</v>
      </c>
      <c r="U31" s="299">
        <v>0</v>
      </c>
      <c r="V31" s="299">
        <v>0</v>
      </c>
      <c r="W31" s="299">
        <v>0</v>
      </c>
      <c r="X31" s="299">
        <v>0</v>
      </c>
      <c r="Y31" s="299">
        <v>0</v>
      </c>
      <c r="Z31" s="299">
        <v>0</v>
      </c>
      <c r="AA31" s="299">
        <v>0</v>
      </c>
      <c r="AB31" s="299">
        <v>0</v>
      </c>
      <c r="AC31" s="299">
        <v>0</v>
      </c>
      <c r="AD31" s="299">
        <v>0</v>
      </c>
      <c r="AE31" s="299">
        <v>0</v>
      </c>
      <c r="AF31" s="299">
        <v>0</v>
      </c>
      <c r="AG31" s="299">
        <v>0</v>
      </c>
      <c r="AH31" s="299">
        <v>0</v>
      </c>
      <c r="AI31" s="299">
        <v>0</v>
      </c>
      <c r="AJ31" s="299">
        <v>0</v>
      </c>
      <c r="AK31" s="299">
        <v>0</v>
      </c>
      <c r="AL31" s="299">
        <v>0</v>
      </c>
      <c r="AM31" s="299">
        <v>27</v>
      </c>
      <c r="AN31" s="299">
        <v>0</v>
      </c>
      <c r="AO31" s="299">
        <v>0</v>
      </c>
      <c r="AP31" s="299">
        <v>159</v>
      </c>
      <c r="AQ31" s="299">
        <v>0</v>
      </c>
      <c r="AR31" s="299">
        <v>11</v>
      </c>
      <c r="AS31" s="299">
        <v>0</v>
      </c>
      <c r="AT31" s="299">
        <v>4</v>
      </c>
      <c r="AU31" s="299">
        <v>0</v>
      </c>
      <c r="AV31" s="299">
        <v>0</v>
      </c>
      <c r="AW31" s="299">
        <v>0</v>
      </c>
      <c r="AX31" s="299">
        <v>0</v>
      </c>
      <c r="AY31" s="299">
        <v>2</v>
      </c>
      <c r="AZ31" s="299">
        <v>2</v>
      </c>
      <c r="BA31" s="299">
        <v>1</v>
      </c>
      <c r="BB31" s="299">
        <v>4</v>
      </c>
      <c r="BC31" s="299">
        <v>0</v>
      </c>
      <c r="BD31" s="299">
        <v>3</v>
      </c>
      <c r="BE31" s="299">
        <v>2</v>
      </c>
      <c r="BF31" s="299">
        <v>6</v>
      </c>
      <c r="BG31" s="299">
        <v>0</v>
      </c>
      <c r="BH31" s="299">
        <v>0</v>
      </c>
      <c r="BI31" s="299">
        <v>1</v>
      </c>
      <c r="BJ31" s="299">
        <v>0</v>
      </c>
      <c r="BK31" s="299">
        <v>0</v>
      </c>
      <c r="BL31" s="306">
        <v>622</v>
      </c>
      <c r="BM31" s="307">
        <v>239</v>
      </c>
      <c r="BN31" s="308">
        <v>0</v>
      </c>
      <c r="BO31" s="308">
        <v>0</v>
      </c>
      <c r="BP31" s="309">
        <v>239</v>
      </c>
      <c r="BQ31" s="308">
        <v>0</v>
      </c>
      <c r="BR31" s="308">
        <v>0</v>
      </c>
      <c r="BS31" s="308">
        <v>0</v>
      </c>
      <c r="BT31" s="309">
        <v>0</v>
      </c>
      <c r="BU31" s="309">
        <v>0</v>
      </c>
      <c r="BV31" s="310" t="s">
        <v>295</v>
      </c>
      <c r="BW31" s="307" t="s">
        <v>295</v>
      </c>
      <c r="BX31" s="307" t="s">
        <v>295</v>
      </c>
      <c r="BY31" s="308" t="s">
        <v>295</v>
      </c>
      <c r="BZ31" s="306">
        <v>1744</v>
      </c>
      <c r="CA31" s="309">
        <v>1983</v>
      </c>
      <c r="CB31" s="311">
        <v>2605</v>
      </c>
    </row>
    <row r="32" spans="2:80" ht="12.75">
      <c r="B32" s="99">
        <v>1</v>
      </c>
      <c r="C32" s="248" t="str">
        <f>IF($H$13="Product*product ","C10","C10")</f>
        <v>C10</v>
      </c>
      <c r="D32" s="170" t="s">
        <v>141</v>
      </c>
      <c r="E32" s="299">
        <v>0</v>
      </c>
      <c r="F32" s="299">
        <v>0</v>
      </c>
      <c r="G32" s="299">
        <v>0</v>
      </c>
      <c r="H32" s="299">
        <v>3</v>
      </c>
      <c r="I32" s="299">
        <v>1</v>
      </c>
      <c r="J32" s="299">
        <v>0</v>
      </c>
      <c r="K32" s="299">
        <v>46</v>
      </c>
      <c r="L32" s="299">
        <v>0</v>
      </c>
      <c r="M32" s="299">
        <v>8</v>
      </c>
      <c r="N32" s="299">
        <v>0</v>
      </c>
      <c r="O32" s="299">
        <v>1</v>
      </c>
      <c r="P32" s="299">
        <v>0</v>
      </c>
      <c r="Q32" s="299">
        <v>0</v>
      </c>
      <c r="R32" s="299">
        <v>0</v>
      </c>
      <c r="S32" s="299">
        <v>12</v>
      </c>
      <c r="T32" s="299">
        <v>0</v>
      </c>
      <c r="U32" s="299">
        <v>12</v>
      </c>
      <c r="V32" s="299">
        <v>8</v>
      </c>
      <c r="W32" s="299">
        <v>4</v>
      </c>
      <c r="X32" s="299">
        <v>89</v>
      </c>
      <c r="Y32" s="299">
        <v>978</v>
      </c>
      <c r="Z32" s="299">
        <v>13</v>
      </c>
      <c r="AA32" s="299">
        <v>5</v>
      </c>
      <c r="AB32" s="299">
        <v>0</v>
      </c>
      <c r="AC32" s="299">
        <v>0</v>
      </c>
      <c r="AD32" s="299">
        <v>0</v>
      </c>
      <c r="AE32" s="299">
        <v>0</v>
      </c>
      <c r="AF32" s="299">
        <v>0</v>
      </c>
      <c r="AG32" s="299">
        <v>0</v>
      </c>
      <c r="AH32" s="299">
        <v>0</v>
      </c>
      <c r="AI32" s="299">
        <v>0</v>
      </c>
      <c r="AJ32" s="299">
        <v>241</v>
      </c>
      <c r="AK32" s="299">
        <v>2</v>
      </c>
      <c r="AL32" s="299">
        <v>12</v>
      </c>
      <c r="AM32" s="299">
        <v>11</v>
      </c>
      <c r="AN32" s="299">
        <v>0</v>
      </c>
      <c r="AO32" s="299">
        <v>0</v>
      </c>
      <c r="AP32" s="299">
        <v>0</v>
      </c>
      <c r="AQ32" s="299">
        <v>2</v>
      </c>
      <c r="AR32" s="299">
        <v>0</v>
      </c>
      <c r="AS32" s="299">
        <v>0</v>
      </c>
      <c r="AT32" s="299">
        <v>0</v>
      </c>
      <c r="AU32" s="299">
        <v>1</v>
      </c>
      <c r="AV32" s="299">
        <v>0</v>
      </c>
      <c r="AW32" s="299">
        <v>0</v>
      </c>
      <c r="AX32" s="299">
        <v>0</v>
      </c>
      <c r="AY32" s="299">
        <v>2</v>
      </c>
      <c r="AZ32" s="299">
        <v>3</v>
      </c>
      <c r="BA32" s="299">
        <v>4</v>
      </c>
      <c r="BB32" s="299">
        <v>25</v>
      </c>
      <c r="BC32" s="299">
        <v>0</v>
      </c>
      <c r="BD32" s="299">
        <v>0</v>
      </c>
      <c r="BE32" s="299">
        <v>0</v>
      </c>
      <c r="BF32" s="299">
        <v>0</v>
      </c>
      <c r="BG32" s="299">
        <v>1</v>
      </c>
      <c r="BH32" s="299">
        <v>0</v>
      </c>
      <c r="BI32" s="299">
        <v>0</v>
      </c>
      <c r="BJ32" s="299">
        <v>0</v>
      </c>
      <c r="BK32" s="299">
        <v>0</v>
      </c>
      <c r="BL32" s="306">
        <v>1484</v>
      </c>
      <c r="BM32" s="307">
        <v>0</v>
      </c>
      <c r="BN32" s="308">
        <v>0</v>
      </c>
      <c r="BO32" s="308">
        <v>0</v>
      </c>
      <c r="BP32" s="309">
        <v>0</v>
      </c>
      <c r="BQ32" s="308">
        <v>0</v>
      </c>
      <c r="BR32" s="308">
        <v>0</v>
      </c>
      <c r="BS32" s="308">
        <v>-15</v>
      </c>
      <c r="BT32" s="309">
        <v>-15</v>
      </c>
      <c r="BU32" s="309">
        <v>-15</v>
      </c>
      <c r="BV32" s="310" t="s">
        <v>295</v>
      </c>
      <c r="BW32" s="307" t="s">
        <v>295</v>
      </c>
      <c r="BX32" s="307" t="s">
        <v>295</v>
      </c>
      <c r="BY32" s="308" t="s">
        <v>295</v>
      </c>
      <c r="BZ32" s="306">
        <v>9</v>
      </c>
      <c r="CA32" s="309">
        <v>-6</v>
      </c>
      <c r="CB32" s="311">
        <v>1478</v>
      </c>
    </row>
    <row r="33" spans="2:80" ht="12.75">
      <c r="B33" s="99">
        <v>1</v>
      </c>
      <c r="C33" s="248" t="str">
        <f>IF($H$13="Product*product ","C11","C11")</f>
        <v>C11</v>
      </c>
      <c r="D33" s="170" t="s">
        <v>142</v>
      </c>
      <c r="E33" s="299">
        <v>0</v>
      </c>
      <c r="F33" s="299">
        <v>0</v>
      </c>
      <c r="G33" s="299">
        <v>0</v>
      </c>
      <c r="H33" s="299">
        <v>0</v>
      </c>
      <c r="I33" s="299">
        <v>0</v>
      </c>
      <c r="J33" s="299">
        <v>0</v>
      </c>
      <c r="K33" s="299">
        <v>0</v>
      </c>
      <c r="L33" s="299">
        <v>0</v>
      </c>
      <c r="M33" s="299">
        <v>0</v>
      </c>
      <c r="N33" s="299">
        <v>0</v>
      </c>
      <c r="O33" s="299">
        <v>0</v>
      </c>
      <c r="P33" s="299">
        <v>0</v>
      </c>
      <c r="Q33" s="299">
        <v>0</v>
      </c>
      <c r="R33" s="299">
        <v>1</v>
      </c>
      <c r="S33" s="299">
        <v>0</v>
      </c>
      <c r="T33" s="299">
        <v>0</v>
      </c>
      <c r="U33" s="299">
        <v>37677</v>
      </c>
      <c r="V33" s="299">
        <v>82</v>
      </c>
      <c r="W33" s="299">
        <v>0</v>
      </c>
      <c r="X33" s="299">
        <v>0</v>
      </c>
      <c r="Y33" s="299">
        <v>0</v>
      </c>
      <c r="Z33" s="299">
        <v>202</v>
      </c>
      <c r="AA33" s="299">
        <v>0</v>
      </c>
      <c r="AB33" s="299">
        <v>0</v>
      </c>
      <c r="AC33" s="299">
        <v>0</v>
      </c>
      <c r="AD33" s="299">
        <v>0</v>
      </c>
      <c r="AE33" s="299">
        <v>314</v>
      </c>
      <c r="AF33" s="299">
        <v>0</v>
      </c>
      <c r="AG33" s="299">
        <v>0</v>
      </c>
      <c r="AH33" s="299">
        <v>0</v>
      </c>
      <c r="AI33" s="299">
        <v>0</v>
      </c>
      <c r="AJ33" s="299">
        <v>1066</v>
      </c>
      <c r="AK33" s="299">
        <v>9</v>
      </c>
      <c r="AL33" s="299">
        <v>37</v>
      </c>
      <c r="AM33" s="299">
        <v>73</v>
      </c>
      <c r="AN33" s="299">
        <v>0</v>
      </c>
      <c r="AO33" s="299">
        <v>0</v>
      </c>
      <c r="AP33" s="299">
        <v>0</v>
      </c>
      <c r="AQ33" s="299">
        <v>0</v>
      </c>
      <c r="AR33" s="299">
        <v>0</v>
      </c>
      <c r="AS33" s="299">
        <v>0</v>
      </c>
      <c r="AT33" s="299">
        <v>3</v>
      </c>
      <c r="AU33" s="299">
        <v>6</v>
      </c>
      <c r="AV33" s="299">
        <v>0</v>
      </c>
      <c r="AW33" s="299">
        <v>0</v>
      </c>
      <c r="AX33" s="299">
        <v>0</v>
      </c>
      <c r="AY33" s="299">
        <v>16</v>
      </c>
      <c r="AZ33" s="299">
        <v>12</v>
      </c>
      <c r="BA33" s="299">
        <v>19</v>
      </c>
      <c r="BB33" s="299">
        <v>21</v>
      </c>
      <c r="BC33" s="299">
        <v>0</v>
      </c>
      <c r="BD33" s="299">
        <v>0</v>
      </c>
      <c r="BE33" s="299">
        <v>0</v>
      </c>
      <c r="BF33" s="299">
        <v>0</v>
      </c>
      <c r="BG33" s="299">
        <v>4</v>
      </c>
      <c r="BH33" s="299">
        <v>0</v>
      </c>
      <c r="BI33" s="299">
        <v>0</v>
      </c>
      <c r="BJ33" s="299">
        <v>0</v>
      </c>
      <c r="BK33" s="299">
        <v>0</v>
      </c>
      <c r="BL33" s="306">
        <v>39542</v>
      </c>
      <c r="BM33" s="307">
        <v>0</v>
      </c>
      <c r="BN33" s="308">
        <v>0</v>
      </c>
      <c r="BO33" s="308">
        <v>0</v>
      </c>
      <c r="BP33" s="309">
        <v>0</v>
      </c>
      <c r="BQ33" s="308">
        <v>0</v>
      </c>
      <c r="BR33" s="308">
        <v>0</v>
      </c>
      <c r="BS33" s="308">
        <v>275</v>
      </c>
      <c r="BT33" s="309">
        <v>275</v>
      </c>
      <c r="BU33" s="309">
        <v>275</v>
      </c>
      <c r="BV33" s="310" t="s">
        <v>295</v>
      </c>
      <c r="BW33" s="307" t="s">
        <v>295</v>
      </c>
      <c r="BX33" s="307" t="s">
        <v>295</v>
      </c>
      <c r="BY33" s="308" t="s">
        <v>295</v>
      </c>
      <c r="BZ33" s="306">
        <v>0</v>
      </c>
      <c r="CA33" s="309">
        <v>275</v>
      </c>
      <c r="CB33" s="311">
        <v>39817</v>
      </c>
    </row>
    <row r="34" spans="2:80" ht="12.75">
      <c r="B34" s="99">
        <v>1</v>
      </c>
      <c r="C34" s="248" t="str">
        <f>IF($H$13="Product*product ","C12","C12")</f>
        <v>C12</v>
      </c>
      <c r="D34" s="170" t="s">
        <v>143</v>
      </c>
      <c r="E34" s="299">
        <v>0</v>
      </c>
      <c r="F34" s="299">
        <v>0</v>
      </c>
      <c r="G34" s="299">
        <v>0</v>
      </c>
      <c r="H34" s="299">
        <v>0</v>
      </c>
      <c r="I34" s="299">
        <v>0</v>
      </c>
      <c r="J34" s="299">
        <v>0</v>
      </c>
      <c r="K34" s="299">
        <v>0</v>
      </c>
      <c r="L34" s="299">
        <v>0</v>
      </c>
      <c r="M34" s="299">
        <v>0</v>
      </c>
      <c r="N34" s="299">
        <v>0</v>
      </c>
      <c r="O34" s="299">
        <v>0</v>
      </c>
      <c r="P34" s="299">
        <v>0</v>
      </c>
      <c r="Q34" s="299">
        <v>0</v>
      </c>
      <c r="R34" s="299">
        <v>0</v>
      </c>
      <c r="S34" s="299">
        <v>0</v>
      </c>
      <c r="T34" s="299">
        <v>0</v>
      </c>
      <c r="U34" s="299">
        <v>0</v>
      </c>
      <c r="V34" s="299">
        <v>0</v>
      </c>
      <c r="W34" s="299">
        <v>0</v>
      </c>
      <c r="X34" s="299">
        <v>0</v>
      </c>
      <c r="Y34" s="299">
        <v>0</v>
      </c>
      <c r="Z34" s="299">
        <v>0</v>
      </c>
      <c r="AA34" s="299">
        <v>0</v>
      </c>
      <c r="AB34" s="299">
        <v>0</v>
      </c>
      <c r="AC34" s="299">
        <v>0</v>
      </c>
      <c r="AD34" s="299">
        <v>0</v>
      </c>
      <c r="AE34" s="299">
        <v>0</v>
      </c>
      <c r="AF34" s="299">
        <v>0</v>
      </c>
      <c r="AG34" s="299">
        <v>0</v>
      </c>
      <c r="AH34" s="299">
        <v>0</v>
      </c>
      <c r="AI34" s="299">
        <v>0</v>
      </c>
      <c r="AJ34" s="299">
        <v>0</v>
      </c>
      <c r="AK34" s="299">
        <v>0</v>
      </c>
      <c r="AL34" s="299">
        <v>0</v>
      </c>
      <c r="AM34" s="299">
        <v>0</v>
      </c>
      <c r="AN34" s="299">
        <v>0</v>
      </c>
      <c r="AO34" s="299">
        <v>0</v>
      </c>
      <c r="AP34" s="299">
        <v>0</v>
      </c>
      <c r="AQ34" s="299">
        <v>0</v>
      </c>
      <c r="AR34" s="299">
        <v>0</v>
      </c>
      <c r="AS34" s="299">
        <v>0</v>
      </c>
      <c r="AT34" s="299">
        <v>0</v>
      </c>
      <c r="AU34" s="299">
        <v>0</v>
      </c>
      <c r="AV34" s="299">
        <v>0</v>
      </c>
      <c r="AW34" s="299">
        <v>0</v>
      </c>
      <c r="AX34" s="299">
        <v>0</v>
      </c>
      <c r="AY34" s="299">
        <v>0</v>
      </c>
      <c r="AZ34" s="299">
        <v>0</v>
      </c>
      <c r="BA34" s="299">
        <v>0</v>
      </c>
      <c r="BB34" s="299">
        <v>0</v>
      </c>
      <c r="BC34" s="299">
        <v>0</v>
      </c>
      <c r="BD34" s="299">
        <v>0</v>
      </c>
      <c r="BE34" s="299">
        <v>0</v>
      </c>
      <c r="BF34" s="299">
        <v>0</v>
      </c>
      <c r="BG34" s="299">
        <v>0</v>
      </c>
      <c r="BH34" s="299">
        <v>0</v>
      </c>
      <c r="BI34" s="299">
        <v>0</v>
      </c>
      <c r="BJ34" s="299">
        <v>0</v>
      </c>
      <c r="BK34" s="299">
        <v>0</v>
      </c>
      <c r="BL34" s="306">
        <v>0</v>
      </c>
      <c r="BM34" s="307">
        <v>0</v>
      </c>
      <c r="BN34" s="308">
        <v>0</v>
      </c>
      <c r="BO34" s="308">
        <v>0</v>
      </c>
      <c r="BP34" s="309">
        <v>0</v>
      </c>
      <c r="BQ34" s="308">
        <v>0</v>
      </c>
      <c r="BR34" s="308">
        <v>0</v>
      </c>
      <c r="BS34" s="308">
        <v>0</v>
      </c>
      <c r="BT34" s="309">
        <v>0</v>
      </c>
      <c r="BU34" s="309">
        <v>0</v>
      </c>
      <c r="BV34" s="310" t="s">
        <v>295</v>
      </c>
      <c r="BW34" s="307" t="s">
        <v>295</v>
      </c>
      <c r="BX34" s="307" t="s">
        <v>295</v>
      </c>
      <c r="BY34" s="308" t="s">
        <v>295</v>
      </c>
      <c r="BZ34" s="306">
        <v>0</v>
      </c>
      <c r="CA34" s="309">
        <v>0</v>
      </c>
      <c r="CB34" s="311">
        <v>0</v>
      </c>
    </row>
    <row r="35" spans="2:80" ht="12.75">
      <c r="B35" s="99">
        <v>1</v>
      </c>
      <c r="C35" s="248" t="str">
        <f>IF($H$13="Product*product ","C13","C13")</f>
        <v>C13</v>
      </c>
      <c r="D35" s="170" t="s">
        <v>144</v>
      </c>
      <c r="E35" s="299">
        <v>15</v>
      </c>
      <c r="F35" s="299">
        <v>0</v>
      </c>
      <c r="G35" s="299">
        <v>6</v>
      </c>
      <c r="H35" s="299">
        <v>8</v>
      </c>
      <c r="I35" s="299">
        <v>0</v>
      </c>
      <c r="J35" s="299">
        <v>0</v>
      </c>
      <c r="K35" s="299">
        <v>87</v>
      </c>
      <c r="L35" s="299">
        <v>0</v>
      </c>
      <c r="M35" s="299">
        <v>106</v>
      </c>
      <c r="N35" s="299">
        <v>0</v>
      </c>
      <c r="O35" s="299">
        <v>5</v>
      </c>
      <c r="P35" s="299">
        <v>0</v>
      </c>
      <c r="Q35" s="299">
        <v>0</v>
      </c>
      <c r="R35" s="299">
        <v>0</v>
      </c>
      <c r="S35" s="299">
        <v>244</v>
      </c>
      <c r="T35" s="299">
        <v>1</v>
      </c>
      <c r="U35" s="299">
        <v>3</v>
      </c>
      <c r="V35" s="299">
        <v>255</v>
      </c>
      <c r="W35" s="299">
        <v>30</v>
      </c>
      <c r="X35" s="299">
        <v>198</v>
      </c>
      <c r="Y35" s="299">
        <v>1480</v>
      </c>
      <c r="Z35" s="299">
        <v>31</v>
      </c>
      <c r="AA35" s="299">
        <v>31</v>
      </c>
      <c r="AB35" s="299">
        <v>0</v>
      </c>
      <c r="AC35" s="299">
        <v>2</v>
      </c>
      <c r="AD35" s="299">
        <v>0</v>
      </c>
      <c r="AE35" s="299">
        <v>0</v>
      </c>
      <c r="AF35" s="299">
        <v>2</v>
      </c>
      <c r="AG35" s="299">
        <v>1</v>
      </c>
      <c r="AH35" s="299">
        <v>9</v>
      </c>
      <c r="AI35" s="299">
        <v>5</v>
      </c>
      <c r="AJ35" s="299">
        <v>58</v>
      </c>
      <c r="AK35" s="299">
        <v>18</v>
      </c>
      <c r="AL35" s="299">
        <v>561</v>
      </c>
      <c r="AM35" s="299">
        <v>46</v>
      </c>
      <c r="AN35" s="299">
        <v>0</v>
      </c>
      <c r="AO35" s="299">
        <v>0</v>
      </c>
      <c r="AP35" s="299">
        <v>5</v>
      </c>
      <c r="AQ35" s="299">
        <v>7</v>
      </c>
      <c r="AR35" s="299">
        <v>0</v>
      </c>
      <c r="AS35" s="299">
        <v>0</v>
      </c>
      <c r="AT35" s="299">
        <v>92</v>
      </c>
      <c r="AU35" s="299">
        <v>0</v>
      </c>
      <c r="AV35" s="299">
        <v>0</v>
      </c>
      <c r="AW35" s="299">
        <v>0</v>
      </c>
      <c r="AX35" s="299">
        <v>0</v>
      </c>
      <c r="AY35" s="299">
        <v>82</v>
      </c>
      <c r="AZ35" s="299">
        <v>9</v>
      </c>
      <c r="BA35" s="299">
        <v>8</v>
      </c>
      <c r="BB35" s="299">
        <v>109</v>
      </c>
      <c r="BC35" s="299">
        <v>0</v>
      </c>
      <c r="BD35" s="299">
        <v>8</v>
      </c>
      <c r="BE35" s="299">
        <v>1</v>
      </c>
      <c r="BF35" s="299">
        <v>2</v>
      </c>
      <c r="BG35" s="299">
        <v>14</v>
      </c>
      <c r="BH35" s="299">
        <v>3</v>
      </c>
      <c r="BI35" s="299">
        <v>5</v>
      </c>
      <c r="BJ35" s="299">
        <v>0</v>
      </c>
      <c r="BK35" s="299">
        <v>0</v>
      </c>
      <c r="BL35" s="306">
        <v>3547</v>
      </c>
      <c r="BM35" s="307">
        <v>106</v>
      </c>
      <c r="BN35" s="308">
        <v>0</v>
      </c>
      <c r="BO35" s="308">
        <v>0</v>
      </c>
      <c r="BP35" s="309">
        <v>106</v>
      </c>
      <c r="BQ35" s="308">
        <v>0</v>
      </c>
      <c r="BR35" s="308">
        <v>0</v>
      </c>
      <c r="BS35" s="308">
        <v>45</v>
      </c>
      <c r="BT35" s="309">
        <v>45</v>
      </c>
      <c r="BU35" s="309">
        <v>45</v>
      </c>
      <c r="BV35" s="310" t="s">
        <v>295</v>
      </c>
      <c r="BW35" s="307" t="s">
        <v>295</v>
      </c>
      <c r="BX35" s="307" t="s">
        <v>295</v>
      </c>
      <c r="BY35" s="308" t="s">
        <v>295</v>
      </c>
      <c r="BZ35" s="306">
        <v>20</v>
      </c>
      <c r="CA35" s="309">
        <v>171</v>
      </c>
      <c r="CB35" s="311">
        <v>3718</v>
      </c>
    </row>
    <row r="36" spans="2:80" ht="12.75">
      <c r="B36" s="99">
        <v>1</v>
      </c>
      <c r="C36" s="248" t="str">
        <f>IF($H$13="Product*product ","C14","C14")</f>
        <v>C14</v>
      </c>
      <c r="D36" s="170" t="s">
        <v>145</v>
      </c>
      <c r="E36" s="299">
        <v>0</v>
      </c>
      <c r="F36" s="299">
        <v>0</v>
      </c>
      <c r="G36" s="299">
        <v>0</v>
      </c>
      <c r="H36" s="299">
        <v>0</v>
      </c>
      <c r="I36" s="299">
        <v>0</v>
      </c>
      <c r="J36" s="299">
        <v>0</v>
      </c>
      <c r="K36" s="299">
        <v>0</v>
      </c>
      <c r="L36" s="299">
        <v>0</v>
      </c>
      <c r="M36" s="299">
        <v>0</v>
      </c>
      <c r="N36" s="299">
        <v>0</v>
      </c>
      <c r="O36" s="299">
        <v>0</v>
      </c>
      <c r="P36" s="299">
        <v>0</v>
      </c>
      <c r="Q36" s="299">
        <v>0</v>
      </c>
      <c r="R36" s="299">
        <v>0</v>
      </c>
      <c r="S36" s="299">
        <v>0</v>
      </c>
      <c r="T36" s="299">
        <v>0</v>
      </c>
      <c r="U36" s="299">
        <v>0</v>
      </c>
      <c r="V36" s="299">
        <v>0</v>
      </c>
      <c r="W36" s="299">
        <v>0</v>
      </c>
      <c r="X36" s="299">
        <v>0</v>
      </c>
      <c r="Y36" s="299">
        <v>0</v>
      </c>
      <c r="Z36" s="299">
        <v>0</v>
      </c>
      <c r="AA36" s="299">
        <v>0</v>
      </c>
      <c r="AB36" s="299">
        <v>0</v>
      </c>
      <c r="AC36" s="299">
        <v>0</v>
      </c>
      <c r="AD36" s="299">
        <v>0</v>
      </c>
      <c r="AE36" s="299">
        <v>0</v>
      </c>
      <c r="AF36" s="299">
        <v>0</v>
      </c>
      <c r="AG36" s="299">
        <v>0</v>
      </c>
      <c r="AH36" s="299">
        <v>0</v>
      </c>
      <c r="AI36" s="299">
        <v>0</v>
      </c>
      <c r="AJ36" s="299">
        <v>0</v>
      </c>
      <c r="AK36" s="299">
        <v>0</v>
      </c>
      <c r="AL36" s="299">
        <v>0</v>
      </c>
      <c r="AM36" s="299">
        <v>0</v>
      </c>
      <c r="AN36" s="299">
        <v>0</v>
      </c>
      <c r="AO36" s="299">
        <v>0</v>
      </c>
      <c r="AP36" s="299">
        <v>0</v>
      </c>
      <c r="AQ36" s="299">
        <v>0</v>
      </c>
      <c r="AR36" s="299">
        <v>0</v>
      </c>
      <c r="AS36" s="299">
        <v>0</v>
      </c>
      <c r="AT36" s="299">
        <v>0</v>
      </c>
      <c r="AU36" s="299">
        <v>0</v>
      </c>
      <c r="AV36" s="299">
        <v>0</v>
      </c>
      <c r="AW36" s="299">
        <v>0</v>
      </c>
      <c r="AX36" s="299">
        <v>0</v>
      </c>
      <c r="AY36" s="299">
        <v>0</v>
      </c>
      <c r="AZ36" s="299">
        <v>0</v>
      </c>
      <c r="BA36" s="299">
        <v>0</v>
      </c>
      <c r="BB36" s="299">
        <v>0</v>
      </c>
      <c r="BC36" s="299">
        <v>0</v>
      </c>
      <c r="BD36" s="299">
        <v>0</v>
      </c>
      <c r="BE36" s="299">
        <v>0</v>
      </c>
      <c r="BF36" s="299">
        <v>0</v>
      </c>
      <c r="BG36" s="299">
        <v>0</v>
      </c>
      <c r="BH36" s="299">
        <v>0</v>
      </c>
      <c r="BI36" s="299">
        <v>0</v>
      </c>
      <c r="BJ36" s="299">
        <v>0</v>
      </c>
      <c r="BK36" s="299">
        <v>0</v>
      </c>
      <c r="BL36" s="306">
        <v>0</v>
      </c>
      <c r="BM36" s="307">
        <v>0</v>
      </c>
      <c r="BN36" s="308">
        <v>0</v>
      </c>
      <c r="BO36" s="308">
        <v>0</v>
      </c>
      <c r="BP36" s="309">
        <v>0</v>
      </c>
      <c r="BQ36" s="308">
        <v>0</v>
      </c>
      <c r="BR36" s="308">
        <v>0</v>
      </c>
      <c r="BS36" s="308">
        <v>0</v>
      </c>
      <c r="BT36" s="309">
        <v>0</v>
      </c>
      <c r="BU36" s="309">
        <v>0</v>
      </c>
      <c r="BV36" s="310" t="s">
        <v>295</v>
      </c>
      <c r="BW36" s="307" t="s">
        <v>295</v>
      </c>
      <c r="BX36" s="307" t="s">
        <v>295</v>
      </c>
      <c r="BY36" s="308" t="s">
        <v>295</v>
      </c>
      <c r="BZ36" s="306">
        <v>0</v>
      </c>
      <c r="CA36" s="309">
        <v>0</v>
      </c>
      <c r="CB36" s="311">
        <v>0</v>
      </c>
    </row>
    <row r="37" spans="2:80" ht="12.75">
      <c r="B37" s="99">
        <v>1</v>
      </c>
      <c r="C37" s="248" t="str">
        <f>IF($H$13="Product*product ","C15","C15")</f>
        <v>C15</v>
      </c>
      <c r="D37" s="170" t="s">
        <v>146</v>
      </c>
      <c r="E37" s="299">
        <v>577</v>
      </c>
      <c r="F37" s="299">
        <v>1</v>
      </c>
      <c r="G37" s="299">
        <v>0</v>
      </c>
      <c r="H37" s="299">
        <v>2</v>
      </c>
      <c r="I37" s="299">
        <v>0</v>
      </c>
      <c r="J37" s="299">
        <v>0</v>
      </c>
      <c r="K37" s="299">
        <v>0</v>
      </c>
      <c r="L37" s="299">
        <v>0</v>
      </c>
      <c r="M37" s="299">
        <v>6728</v>
      </c>
      <c r="N37" s="299">
        <v>0</v>
      </c>
      <c r="O37" s="299">
        <v>11</v>
      </c>
      <c r="P37" s="299">
        <v>0</v>
      </c>
      <c r="Q37" s="299">
        <v>27</v>
      </c>
      <c r="R37" s="299">
        <v>1</v>
      </c>
      <c r="S37" s="299">
        <v>331</v>
      </c>
      <c r="T37" s="299">
        <v>17</v>
      </c>
      <c r="U37" s="299">
        <v>39</v>
      </c>
      <c r="V37" s="299">
        <v>214</v>
      </c>
      <c r="W37" s="299">
        <v>10</v>
      </c>
      <c r="X37" s="299">
        <v>2</v>
      </c>
      <c r="Y37" s="299">
        <v>1</v>
      </c>
      <c r="Z37" s="299">
        <v>1</v>
      </c>
      <c r="AA37" s="299">
        <v>2</v>
      </c>
      <c r="AB37" s="299">
        <v>0</v>
      </c>
      <c r="AC37" s="299">
        <v>2</v>
      </c>
      <c r="AD37" s="299">
        <v>0</v>
      </c>
      <c r="AE37" s="299">
        <v>2</v>
      </c>
      <c r="AF37" s="299">
        <v>0</v>
      </c>
      <c r="AG37" s="299">
        <v>0</v>
      </c>
      <c r="AH37" s="299">
        <v>25</v>
      </c>
      <c r="AI37" s="299">
        <v>0</v>
      </c>
      <c r="AJ37" s="299">
        <v>26</v>
      </c>
      <c r="AK37" s="299">
        <v>0</v>
      </c>
      <c r="AL37" s="299">
        <v>12</v>
      </c>
      <c r="AM37" s="299">
        <v>476</v>
      </c>
      <c r="AN37" s="299">
        <v>0</v>
      </c>
      <c r="AO37" s="299">
        <v>0</v>
      </c>
      <c r="AP37" s="299">
        <v>2838</v>
      </c>
      <c r="AQ37" s="299">
        <v>46</v>
      </c>
      <c r="AR37" s="299">
        <v>277</v>
      </c>
      <c r="AS37" s="299">
        <v>0</v>
      </c>
      <c r="AT37" s="299">
        <v>68</v>
      </c>
      <c r="AU37" s="299">
        <v>1</v>
      </c>
      <c r="AV37" s="299">
        <v>0</v>
      </c>
      <c r="AW37" s="299">
        <v>1</v>
      </c>
      <c r="AX37" s="299">
        <v>0</v>
      </c>
      <c r="AY37" s="299">
        <v>60</v>
      </c>
      <c r="AZ37" s="299">
        <v>39</v>
      </c>
      <c r="BA37" s="299">
        <v>14</v>
      </c>
      <c r="BB37" s="299">
        <v>120</v>
      </c>
      <c r="BC37" s="299">
        <v>0</v>
      </c>
      <c r="BD37" s="299">
        <v>153</v>
      </c>
      <c r="BE37" s="299">
        <v>231</v>
      </c>
      <c r="BF37" s="299">
        <v>510</v>
      </c>
      <c r="BG37" s="299">
        <v>21</v>
      </c>
      <c r="BH37" s="299">
        <v>6</v>
      </c>
      <c r="BI37" s="299">
        <v>36</v>
      </c>
      <c r="BJ37" s="299">
        <v>2</v>
      </c>
      <c r="BK37" s="299">
        <v>0</v>
      </c>
      <c r="BL37" s="306">
        <v>12930</v>
      </c>
      <c r="BM37" s="307">
        <v>18085</v>
      </c>
      <c r="BN37" s="308">
        <v>0</v>
      </c>
      <c r="BO37" s="308">
        <v>2</v>
      </c>
      <c r="BP37" s="309">
        <v>18087</v>
      </c>
      <c r="BQ37" s="308">
        <v>0</v>
      </c>
      <c r="BR37" s="308">
        <v>0</v>
      </c>
      <c r="BS37" s="308">
        <v>-450</v>
      </c>
      <c r="BT37" s="309">
        <v>-450</v>
      </c>
      <c r="BU37" s="309">
        <v>-450</v>
      </c>
      <c r="BV37" s="310" t="s">
        <v>295</v>
      </c>
      <c r="BW37" s="307" t="s">
        <v>295</v>
      </c>
      <c r="BX37" s="307" t="s">
        <v>295</v>
      </c>
      <c r="BY37" s="308" t="s">
        <v>295</v>
      </c>
      <c r="BZ37" s="306">
        <v>1282</v>
      </c>
      <c r="CA37" s="309">
        <v>18919</v>
      </c>
      <c r="CB37" s="311">
        <v>31849</v>
      </c>
    </row>
    <row r="38" spans="2:80" ht="12.75">
      <c r="B38" s="99">
        <v>1</v>
      </c>
      <c r="C38" s="248" t="str">
        <f>IF($H$13="Product*product ","C16","C16")</f>
        <v>C16</v>
      </c>
      <c r="D38" s="170" t="s">
        <v>147</v>
      </c>
      <c r="E38" s="299">
        <v>0</v>
      </c>
      <c r="F38" s="299">
        <v>0</v>
      </c>
      <c r="G38" s="299">
        <v>0</v>
      </c>
      <c r="H38" s="299">
        <v>0</v>
      </c>
      <c r="I38" s="299">
        <v>0</v>
      </c>
      <c r="J38" s="299">
        <v>0</v>
      </c>
      <c r="K38" s="299">
        <v>0</v>
      </c>
      <c r="L38" s="299">
        <v>0</v>
      </c>
      <c r="M38" s="299">
        <v>0</v>
      </c>
      <c r="N38" s="299">
        <v>0</v>
      </c>
      <c r="O38" s="299">
        <v>0</v>
      </c>
      <c r="P38" s="299">
        <v>0</v>
      </c>
      <c r="Q38" s="299">
        <v>0</v>
      </c>
      <c r="R38" s="299">
        <v>0</v>
      </c>
      <c r="S38" s="299">
        <v>0</v>
      </c>
      <c r="T38" s="299">
        <v>0</v>
      </c>
      <c r="U38" s="299">
        <v>0</v>
      </c>
      <c r="V38" s="299">
        <v>0</v>
      </c>
      <c r="W38" s="299">
        <v>0</v>
      </c>
      <c r="X38" s="299">
        <v>0</v>
      </c>
      <c r="Y38" s="299">
        <v>0</v>
      </c>
      <c r="Z38" s="299">
        <v>0</v>
      </c>
      <c r="AA38" s="299">
        <v>0</v>
      </c>
      <c r="AB38" s="299">
        <v>0</v>
      </c>
      <c r="AC38" s="299">
        <v>0</v>
      </c>
      <c r="AD38" s="299">
        <v>0</v>
      </c>
      <c r="AE38" s="299">
        <v>0</v>
      </c>
      <c r="AF38" s="299">
        <v>0</v>
      </c>
      <c r="AG38" s="299">
        <v>0</v>
      </c>
      <c r="AH38" s="299">
        <v>0</v>
      </c>
      <c r="AI38" s="299">
        <v>0</v>
      </c>
      <c r="AJ38" s="299">
        <v>0</v>
      </c>
      <c r="AK38" s="299">
        <v>0</v>
      </c>
      <c r="AL38" s="299">
        <v>0</v>
      </c>
      <c r="AM38" s="299">
        <v>0</v>
      </c>
      <c r="AN38" s="299">
        <v>0</v>
      </c>
      <c r="AO38" s="299">
        <v>0</v>
      </c>
      <c r="AP38" s="299">
        <v>0</v>
      </c>
      <c r="AQ38" s="299">
        <v>0</v>
      </c>
      <c r="AR38" s="299">
        <v>0</v>
      </c>
      <c r="AS38" s="299">
        <v>0</v>
      </c>
      <c r="AT38" s="299">
        <v>0</v>
      </c>
      <c r="AU38" s="299">
        <v>0</v>
      </c>
      <c r="AV38" s="299">
        <v>0</v>
      </c>
      <c r="AW38" s="299">
        <v>0</v>
      </c>
      <c r="AX38" s="299">
        <v>0</v>
      </c>
      <c r="AY38" s="299">
        <v>0</v>
      </c>
      <c r="AZ38" s="299">
        <v>0</v>
      </c>
      <c r="BA38" s="299">
        <v>0</v>
      </c>
      <c r="BB38" s="299">
        <v>0</v>
      </c>
      <c r="BC38" s="299">
        <v>0</v>
      </c>
      <c r="BD38" s="299">
        <v>0</v>
      </c>
      <c r="BE38" s="299">
        <v>0</v>
      </c>
      <c r="BF38" s="299">
        <v>0</v>
      </c>
      <c r="BG38" s="299">
        <v>0</v>
      </c>
      <c r="BH38" s="299">
        <v>0</v>
      </c>
      <c r="BI38" s="299">
        <v>0</v>
      </c>
      <c r="BJ38" s="299">
        <v>0</v>
      </c>
      <c r="BK38" s="299">
        <v>0</v>
      </c>
      <c r="BL38" s="306">
        <v>0</v>
      </c>
      <c r="BM38" s="307">
        <v>0</v>
      </c>
      <c r="BN38" s="308">
        <v>0</v>
      </c>
      <c r="BO38" s="308">
        <v>0</v>
      </c>
      <c r="BP38" s="309">
        <v>0</v>
      </c>
      <c r="BQ38" s="308">
        <v>0</v>
      </c>
      <c r="BR38" s="308">
        <v>0</v>
      </c>
      <c r="BS38" s="308">
        <v>0</v>
      </c>
      <c r="BT38" s="309">
        <v>0</v>
      </c>
      <c r="BU38" s="309">
        <v>0</v>
      </c>
      <c r="BV38" s="310" t="s">
        <v>295</v>
      </c>
      <c r="BW38" s="307" t="s">
        <v>295</v>
      </c>
      <c r="BX38" s="307" t="s">
        <v>295</v>
      </c>
      <c r="BY38" s="308" t="s">
        <v>295</v>
      </c>
      <c r="BZ38" s="306">
        <v>0</v>
      </c>
      <c r="CA38" s="309">
        <v>0</v>
      </c>
      <c r="CB38" s="311">
        <v>0</v>
      </c>
    </row>
    <row r="39" spans="2:80" ht="12.75">
      <c r="B39" s="99">
        <v>1</v>
      </c>
      <c r="C39" s="248" t="str">
        <f>IF($H$13="Product*product ","C17","C17")</f>
        <v>C17</v>
      </c>
      <c r="D39" s="170" t="s">
        <v>148</v>
      </c>
      <c r="E39" s="299">
        <v>26</v>
      </c>
      <c r="F39" s="299">
        <v>1</v>
      </c>
      <c r="G39" s="299">
        <v>73</v>
      </c>
      <c r="H39" s="299">
        <v>0</v>
      </c>
      <c r="I39" s="299">
        <v>0</v>
      </c>
      <c r="J39" s="299">
        <v>0</v>
      </c>
      <c r="K39" s="299">
        <v>7</v>
      </c>
      <c r="L39" s="299">
        <v>0</v>
      </c>
      <c r="M39" s="299">
        <v>22</v>
      </c>
      <c r="N39" s="299">
        <v>0</v>
      </c>
      <c r="O39" s="299">
        <v>569</v>
      </c>
      <c r="P39" s="299">
        <v>191</v>
      </c>
      <c r="Q39" s="299">
        <v>15</v>
      </c>
      <c r="R39" s="299">
        <v>47</v>
      </c>
      <c r="S39" s="299">
        <v>670</v>
      </c>
      <c r="T39" s="299">
        <v>11</v>
      </c>
      <c r="U39" s="299">
        <v>0</v>
      </c>
      <c r="V39" s="299">
        <v>21</v>
      </c>
      <c r="W39" s="299">
        <v>124</v>
      </c>
      <c r="X39" s="299">
        <v>170</v>
      </c>
      <c r="Y39" s="299">
        <v>5</v>
      </c>
      <c r="Z39" s="299">
        <v>44</v>
      </c>
      <c r="AA39" s="299">
        <v>48</v>
      </c>
      <c r="AB39" s="299">
        <v>1</v>
      </c>
      <c r="AC39" s="299">
        <v>50</v>
      </c>
      <c r="AD39" s="299">
        <v>0</v>
      </c>
      <c r="AE39" s="299">
        <v>15</v>
      </c>
      <c r="AF39" s="299">
        <v>403</v>
      </c>
      <c r="AG39" s="299">
        <v>53</v>
      </c>
      <c r="AH39" s="299">
        <v>411</v>
      </c>
      <c r="AI39" s="299">
        <v>0</v>
      </c>
      <c r="AJ39" s="299">
        <v>7</v>
      </c>
      <c r="AK39" s="299">
        <v>0</v>
      </c>
      <c r="AL39" s="299">
        <v>174</v>
      </c>
      <c r="AM39" s="299">
        <v>186</v>
      </c>
      <c r="AN39" s="299">
        <v>0</v>
      </c>
      <c r="AO39" s="299">
        <v>0</v>
      </c>
      <c r="AP39" s="299">
        <v>132</v>
      </c>
      <c r="AQ39" s="299">
        <v>40</v>
      </c>
      <c r="AR39" s="299">
        <v>20</v>
      </c>
      <c r="AS39" s="299">
        <v>2</v>
      </c>
      <c r="AT39" s="299">
        <v>51</v>
      </c>
      <c r="AU39" s="299">
        <v>36</v>
      </c>
      <c r="AV39" s="299">
        <v>19</v>
      </c>
      <c r="AW39" s="299">
        <v>2</v>
      </c>
      <c r="AX39" s="299">
        <v>0</v>
      </c>
      <c r="AY39" s="299">
        <v>41</v>
      </c>
      <c r="AZ39" s="299">
        <v>24</v>
      </c>
      <c r="BA39" s="299">
        <v>64</v>
      </c>
      <c r="BB39" s="299">
        <v>270</v>
      </c>
      <c r="BC39" s="299">
        <v>0</v>
      </c>
      <c r="BD39" s="299">
        <v>218</v>
      </c>
      <c r="BE39" s="299">
        <v>88</v>
      </c>
      <c r="BF39" s="299">
        <v>827</v>
      </c>
      <c r="BG39" s="299">
        <v>1</v>
      </c>
      <c r="BH39" s="299">
        <v>13</v>
      </c>
      <c r="BI39" s="299">
        <v>144</v>
      </c>
      <c r="BJ39" s="299">
        <v>1</v>
      </c>
      <c r="BK39" s="299">
        <v>0</v>
      </c>
      <c r="BL39" s="306">
        <v>5337</v>
      </c>
      <c r="BM39" s="307">
        <v>4906</v>
      </c>
      <c r="BN39" s="308">
        <v>0</v>
      </c>
      <c r="BO39" s="308">
        <v>0</v>
      </c>
      <c r="BP39" s="309">
        <v>4906</v>
      </c>
      <c r="BQ39" s="308">
        <v>0</v>
      </c>
      <c r="BR39" s="308">
        <v>0</v>
      </c>
      <c r="BS39" s="308">
        <v>284</v>
      </c>
      <c r="BT39" s="309">
        <v>284</v>
      </c>
      <c r="BU39" s="309">
        <v>284</v>
      </c>
      <c r="BV39" s="310" t="s">
        <v>295</v>
      </c>
      <c r="BW39" s="307" t="s">
        <v>295</v>
      </c>
      <c r="BX39" s="307" t="s">
        <v>295</v>
      </c>
      <c r="BY39" s="308" t="s">
        <v>295</v>
      </c>
      <c r="BZ39" s="306">
        <v>2096</v>
      </c>
      <c r="CA39" s="309">
        <v>7286</v>
      </c>
      <c r="CB39" s="311">
        <v>12623</v>
      </c>
    </row>
    <row r="40" spans="2:80" ht="12.75">
      <c r="B40" s="99">
        <v>1</v>
      </c>
      <c r="C40" s="248" t="str">
        <f>IF($H$13="Product*product ","C18","C18")</f>
        <v>C18</v>
      </c>
      <c r="D40" s="170" t="s">
        <v>149</v>
      </c>
      <c r="E40" s="299">
        <v>26</v>
      </c>
      <c r="F40" s="299">
        <v>86</v>
      </c>
      <c r="G40" s="299">
        <v>0</v>
      </c>
      <c r="H40" s="299">
        <v>0</v>
      </c>
      <c r="I40" s="299">
        <v>0</v>
      </c>
      <c r="J40" s="299">
        <v>0</v>
      </c>
      <c r="K40" s="299">
        <v>17</v>
      </c>
      <c r="L40" s="299">
        <v>0</v>
      </c>
      <c r="M40" s="299">
        <v>6</v>
      </c>
      <c r="N40" s="299">
        <v>0</v>
      </c>
      <c r="O40" s="299">
        <v>5</v>
      </c>
      <c r="P40" s="299">
        <v>218</v>
      </c>
      <c r="Q40" s="299">
        <v>0</v>
      </c>
      <c r="R40" s="299">
        <v>3</v>
      </c>
      <c r="S40" s="299">
        <v>0</v>
      </c>
      <c r="T40" s="299">
        <v>2</v>
      </c>
      <c r="U40" s="299">
        <v>3</v>
      </c>
      <c r="V40" s="299">
        <v>1</v>
      </c>
      <c r="W40" s="299">
        <v>3</v>
      </c>
      <c r="X40" s="299">
        <v>1</v>
      </c>
      <c r="Y40" s="299">
        <v>28</v>
      </c>
      <c r="Z40" s="299">
        <v>3</v>
      </c>
      <c r="AA40" s="299">
        <v>181</v>
      </c>
      <c r="AB40" s="299">
        <v>0</v>
      </c>
      <c r="AC40" s="299">
        <v>3</v>
      </c>
      <c r="AD40" s="299">
        <v>0</v>
      </c>
      <c r="AE40" s="299">
        <v>3</v>
      </c>
      <c r="AF40" s="299">
        <v>1</v>
      </c>
      <c r="AG40" s="299">
        <v>31</v>
      </c>
      <c r="AH40" s="299">
        <v>29</v>
      </c>
      <c r="AI40" s="299">
        <v>0</v>
      </c>
      <c r="AJ40" s="299">
        <v>0</v>
      </c>
      <c r="AK40" s="299">
        <v>0</v>
      </c>
      <c r="AL40" s="299">
        <v>139</v>
      </c>
      <c r="AM40" s="299">
        <v>187</v>
      </c>
      <c r="AN40" s="299">
        <v>0</v>
      </c>
      <c r="AO40" s="299">
        <v>0</v>
      </c>
      <c r="AP40" s="299">
        <v>171</v>
      </c>
      <c r="AQ40" s="299">
        <v>126</v>
      </c>
      <c r="AR40" s="299">
        <v>14</v>
      </c>
      <c r="AS40" s="299">
        <v>7</v>
      </c>
      <c r="AT40" s="299">
        <v>97</v>
      </c>
      <c r="AU40" s="299">
        <v>154</v>
      </c>
      <c r="AV40" s="299">
        <v>1</v>
      </c>
      <c r="AW40" s="299">
        <v>1</v>
      </c>
      <c r="AX40" s="299">
        <v>0</v>
      </c>
      <c r="AY40" s="299">
        <v>51</v>
      </c>
      <c r="AZ40" s="299">
        <v>14</v>
      </c>
      <c r="BA40" s="299">
        <v>40</v>
      </c>
      <c r="BB40" s="299">
        <v>94</v>
      </c>
      <c r="BC40" s="299">
        <v>0</v>
      </c>
      <c r="BD40" s="299">
        <v>325</v>
      </c>
      <c r="BE40" s="299">
        <v>30</v>
      </c>
      <c r="BF40" s="299">
        <v>114</v>
      </c>
      <c r="BG40" s="299">
        <v>45</v>
      </c>
      <c r="BH40" s="299">
        <v>17</v>
      </c>
      <c r="BI40" s="299">
        <v>26</v>
      </c>
      <c r="BJ40" s="299">
        <v>78</v>
      </c>
      <c r="BK40" s="299">
        <v>0</v>
      </c>
      <c r="BL40" s="306">
        <v>2381</v>
      </c>
      <c r="BM40" s="307">
        <v>12267</v>
      </c>
      <c r="BN40" s="308">
        <v>0</v>
      </c>
      <c r="BO40" s="308">
        <v>0</v>
      </c>
      <c r="BP40" s="309">
        <v>12267</v>
      </c>
      <c r="BQ40" s="308">
        <v>0</v>
      </c>
      <c r="BR40" s="308">
        <v>0</v>
      </c>
      <c r="BS40" s="308">
        <v>0</v>
      </c>
      <c r="BT40" s="309">
        <v>0</v>
      </c>
      <c r="BU40" s="309">
        <v>0</v>
      </c>
      <c r="BV40" s="310" t="s">
        <v>295</v>
      </c>
      <c r="BW40" s="307" t="s">
        <v>295</v>
      </c>
      <c r="BX40" s="307" t="s">
        <v>295</v>
      </c>
      <c r="BY40" s="308" t="s">
        <v>295</v>
      </c>
      <c r="BZ40" s="306">
        <v>2800</v>
      </c>
      <c r="CA40" s="309">
        <v>15067</v>
      </c>
      <c r="CB40" s="311">
        <v>17448</v>
      </c>
    </row>
    <row r="41" spans="2:80" ht="12.75">
      <c r="B41" s="99">
        <v>1</v>
      </c>
      <c r="C41" s="248" t="str">
        <f>IF($H$13="Product*product ","C19","C19")</f>
        <v>C19</v>
      </c>
      <c r="D41" s="170" t="s">
        <v>150</v>
      </c>
      <c r="E41" s="299">
        <v>0</v>
      </c>
      <c r="F41" s="299">
        <v>0</v>
      </c>
      <c r="G41" s="299">
        <v>0</v>
      </c>
      <c r="H41" s="299">
        <v>0</v>
      </c>
      <c r="I41" s="299">
        <v>0</v>
      </c>
      <c r="J41" s="299">
        <v>0</v>
      </c>
      <c r="K41" s="299">
        <v>0</v>
      </c>
      <c r="L41" s="299">
        <v>0</v>
      </c>
      <c r="M41" s="299">
        <v>0</v>
      </c>
      <c r="N41" s="299">
        <v>0</v>
      </c>
      <c r="O41" s="299">
        <v>34</v>
      </c>
      <c r="P41" s="299">
        <v>1</v>
      </c>
      <c r="Q41" s="299">
        <v>228</v>
      </c>
      <c r="R41" s="299">
        <v>1</v>
      </c>
      <c r="S41" s="299">
        <v>1</v>
      </c>
      <c r="T41" s="299">
        <v>103</v>
      </c>
      <c r="U41" s="299">
        <v>3</v>
      </c>
      <c r="V41" s="299">
        <v>4</v>
      </c>
      <c r="W41" s="299">
        <v>26</v>
      </c>
      <c r="X41" s="299">
        <v>1</v>
      </c>
      <c r="Y41" s="299">
        <v>0</v>
      </c>
      <c r="Z41" s="299">
        <v>4</v>
      </c>
      <c r="AA41" s="299">
        <v>98</v>
      </c>
      <c r="AB41" s="299">
        <v>0</v>
      </c>
      <c r="AC41" s="299">
        <v>9</v>
      </c>
      <c r="AD41" s="299">
        <v>0</v>
      </c>
      <c r="AE41" s="299">
        <v>21</v>
      </c>
      <c r="AF41" s="299">
        <v>1</v>
      </c>
      <c r="AG41" s="299">
        <v>1</v>
      </c>
      <c r="AH41" s="299">
        <v>110</v>
      </c>
      <c r="AI41" s="299">
        <v>0</v>
      </c>
      <c r="AJ41" s="299">
        <v>0</v>
      </c>
      <c r="AK41" s="299">
        <v>1</v>
      </c>
      <c r="AL41" s="299">
        <v>12</v>
      </c>
      <c r="AM41" s="299">
        <v>60</v>
      </c>
      <c r="AN41" s="299">
        <v>0</v>
      </c>
      <c r="AO41" s="299">
        <v>0</v>
      </c>
      <c r="AP41" s="299">
        <v>4</v>
      </c>
      <c r="AQ41" s="299">
        <v>1</v>
      </c>
      <c r="AR41" s="299">
        <v>0</v>
      </c>
      <c r="AS41" s="299">
        <v>0</v>
      </c>
      <c r="AT41" s="299">
        <v>1</v>
      </c>
      <c r="AU41" s="299">
        <v>33</v>
      </c>
      <c r="AV41" s="299">
        <v>0</v>
      </c>
      <c r="AW41" s="299">
        <v>3</v>
      </c>
      <c r="AX41" s="299">
        <v>0</v>
      </c>
      <c r="AY41" s="299">
        <v>14</v>
      </c>
      <c r="AZ41" s="299">
        <v>6</v>
      </c>
      <c r="BA41" s="299">
        <v>28</v>
      </c>
      <c r="BB41" s="299">
        <v>18</v>
      </c>
      <c r="BC41" s="299">
        <v>0</v>
      </c>
      <c r="BD41" s="299">
        <v>86</v>
      </c>
      <c r="BE41" s="299">
        <v>8</v>
      </c>
      <c r="BF41" s="299">
        <v>163</v>
      </c>
      <c r="BG41" s="299">
        <v>0</v>
      </c>
      <c r="BH41" s="299">
        <v>27</v>
      </c>
      <c r="BI41" s="299">
        <v>100</v>
      </c>
      <c r="BJ41" s="299">
        <v>0</v>
      </c>
      <c r="BK41" s="299">
        <v>0</v>
      </c>
      <c r="BL41" s="306">
        <v>1211</v>
      </c>
      <c r="BM41" s="307">
        <v>3957</v>
      </c>
      <c r="BN41" s="308">
        <v>0</v>
      </c>
      <c r="BO41" s="308">
        <v>0</v>
      </c>
      <c r="BP41" s="309">
        <v>3957</v>
      </c>
      <c r="BQ41" s="308">
        <v>0</v>
      </c>
      <c r="BR41" s="308">
        <v>0</v>
      </c>
      <c r="BS41" s="308">
        <v>5</v>
      </c>
      <c r="BT41" s="309">
        <v>5</v>
      </c>
      <c r="BU41" s="309">
        <v>5</v>
      </c>
      <c r="BV41" s="310" t="s">
        <v>295</v>
      </c>
      <c r="BW41" s="307" t="s">
        <v>295</v>
      </c>
      <c r="BX41" s="307" t="s">
        <v>295</v>
      </c>
      <c r="BY41" s="308" t="s">
        <v>295</v>
      </c>
      <c r="BZ41" s="306">
        <v>603</v>
      </c>
      <c r="CA41" s="309">
        <v>4565</v>
      </c>
      <c r="CB41" s="311">
        <v>5776</v>
      </c>
    </row>
    <row r="42" spans="2:80" ht="12.75">
      <c r="B42" s="99">
        <v>1</v>
      </c>
      <c r="C42" s="248" t="str">
        <f>IF($H$13="Product*product ","C20","C20")</f>
        <v>C20</v>
      </c>
      <c r="D42" s="170" t="s">
        <v>151</v>
      </c>
      <c r="E42" s="299">
        <v>17</v>
      </c>
      <c r="F42" s="299">
        <v>8</v>
      </c>
      <c r="G42" s="299">
        <v>4</v>
      </c>
      <c r="H42" s="299">
        <v>15</v>
      </c>
      <c r="I42" s="299">
        <v>1</v>
      </c>
      <c r="J42" s="299">
        <v>0</v>
      </c>
      <c r="K42" s="299">
        <v>11</v>
      </c>
      <c r="L42" s="299">
        <v>0</v>
      </c>
      <c r="M42" s="299">
        <v>23</v>
      </c>
      <c r="N42" s="299">
        <v>0</v>
      </c>
      <c r="O42" s="299">
        <v>6</v>
      </c>
      <c r="P42" s="299">
        <v>0</v>
      </c>
      <c r="Q42" s="299">
        <v>0</v>
      </c>
      <c r="R42" s="299">
        <v>1853</v>
      </c>
      <c r="S42" s="299">
        <v>249</v>
      </c>
      <c r="T42" s="299">
        <v>4</v>
      </c>
      <c r="U42" s="299">
        <v>2</v>
      </c>
      <c r="V42" s="299">
        <v>6</v>
      </c>
      <c r="W42" s="299">
        <v>16</v>
      </c>
      <c r="X42" s="299">
        <v>17</v>
      </c>
      <c r="Y42" s="299">
        <v>20</v>
      </c>
      <c r="Z42" s="299">
        <v>72</v>
      </c>
      <c r="AA42" s="299">
        <v>86</v>
      </c>
      <c r="AB42" s="299">
        <v>1</v>
      </c>
      <c r="AC42" s="299">
        <v>84</v>
      </c>
      <c r="AD42" s="299">
        <v>0</v>
      </c>
      <c r="AE42" s="299">
        <v>4</v>
      </c>
      <c r="AF42" s="299">
        <v>25</v>
      </c>
      <c r="AG42" s="299">
        <v>119</v>
      </c>
      <c r="AH42" s="299">
        <v>816</v>
      </c>
      <c r="AI42" s="299">
        <v>0</v>
      </c>
      <c r="AJ42" s="299">
        <v>173</v>
      </c>
      <c r="AK42" s="299">
        <v>4</v>
      </c>
      <c r="AL42" s="299">
        <v>795</v>
      </c>
      <c r="AM42" s="299">
        <v>117</v>
      </c>
      <c r="AN42" s="299">
        <v>0</v>
      </c>
      <c r="AO42" s="299">
        <v>0</v>
      </c>
      <c r="AP42" s="299">
        <v>7</v>
      </c>
      <c r="AQ42" s="299">
        <v>29</v>
      </c>
      <c r="AR42" s="299">
        <v>3</v>
      </c>
      <c r="AS42" s="299">
        <v>1</v>
      </c>
      <c r="AT42" s="299">
        <v>32</v>
      </c>
      <c r="AU42" s="299">
        <v>1</v>
      </c>
      <c r="AV42" s="299">
        <v>0</v>
      </c>
      <c r="AW42" s="299">
        <v>0</v>
      </c>
      <c r="AX42" s="299">
        <v>0</v>
      </c>
      <c r="AY42" s="299">
        <v>245</v>
      </c>
      <c r="AZ42" s="299">
        <v>17</v>
      </c>
      <c r="BA42" s="299">
        <v>19</v>
      </c>
      <c r="BB42" s="299">
        <v>131</v>
      </c>
      <c r="BC42" s="299">
        <v>0</v>
      </c>
      <c r="BD42" s="299">
        <v>5</v>
      </c>
      <c r="BE42" s="299">
        <v>11</v>
      </c>
      <c r="BF42" s="299">
        <v>11</v>
      </c>
      <c r="BG42" s="299">
        <v>1</v>
      </c>
      <c r="BH42" s="299">
        <v>3</v>
      </c>
      <c r="BI42" s="299">
        <v>26</v>
      </c>
      <c r="BJ42" s="299">
        <v>151</v>
      </c>
      <c r="BK42" s="299">
        <v>0</v>
      </c>
      <c r="BL42" s="306">
        <v>5241</v>
      </c>
      <c r="BM42" s="307">
        <v>292</v>
      </c>
      <c r="BN42" s="308">
        <v>0</v>
      </c>
      <c r="BO42" s="308">
        <v>0</v>
      </c>
      <c r="BP42" s="309">
        <v>292</v>
      </c>
      <c r="BQ42" s="308">
        <v>0</v>
      </c>
      <c r="BR42" s="308">
        <v>0</v>
      </c>
      <c r="BS42" s="308">
        <v>45</v>
      </c>
      <c r="BT42" s="309">
        <v>45</v>
      </c>
      <c r="BU42" s="309">
        <v>45</v>
      </c>
      <c r="BV42" s="310" t="s">
        <v>295</v>
      </c>
      <c r="BW42" s="307" t="s">
        <v>295</v>
      </c>
      <c r="BX42" s="307" t="s">
        <v>295</v>
      </c>
      <c r="BY42" s="308" t="s">
        <v>295</v>
      </c>
      <c r="BZ42" s="306">
        <v>294</v>
      </c>
      <c r="CA42" s="309">
        <v>631</v>
      </c>
      <c r="CB42" s="311">
        <v>5872</v>
      </c>
    </row>
    <row r="43" spans="2:80" ht="12.75">
      <c r="B43" s="99">
        <v>1</v>
      </c>
      <c r="C43" s="248" t="str">
        <f>IF($H$13="Product*product ","C21","C21")</f>
        <v>C21</v>
      </c>
      <c r="D43" s="170" t="s">
        <v>152</v>
      </c>
      <c r="E43" s="299">
        <v>8</v>
      </c>
      <c r="F43" s="299">
        <v>2</v>
      </c>
      <c r="G43" s="299">
        <v>2</v>
      </c>
      <c r="H43" s="299">
        <v>0</v>
      </c>
      <c r="I43" s="299">
        <v>0</v>
      </c>
      <c r="J43" s="299">
        <v>0</v>
      </c>
      <c r="K43" s="299">
        <v>7</v>
      </c>
      <c r="L43" s="299">
        <v>0</v>
      </c>
      <c r="M43" s="299">
        <v>548</v>
      </c>
      <c r="N43" s="299">
        <v>0</v>
      </c>
      <c r="O43" s="299">
        <v>7</v>
      </c>
      <c r="P43" s="299">
        <v>2</v>
      </c>
      <c r="Q43" s="299">
        <v>1</v>
      </c>
      <c r="R43" s="299">
        <v>85</v>
      </c>
      <c r="S43" s="299">
        <v>3948</v>
      </c>
      <c r="T43" s="299">
        <v>1224</v>
      </c>
      <c r="U43" s="299">
        <v>8</v>
      </c>
      <c r="V43" s="299">
        <v>94</v>
      </c>
      <c r="W43" s="299">
        <v>91</v>
      </c>
      <c r="X43" s="299">
        <v>92</v>
      </c>
      <c r="Y43" s="299">
        <v>40</v>
      </c>
      <c r="Z43" s="299">
        <v>46</v>
      </c>
      <c r="AA43" s="299">
        <v>100</v>
      </c>
      <c r="AB43" s="299">
        <v>12</v>
      </c>
      <c r="AC43" s="299">
        <v>305</v>
      </c>
      <c r="AD43" s="299">
        <v>0</v>
      </c>
      <c r="AE43" s="299">
        <v>38</v>
      </c>
      <c r="AF43" s="299">
        <v>44</v>
      </c>
      <c r="AG43" s="299">
        <v>5</v>
      </c>
      <c r="AH43" s="299">
        <v>44</v>
      </c>
      <c r="AI43" s="299">
        <v>3</v>
      </c>
      <c r="AJ43" s="299">
        <v>58</v>
      </c>
      <c r="AK43" s="299">
        <v>7</v>
      </c>
      <c r="AL43" s="299">
        <v>57</v>
      </c>
      <c r="AM43" s="299">
        <v>278</v>
      </c>
      <c r="AN43" s="299">
        <v>0</v>
      </c>
      <c r="AO43" s="299">
        <v>0</v>
      </c>
      <c r="AP43" s="299">
        <v>23</v>
      </c>
      <c r="AQ43" s="299">
        <v>78</v>
      </c>
      <c r="AR43" s="299">
        <v>11</v>
      </c>
      <c r="AS43" s="299">
        <v>9</v>
      </c>
      <c r="AT43" s="299">
        <v>53</v>
      </c>
      <c r="AU43" s="299">
        <v>114</v>
      </c>
      <c r="AV43" s="299">
        <v>42</v>
      </c>
      <c r="AW43" s="299">
        <v>4</v>
      </c>
      <c r="AX43" s="299">
        <v>4</v>
      </c>
      <c r="AY43" s="299">
        <v>165</v>
      </c>
      <c r="AZ43" s="299">
        <v>47</v>
      </c>
      <c r="BA43" s="299">
        <v>217</v>
      </c>
      <c r="BB43" s="299">
        <v>732</v>
      </c>
      <c r="BC43" s="299">
        <v>0</v>
      </c>
      <c r="BD43" s="299">
        <v>129</v>
      </c>
      <c r="BE43" s="299">
        <v>140</v>
      </c>
      <c r="BF43" s="299">
        <v>211</v>
      </c>
      <c r="BG43" s="299">
        <v>22</v>
      </c>
      <c r="BH43" s="299">
        <v>63</v>
      </c>
      <c r="BI43" s="299">
        <v>33</v>
      </c>
      <c r="BJ43" s="299">
        <v>19</v>
      </c>
      <c r="BK43" s="299">
        <v>0</v>
      </c>
      <c r="BL43" s="306">
        <v>9272</v>
      </c>
      <c r="BM43" s="307">
        <v>712</v>
      </c>
      <c r="BN43" s="308">
        <v>0</v>
      </c>
      <c r="BO43" s="308">
        <v>240</v>
      </c>
      <c r="BP43" s="309">
        <v>952</v>
      </c>
      <c r="BQ43" s="308">
        <v>0</v>
      </c>
      <c r="BR43" s="308">
        <v>0</v>
      </c>
      <c r="BS43" s="308">
        <v>202</v>
      </c>
      <c r="BT43" s="309">
        <v>202</v>
      </c>
      <c r="BU43" s="309">
        <v>202</v>
      </c>
      <c r="BV43" s="310" t="s">
        <v>295</v>
      </c>
      <c r="BW43" s="307" t="s">
        <v>295</v>
      </c>
      <c r="BX43" s="307" t="s">
        <v>295</v>
      </c>
      <c r="BY43" s="308" t="s">
        <v>295</v>
      </c>
      <c r="BZ43" s="306">
        <v>1016</v>
      </c>
      <c r="CA43" s="309">
        <v>2170</v>
      </c>
      <c r="CB43" s="311">
        <v>11442</v>
      </c>
    </row>
    <row r="44" spans="2:80" ht="12.75">
      <c r="B44" s="99">
        <v>1</v>
      </c>
      <c r="C44" s="248" t="str">
        <f>IF($H$13="Product*product ","C22","C22")</f>
        <v>C22</v>
      </c>
      <c r="D44" s="170" t="s">
        <v>153</v>
      </c>
      <c r="E44" s="299">
        <v>4</v>
      </c>
      <c r="F44" s="299">
        <v>4</v>
      </c>
      <c r="G44" s="299">
        <v>0</v>
      </c>
      <c r="H44" s="299">
        <v>0</v>
      </c>
      <c r="I44" s="299">
        <v>0</v>
      </c>
      <c r="J44" s="299">
        <v>0</v>
      </c>
      <c r="K44" s="299">
        <v>3</v>
      </c>
      <c r="L44" s="299">
        <v>0</v>
      </c>
      <c r="M44" s="299">
        <v>25</v>
      </c>
      <c r="N44" s="299">
        <v>0</v>
      </c>
      <c r="O44" s="299">
        <v>0</v>
      </c>
      <c r="P44" s="299">
        <v>0</v>
      </c>
      <c r="Q44" s="299">
        <v>0</v>
      </c>
      <c r="R44" s="299">
        <v>23</v>
      </c>
      <c r="S44" s="299">
        <v>20</v>
      </c>
      <c r="T44" s="299">
        <v>522</v>
      </c>
      <c r="U44" s="299">
        <v>1</v>
      </c>
      <c r="V44" s="299">
        <v>32</v>
      </c>
      <c r="W44" s="299">
        <v>17</v>
      </c>
      <c r="X44" s="299">
        <v>7</v>
      </c>
      <c r="Y44" s="299">
        <v>21</v>
      </c>
      <c r="Z44" s="299">
        <v>38</v>
      </c>
      <c r="AA44" s="299">
        <v>79</v>
      </c>
      <c r="AB44" s="299">
        <v>3</v>
      </c>
      <c r="AC44" s="299">
        <v>500</v>
      </c>
      <c r="AD44" s="299">
        <v>0</v>
      </c>
      <c r="AE44" s="299">
        <v>23</v>
      </c>
      <c r="AF44" s="299">
        <v>45</v>
      </c>
      <c r="AG44" s="299">
        <v>9</v>
      </c>
      <c r="AH44" s="299">
        <v>8</v>
      </c>
      <c r="AI44" s="299">
        <v>0</v>
      </c>
      <c r="AJ44" s="299">
        <v>7</v>
      </c>
      <c r="AK44" s="299">
        <v>1</v>
      </c>
      <c r="AL44" s="299">
        <v>23</v>
      </c>
      <c r="AM44" s="299">
        <v>240</v>
      </c>
      <c r="AN44" s="299">
        <v>0</v>
      </c>
      <c r="AO44" s="299">
        <v>0</v>
      </c>
      <c r="AP44" s="299">
        <v>35</v>
      </c>
      <c r="AQ44" s="299">
        <v>88</v>
      </c>
      <c r="AR44" s="299">
        <v>15</v>
      </c>
      <c r="AS44" s="299">
        <v>4</v>
      </c>
      <c r="AT44" s="299">
        <v>71</v>
      </c>
      <c r="AU44" s="299">
        <v>265</v>
      </c>
      <c r="AV44" s="299">
        <v>148</v>
      </c>
      <c r="AW44" s="299">
        <v>27</v>
      </c>
      <c r="AX44" s="299">
        <v>4</v>
      </c>
      <c r="AY44" s="299">
        <v>130</v>
      </c>
      <c r="AZ44" s="299">
        <v>40</v>
      </c>
      <c r="BA44" s="299">
        <v>291</v>
      </c>
      <c r="BB44" s="299">
        <v>915</v>
      </c>
      <c r="BC44" s="299">
        <v>0</v>
      </c>
      <c r="BD44" s="299">
        <v>80</v>
      </c>
      <c r="BE44" s="299">
        <v>349</v>
      </c>
      <c r="BF44" s="299">
        <v>66</v>
      </c>
      <c r="BG44" s="299">
        <v>6</v>
      </c>
      <c r="BH44" s="299">
        <v>84</v>
      </c>
      <c r="BI44" s="299">
        <v>200</v>
      </c>
      <c r="BJ44" s="299">
        <v>0</v>
      </c>
      <c r="BK44" s="299">
        <v>0</v>
      </c>
      <c r="BL44" s="306">
        <v>4473</v>
      </c>
      <c r="BM44" s="307">
        <v>1368</v>
      </c>
      <c r="BN44" s="308">
        <v>0</v>
      </c>
      <c r="BO44" s="308">
        <v>0</v>
      </c>
      <c r="BP44" s="309">
        <v>1368</v>
      </c>
      <c r="BQ44" s="308">
        <v>0</v>
      </c>
      <c r="BR44" s="308">
        <v>0</v>
      </c>
      <c r="BS44" s="308">
        <v>1</v>
      </c>
      <c r="BT44" s="309">
        <v>1</v>
      </c>
      <c r="BU44" s="309">
        <v>1</v>
      </c>
      <c r="BV44" s="310" t="s">
        <v>295</v>
      </c>
      <c r="BW44" s="307" t="s">
        <v>295</v>
      </c>
      <c r="BX44" s="307" t="s">
        <v>295</v>
      </c>
      <c r="BY44" s="308" t="s">
        <v>295</v>
      </c>
      <c r="BZ44" s="306">
        <v>270</v>
      </c>
      <c r="CA44" s="309">
        <v>1639</v>
      </c>
      <c r="CB44" s="311">
        <v>6112</v>
      </c>
    </row>
    <row r="45" spans="2:80" ht="12.75">
      <c r="B45" s="99">
        <v>1</v>
      </c>
      <c r="C45" s="248" t="str">
        <f>IF($H$13="Product*product ","C23","C23")</f>
        <v>C23</v>
      </c>
      <c r="D45" s="170" t="s">
        <v>154</v>
      </c>
      <c r="E45" s="299">
        <v>492</v>
      </c>
      <c r="F45" s="299">
        <v>230</v>
      </c>
      <c r="G45" s="299">
        <v>75</v>
      </c>
      <c r="H45" s="299">
        <v>13</v>
      </c>
      <c r="I45" s="299">
        <v>0</v>
      </c>
      <c r="J45" s="299">
        <v>0</v>
      </c>
      <c r="K45" s="299">
        <v>107</v>
      </c>
      <c r="L45" s="299">
        <v>0</v>
      </c>
      <c r="M45" s="299">
        <v>165</v>
      </c>
      <c r="N45" s="299">
        <v>0</v>
      </c>
      <c r="O45" s="299">
        <v>26</v>
      </c>
      <c r="P45" s="299">
        <v>1</v>
      </c>
      <c r="Q45" s="299">
        <v>0</v>
      </c>
      <c r="R45" s="299">
        <v>93</v>
      </c>
      <c r="S45" s="299">
        <v>370</v>
      </c>
      <c r="T45" s="299">
        <v>30</v>
      </c>
      <c r="U45" s="299">
        <v>1337</v>
      </c>
      <c r="V45" s="299">
        <v>1758</v>
      </c>
      <c r="W45" s="299">
        <v>64</v>
      </c>
      <c r="X45" s="299">
        <v>299</v>
      </c>
      <c r="Y45" s="299">
        <v>657</v>
      </c>
      <c r="Z45" s="299">
        <v>105</v>
      </c>
      <c r="AA45" s="299">
        <v>103</v>
      </c>
      <c r="AB45" s="299">
        <v>2</v>
      </c>
      <c r="AC45" s="299">
        <v>37</v>
      </c>
      <c r="AD45" s="299">
        <v>0</v>
      </c>
      <c r="AE45" s="299">
        <v>22</v>
      </c>
      <c r="AF45" s="299">
        <v>87</v>
      </c>
      <c r="AG45" s="299">
        <v>27</v>
      </c>
      <c r="AH45" s="299">
        <v>37</v>
      </c>
      <c r="AI45" s="299">
        <v>65</v>
      </c>
      <c r="AJ45" s="299">
        <v>1499</v>
      </c>
      <c r="AK45" s="299">
        <v>23</v>
      </c>
      <c r="AL45" s="299">
        <v>806</v>
      </c>
      <c r="AM45" s="299">
        <v>803</v>
      </c>
      <c r="AN45" s="299">
        <v>0</v>
      </c>
      <c r="AO45" s="299">
        <v>0</v>
      </c>
      <c r="AP45" s="299">
        <v>57</v>
      </c>
      <c r="AQ45" s="299">
        <v>2115</v>
      </c>
      <c r="AR45" s="299">
        <v>1045</v>
      </c>
      <c r="AS45" s="299">
        <v>1558</v>
      </c>
      <c r="AT45" s="299">
        <v>495</v>
      </c>
      <c r="AU45" s="299">
        <v>108</v>
      </c>
      <c r="AV45" s="299">
        <v>31</v>
      </c>
      <c r="AW45" s="299">
        <v>2</v>
      </c>
      <c r="AX45" s="299">
        <v>7</v>
      </c>
      <c r="AY45" s="299">
        <v>296</v>
      </c>
      <c r="AZ45" s="299">
        <v>146</v>
      </c>
      <c r="BA45" s="299">
        <v>80</v>
      </c>
      <c r="BB45" s="299">
        <v>502</v>
      </c>
      <c r="BC45" s="299">
        <v>0</v>
      </c>
      <c r="BD45" s="299">
        <v>368</v>
      </c>
      <c r="BE45" s="299">
        <v>62</v>
      </c>
      <c r="BF45" s="299">
        <v>263</v>
      </c>
      <c r="BG45" s="299">
        <v>161</v>
      </c>
      <c r="BH45" s="299">
        <v>30</v>
      </c>
      <c r="BI45" s="299">
        <v>40</v>
      </c>
      <c r="BJ45" s="299">
        <v>12</v>
      </c>
      <c r="BK45" s="299">
        <v>0</v>
      </c>
      <c r="BL45" s="306">
        <v>16711</v>
      </c>
      <c r="BM45" s="307">
        <v>3679</v>
      </c>
      <c r="BN45" s="308">
        <v>0</v>
      </c>
      <c r="BO45" s="308">
        <v>0</v>
      </c>
      <c r="BP45" s="309">
        <v>3679</v>
      </c>
      <c r="BQ45" s="308">
        <v>0</v>
      </c>
      <c r="BR45" s="308">
        <v>0</v>
      </c>
      <c r="BS45" s="308">
        <v>-504</v>
      </c>
      <c r="BT45" s="309">
        <v>-504</v>
      </c>
      <c r="BU45" s="309">
        <v>-504</v>
      </c>
      <c r="BV45" s="310" t="s">
        <v>295</v>
      </c>
      <c r="BW45" s="307" t="s">
        <v>295</v>
      </c>
      <c r="BX45" s="307" t="s">
        <v>295</v>
      </c>
      <c r="BY45" s="308" t="s">
        <v>295</v>
      </c>
      <c r="BZ45" s="306">
        <v>245</v>
      </c>
      <c r="CA45" s="309">
        <v>3420</v>
      </c>
      <c r="CB45" s="311">
        <v>20131</v>
      </c>
    </row>
    <row r="46" spans="2:80" ht="12.75">
      <c r="B46" s="99">
        <v>1</v>
      </c>
      <c r="C46" s="248" t="str">
        <f>IF($H$13="Product*product ","C24","C24")</f>
        <v>C24</v>
      </c>
      <c r="D46" s="170" t="s">
        <v>155</v>
      </c>
      <c r="E46" s="299">
        <v>1842</v>
      </c>
      <c r="F46" s="299">
        <v>25</v>
      </c>
      <c r="G46" s="299">
        <v>7</v>
      </c>
      <c r="H46" s="299">
        <v>14</v>
      </c>
      <c r="I46" s="299">
        <v>1</v>
      </c>
      <c r="J46" s="299">
        <v>0</v>
      </c>
      <c r="K46" s="299">
        <v>174</v>
      </c>
      <c r="L46" s="299">
        <v>0</v>
      </c>
      <c r="M46" s="299">
        <v>909</v>
      </c>
      <c r="N46" s="299">
        <v>0</v>
      </c>
      <c r="O46" s="299">
        <v>1141</v>
      </c>
      <c r="P46" s="299">
        <v>12</v>
      </c>
      <c r="Q46" s="299">
        <v>81</v>
      </c>
      <c r="R46" s="299">
        <v>793</v>
      </c>
      <c r="S46" s="299">
        <v>4078</v>
      </c>
      <c r="T46" s="299">
        <v>925</v>
      </c>
      <c r="U46" s="299">
        <v>772</v>
      </c>
      <c r="V46" s="299">
        <v>12617</v>
      </c>
      <c r="W46" s="299">
        <v>5183</v>
      </c>
      <c r="X46" s="299">
        <v>424</v>
      </c>
      <c r="Y46" s="299">
        <v>777</v>
      </c>
      <c r="Z46" s="299">
        <v>803</v>
      </c>
      <c r="AA46" s="299">
        <v>954</v>
      </c>
      <c r="AB46" s="299">
        <v>18</v>
      </c>
      <c r="AC46" s="299">
        <v>2103</v>
      </c>
      <c r="AD46" s="299">
        <v>0</v>
      </c>
      <c r="AE46" s="299">
        <v>300</v>
      </c>
      <c r="AF46" s="299">
        <v>913</v>
      </c>
      <c r="AG46" s="299">
        <v>562</v>
      </c>
      <c r="AH46" s="299">
        <v>747</v>
      </c>
      <c r="AI46" s="299">
        <v>32</v>
      </c>
      <c r="AJ46" s="299">
        <v>436</v>
      </c>
      <c r="AK46" s="299">
        <v>223</v>
      </c>
      <c r="AL46" s="299">
        <v>564</v>
      </c>
      <c r="AM46" s="299">
        <v>1558</v>
      </c>
      <c r="AN46" s="299">
        <v>0</v>
      </c>
      <c r="AO46" s="299">
        <v>0</v>
      </c>
      <c r="AP46" s="299">
        <v>128</v>
      </c>
      <c r="AQ46" s="299">
        <v>291</v>
      </c>
      <c r="AR46" s="299">
        <v>32</v>
      </c>
      <c r="AS46" s="299">
        <v>18</v>
      </c>
      <c r="AT46" s="299">
        <v>152</v>
      </c>
      <c r="AU46" s="299">
        <v>59</v>
      </c>
      <c r="AV46" s="299">
        <v>7</v>
      </c>
      <c r="AW46" s="299">
        <v>1</v>
      </c>
      <c r="AX46" s="299">
        <v>0</v>
      </c>
      <c r="AY46" s="299">
        <v>404</v>
      </c>
      <c r="AZ46" s="299">
        <v>146</v>
      </c>
      <c r="BA46" s="299">
        <v>211</v>
      </c>
      <c r="BB46" s="299">
        <v>2521</v>
      </c>
      <c r="BC46" s="299">
        <v>0</v>
      </c>
      <c r="BD46" s="299">
        <v>170</v>
      </c>
      <c r="BE46" s="299">
        <v>126</v>
      </c>
      <c r="BF46" s="299">
        <v>2000</v>
      </c>
      <c r="BG46" s="299">
        <v>82</v>
      </c>
      <c r="BH46" s="299">
        <v>81</v>
      </c>
      <c r="BI46" s="299">
        <v>206</v>
      </c>
      <c r="BJ46" s="299">
        <v>227</v>
      </c>
      <c r="BK46" s="299">
        <v>0</v>
      </c>
      <c r="BL46" s="306">
        <v>45850</v>
      </c>
      <c r="BM46" s="307">
        <v>7243</v>
      </c>
      <c r="BN46" s="308">
        <v>0</v>
      </c>
      <c r="BO46" s="308">
        <v>6726</v>
      </c>
      <c r="BP46" s="309">
        <v>13969</v>
      </c>
      <c r="BQ46" s="308">
        <v>0</v>
      </c>
      <c r="BR46" s="308">
        <v>0</v>
      </c>
      <c r="BS46" s="308">
        <v>-648</v>
      </c>
      <c r="BT46" s="309">
        <v>-648</v>
      </c>
      <c r="BU46" s="309">
        <v>-648</v>
      </c>
      <c r="BV46" s="310" t="s">
        <v>295</v>
      </c>
      <c r="BW46" s="307" t="s">
        <v>295</v>
      </c>
      <c r="BX46" s="307" t="s">
        <v>295</v>
      </c>
      <c r="BY46" s="308" t="s">
        <v>295</v>
      </c>
      <c r="BZ46" s="306">
        <v>2739</v>
      </c>
      <c r="CA46" s="309">
        <v>16060</v>
      </c>
      <c r="CB46" s="311">
        <v>61910</v>
      </c>
    </row>
    <row r="47" spans="2:80" ht="12.75">
      <c r="B47" s="99">
        <v>1</v>
      </c>
      <c r="C47" s="248" t="str">
        <f>IF($H$13="Product*product ","C25","C25")</f>
        <v>C25</v>
      </c>
      <c r="D47" s="170" t="s">
        <v>156</v>
      </c>
      <c r="E47" s="299">
        <v>13</v>
      </c>
      <c r="F47" s="299">
        <v>7</v>
      </c>
      <c r="G47" s="299">
        <v>0</v>
      </c>
      <c r="H47" s="299">
        <v>11</v>
      </c>
      <c r="I47" s="299">
        <v>0</v>
      </c>
      <c r="J47" s="299">
        <v>0</v>
      </c>
      <c r="K47" s="299">
        <v>16</v>
      </c>
      <c r="L47" s="299">
        <v>0</v>
      </c>
      <c r="M47" s="299">
        <v>915</v>
      </c>
      <c r="N47" s="299">
        <v>0</v>
      </c>
      <c r="O47" s="299">
        <v>44</v>
      </c>
      <c r="P47" s="299">
        <v>9</v>
      </c>
      <c r="Q47" s="299">
        <v>0</v>
      </c>
      <c r="R47" s="299">
        <v>248</v>
      </c>
      <c r="S47" s="299">
        <v>384</v>
      </c>
      <c r="T47" s="299">
        <v>212</v>
      </c>
      <c r="U47" s="299">
        <v>34</v>
      </c>
      <c r="V47" s="299">
        <v>467</v>
      </c>
      <c r="W47" s="299">
        <v>1066</v>
      </c>
      <c r="X47" s="299">
        <v>142</v>
      </c>
      <c r="Y47" s="299">
        <v>68</v>
      </c>
      <c r="Z47" s="299">
        <v>346</v>
      </c>
      <c r="AA47" s="299">
        <v>1769</v>
      </c>
      <c r="AB47" s="299">
        <v>59</v>
      </c>
      <c r="AC47" s="299">
        <v>2371</v>
      </c>
      <c r="AD47" s="299">
        <v>0</v>
      </c>
      <c r="AE47" s="299">
        <v>413</v>
      </c>
      <c r="AF47" s="299">
        <v>2230</v>
      </c>
      <c r="AG47" s="299">
        <v>252</v>
      </c>
      <c r="AH47" s="299">
        <v>389</v>
      </c>
      <c r="AI47" s="299">
        <v>3</v>
      </c>
      <c r="AJ47" s="299">
        <v>14</v>
      </c>
      <c r="AK47" s="299">
        <v>38</v>
      </c>
      <c r="AL47" s="299">
        <v>694</v>
      </c>
      <c r="AM47" s="299">
        <v>2414</v>
      </c>
      <c r="AN47" s="299">
        <v>0</v>
      </c>
      <c r="AO47" s="299">
        <v>0</v>
      </c>
      <c r="AP47" s="299">
        <v>185</v>
      </c>
      <c r="AQ47" s="299">
        <v>329</v>
      </c>
      <c r="AR47" s="299">
        <v>4</v>
      </c>
      <c r="AS47" s="299">
        <v>10</v>
      </c>
      <c r="AT47" s="299">
        <v>108</v>
      </c>
      <c r="AU47" s="299">
        <v>61</v>
      </c>
      <c r="AV47" s="299">
        <v>51</v>
      </c>
      <c r="AW47" s="299">
        <v>3</v>
      </c>
      <c r="AX47" s="299">
        <v>0</v>
      </c>
      <c r="AY47" s="299">
        <v>369</v>
      </c>
      <c r="AZ47" s="299">
        <v>107</v>
      </c>
      <c r="BA47" s="299">
        <v>436</v>
      </c>
      <c r="BB47" s="299">
        <v>940</v>
      </c>
      <c r="BC47" s="299">
        <v>0</v>
      </c>
      <c r="BD47" s="299">
        <v>379</v>
      </c>
      <c r="BE47" s="299">
        <v>63</v>
      </c>
      <c r="BF47" s="299">
        <v>416</v>
      </c>
      <c r="BG47" s="299">
        <v>69</v>
      </c>
      <c r="BH47" s="299">
        <v>30</v>
      </c>
      <c r="BI47" s="299">
        <v>34</v>
      </c>
      <c r="BJ47" s="299">
        <v>45</v>
      </c>
      <c r="BK47" s="299">
        <v>0</v>
      </c>
      <c r="BL47" s="306">
        <v>18267</v>
      </c>
      <c r="BM47" s="307">
        <v>1965</v>
      </c>
      <c r="BN47" s="308">
        <v>0</v>
      </c>
      <c r="BO47" s="308">
        <v>180</v>
      </c>
      <c r="BP47" s="309">
        <v>2145</v>
      </c>
      <c r="BQ47" s="308">
        <v>0</v>
      </c>
      <c r="BR47" s="308">
        <v>0</v>
      </c>
      <c r="BS47" s="308">
        <v>-164</v>
      </c>
      <c r="BT47" s="309">
        <v>-164</v>
      </c>
      <c r="BU47" s="309">
        <v>-164</v>
      </c>
      <c r="BV47" s="310" t="s">
        <v>295</v>
      </c>
      <c r="BW47" s="307" t="s">
        <v>295</v>
      </c>
      <c r="BX47" s="307" t="s">
        <v>295</v>
      </c>
      <c r="BY47" s="308" t="s">
        <v>295</v>
      </c>
      <c r="BZ47" s="306">
        <v>226</v>
      </c>
      <c r="CA47" s="309">
        <v>2207</v>
      </c>
      <c r="CB47" s="311">
        <v>20474</v>
      </c>
    </row>
    <row r="48" spans="2:80" ht="12.75">
      <c r="B48" s="99">
        <v>1</v>
      </c>
      <c r="C48" s="248" t="str">
        <f>IF($H$13="Product*product ","C26","C26")</f>
        <v>C26</v>
      </c>
      <c r="D48" s="170" t="s">
        <v>157</v>
      </c>
      <c r="E48" s="299">
        <v>45</v>
      </c>
      <c r="F48" s="299">
        <v>1</v>
      </c>
      <c r="G48" s="299">
        <v>0</v>
      </c>
      <c r="H48" s="299">
        <v>0</v>
      </c>
      <c r="I48" s="299">
        <v>0</v>
      </c>
      <c r="J48" s="299">
        <v>0</v>
      </c>
      <c r="K48" s="299">
        <v>66</v>
      </c>
      <c r="L48" s="299">
        <v>0</v>
      </c>
      <c r="M48" s="299">
        <v>287</v>
      </c>
      <c r="N48" s="299">
        <v>0</v>
      </c>
      <c r="O48" s="299">
        <v>75</v>
      </c>
      <c r="P48" s="299">
        <v>1</v>
      </c>
      <c r="Q48" s="299">
        <v>1</v>
      </c>
      <c r="R48" s="299">
        <v>365</v>
      </c>
      <c r="S48" s="299">
        <v>11</v>
      </c>
      <c r="T48" s="299">
        <v>3</v>
      </c>
      <c r="U48" s="299">
        <v>1</v>
      </c>
      <c r="V48" s="299">
        <v>92</v>
      </c>
      <c r="W48" s="299">
        <v>63</v>
      </c>
      <c r="X48" s="299">
        <v>646</v>
      </c>
      <c r="Y48" s="299">
        <v>254</v>
      </c>
      <c r="Z48" s="299">
        <v>220</v>
      </c>
      <c r="AA48" s="299">
        <v>186</v>
      </c>
      <c r="AB48" s="299">
        <v>1</v>
      </c>
      <c r="AC48" s="299">
        <v>130</v>
      </c>
      <c r="AD48" s="299">
        <v>0</v>
      </c>
      <c r="AE48" s="299">
        <v>167</v>
      </c>
      <c r="AF48" s="299">
        <v>483</v>
      </c>
      <c r="AG48" s="299">
        <v>98</v>
      </c>
      <c r="AH48" s="299">
        <v>75</v>
      </c>
      <c r="AI48" s="299">
        <v>28</v>
      </c>
      <c r="AJ48" s="299">
        <v>25</v>
      </c>
      <c r="AK48" s="299">
        <v>26</v>
      </c>
      <c r="AL48" s="299">
        <v>2195</v>
      </c>
      <c r="AM48" s="299">
        <v>205</v>
      </c>
      <c r="AN48" s="299">
        <v>0</v>
      </c>
      <c r="AO48" s="299">
        <v>0</v>
      </c>
      <c r="AP48" s="299">
        <v>270</v>
      </c>
      <c r="AQ48" s="299">
        <v>49</v>
      </c>
      <c r="AR48" s="299">
        <v>0</v>
      </c>
      <c r="AS48" s="299">
        <v>4</v>
      </c>
      <c r="AT48" s="299">
        <v>30</v>
      </c>
      <c r="AU48" s="299">
        <v>0</v>
      </c>
      <c r="AV48" s="299">
        <v>0</v>
      </c>
      <c r="AW48" s="299">
        <v>1</v>
      </c>
      <c r="AX48" s="299">
        <v>0</v>
      </c>
      <c r="AY48" s="299">
        <v>618</v>
      </c>
      <c r="AZ48" s="299">
        <v>28</v>
      </c>
      <c r="BA48" s="299">
        <v>83</v>
      </c>
      <c r="BB48" s="299">
        <v>189</v>
      </c>
      <c r="BC48" s="299">
        <v>0</v>
      </c>
      <c r="BD48" s="299">
        <v>51</v>
      </c>
      <c r="BE48" s="299">
        <v>27</v>
      </c>
      <c r="BF48" s="299">
        <v>117</v>
      </c>
      <c r="BG48" s="299">
        <v>2</v>
      </c>
      <c r="BH48" s="299">
        <v>3</v>
      </c>
      <c r="BI48" s="299">
        <v>21</v>
      </c>
      <c r="BJ48" s="299">
        <v>8</v>
      </c>
      <c r="BK48" s="299">
        <v>0</v>
      </c>
      <c r="BL48" s="306">
        <v>7251</v>
      </c>
      <c r="BM48" s="307">
        <v>888</v>
      </c>
      <c r="BN48" s="308">
        <v>0</v>
      </c>
      <c r="BO48" s="308">
        <v>0</v>
      </c>
      <c r="BP48" s="309">
        <v>888</v>
      </c>
      <c r="BQ48" s="308">
        <v>0</v>
      </c>
      <c r="BR48" s="308">
        <v>0</v>
      </c>
      <c r="BS48" s="308">
        <v>5</v>
      </c>
      <c r="BT48" s="309">
        <v>5</v>
      </c>
      <c r="BU48" s="309">
        <v>5</v>
      </c>
      <c r="BV48" s="310" t="s">
        <v>295</v>
      </c>
      <c r="BW48" s="307" t="s">
        <v>295</v>
      </c>
      <c r="BX48" s="307" t="s">
        <v>295</v>
      </c>
      <c r="BY48" s="308" t="s">
        <v>295</v>
      </c>
      <c r="BZ48" s="306">
        <v>237</v>
      </c>
      <c r="CA48" s="309">
        <v>1130</v>
      </c>
      <c r="CB48" s="311">
        <v>8381</v>
      </c>
    </row>
    <row r="49" spans="2:80" ht="12.75">
      <c r="B49" s="99">
        <v>1</v>
      </c>
      <c r="C49" s="248" t="str">
        <f>IF($H$13="Product*product ","C27","C27")</f>
        <v>C27</v>
      </c>
      <c r="D49" s="170" t="s">
        <v>158</v>
      </c>
      <c r="E49" s="299">
        <v>49</v>
      </c>
      <c r="F49" s="299">
        <v>2</v>
      </c>
      <c r="G49" s="299">
        <v>0</v>
      </c>
      <c r="H49" s="299">
        <v>0</v>
      </c>
      <c r="I49" s="299">
        <v>0</v>
      </c>
      <c r="J49" s="299">
        <v>0</v>
      </c>
      <c r="K49" s="299">
        <v>26</v>
      </c>
      <c r="L49" s="299">
        <v>0</v>
      </c>
      <c r="M49" s="299">
        <v>2</v>
      </c>
      <c r="N49" s="299">
        <v>0</v>
      </c>
      <c r="O49" s="299">
        <v>102</v>
      </c>
      <c r="P49" s="299">
        <v>2</v>
      </c>
      <c r="Q49" s="299">
        <v>1</v>
      </c>
      <c r="R49" s="299">
        <v>132</v>
      </c>
      <c r="S49" s="299">
        <v>147</v>
      </c>
      <c r="T49" s="299">
        <v>33</v>
      </c>
      <c r="U49" s="299">
        <v>210</v>
      </c>
      <c r="V49" s="299">
        <v>179</v>
      </c>
      <c r="W49" s="299">
        <v>441</v>
      </c>
      <c r="X49" s="299">
        <v>204</v>
      </c>
      <c r="Y49" s="299">
        <v>15026</v>
      </c>
      <c r="Z49" s="299">
        <v>6728</v>
      </c>
      <c r="AA49" s="299">
        <v>4288</v>
      </c>
      <c r="AB49" s="299">
        <v>89</v>
      </c>
      <c r="AC49" s="299">
        <v>3058</v>
      </c>
      <c r="AD49" s="299">
        <v>0</v>
      </c>
      <c r="AE49" s="299">
        <v>797</v>
      </c>
      <c r="AF49" s="299">
        <v>1505</v>
      </c>
      <c r="AG49" s="299">
        <v>345</v>
      </c>
      <c r="AH49" s="299">
        <v>1101</v>
      </c>
      <c r="AI49" s="299">
        <v>165</v>
      </c>
      <c r="AJ49" s="299">
        <v>104</v>
      </c>
      <c r="AK49" s="299">
        <v>59</v>
      </c>
      <c r="AL49" s="299">
        <v>1624</v>
      </c>
      <c r="AM49" s="299">
        <v>1051</v>
      </c>
      <c r="AN49" s="299">
        <v>0</v>
      </c>
      <c r="AO49" s="299">
        <v>0</v>
      </c>
      <c r="AP49" s="299">
        <v>12</v>
      </c>
      <c r="AQ49" s="299">
        <v>23</v>
      </c>
      <c r="AR49" s="299">
        <v>1</v>
      </c>
      <c r="AS49" s="299">
        <v>40</v>
      </c>
      <c r="AT49" s="299">
        <v>61</v>
      </c>
      <c r="AU49" s="299">
        <v>21</v>
      </c>
      <c r="AV49" s="299">
        <v>0</v>
      </c>
      <c r="AW49" s="299">
        <v>0</v>
      </c>
      <c r="AX49" s="299">
        <v>0</v>
      </c>
      <c r="AY49" s="299">
        <v>172</v>
      </c>
      <c r="AZ49" s="299">
        <v>119</v>
      </c>
      <c r="BA49" s="299">
        <v>90</v>
      </c>
      <c r="BB49" s="299">
        <v>971</v>
      </c>
      <c r="BC49" s="299">
        <v>0</v>
      </c>
      <c r="BD49" s="299">
        <v>40</v>
      </c>
      <c r="BE49" s="299">
        <v>14</v>
      </c>
      <c r="BF49" s="299">
        <v>5</v>
      </c>
      <c r="BG49" s="299">
        <v>7</v>
      </c>
      <c r="BH49" s="299">
        <v>3</v>
      </c>
      <c r="BI49" s="299">
        <v>3</v>
      </c>
      <c r="BJ49" s="299">
        <v>10</v>
      </c>
      <c r="BK49" s="299">
        <v>0</v>
      </c>
      <c r="BL49" s="306">
        <v>39062</v>
      </c>
      <c r="BM49" s="307">
        <v>29</v>
      </c>
      <c r="BN49" s="308">
        <v>0</v>
      </c>
      <c r="BO49" s="308">
        <v>0</v>
      </c>
      <c r="BP49" s="309">
        <v>29</v>
      </c>
      <c r="BQ49" s="308">
        <v>0</v>
      </c>
      <c r="BR49" s="308">
        <v>0</v>
      </c>
      <c r="BS49" s="308">
        <v>335</v>
      </c>
      <c r="BT49" s="309">
        <v>335</v>
      </c>
      <c r="BU49" s="309">
        <v>335</v>
      </c>
      <c r="BV49" s="310" t="s">
        <v>295</v>
      </c>
      <c r="BW49" s="307" t="s">
        <v>295</v>
      </c>
      <c r="BX49" s="307" t="s">
        <v>295</v>
      </c>
      <c r="BY49" s="308" t="s">
        <v>295</v>
      </c>
      <c r="BZ49" s="306">
        <v>1229</v>
      </c>
      <c r="CA49" s="309">
        <v>1593</v>
      </c>
      <c r="CB49" s="311">
        <v>40655</v>
      </c>
    </row>
    <row r="50" spans="2:80" ht="12.75">
      <c r="B50" s="99">
        <v>1</v>
      </c>
      <c r="C50" s="248" t="str">
        <f>IF($H$13="Product*product ","C28","C28")</f>
        <v>C28</v>
      </c>
      <c r="D50" s="170" t="s">
        <v>159</v>
      </c>
      <c r="E50" s="299">
        <v>47</v>
      </c>
      <c r="F50" s="299">
        <v>37</v>
      </c>
      <c r="G50" s="299">
        <v>11</v>
      </c>
      <c r="H50" s="299">
        <v>1</v>
      </c>
      <c r="I50" s="299">
        <v>0</v>
      </c>
      <c r="J50" s="299">
        <v>0</v>
      </c>
      <c r="K50" s="299">
        <v>96</v>
      </c>
      <c r="L50" s="299">
        <v>0</v>
      </c>
      <c r="M50" s="299">
        <v>729</v>
      </c>
      <c r="N50" s="299">
        <v>0</v>
      </c>
      <c r="O50" s="299">
        <v>5</v>
      </c>
      <c r="P50" s="299">
        <v>4</v>
      </c>
      <c r="Q50" s="299">
        <v>2</v>
      </c>
      <c r="R50" s="299">
        <v>599</v>
      </c>
      <c r="S50" s="299">
        <v>53</v>
      </c>
      <c r="T50" s="299">
        <v>20</v>
      </c>
      <c r="U50" s="299">
        <v>55</v>
      </c>
      <c r="V50" s="299">
        <v>110</v>
      </c>
      <c r="W50" s="299">
        <v>191</v>
      </c>
      <c r="X50" s="299">
        <v>156</v>
      </c>
      <c r="Y50" s="299">
        <v>363</v>
      </c>
      <c r="Z50" s="299">
        <v>1758</v>
      </c>
      <c r="AA50" s="299">
        <v>1426</v>
      </c>
      <c r="AB50" s="299">
        <v>47</v>
      </c>
      <c r="AC50" s="299">
        <v>790</v>
      </c>
      <c r="AD50" s="299">
        <v>0</v>
      </c>
      <c r="AE50" s="299">
        <v>252</v>
      </c>
      <c r="AF50" s="299">
        <v>1657</v>
      </c>
      <c r="AG50" s="299">
        <v>370</v>
      </c>
      <c r="AH50" s="299">
        <v>382</v>
      </c>
      <c r="AI50" s="299">
        <v>15</v>
      </c>
      <c r="AJ50" s="299">
        <v>27</v>
      </c>
      <c r="AK50" s="299">
        <v>60</v>
      </c>
      <c r="AL50" s="299">
        <v>1169</v>
      </c>
      <c r="AM50" s="299">
        <v>671</v>
      </c>
      <c r="AN50" s="299">
        <v>0</v>
      </c>
      <c r="AO50" s="299">
        <v>0</v>
      </c>
      <c r="AP50" s="299">
        <v>40</v>
      </c>
      <c r="AQ50" s="299">
        <v>60</v>
      </c>
      <c r="AR50" s="299">
        <v>10</v>
      </c>
      <c r="AS50" s="299">
        <v>10</v>
      </c>
      <c r="AT50" s="299">
        <v>59</v>
      </c>
      <c r="AU50" s="299">
        <v>125</v>
      </c>
      <c r="AV50" s="299">
        <v>4</v>
      </c>
      <c r="AW50" s="299">
        <v>0</v>
      </c>
      <c r="AX50" s="299">
        <v>0</v>
      </c>
      <c r="AY50" s="299">
        <v>532</v>
      </c>
      <c r="AZ50" s="299">
        <v>88</v>
      </c>
      <c r="BA50" s="299">
        <v>383</v>
      </c>
      <c r="BB50" s="299">
        <v>687</v>
      </c>
      <c r="BC50" s="299">
        <v>0</v>
      </c>
      <c r="BD50" s="299">
        <v>199</v>
      </c>
      <c r="BE50" s="299">
        <v>66</v>
      </c>
      <c r="BF50" s="299">
        <v>102</v>
      </c>
      <c r="BG50" s="299">
        <v>8</v>
      </c>
      <c r="BH50" s="299">
        <v>24</v>
      </c>
      <c r="BI50" s="299">
        <v>29</v>
      </c>
      <c r="BJ50" s="299">
        <v>9</v>
      </c>
      <c r="BK50" s="299">
        <v>0</v>
      </c>
      <c r="BL50" s="306">
        <v>13538</v>
      </c>
      <c r="BM50" s="307">
        <v>948</v>
      </c>
      <c r="BN50" s="308">
        <v>0</v>
      </c>
      <c r="BO50" s="308">
        <v>0</v>
      </c>
      <c r="BP50" s="309">
        <v>948</v>
      </c>
      <c r="BQ50" s="308">
        <v>3304</v>
      </c>
      <c r="BR50" s="308">
        <v>0</v>
      </c>
      <c r="BS50" s="308">
        <v>366</v>
      </c>
      <c r="BT50" s="309">
        <v>366</v>
      </c>
      <c r="BU50" s="309">
        <v>3670</v>
      </c>
      <c r="BV50" s="310" t="s">
        <v>295</v>
      </c>
      <c r="BW50" s="307" t="s">
        <v>295</v>
      </c>
      <c r="BX50" s="307" t="s">
        <v>295</v>
      </c>
      <c r="BY50" s="308" t="s">
        <v>295</v>
      </c>
      <c r="BZ50" s="306">
        <v>16</v>
      </c>
      <c r="CA50" s="309">
        <v>4634</v>
      </c>
      <c r="CB50" s="311">
        <v>18172</v>
      </c>
    </row>
    <row r="51" spans="2:80" ht="12.75">
      <c r="B51" s="99">
        <v>1</v>
      </c>
      <c r="C51" s="248" t="str">
        <f>IF($H$13="Product*product ","C29","C29")</f>
        <v>C29</v>
      </c>
      <c r="D51" s="170" t="s">
        <v>160</v>
      </c>
      <c r="E51" s="299">
        <v>818</v>
      </c>
      <c r="F51" s="299">
        <v>355</v>
      </c>
      <c r="G51" s="299">
        <v>0</v>
      </c>
      <c r="H51" s="299">
        <v>17</v>
      </c>
      <c r="I51" s="299">
        <v>1</v>
      </c>
      <c r="J51" s="299">
        <v>0</v>
      </c>
      <c r="K51" s="299">
        <v>694</v>
      </c>
      <c r="L51" s="299">
        <v>0</v>
      </c>
      <c r="M51" s="299">
        <v>372</v>
      </c>
      <c r="N51" s="299">
        <v>0</v>
      </c>
      <c r="O51" s="299">
        <v>61</v>
      </c>
      <c r="P51" s="299">
        <v>8</v>
      </c>
      <c r="Q51" s="299">
        <v>7</v>
      </c>
      <c r="R51" s="299">
        <v>519</v>
      </c>
      <c r="S51" s="299">
        <v>779</v>
      </c>
      <c r="T51" s="299">
        <v>460</v>
      </c>
      <c r="U51" s="299">
        <v>197</v>
      </c>
      <c r="V51" s="299">
        <v>344</v>
      </c>
      <c r="W51" s="299">
        <v>307</v>
      </c>
      <c r="X51" s="299">
        <v>90</v>
      </c>
      <c r="Y51" s="299">
        <v>408</v>
      </c>
      <c r="Z51" s="299">
        <v>1148</v>
      </c>
      <c r="AA51" s="299">
        <v>12335</v>
      </c>
      <c r="AB51" s="299">
        <v>44</v>
      </c>
      <c r="AC51" s="299">
        <v>1159</v>
      </c>
      <c r="AD51" s="299">
        <v>0</v>
      </c>
      <c r="AE51" s="299">
        <v>554</v>
      </c>
      <c r="AF51" s="299">
        <v>3496</v>
      </c>
      <c r="AG51" s="299">
        <v>581</v>
      </c>
      <c r="AH51" s="299">
        <v>394</v>
      </c>
      <c r="AI51" s="299">
        <v>23</v>
      </c>
      <c r="AJ51" s="299">
        <v>608</v>
      </c>
      <c r="AK51" s="299">
        <v>82</v>
      </c>
      <c r="AL51" s="299">
        <v>2588</v>
      </c>
      <c r="AM51" s="299">
        <v>1452</v>
      </c>
      <c r="AN51" s="299">
        <v>0</v>
      </c>
      <c r="AO51" s="299">
        <v>0</v>
      </c>
      <c r="AP51" s="299">
        <v>148</v>
      </c>
      <c r="AQ51" s="299">
        <v>217</v>
      </c>
      <c r="AR51" s="299">
        <v>14</v>
      </c>
      <c r="AS51" s="299">
        <v>21</v>
      </c>
      <c r="AT51" s="299">
        <v>110</v>
      </c>
      <c r="AU51" s="299">
        <v>136</v>
      </c>
      <c r="AV51" s="299">
        <v>14</v>
      </c>
      <c r="AW51" s="299">
        <v>1</v>
      </c>
      <c r="AX51" s="299">
        <v>0</v>
      </c>
      <c r="AY51" s="299">
        <v>617</v>
      </c>
      <c r="AZ51" s="299">
        <v>806</v>
      </c>
      <c r="BA51" s="299">
        <v>902</v>
      </c>
      <c r="BB51" s="299">
        <v>1496</v>
      </c>
      <c r="BC51" s="299">
        <v>0</v>
      </c>
      <c r="BD51" s="299">
        <v>756</v>
      </c>
      <c r="BE51" s="299">
        <v>79</v>
      </c>
      <c r="BF51" s="299">
        <v>45</v>
      </c>
      <c r="BG51" s="299">
        <v>47</v>
      </c>
      <c r="BH51" s="299">
        <v>38</v>
      </c>
      <c r="BI51" s="299">
        <v>20</v>
      </c>
      <c r="BJ51" s="299">
        <v>79</v>
      </c>
      <c r="BK51" s="299">
        <v>0</v>
      </c>
      <c r="BL51" s="306">
        <v>35447</v>
      </c>
      <c r="BM51" s="307">
        <v>2083</v>
      </c>
      <c r="BN51" s="308">
        <v>0</v>
      </c>
      <c r="BO51" s="308">
        <v>0</v>
      </c>
      <c r="BP51" s="309">
        <v>2083</v>
      </c>
      <c r="BQ51" s="308">
        <v>27598</v>
      </c>
      <c r="BR51" s="308">
        <v>0</v>
      </c>
      <c r="BS51" s="308">
        <v>729</v>
      </c>
      <c r="BT51" s="309">
        <v>729</v>
      </c>
      <c r="BU51" s="309">
        <v>28327</v>
      </c>
      <c r="BV51" s="310" t="s">
        <v>295</v>
      </c>
      <c r="BW51" s="307" t="s">
        <v>295</v>
      </c>
      <c r="BX51" s="307" t="s">
        <v>295</v>
      </c>
      <c r="BY51" s="308" t="s">
        <v>295</v>
      </c>
      <c r="BZ51" s="306">
        <v>595</v>
      </c>
      <c r="CA51" s="309">
        <v>31005</v>
      </c>
      <c r="CB51" s="311">
        <v>66452</v>
      </c>
    </row>
    <row r="52" spans="2:80" ht="12.75">
      <c r="B52" s="99">
        <v>1</v>
      </c>
      <c r="C52" s="248" t="str">
        <f>IF($H$13="Product*product ","C30","C30")</f>
        <v>C30</v>
      </c>
      <c r="D52" s="170" t="s">
        <v>161</v>
      </c>
      <c r="E52" s="299">
        <v>12</v>
      </c>
      <c r="F52" s="299">
        <v>2</v>
      </c>
      <c r="G52" s="299">
        <v>4</v>
      </c>
      <c r="H52" s="299">
        <v>2</v>
      </c>
      <c r="I52" s="299">
        <v>0</v>
      </c>
      <c r="J52" s="299">
        <v>0</v>
      </c>
      <c r="K52" s="299">
        <v>3</v>
      </c>
      <c r="L52" s="299">
        <v>0</v>
      </c>
      <c r="M52" s="299">
        <v>45</v>
      </c>
      <c r="N52" s="299">
        <v>0</v>
      </c>
      <c r="O52" s="299">
        <v>4</v>
      </c>
      <c r="P52" s="299">
        <v>1</v>
      </c>
      <c r="Q52" s="299">
        <v>2</v>
      </c>
      <c r="R52" s="299">
        <v>20</v>
      </c>
      <c r="S52" s="299">
        <v>41</v>
      </c>
      <c r="T52" s="299">
        <v>21</v>
      </c>
      <c r="U52" s="299">
        <v>3</v>
      </c>
      <c r="V52" s="299">
        <v>54</v>
      </c>
      <c r="W52" s="299">
        <v>47</v>
      </c>
      <c r="X52" s="299">
        <v>9</v>
      </c>
      <c r="Y52" s="299">
        <v>12</v>
      </c>
      <c r="Z52" s="299">
        <v>33</v>
      </c>
      <c r="AA52" s="299">
        <v>10</v>
      </c>
      <c r="AB52" s="299">
        <v>507</v>
      </c>
      <c r="AC52" s="299">
        <v>991</v>
      </c>
      <c r="AD52" s="299">
        <v>0</v>
      </c>
      <c r="AE52" s="299">
        <v>758</v>
      </c>
      <c r="AF52" s="299">
        <v>24</v>
      </c>
      <c r="AG52" s="299">
        <v>77</v>
      </c>
      <c r="AH52" s="299">
        <v>14</v>
      </c>
      <c r="AI52" s="299">
        <v>3</v>
      </c>
      <c r="AJ52" s="299">
        <v>5</v>
      </c>
      <c r="AK52" s="299">
        <v>2</v>
      </c>
      <c r="AL52" s="299">
        <v>67</v>
      </c>
      <c r="AM52" s="299">
        <v>244</v>
      </c>
      <c r="AN52" s="299">
        <v>0</v>
      </c>
      <c r="AO52" s="299">
        <v>0</v>
      </c>
      <c r="AP52" s="299">
        <v>6</v>
      </c>
      <c r="AQ52" s="299">
        <v>15</v>
      </c>
      <c r="AR52" s="299">
        <v>8</v>
      </c>
      <c r="AS52" s="299">
        <v>1</v>
      </c>
      <c r="AT52" s="299">
        <v>12</v>
      </c>
      <c r="AU52" s="299">
        <v>53</v>
      </c>
      <c r="AV52" s="299">
        <v>21</v>
      </c>
      <c r="AW52" s="299">
        <v>10</v>
      </c>
      <c r="AX52" s="299">
        <v>0</v>
      </c>
      <c r="AY52" s="299">
        <v>53</v>
      </c>
      <c r="AZ52" s="299">
        <v>32</v>
      </c>
      <c r="BA52" s="299">
        <v>117</v>
      </c>
      <c r="BB52" s="299">
        <v>284</v>
      </c>
      <c r="BC52" s="299">
        <v>0</v>
      </c>
      <c r="BD52" s="299">
        <v>214</v>
      </c>
      <c r="BE52" s="299">
        <v>53</v>
      </c>
      <c r="BF52" s="299">
        <v>30</v>
      </c>
      <c r="BG52" s="299">
        <v>2</v>
      </c>
      <c r="BH52" s="299">
        <v>20</v>
      </c>
      <c r="BI52" s="299">
        <v>26</v>
      </c>
      <c r="BJ52" s="299">
        <v>2</v>
      </c>
      <c r="BK52" s="299">
        <v>0</v>
      </c>
      <c r="BL52" s="306">
        <v>3976</v>
      </c>
      <c r="BM52" s="307">
        <v>3047</v>
      </c>
      <c r="BN52" s="308">
        <v>0</v>
      </c>
      <c r="BO52" s="308">
        <v>0</v>
      </c>
      <c r="BP52" s="309">
        <v>3047</v>
      </c>
      <c r="BQ52" s="308">
        <v>22942</v>
      </c>
      <c r="BR52" s="308">
        <v>0</v>
      </c>
      <c r="BS52" s="308">
        <v>398</v>
      </c>
      <c r="BT52" s="309">
        <v>398</v>
      </c>
      <c r="BU52" s="309">
        <v>23340</v>
      </c>
      <c r="BV52" s="310" t="s">
        <v>295</v>
      </c>
      <c r="BW52" s="307" t="s">
        <v>295</v>
      </c>
      <c r="BX52" s="307" t="s">
        <v>295</v>
      </c>
      <c r="BY52" s="308" t="s">
        <v>295</v>
      </c>
      <c r="BZ52" s="306">
        <v>2517</v>
      </c>
      <c r="CA52" s="309">
        <v>28904</v>
      </c>
      <c r="CB52" s="311">
        <v>32880</v>
      </c>
    </row>
    <row r="53" spans="2:80" ht="12.75">
      <c r="B53" s="99">
        <v>1</v>
      </c>
      <c r="C53" s="248" t="str">
        <f>IF($H$13="Product*product ","C31","C31")</f>
        <v>C31</v>
      </c>
      <c r="D53" s="170" t="s">
        <v>162</v>
      </c>
      <c r="E53" s="299">
        <v>10</v>
      </c>
      <c r="F53" s="299">
        <v>7</v>
      </c>
      <c r="G53" s="299">
        <v>10</v>
      </c>
      <c r="H53" s="299">
        <v>2</v>
      </c>
      <c r="I53" s="299">
        <v>0</v>
      </c>
      <c r="J53" s="299">
        <v>0</v>
      </c>
      <c r="K53" s="299">
        <v>56</v>
      </c>
      <c r="L53" s="299">
        <v>0</v>
      </c>
      <c r="M53" s="299">
        <v>48</v>
      </c>
      <c r="N53" s="299">
        <v>0</v>
      </c>
      <c r="O53" s="299">
        <v>11</v>
      </c>
      <c r="P53" s="299">
        <v>3</v>
      </c>
      <c r="Q53" s="299">
        <v>3</v>
      </c>
      <c r="R53" s="299">
        <v>148</v>
      </c>
      <c r="S53" s="299">
        <v>61</v>
      </c>
      <c r="T53" s="299">
        <v>237</v>
      </c>
      <c r="U53" s="299">
        <v>29</v>
      </c>
      <c r="V53" s="299">
        <v>289</v>
      </c>
      <c r="W53" s="299">
        <v>385</v>
      </c>
      <c r="X53" s="299">
        <v>67</v>
      </c>
      <c r="Y53" s="299">
        <v>212</v>
      </c>
      <c r="Z53" s="299">
        <v>596</v>
      </c>
      <c r="AA53" s="299">
        <v>4915</v>
      </c>
      <c r="AB53" s="299">
        <v>735</v>
      </c>
      <c r="AC53" s="299">
        <v>44773</v>
      </c>
      <c r="AD53" s="299">
        <v>0</v>
      </c>
      <c r="AE53" s="299">
        <v>4648</v>
      </c>
      <c r="AF53" s="299">
        <v>3283</v>
      </c>
      <c r="AG53" s="299">
        <v>1277</v>
      </c>
      <c r="AH53" s="299">
        <v>123</v>
      </c>
      <c r="AI53" s="299">
        <v>2</v>
      </c>
      <c r="AJ53" s="299">
        <v>447</v>
      </c>
      <c r="AK53" s="299">
        <v>105</v>
      </c>
      <c r="AL53" s="299">
        <v>3765</v>
      </c>
      <c r="AM53" s="299">
        <v>6457</v>
      </c>
      <c r="AN53" s="299">
        <v>0</v>
      </c>
      <c r="AO53" s="299">
        <v>0</v>
      </c>
      <c r="AP53" s="299">
        <v>132</v>
      </c>
      <c r="AQ53" s="299">
        <v>305</v>
      </c>
      <c r="AR53" s="299">
        <v>50</v>
      </c>
      <c r="AS53" s="299">
        <v>37</v>
      </c>
      <c r="AT53" s="299">
        <v>225</v>
      </c>
      <c r="AU53" s="299">
        <v>2269</v>
      </c>
      <c r="AV53" s="299">
        <v>94</v>
      </c>
      <c r="AW53" s="299">
        <v>12</v>
      </c>
      <c r="AX53" s="299">
        <v>1</v>
      </c>
      <c r="AY53" s="299">
        <v>1162</v>
      </c>
      <c r="AZ53" s="299">
        <v>333</v>
      </c>
      <c r="BA53" s="299">
        <v>1512</v>
      </c>
      <c r="BB53" s="299">
        <v>3221</v>
      </c>
      <c r="BC53" s="299">
        <v>0</v>
      </c>
      <c r="BD53" s="299">
        <v>1643</v>
      </c>
      <c r="BE53" s="299">
        <v>151</v>
      </c>
      <c r="BF53" s="299">
        <v>171</v>
      </c>
      <c r="BG53" s="299">
        <v>32</v>
      </c>
      <c r="BH53" s="299">
        <v>26</v>
      </c>
      <c r="BI53" s="299">
        <v>55</v>
      </c>
      <c r="BJ53" s="299">
        <v>110</v>
      </c>
      <c r="BK53" s="299">
        <v>0</v>
      </c>
      <c r="BL53" s="306">
        <v>84245</v>
      </c>
      <c r="BM53" s="307">
        <v>7256</v>
      </c>
      <c r="BN53" s="308">
        <v>0</v>
      </c>
      <c r="BO53" s="308">
        <v>0</v>
      </c>
      <c r="BP53" s="309">
        <v>7256</v>
      </c>
      <c r="BQ53" s="308">
        <v>17517</v>
      </c>
      <c r="BR53" s="308">
        <v>0</v>
      </c>
      <c r="BS53" s="308">
        <v>2521</v>
      </c>
      <c r="BT53" s="309">
        <v>2521</v>
      </c>
      <c r="BU53" s="309">
        <v>20038</v>
      </c>
      <c r="BV53" s="310" t="s">
        <v>295</v>
      </c>
      <c r="BW53" s="307" t="s">
        <v>295</v>
      </c>
      <c r="BX53" s="307" t="s">
        <v>295</v>
      </c>
      <c r="BY53" s="308" t="s">
        <v>295</v>
      </c>
      <c r="BZ53" s="306">
        <v>1270</v>
      </c>
      <c r="CA53" s="309">
        <v>28564</v>
      </c>
      <c r="CB53" s="311">
        <v>112809</v>
      </c>
    </row>
    <row r="54" spans="2:80" ht="12.75">
      <c r="B54" s="99">
        <v>1</v>
      </c>
      <c r="C54" s="248" t="str">
        <f>IF($H$13="Product*product ","C32","C32")</f>
        <v>C32</v>
      </c>
      <c r="D54" s="170" t="s">
        <v>163</v>
      </c>
      <c r="E54" s="299">
        <v>0</v>
      </c>
      <c r="F54" s="299">
        <v>0</v>
      </c>
      <c r="G54" s="299">
        <v>0</v>
      </c>
      <c r="H54" s="299">
        <v>0</v>
      </c>
      <c r="I54" s="299">
        <v>0</v>
      </c>
      <c r="J54" s="299">
        <v>0</v>
      </c>
      <c r="K54" s="299">
        <v>0</v>
      </c>
      <c r="L54" s="299">
        <v>0</v>
      </c>
      <c r="M54" s="299">
        <v>0</v>
      </c>
      <c r="N54" s="299">
        <v>0</v>
      </c>
      <c r="O54" s="299">
        <v>0</v>
      </c>
      <c r="P54" s="299">
        <v>0</v>
      </c>
      <c r="Q54" s="299">
        <v>0</v>
      </c>
      <c r="R54" s="299">
        <v>0</v>
      </c>
      <c r="S54" s="299">
        <v>0</v>
      </c>
      <c r="T54" s="299">
        <v>0</v>
      </c>
      <c r="U54" s="299">
        <v>0</v>
      </c>
      <c r="V54" s="299">
        <v>0</v>
      </c>
      <c r="W54" s="299">
        <v>0</v>
      </c>
      <c r="X54" s="299">
        <v>0</v>
      </c>
      <c r="Y54" s="299">
        <v>0</v>
      </c>
      <c r="Z54" s="299">
        <v>0</v>
      </c>
      <c r="AA54" s="299">
        <v>0</v>
      </c>
      <c r="AB54" s="299">
        <v>0</v>
      </c>
      <c r="AC54" s="299">
        <v>0</v>
      </c>
      <c r="AD54" s="299">
        <v>0</v>
      </c>
      <c r="AE54" s="299">
        <v>0</v>
      </c>
      <c r="AF54" s="299">
        <v>0</v>
      </c>
      <c r="AG54" s="299">
        <v>0</v>
      </c>
      <c r="AH54" s="299">
        <v>0</v>
      </c>
      <c r="AI54" s="299">
        <v>0</v>
      </c>
      <c r="AJ54" s="299">
        <v>0</v>
      </c>
      <c r="AK54" s="299">
        <v>0</v>
      </c>
      <c r="AL54" s="299">
        <v>0</v>
      </c>
      <c r="AM54" s="299">
        <v>0</v>
      </c>
      <c r="AN54" s="299">
        <v>0</v>
      </c>
      <c r="AO54" s="299">
        <v>0</v>
      </c>
      <c r="AP54" s="299">
        <v>0</v>
      </c>
      <c r="AQ54" s="299">
        <v>0</v>
      </c>
      <c r="AR54" s="299">
        <v>0</v>
      </c>
      <c r="AS54" s="299">
        <v>0</v>
      </c>
      <c r="AT54" s="299">
        <v>0</v>
      </c>
      <c r="AU54" s="299">
        <v>0</v>
      </c>
      <c r="AV54" s="299">
        <v>0</v>
      </c>
      <c r="AW54" s="299">
        <v>0</v>
      </c>
      <c r="AX54" s="299">
        <v>0</v>
      </c>
      <c r="AY54" s="299">
        <v>0</v>
      </c>
      <c r="AZ54" s="299">
        <v>0</v>
      </c>
      <c r="BA54" s="299">
        <v>0</v>
      </c>
      <c r="BB54" s="299">
        <v>0</v>
      </c>
      <c r="BC54" s="299">
        <v>0</v>
      </c>
      <c r="BD54" s="299">
        <v>0</v>
      </c>
      <c r="BE54" s="299">
        <v>0</v>
      </c>
      <c r="BF54" s="299">
        <v>0</v>
      </c>
      <c r="BG54" s="299">
        <v>0</v>
      </c>
      <c r="BH54" s="299">
        <v>0</v>
      </c>
      <c r="BI54" s="299">
        <v>0</v>
      </c>
      <c r="BJ54" s="299">
        <v>0</v>
      </c>
      <c r="BK54" s="299">
        <v>0</v>
      </c>
      <c r="BL54" s="306">
        <v>0</v>
      </c>
      <c r="BM54" s="307">
        <v>0</v>
      </c>
      <c r="BN54" s="308">
        <v>0</v>
      </c>
      <c r="BO54" s="308">
        <v>0</v>
      </c>
      <c r="BP54" s="309">
        <v>0</v>
      </c>
      <c r="BQ54" s="308">
        <v>0</v>
      </c>
      <c r="BR54" s="308">
        <v>0</v>
      </c>
      <c r="BS54" s="308">
        <v>0</v>
      </c>
      <c r="BT54" s="309">
        <v>0</v>
      </c>
      <c r="BU54" s="309">
        <v>0</v>
      </c>
      <c r="BV54" s="310" t="s">
        <v>295</v>
      </c>
      <c r="BW54" s="307" t="s">
        <v>295</v>
      </c>
      <c r="BX54" s="307" t="s">
        <v>295</v>
      </c>
      <c r="BY54" s="308" t="s">
        <v>295</v>
      </c>
      <c r="BZ54" s="306">
        <v>0</v>
      </c>
      <c r="CA54" s="309">
        <v>0</v>
      </c>
      <c r="CB54" s="311">
        <v>0</v>
      </c>
    </row>
    <row r="55" spans="2:80" ht="12.75">
      <c r="B55" s="99">
        <v>1</v>
      </c>
      <c r="C55" s="248" t="str">
        <f>IF($H$13="Product*product ","C33","C33")</f>
        <v>C33</v>
      </c>
      <c r="D55" s="170" t="s">
        <v>164</v>
      </c>
      <c r="E55" s="299">
        <v>0</v>
      </c>
      <c r="F55" s="299">
        <v>3</v>
      </c>
      <c r="G55" s="299">
        <v>0</v>
      </c>
      <c r="H55" s="299">
        <v>0</v>
      </c>
      <c r="I55" s="299">
        <v>0</v>
      </c>
      <c r="J55" s="299">
        <v>0</v>
      </c>
      <c r="K55" s="299">
        <v>4</v>
      </c>
      <c r="L55" s="299">
        <v>0</v>
      </c>
      <c r="M55" s="299">
        <v>3</v>
      </c>
      <c r="N55" s="299">
        <v>0</v>
      </c>
      <c r="O55" s="299">
        <v>1</v>
      </c>
      <c r="P55" s="299">
        <v>0</v>
      </c>
      <c r="Q55" s="299">
        <v>0</v>
      </c>
      <c r="R55" s="299">
        <v>1</v>
      </c>
      <c r="S55" s="299">
        <v>1</v>
      </c>
      <c r="T55" s="299">
        <v>25</v>
      </c>
      <c r="U55" s="299">
        <v>2</v>
      </c>
      <c r="V55" s="299">
        <v>35</v>
      </c>
      <c r="W55" s="299">
        <v>16</v>
      </c>
      <c r="X55" s="299">
        <v>2</v>
      </c>
      <c r="Y55" s="299">
        <v>3</v>
      </c>
      <c r="Z55" s="299">
        <v>111</v>
      </c>
      <c r="AA55" s="299">
        <v>390</v>
      </c>
      <c r="AB55" s="299">
        <v>10</v>
      </c>
      <c r="AC55" s="299">
        <v>1304</v>
      </c>
      <c r="AD55" s="299">
        <v>0</v>
      </c>
      <c r="AE55" s="299">
        <v>1726</v>
      </c>
      <c r="AF55" s="299">
        <v>62</v>
      </c>
      <c r="AG55" s="299">
        <v>99</v>
      </c>
      <c r="AH55" s="299">
        <v>8</v>
      </c>
      <c r="AI55" s="299">
        <v>0</v>
      </c>
      <c r="AJ55" s="299">
        <v>79</v>
      </c>
      <c r="AK55" s="299">
        <v>50</v>
      </c>
      <c r="AL55" s="299">
        <v>400</v>
      </c>
      <c r="AM55" s="299">
        <v>341</v>
      </c>
      <c r="AN55" s="299">
        <v>0</v>
      </c>
      <c r="AO55" s="299">
        <v>0</v>
      </c>
      <c r="AP55" s="299">
        <v>48</v>
      </c>
      <c r="AQ55" s="299">
        <v>7</v>
      </c>
      <c r="AR55" s="299">
        <v>0</v>
      </c>
      <c r="AS55" s="299">
        <v>0</v>
      </c>
      <c r="AT55" s="299">
        <v>85</v>
      </c>
      <c r="AU55" s="299">
        <v>118</v>
      </c>
      <c r="AV55" s="299">
        <v>12</v>
      </c>
      <c r="AW55" s="299">
        <v>8</v>
      </c>
      <c r="AX55" s="299">
        <v>1</v>
      </c>
      <c r="AY55" s="299">
        <v>307</v>
      </c>
      <c r="AZ55" s="299">
        <v>47</v>
      </c>
      <c r="BA55" s="299">
        <v>142</v>
      </c>
      <c r="BB55" s="299">
        <v>1327</v>
      </c>
      <c r="BC55" s="299">
        <v>0</v>
      </c>
      <c r="BD55" s="299">
        <v>2141</v>
      </c>
      <c r="BE55" s="299">
        <v>159</v>
      </c>
      <c r="BF55" s="299">
        <v>3630</v>
      </c>
      <c r="BG55" s="299">
        <v>4</v>
      </c>
      <c r="BH55" s="299">
        <v>3</v>
      </c>
      <c r="BI55" s="299">
        <v>155</v>
      </c>
      <c r="BJ55" s="299">
        <v>166</v>
      </c>
      <c r="BK55" s="299">
        <v>0</v>
      </c>
      <c r="BL55" s="306">
        <v>13036</v>
      </c>
      <c r="BM55" s="307">
        <v>1421</v>
      </c>
      <c r="BN55" s="308">
        <v>0</v>
      </c>
      <c r="BO55" s="308">
        <v>396</v>
      </c>
      <c r="BP55" s="309">
        <v>1817</v>
      </c>
      <c r="BQ55" s="308">
        <v>7573</v>
      </c>
      <c r="BR55" s="308">
        <v>0</v>
      </c>
      <c r="BS55" s="308">
        <v>180</v>
      </c>
      <c r="BT55" s="309">
        <v>180</v>
      </c>
      <c r="BU55" s="309">
        <v>7753</v>
      </c>
      <c r="BV55" s="310" t="s">
        <v>295</v>
      </c>
      <c r="BW55" s="307" t="s">
        <v>295</v>
      </c>
      <c r="BX55" s="307" t="s">
        <v>295</v>
      </c>
      <c r="BY55" s="308" t="s">
        <v>295</v>
      </c>
      <c r="BZ55" s="306">
        <v>94</v>
      </c>
      <c r="CA55" s="309">
        <v>9664</v>
      </c>
      <c r="CB55" s="311">
        <v>22700</v>
      </c>
    </row>
    <row r="56" spans="2:80" ht="12.75">
      <c r="B56" s="99">
        <v>1</v>
      </c>
      <c r="C56" s="248" t="str">
        <f>IF($H$13="Product*product ","C34","C34")</f>
        <v>C34</v>
      </c>
      <c r="D56" s="170" t="s">
        <v>165</v>
      </c>
      <c r="E56" s="299">
        <v>35</v>
      </c>
      <c r="F56" s="299">
        <v>0</v>
      </c>
      <c r="G56" s="299">
        <v>0</v>
      </c>
      <c r="H56" s="299">
        <v>5</v>
      </c>
      <c r="I56" s="299">
        <v>0</v>
      </c>
      <c r="J56" s="299">
        <v>0</v>
      </c>
      <c r="K56" s="299">
        <v>0</v>
      </c>
      <c r="L56" s="299">
        <v>0</v>
      </c>
      <c r="M56" s="299">
        <v>19</v>
      </c>
      <c r="N56" s="299">
        <v>0</v>
      </c>
      <c r="O56" s="299">
        <v>4</v>
      </c>
      <c r="P56" s="299">
        <v>0</v>
      </c>
      <c r="Q56" s="299">
        <v>0</v>
      </c>
      <c r="R56" s="299">
        <v>1</v>
      </c>
      <c r="S56" s="299">
        <v>3</v>
      </c>
      <c r="T56" s="299">
        <v>2</v>
      </c>
      <c r="U56" s="299">
        <v>10</v>
      </c>
      <c r="V56" s="299">
        <v>3</v>
      </c>
      <c r="W56" s="299">
        <v>13</v>
      </c>
      <c r="X56" s="299">
        <v>2</v>
      </c>
      <c r="Y56" s="299">
        <v>33</v>
      </c>
      <c r="Z56" s="299">
        <v>103</v>
      </c>
      <c r="AA56" s="299">
        <v>2156</v>
      </c>
      <c r="AB56" s="299">
        <v>3</v>
      </c>
      <c r="AC56" s="299">
        <v>17</v>
      </c>
      <c r="AD56" s="299">
        <v>0</v>
      </c>
      <c r="AE56" s="299">
        <v>11</v>
      </c>
      <c r="AF56" s="299">
        <v>25331</v>
      </c>
      <c r="AG56" s="299">
        <v>38</v>
      </c>
      <c r="AH56" s="299">
        <v>73</v>
      </c>
      <c r="AI56" s="299">
        <v>1</v>
      </c>
      <c r="AJ56" s="299">
        <v>2</v>
      </c>
      <c r="AK56" s="299">
        <v>0</v>
      </c>
      <c r="AL56" s="299">
        <v>3</v>
      </c>
      <c r="AM56" s="299">
        <v>6300</v>
      </c>
      <c r="AN56" s="299">
        <v>0</v>
      </c>
      <c r="AO56" s="299">
        <v>0</v>
      </c>
      <c r="AP56" s="299">
        <v>15</v>
      </c>
      <c r="AQ56" s="299">
        <v>126</v>
      </c>
      <c r="AR56" s="299">
        <v>0</v>
      </c>
      <c r="AS56" s="299">
        <v>1</v>
      </c>
      <c r="AT56" s="299">
        <v>43</v>
      </c>
      <c r="AU56" s="299">
        <v>8</v>
      </c>
      <c r="AV56" s="299">
        <v>0</v>
      </c>
      <c r="AW56" s="299">
        <v>0</v>
      </c>
      <c r="AX56" s="299">
        <v>0</v>
      </c>
      <c r="AY56" s="299">
        <v>48</v>
      </c>
      <c r="AZ56" s="299">
        <v>315</v>
      </c>
      <c r="BA56" s="299">
        <v>256</v>
      </c>
      <c r="BB56" s="299">
        <v>1864</v>
      </c>
      <c r="BC56" s="299">
        <v>0</v>
      </c>
      <c r="BD56" s="299">
        <v>81</v>
      </c>
      <c r="BE56" s="299">
        <v>2</v>
      </c>
      <c r="BF56" s="299">
        <v>3</v>
      </c>
      <c r="BG56" s="299">
        <v>4</v>
      </c>
      <c r="BH56" s="299">
        <v>0</v>
      </c>
      <c r="BI56" s="299">
        <v>0</v>
      </c>
      <c r="BJ56" s="299">
        <v>0</v>
      </c>
      <c r="BK56" s="299">
        <v>0</v>
      </c>
      <c r="BL56" s="306">
        <v>36934</v>
      </c>
      <c r="BM56" s="307">
        <v>16303</v>
      </c>
      <c r="BN56" s="308">
        <v>0</v>
      </c>
      <c r="BO56" s="308">
        <v>0</v>
      </c>
      <c r="BP56" s="309">
        <v>16303</v>
      </c>
      <c r="BQ56" s="308">
        <v>13722</v>
      </c>
      <c r="BR56" s="308">
        <v>0</v>
      </c>
      <c r="BS56" s="308">
        <v>1142</v>
      </c>
      <c r="BT56" s="309">
        <v>1142</v>
      </c>
      <c r="BU56" s="309">
        <v>14864</v>
      </c>
      <c r="BV56" s="310" t="s">
        <v>295</v>
      </c>
      <c r="BW56" s="307" t="s">
        <v>295</v>
      </c>
      <c r="BX56" s="307" t="s">
        <v>295</v>
      </c>
      <c r="BY56" s="308" t="s">
        <v>295</v>
      </c>
      <c r="BZ56" s="306">
        <v>638</v>
      </c>
      <c r="CA56" s="309">
        <v>31805</v>
      </c>
      <c r="CB56" s="311">
        <v>68739</v>
      </c>
    </row>
    <row r="57" spans="2:80" ht="12.75">
      <c r="B57" s="99">
        <v>1</v>
      </c>
      <c r="C57" s="248" t="str">
        <f>IF($H$13="Product*product ","C35","C35")</f>
        <v>C35</v>
      </c>
      <c r="D57" s="170" t="s">
        <v>166</v>
      </c>
      <c r="E57" s="299">
        <v>0</v>
      </c>
      <c r="F57" s="299">
        <v>9</v>
      </c>
      <c r="G57" s="299">
        <v>70</v>
      </c>
      <c r="H57" s="299">
        <v>0</v>
      </c>
      <c r="I57" s="299">
        <v>0</v>
      </c>
      <c r="J57" s="299">
        <v>0</v>
      </c>
      <c r="K57" s="299">
        <v>6</v>
      </c>
      <c r="L57" s="299">
        <v>0</v>
      </c>
      <c r="M57" s="299">
        <v>4</v>
      </c>
      <c r="N57" s="299">
        <v>0</v>
      </c>
      <c r="O57" s="299">
        <v>1</v>
      </c>
      <c r="P57" s="299">
        <v>0</v>
      </c>
      <c r="Q57" s="299">
        <v>0</v>
      </c>
      <c r="R57" s="299">
        <v>6</v>
      </c>
      <c r="S57" s="299">
        <v>3</v>
      </c>
      <c r="T57" s="299">
        <v>8</v>
      </c>
      <c r="U57" s="299">
        <v>1</v>
      </c>
      <c r="V57" s="299">
        <v>0</v>
      </c>
      <c r="W57" s="299">
        <v>0</v>
      </c>
      <c r="X57" s="299">
        <v>2</v>
      </c>
      <c r="Y57" s="299">
        <v>8</v>
      </c>
      <c r="Z57" s="299">
        <v>19</v>
      </c>
      <c r="AA57" s="299">
        <v>75</v>
      </c>
      <c r="AB57" s="299">
        <v>6</v>
      </c>
      <c r="AC57" s="299">
        <v>46</v>
      </c>
      <c r="AD57" s="299">
        <v>0</v>
      </c>
      <c r="AE57" s="299">
        <v>14</v>
      </c>
      <c r="AF57" s="299">
        <v>11</v>
      </c>
      <c r="AG57" s="299">
        <v>3321</v>
      </c>
      <c r="AH57" s="299">
        <v>9</v>
      </c>
      <c r="AI57" s="299">
        <v>0</v>
      </c>
      <c r="AJ57" s="299">
        <v>3</v>
      </c>
      <c r="AK57" s="299">
        <v>0</v>
      </c>
      <c r="AL57" s="299">
        <v>3</v>
      </c>
      <c r="AM57" s="299">
        <v>88</v>
      </c>
      <c r="AN57" s="299">
        <v>0</v>
      </c>
      <c r="AO57" s="299">
        <v>0</v>
      </c>
      <c r="AP57" s="299">
        <v>34</v>
      </c>
      <c r="AQ57" s="299">
        <v>333</v>
      </c>
      <c r="AR57" s="299">
        <v>647</v>
      </c>
      <c r="AS57" s="299">
        <v>994</v>
      </c>
      <c r="AT57" s="299">
        <v>354</v>
      </c>
      <c r="AU57" s="299">
        <v>14</v>
      </c>
      <c r="AV57" s="299">
        <v>0</v>
      </c>
      <c r="AW57" s="299">
        <v>0</v>
      </c>
      <c r="AX57" s="299">
        <v>6</v>
      </c>
      <c r="AY57" s="299">
        <v>668</v>
      </c>
      <c r="AZ57" s="299">
        <v>387</v>
      </c>
      <c r="BA57" s="299">
        <v>33</v>
      </c>
      <c r="BB57" s="299">
        <v>186</v>
      </c>
      <c r="BC57" s="299">
        <v>0</v>
      </c>
      <c r="BD57" s="299">
        <v>5015</v>
      </c>
      <c r="BE57" s="299">
        <v>39</v>
      </c>
      <c r="BF57" s="299">
        <v>201</v>
      </c>
      <c r="BG57" s="299">
        <v>2</v>
      </c>
      <c r="BH57" s="299">
        <v>5</v>
      </c>
      <c r="BI57" s="299">
        <v>1</v>
      </c>
      <c r="BJ57" s="299">
        <v>12</v>
      </c>
      <c r="BK57" s="299">
        <v>0</v>
      </c>
      <c r="BL57" s="306">
        <v>12644</v>
      </c>
      <c r="BM57" s="307">
        <v>1877</v>
      </c>
      <c r="BN57" s="308">
        <v>0</v>
      </c>
      <c r="BO57" s="308">
        <v>0</v>
      </c>
      <c r="BP57" s="309">
        <v>1877</v>
      </c>
      <c r="BQ57" s="308">
        <v>8467</v>
      </c>
      <c r="BR57" s="308">
        <v>0</v>
      </c>
      <c r="BS57" s="308">
        <v>9</v>
      </c>
      <c r="BT57" s="309">
        <v>9</v>
      </c>
      <c r="BU57" s="309">
        <v>8476</v>
      </c>
      <c r="BV57" s="310" t="s">
        <v>295</v>
      </c>
      <c r="BW57" s="307" t="s">
        <v>295</v>
      </c>
      <c r="BX57" s="307" t="s">
        <v>295</v>
      </c>
      <c r="BY57" s="308" t="s">
        <v>295</v>
      </c>
      <c r="BZ57" s="306">
        <v>825</v>
      </c>
      <c r="CA57" s="309">
        <v>11178</v>
      </c>
      <c r="CB57" s="311">
        <v>23822</v>
      </c>
    </row>
    <row r="58" spans="2:80" ht="12.75">
      <c r="B58" s="99">
        <v>1</v>
      </c>
      <c r="C58" s="248" t="str">
        <f>IF($H$13="Product*product ","C36","C36")</f>
        <v>C36</v>
      </c>
      <c r="D58" s="170" t="s">
        <v>167</v>
      </c>
      <c r="E58" s="299">
        <v>4</v>
      </c>
      <c r="F58" s="299">
        <v>2</v>
      </c>
      <c r="G58" s="299">
        <v>0</v>
      </c>
      <c r="H58" s="299">
        <v>0</v>
      </c>
      <c r="I58" s="299">
        <v>0</v>
      </c>
      <c r="J58" s="299">
        <v>0</v>
      </c>
      <c r="K58" s="299">
        <v>3</v>
      </c>
      <c r="L58" s="299">
        <v>0</v>
      </c>
      <c r="M58" s="299">
        <v>6</v>
      </c>
      <c r="N58" s="299">
        <v>0</v>
      </c>
      <c r="O58" s="299">
        <v>14</v>
      </c>
      <c r="P58" s="299">
        <v>33</v>
      </c>
      <c r="Q58" s="299">
        <v>10</v>
      </c>
      <c r="R58" s="299">
        <v>73</v>
      </c>
      <c r="S58" s="299">
        <v>5</v>
      </c>
      <c r="T58" s="299">
        <v>24</v>
      </c>
      <c r="U58" s="299">
        <v>1</v>
      </c>
      <c r="V58" s="299">
        <v>27</v>
      </c>
      <c r="W58" s="299">
        <v>19</v>
      </c>
      <c r="X58" s="299">
        <v>29</v>
      </c>
      <c r="Y58" s="299">
        <v>16</v>
      </c>
      <c r="Z58" s="299">
        <v>255</v>
      </c>
      <c r="AA58" s="299">
        <v>145</v>
      </c>
      <c r="AB58" s="299">
        <v>3</v>
      </c>
      <c r="AC58" s="299">
        <v>496</v>
      </c>
      <c r="AD58" s="299">
        <v>0</v>
      </c>
      <c r="AE58" s="299">
        <v>16</v>
      </c>
      <c r="AF58" s="299">
        <v>1144</v>
      </c>
      <c r="AG58" s="299">
        <v>82</v>
      </c>
      <c r="AH58" s="299">
        <v>1567</v>
      </c>
      <c r="AI58" s="299">
        <v>0</v>
      </c>
      <c r="AJ58" s="299">
        <v>1</v>
      </c>
      <c r="AK58" s="299">
        <v>0</v>
      </c>
      <c r="AL58" s="299">
        <v>244</v>
      </c>
      <c r="AM58" s="299">
        <v>308</v>
      </c>
      <c r="AN58" s="299">
        <v>0</v>
      </c>
      <c r="AO58" s="299">
        <v>0</v>
      </c>
      <c r="AP58" s="299">
        <v>100</v>
      </c>
      <c r="AQ58" s="299">
        <v>25</v>
      </c>
      <c r="AR58" s="299">
        <v>2</v>
      </c>
      <c r="AS58" s="299">
        <v>6</v>
      </c>
      <c r="AT58" s="299">
        <v>46</v>
      </c>
      <c r="AU58" s="299">
        <v>24</v>
      </c>
      <c r="AV58" s="299">
        <v>16</v>
      </c>
      <c r="AW58" s="299">
        <v>2</v>
      </c>
      <c r="AX58" s="299">
        <v>7</v>
      </c>
      <c r="AY58" s="299">
        <v>131</v>
      </c>
      <c r="AZ58" s="299">
        <v>38</v>
      </c>
      <c r="BA58" s="299">
        <v>95</v>
      </c>
      <c r="BB58" s="299">
        <v>520</v>
      </c>
      <c r="BC58" s="299">
        <v>0</v>
      </c>
      <c r="BD58" s="299">
        <v>440</v>
      </c>
      <c r="BE58" s="299">
        <v>237</v>
      </c>
      <c r="BF58" s="299">
        <v>267</v>
      </c>
      <c r="BG58" s="299">
        <v>0</v>
      </c>
      <c r="BH58" s="299">
        <v>210</v>
      </c>
      <c r="BI58" s="299">
        <v>142</v>
      </c>
      <c r="BJ58" s="299">
        <v>17</v>
      </c>
      <c r="BK58" s="299">
        <v>0</v>
      </c>
      <c r="BL58" s="306">
        <v>6852</v>
      </c>
      <c r="BM58" s="307">
        <v>7629</v>
      </c>
      <c r="BN58" s="308">
        <v>0</v>
      </c>
      <c r="BO58" s="308">
        <v>0</v>
      </c>
      <c r="BP58" s="309">
        <v>7629</v>
      </c>
      <c r="BQ58" s="308">
        <v>1852</v>
      </c>
      <c r="BR58" s="308">
        <v>0</v>
      </c>
      <c r="BS58" s="308">
        <v>339</v>
      </c>
      <c r="BT58" s="309">
        <v>339</v>
      </c>
      <c r="BU58" s="309">
        <v>2191</v>
      </c>
      <c r="BV58" s="310" t="s">
        <v>295</v>
      </c>
      <c r="BW58" s="307" t="s">
        <v>295</v>
      </c>
      <c r="BX58" s="307" t="s">
        <v>295</v>
      </c>
      <c r="BY58" s="308" t="s">
        <v>295</v>
      </c>
      <c r="BZ58" s="306">
        <v>32</v>
      </c>
      <c r="CA58" s="309">
        <v>9852</v>
      </c>
      <c r="CB58" s="311">
        <v>16704</v>
      </c>
    </row>
    <row r="59" spans="2:80" ht="12.75">
      <c r="B59" s="99">
        <v>1</v>
      </c>
      <c r="C59" s="248" t="str">
        <f>IF($H$13="Product*product ","C37","C37")</f>
        <v>C37</v>
      </c>
      <c r="D59" s="170" t="s">
        <v>168</v>
      </c>
      <c r="E59" s="299">
        <v>0</v>
      </c>
      <c r="F59" s="299">
        <v>0</v>
      </c>
      <c r="G59" s="299">
        <v>0</v>
      </c>
      <c r="H59" s="299">
        <v>0</v>
      </c>
      <c r="I59" s="299">
        <v>0</v>
      </c>
      <c r="J59" s="299">
        <v>0</v>
      </c>
      <c r="K59" s="299">
        <v>0</v>
      </c>
      <c r="L59" s="299">
        <v>0</v>
      </c>
      <c r="M59" s="299">
        <v>0</v>
      </c>
      <c r="N59" s="299">
        <v>0</v>
      </c>
      <c r="O59" s="299">
        <v>0</v>
      </c>
      <c r="P59" s="299">
        <v>0</v>
      </c>
      <c r="Q59" s="299">
        <v>0</v>
      </c>
      <c r="R59" s="299">
        <v>0</v>
      </c>
      <c r="S59" s="299">
        <v>0</v>
      </c>
      <c r="T59" s="299">
        <v>0</v>
      </c>
      <c r="U59" s="299">
        <v>0</v>
      </c>
      <c r="V59" s="299">
        <v>0</v>
      </c>
      <c r="W59" s="299">
        <v>0</v>
      </c>
      <c r="X59" s="299">
        <v>0</v>
      </c>
      <c r="Y59" s="299">
        <v>0</v>
      </c>
      <c r="Z59" s="299">
        <v>0</v>
      </c>
      <c r="AA59" s="299">
        <v>0</v>
      </c>
      <c r="AB59" s="299">
        <v>0</v>
      </c>
      <c r="AC59" s="299">
        <v>0</v>
      </c>
      <c r="AD59" s="299">
        <v>0</v>
      </c>
      <c r="AE59" s="299">
        <v>0</v>
      </c>
      <c r="AF59" s="299">
        <v>0</v>
      </c>
      <c r="AG59" s="299">
        <v>0</v>
      </c>
      <c r="AH59" s="299">
        <v>0</v>
      </c>
      <c r="AI59" s="299">
        <v>0</v>
      </c>
      <c r="AJ59" s="299">
        <v>0</v>
      </c>
      <c r="AK59" s="299">
        <v>0</v>
      </c>
      <c r="AL59" s="299">
        <v>0</v>
      </c>
      <c r="AM59" s="299">
        <v>0</v>
      </c>
      <c r="AN59" s="299">
        <v>0</v>
      </c>
      <c r="AO59" s="299">
        <v>0</v>
      </c>
      <c r="AP59" s="299">
        <v>0</v>
      </c>
      <c r="AQ59" s="299">
        <v>0</v>
      </c>
      <c r="AR59" s="299">
        <v>0</v>
      </c>
      <c r="AS59" s="299">
        <v>0</v>
      </c>
      <c r="AT59" s="299">
        <v>0</v>
      </c>
      <c r="AU59" s="299">
        <v>0</v>
      </c>
      <c r="AV59" s="299">
        <v>0</v>
      </c>
      <c r="AW59" s="299">
        <v>0</v>
      </c>
      <c r="AX59" s="299">
        <v>0</v>
      </c>
      <c r="AY59" s="299">
        <v>0</v>
      </c>
      <c r="AZ59" s="299">
        <v>0</v>
      </c>
      <c r="BA59" s="299">
        <v>0</v>
      </c>
      <c r="BB59" s="299">
        <v>0</v>
      </c>
      <c r="BC59" s="299">
        <v>0</v>
      </c>
      <c r="BD59" s="299">
        <v>0</v>
      </c>
      <c r="BE59" s="299">
        <v>0</v>
      </c>
      <c r="BF59" s="299">
        <v>0</v>
      </c>
      <c r="BG59" s="299">
        <v>0</v>
      </c>
      <c r="BH59" s="299">
        <v>0</v>
      </c>
      <c r="BI59" s="299">
        <v>0</v>
      </c>
      <c r="BJ59" s="299">
        <v>0</v>
      </c>
      <c r="BK59" s="299">
        <v>0</v>
      </c>
      <c r="BL59" s="306">
        <v>0</v>
      </c>
      <c r="BM59" s="307">
        <v>0</v>
      </c>
      <c r="BN59" s="308">
        <v>0</v>
      </c>
      <c r="BO59" s="308">
        <v>0</v>
      </c>
      <c r="BP59" s="309">
        <v>0</v>
      </c>
      <c r="BQ59" s="308">
        <v>0</v>
      </c>
      <c r="BR59" s="308">
        <v>0</v>
      </c>
      <c r="BS59" s="308">
        <v>0</v>
      </c>
      <c r="BT59" s="309">
        <v>0</v>
      </c>
      <c r="BU59" s="309">
        <v>0</v>
      </c>
      <c r="BV59" s="310" t="s">
        <v>295</v>
      </c>
      <c r="BW59" s="307" t="s">
        <v>295</v>
      </c>
      <c r="BX59" s="307" t="s">
        <v>295</v>
      </c>
      <c r="BY59" s="308" t="s">
        <v>295</v>
      </c>
      <c r="BZ59" s="306">
        <v>0</v>
      </c>
      <c r="CA59" s="309">
        <v>0</v>
      </c>
      <c r="CB59" s="311">
        <v>0</v>
      </c>
    </row>
    <row r="60" spans="2:80" ht="12.75">
      <c r="B60" s="99">
        <v>1</v>
      </c>
      <c r="C60" s="248" t="str">
        <f>IF($H$13="Product*product ","C40","C40")</f>
        <v>C40</v>
      </c>
      <c r="D60" s="170" t="s">
        <v>169</v>
      </c>
      <c r="E60" s="299">
        <v>19</v>
      </c>
      <c r="F60" s="299">
        <v>3</v>
      </c>
      <c r="G60" s="299">
        <v>0</v>
      </c>
      <c r="H60" s="299">
        <v>1</v>
      </c>
      <c r="I60" s="299">
        <v>0</v>
      </c>
      <c r="J60" s="299">
        <v>0</v>
      </c>
      <c r="K60" s="299">
        <v>18</v>
      </c>
      <c r="L60" s="299">
        <v>0</v>
      </c>
      <c r="M60" s="299">
        <v>19</v>
      </c>
      <c r="N60" s="299">
        <v>0</v>
      </c>
      <c r="O60" s="299">
        <v>3</v>
      </c>
      <c r="P60" s="299">
        <v>0</v>
      </c>
      <c r="Q60" s="299">
        <v>1</v>
      </c>
      <c r="R60" s="299">
        <v>23</v>
      </c>
      <c r="S60" s="299">
        <v>170</v>
      </c>
      <c r="T60" s="299">
        <v>7</v>
      </c>
      <c r="U60" s="299">
        <v>6</v>
      </c>
      <c r="V60" s="299">
        <v>40</v>
      </c>
      <c r="W60" s="299">
        <v>13</v>
      </c>
      <c r="X60" s="299">
        <v>10</v>
      </c>
      <c r="Y60" s="299">
        <v>60</v>
      </c>
      <c r="Z60" s="299">
        <v>26</v>
      </c>
      <c r="AA60" s="299">
        <v>20</v>
      </c>
      <c r="AB60" s="299">
        <v>1</v>
      </c>
      <c r="AC60" s="299">
        <v>14</v>
      </c>
      <c r="AD60" s="299">
        <v>0</v>
      </c>
      <c r="AE60" s="299">
        <v>4</v>
      </c>
      <c r="AF60" s="299">
        <v>19</v>
      </c>
      <c r="AG60" s="299">
        <v>6</v>
      </c>
      <c r="AH60" s="299">
        <v>6</v>
      </c>
      <c r="AI60" s="299">
        <v>3</v>
      </c>
      <c r="AJ60" s="299">
        <v>104</v>
      </c>
      <c r="AK60" s="299">
        <v>15</v>
      </c>
      <c r="AL60" s="299">
        <v>14</v>
      </c>
      <c r="AM60" s="299">
        <v>89</v>
      </c>
      <c r="AN60" s="299">
        <v>0</v>
      </c>
      <c r="AO60" s="299">
        <v>0</v>
      </c>
      <c r="AP60" s="299">
        <v>17</v>
      </c>
      <c r="AQ60" s="299">
        <v>36</v>
      </c>
      <c r="AR60" s="299">
        <v>0</v>
      </c>
      <c r="AS60" s="299">
        <v>1</v>
      </c>
      <c r="AT60" s="299">
        <v>28</v>
      </c>
      <c r="AU60" s="299">
        <v>9</v>
      </c>
      <c r="AV60" s="299">
        <v>1</v>
      </c>
      <c r="AW60" s="299">
        <v>6</v>
      </c>
      <c r="AX60" s="299">
        <v>0</v>
      </c>
      <c r="AY60" s="299">
        <v>38</v>
      </c>
      <c r="AZ60" s="299">
        <v>8</v>
      </c>
      <c r="BA60" s="299">
        <v>7</v>
      </c>
      <c r="BB60" s="299">
        <v>34</v>
      </c>
      <c r="BC60" s="299">
        <v>0</v>
      </c>
      <c r="BD60" s="299">
        <v>33</v>
      </c>
      <c r="BE60" s="299">
        <v>19</v>
      </c>
      <c r="BF60" s="299">
        <v>38</v>
      </c>
      <c r="BG60" s="299">
        <v>7</v>
      </c>
      <c r="BH60" s="299">
        <v>14</v>
      </c>
      <c r="BI60" s="299">
        <v>23</v>
      </c>
      <c r="BJ60" s="299">
        <v>2</v>
      </c>
      <c r="BK60" s="299">
        <v>0</v>
      </c>
      <c r="BL60" s="306">
        <v>1035</v>
      </c>
      <c r="BM60" s="307">
        <v>753</v>
      </c>
      <c r="BN60" s="308">
        <v>0</v>
      </c>
      <c r="BO60" s="308">
        <v>0</v>
      </c>
      <c r="BP60" s="309">
        <v>753</v>
      </c>
      <c r="BQ60" s="308">
        <v>0</v>
      </c>
      <c r="BR60" s="308">
        <v>0</v>
      </c>
      <c r="BS60" s="308">
        <v>0</v>
      </c>
      <c r="BT60" s="309">
        <v>0</v>
      </c>
      <c r="BU60" s="309">
        <v>0</v>
      </c>
      <c r="BV60" s="310" t="s">
        <v>295</v>
      </c>
      <c r="BW60" s="307" t="s">
        <v>295</v>
      </c>
      <c r="BX60" s="307" t="s">
        <v>295</v>
      </c>
      <c r="BY60" s="308" t="s">
        <v>295</v>
      </c>
      <c r="BZ60" s="306">
        <v>0</v>
      </c>
      <c r="CA60" s="309">
        <v>753</v>
      </c>
      <c r="CB60" s="311">
        <v>1788</v>
      </c>
    </row>
    <row r="61" spans="2:80" ht="12.75">
      <c r="B61" s="99">
        <v>1</v>
      </c>
      <c r="C61" s="248" t="str">
        <f>IF($H$13="Product*product ","C41","C41")</f>
        <v>C41</v>
      </c>
      <c r="D61" s="170" t="s">
        <v>170</v>
      </c>
      <c r="E61" s="299">
        <v>0</v>
      </c>
      <c r="F61" s="299">
        <v>0</v>
      </c>
      <c r="G61" s="299">
        <v>0</v>
      </c>
      <c r="H61" s="299">
        <v>0</v>
      </c>
      <c r="I61" s="299">
        <v>0</v>
      </c>
      <c r="J61" s="299">
        <v>0</v>
      </c>
      <c r="K61" s="299">
        <v>0</v>
      </c>
      <c r="L61" s="299">
        <v>0</v>
      </c>
      <c r="M61" s="299">
        <v>0</v>
      </c>
      <c r="N61" s="299">
        <v>0</v>
      </c>
      <c r="O61" s="299">
        <v>0</v>
      </c>
      <c r="P61" s="299">
        <v>0</v>
      </c>
      <c r="Q61" s="299">
        <v>0</v>
      </c>
      <c r="R61" s="299">
        <v>0</v>
      </c>
      <c r="S61" s="299">
        <v>0</v>
      </c>
      <c r="T61" s="299">
        <v>0</v>
      </c>
      <c r="U61" s="299">
        <v>0</v>
      </c>
      <c r="V61" s="299">
        <v>0</v>
      </c>
      <c r="W61" s="299">
        <v>0</v>
      </c>
      <c r="X61" s="299">
        <v>0</v>
      </c>
      <c r="Y61" s="299">
        <v>0</v>
      </c>
      <c r="Z61" s="299">
        <v>0</v>
      </c>
      <c r="AA61" s="299">
        <v>0</v>
      </c>
      <c r="AB61" s="299">
        <v>0</v>
      </c>
      <c r="AC61" s="299">
        <v>0</v>
      </c>
      <c r="AD61" s="299">
        <v>0</v>
      </c>
      <c r="AE61" s="299">
        <v>0</v>
      </c>
      <c r="AF61" s="299">
        <v>0</v>
      </c>
      <c r="AG61" s="299">
        <v>0</v>
      </c>
      <c r="AH61" s="299">
        <v>0</v>
      </c>
      <c r="AI61" s="299">
        <v>0</v>
      </c>
      <c r="AJ61" s="299">
        <v>0</v>
      </c>
      <c r="AK61" s="299">
        <v>0</v>
      </c>
      <c r="AL61" s="299">
        <v>0</v>
      </c>
      <c r="AM61" s="299">
        <v>0</v>
      </c>
      <c r="AN61" s="299">
        <v>0</v>
      </c>
      <c r="AO61" s="299">
        <v>0</v>
      </c>
      <c r="AP61" s="299">
        <v>0</v>
      </c>
      <c r="AQ61" s="299">
        <v>0</v>
      </c>
      <c r="AR61" s="299">
        <v>0</v>
      </c>
      <c r="AS61" s="299">
        <v>0</v>
      </c>
      <c r="AT61" s="299">
        <v>0</v>
      </c>
      <c r="AU61" s="299">
        <v>0</v>
      </c>
      <c r="AV61" s="299">
        <v>0</v>
      </c>
      <c r="AW61" s="299">
        <v>0</v>
      </c>
      <c r="AX61" s="299">
        <v>0</v>
      </c>
      <c r="AY61" s="299">
        <v>0</v>
      </c>
      <c r="AZ61" s="299">
        <v>0</v>
      </c>
      <c r="BA61" s="299">
        <v>0</v>
      </c>
      <c r="BB61" s="299">
        <v>0</v>
      </c>
      <c r="BC61" s="299">
        <v>0</v>
      </c>
      <c r="BD61" s="299">
        <v>0</v>
      </c>
      <c r="BE61" s="299">
        <v>0</v>
      </c>
      <c r="BF61" s="299">
        <v>0</v>
      </c>
      <c r="BG61" s="299">
        <v>0</v>
      </c>
      <c r="BH61" s="299">
        <v>0</v>
      </c>
      <c r="BI61" s="299">
        <v>0</v>
      </c>
      <c r="BJ61" s="299">
        <v>0</v>
      </c>
      <c r="BK61" s="299">
        <v>0</v>
      </c>
      <c r="BL61" s="306">
        <v>0</v>
      </c>
      <c r="BM61" s="307">
        <v>0</v>
      </c>
      <c r="BN61" s="308">
        <v>0</v>
      </c>
      <c r="BO61" s="308">
        <v>0</v>
      </c>
      <c r="BP61" s="309">
        <v>0</v>
      </c>
      <c r="BQ61" s="308">
        <v>0</v>
      </c>
      <c r="BR61" s="308">
        <v>0</v>
      </c>
      <c r="BS61" s="308">
        <v>0</v>
      </c>
      <c r="BT61" s="309">
        <v>0</v>
      </c>
      <c r="BU61" s="309">
        <v>0</v>
      </c>
      <c r="BV61" s="310" t="s">
        <v>295</v>
      </c>
      <c r="BW61" s="307" t="s">
        <v>295</v>
      </c>
      <c r="BX61" s="307" t="s">
        <v>295</v>
      </c>
      <c r="BY61" s="308" t="s">
        <v>295</v>
      </c>
      <c r="BZ61" s="306">
        <v>0</v>
      </c>
      <c r="CA61" s="309">
        <v>0</v>
      </c>
      <c r="CB61" s="311">
        <v>0</v>
      </c>
    </row>
    <row r="62" spans="2:80" ht="12.75">
      <c r="B62" s="99">
        <v>1</v>
      </c>
      <c r="C62" s="248" t="str">
        <f>IF($H$13="Product*product ","C45","C45")</f>
        <v>C45</v>
      </c>
      <c r="D62" s="170" t="s">
        <v>171</v>
      </c>
      <c r="E62" s="299">
        <v>0</v>
      </c>
      <c r="F62" s="299">
        <v>0</v>
      </c>
      <c r="G62" s="299">
        <v>0</v>
      </c>
      <c r="H62" s="299">
        <v>0</v>
      </c>
      <c r="I62" s="299">
        <v>0</v>
      </c>
      <c r="J62" s="299">
        <v>0</v>
      </c>
      <c r="K62" s="299">
        <v>0</v>
      </c>
      <c r="L62" s="299">
        <v>0</v>
      </c>
      <c r="M62" s="299">
        <v>0</v>
      </c>
      <c r="N62" s="299">
        <v>0</v>
      </c>
      <c r="O62" s="299">
        <v>0</v>
      </c>
      <c r="P62" s="299">
        <v>0</v>
      </c>
      <c r="Q62" s="299">
        <v>0</v>
      </c>
      <c r="R62" s="299">
        <v>0</v>
      </c>
      <c r="S62" s="299">
        <v>0</v>
      </c>
      <c r="T62" s="299">
        <v>0</v>
      </c>
      <c r="U62" s="299">
        <v>0</v>
      </c>
      <c r="V62" s="299">
        <v>0</v>
      </c>
      <c r="W62" s="299">
        <v>0</v>
      </c>
      <c r="X62" s="299">
        <v>0</v>
      </c>
      <c r="Y62" s="299">
        <v>0</v>
      </c>
      <c r="Z62" s="299">
        <v>0</v>
      </c>
      <c r="AA62" s="299">
        <v>0</v>
      </c>
      <c r="AB62" s="299">
        <v>0</v>
      </c>
      <c r="AC62" s="299">
        <v>0</v>
      </c>
      <c r="AD62" s="299">
        <v>0</v>
      </c>
      <c r="AE62" s="299">
        <v>0</v>
      </c>
      <c r="AF62" s="299">
        <v>0</v>
      </c>
      <c r="AG62" s="299">
        <v>0</v>
      </c>
      <c r="AH62" s="299">
        <v>0</v>
      </c>
      <c r="AI62" s="299">
        <v>0</v>
      </c>
      <c r="AJ62" s="299">
        <v>0</v>
      </c>
      <c r="AK62" s="299">
        <v>0</v>
      </c>
      <c r="AL62" s="299">
        <v>0</v>
      </c>
      <c r="AM62" s="299">
        <v>0</v>
      </c>
      <c r="AN62" s="299">
        <v>0</v>
      </c>
      <c r="AO62" s="299">
        <v>0</v>
      </c>
      <c r="AP62" s="299">
        <v>0</v>
      </c>
      <c r="AQ62" s="299">
        <v>0</v>
      </c>
      <c r="AR62" s="299">
        <v>0</v>
      </c>
      <c r="AS62" s="299">
        <v>0</v>
      </c>
      <c r="AT62" s="299">
        <v>0</v>
      </c>
      <c r="AU62" s="299">
        <v>0</v>
      </c>
      <c r="AV62" s="299">
        <v>0</v>
      </c>
      <c r="AW62" s="299">
        <v>0</v>
      </c>
      <c r="AX62" s="299">
        <v>0</v>
      </c>
      <c r="AY62" s="299">
        <v>0</v>
      </c>
      <c r="AZ62" s="299">
        <v>0</v>
      </c>
      <c r="BA62" s="299">
        <v>0</v>
      </c>
      <c r="BB62" s="299">
        <v>0</v>
      </c>
      <c r="BC62" s="299">
        <v>0</v>
      </c>
      <c r="BD62" s="299">
        <v>0</v>
      </c>
      <c r="BE62" s="299">
        <v>0</v>
      </c>
      <c r="BF62" s="299">
        <v>0</v>
      </c>
      <c r="BG62" s="299">
        <v>0</v>
      </c>
      <c r="BH62" s="299">
        <v>0</v>
      </c>
      <c r="BI62" s="299">
        <v>0</v>
      </c>
      <c r="BJ62" s="299">
        <v>0</v>
      </c>
      <c r="BK62" s="299">
        <v>0</v>
      </c>
      <c r="BL62" s="306">
        <v>0</v>
      </c>
      <c r="BM62" s="307">
        <v>0</v>
      </c>
      <c r="BN62" s="308">
        <v>0</v>
      </c>
      <c r="BO62" s="308">
        <v>0</v>
      </c>
      <c r="BP62" s="309">
        <v>0</v>
      </c>
      <c r="BQ62" s="308">
        <v>0</v>
      </c>
      <c r="BR62" s="308">
        <v>0</v>
      </c>
      <c r="BS62" s="308">
        <v>0</v>
      </c>
      <c r="BT62" s="309">
        <v>0</v>
      </c>
      <c r="BU62" s="309">
        <v>0</v>
      </c>
      <c r="BV62" s="310" t="s">
        <v>295</v>
      </c>
      <c r="BW62" s="307" t="s">
        <v>295</v>
      </c>
      <c r="BX62" s="307" t="s">
        <v>295</v>
      </c>
      <c r="BY62" s="308" t="s">
        <v>295</v>
      </c>
      <c r="BZ62" s="306">
        <v>0</v>
      </c>
      <c r="CA62" s="309">
        <v>0</v>
      </c>
      <c r="CB62" s="311">
        <v>0</v>
      </c>
    </row>
    <row r="63" spans="2:80" ht="12.75">
      <c r="B63" s="99">
        <v>1</v>
      </c>
      <c r="C63" s="248" t="str">
        <f>IF($H$13="Product*product ","C50","C50")</f>
        <v>C50</v>
      </c>
      <c r="D63" s="170" t="s">
        <v>172</v>
      </c>
      <c r="E63" s="299">
        <v>1</v>
      </c>
      <c r="F63" s="299">
        <v>9</v>
      </c>
      <c r="G63" s="299">
        <v>0</v>
      </c>
      <c r="H63" s="299">
        <v>0</v>
      </c>
      <c r="I63" s="299">
        <v>0</v>
      </c>
      <c r="J63" s="299">
        <v>0</v>
      </c>
      <c r="K63" s="299">
        <v>5</v>
      </c>
      <c r="L63" s="299">
        <v>0</v>
      </c>
      <c r="M63" s="299">
        <v>13</v>
      </c>
      <c r="N63" s="299">
        <v>0</v>
      </c>
      <c r="O63" s="299">
        <v>25</v>
      </c>
      <c r="P63" s="299">
        <v>8</v>
      </c>
      <c r="Q63" s="299">
        <v>0</v>
      </c>
      <c r="R63" s="299">
        <v>47</v>
      </c>
      <c r="S63" s="299">
        <v>420</v>
      </c>
      <c r="T63" s="299">
        <v>11</v>
      </c>
      <c r="U63" s="299">
        <v>27</v>
      </c>
      <c r="V63" s="299">
        <v>181</v>
      </c>
      <c r="W63" s="299">
        <v>119</v>
      </c>
      <c r="X63" s="299">
        <v>40</v>
      </c>
      <c r="Y63" s="299">
        <v>266</v>
      </c>
      <c r="Z63" s="299">
        <v>292</v>
      </c>
      <c r="AA63" s="299">
        <v>295</v>
      </c>
      <c r="AB63" s="299">
        <v>7</v>
      </c>
      <c r="AC63" s="299">
        <v>1836</v>
      </c>
      <c r="AD63" s="299">
        <v>0</v>
      </c>
      <c r="AE63" s="299">
        <v>87</v>
      </c>
      <c r="AF63" s="299">
        <v>344</v>
      </c>
      <c r="AG63" s="299">
        <v>18</v>
      </c>
      <c r="AH63" s="299">
        <v>64</v>
      </c>
      <c r="AI63" s="299">
        <v>0</v>
      </c>
      <c r="AJ63" s="299">
        <v>6</v>
      </c>
      <c r="AK63" s="299">
        <v>0</v>
      </c>
      <c r="AL63" s="299">
        <v>11</v>
      </c>
      <c r="AM63" s="299">
        <v>534</v>
      </c>
      <c r="AN63" s="299">
        <v>0</v>
      </c>
      <c r="AO63" s="299">
        <v>0</v>
      </c>
      <c r="AP63" s="299">
        <v>7</v>
      </c>
      <c r="AQ63" s="299">
        <v>3</v>
      </c>
      <c r="AR63" s="299">
        <v>0</v>
      </c>
      <c r="AS63" s="299">
        <v>9</v>
      </c>
      <c r="AT63" s="299">
        <v>12</v>
      </c>
      <c r="AU63" s="299">
        <v>0</v>
      </c>
      <c r="AV63" s="299">
        <v>1</v>
      </c>
      <c r="AW63" s="299">
        <v>0</v>
      </c>
      <c r="AX63" s="299">
        <v>0</v>
      </c>
      <c r="AY63" s="299">
        <v>6</v>
      </c>
      <c r="AZ63" s="299">
        <v>17</v>
      </c>
      <c r="BA63" s="299">
        <v>52</v>
      </c>
      <c r="BB63" s="299">
        <v>166</v>
      </c>
      <c r="BC63" s="299">
        <v>0</v>
      </c>
      <c r="BD63" s="299">
        <v>0</v>
      </c>
      <c r="BE63" s="299">
        <v>0</v>
      </c>
      <c r="BF63" s="299">
        <v>0</v>
      </c>
      <c r="BG63" s="299">
        <v>0</v>
      </c>
      <c r="BH63" s="299">
        <v>0</v>
      </c>
      <c r="BI63" s="299">
        <v>0</v>
      </c>
      <c r="BJ63" s="299">
        <v>0</v>
      </c>
      <c r="BK63" s="299">
        <v>0</v>
      </c>
      <c r="BL63" s="306">
        <v>4939</v>
      </c>
      <c r="BM63" s="307">
        <v>0</v>
      </c>
      <c r="BN63" s="308">
        <v>0</v>
      </c>
      <c r="BO63" s="308">
        <v>0</v>
      </c>
      <c r="BP63" s="309">
        <v>0</v>
      </c>
      <c r="BQ63" s="308">
        <v>0</v>
      </c>
      <c r="BR63" s="308">
        <v>0</v>
      </c>
      <c r="BS63" s="308">
        <v>0</v>
      </c>
      <c r="BT63" s="309">
        <v>0</v>
      </c>
      <c r="BU63" s="309">
        <v>0</v>
      </c>
      <c r="BV63" s="310" t="s">
        <v>295</v>
      </c>
      <c r="BW63" s="307" t="s">
        <v>295</v>
      </c>
      <c r="BX63" s="307" t="s">
        <v>295</v>
      </c>
      <c r="BY63" s="308" t="s">
        <v>295</v>
      </c>
      <c r="BZ63" s="306">
        <v>0</v>
      </c>
      <c r="CA63" s="309">
        <v>0</v>
      </c>
      <c r="CB63" s="311">
        <v>4939</v>
      </c>
    </row>
    <row r="64" spans="2:80" ht="12.75">
      <c r="B64" s="99">
        <v>1</v>
      </c>
      <c r="C64" s="248" t="str">
        <f>IF($H$13="Product*product ","C51","C51")</f>
        <v>C51</v>
      </c>
      <c r="D64" s="170" t="s">
        <v>173</v>
      </c>
      <c r="E64" s="299">
        <v>0</v>
      </c>
      <c r="F64" s="299">
        <v>0</v>
      </c>
      <c r="G64" s="299">
        <v>0</v>
      </c>
      <c r="H64" s="299">
        <v>0</v>
      </c>
      <c r="I64" s="299">
        <v>0</v>
      </c>
      <c r="J64" s="299">
        <v>0</v>
      </c>
      <c r="K64" s="299">
        <v>0</v>
      </c>
      <c r="L64" s="299">
        <v>0</v>
      </c>
      <c r="M64" s="299">
        <v>0</v>
      </c>
      <c r="N64" s="299">
        <v>0</v>
      </c>
      <c r="O64" s="299">
        <v>0</v>
      </c>
      <c r="P64" s="299">
        <v>0</v>
      </c>
      <c r="Q64" s="299">
        <v>0</v>
      </c>
      <c r="R64" s="299">
        <v>0</v>
      </c>
      <c r="S64" s="299">
        <v>0</v>
      </c>
      <c r="T64" s="299">
        <v>0</v>
      </c>
      <c r="U64" s="299">
        <v>0</v>
      </c>
      <c r="V64" s="299">
        <v>0</v>
      </c>
      <c r="W64" s="299">
        <v>0</v>
      </c>
      <c r="X64" s="299">
        <v>0</v>
      </c>
      <c r="Y64" s="299">
        <v>0</v>
      </c>
      <c r="Z64" s="299">
        <v>0</v>
      </c>
      <c r="AA64" s="299">
        <v>0</v>
      </c>
      <c r="AB64" s="299">
        <v>0</v>
      </c>
      <c r="AC64" s="299">
        <v>0</v>
      </c>
      <c r="AD64" s="299">
        <v>0</v>
      </c>
      <c r="AE64" s="299">
        <v>0</v>
      </c>
      <c r="AF64" s="299">
        <v>0</v>
      </c>
      <c r="AG64" s="299">
        <v>0</v>
      </c>
      <c r="AH64" s="299">
        <v>0</v>
      </c>
      <c r="AI64" s="299">
        <v>0</v>
      </c>
      <c r="AJ64" s="299">
        <v>0</v>
      </c>
      <c r="AK64" s="299">
        <v>0</v>
      </c>
      <c r="AL64" s="299">
        <v>0</v>
      </c>
      <c r="AM64" s="299">
        <v>0</v>
      </c>
      <c r="AN64" s="299">
        <v>0</v>
      </c>
      <c r="AO64" s="299">
        <v>0</v>
      </c>
      <c r="AP64" s="299">
        <v>0</v>
      </c>
      <c r="AQ64" s="299">
        <v>0</v>
      </c>
      <c r="AR64" s="299">
        <v>0</v>
      </c>
      <c r="AS64" s="299">
        <v>0</v>
      </c>
      <c r="AT64" s="299">
        <v>0</v>
      </c>
      <c r="AU64" s="299">
        <v>0</v>
      </c>
      <c r="AV64" s="299">
        <v>0</v>
      </c>
      <c r="AW64" s="299">
        <v>0</v>
      </c>
      <c r="AX64" s="299">
        <v>0</v>
      </c>
      <c r="AY64" s="299">
        <v>0</v>
      </c>
      <c r="AZ64" s="299">
        <v>0</v>
      </c>
      <c r="BA64" s="299">
        <v>0</v>
      </c>
      <c r="BB64" s="299">
        <v>0</v>
      </c>
      <c r="BC64" s="299">
        <v>0</v>
      </c>
      <c r="BD64" s="299">
        <v>0</v>
      </c>
      <c r="BE64" s="299">
        <v>0</v>
      </c>
      <c r="BF64" s="299">
        <v>0</v>
      </c>
      <c r="BG64" s="299">
        <v>0</v>
      </c>
      <c r="BH64" s="299">
        <v>0</v>
      </c>
      <c r="BI64" s="299">
        <v>0</v>
      </c>
      <c r="BJ64" s="299">
        <v>0</v>
      </c>
      <c r="BK64" s="299">
        <v>0</v>
      </c>
      <c r="BL64" s="306">
        <v>0</v>
      </c>
      <c r="BM64" s="307">
        <v>0</v>
      </c>
      <c r="BN64" s="308">
        <v>0</v>
      </c>
      <c r="BO64" s="308">
        <v>0</v>
      </c>
      <c r="BP64" s="309">
        <v>0</v>
      </c>
      <c r="BQ64" s="308">
        <v>0</v>
      </c>
      <c r="BR64" s="308">
        <v>0</v>
      </c>
      <c r="BS64" s="308">
        <v>0</v>
      </c>
      <c r="BT64" s="309">
        <v>0</v>
      </c>
      <c r="BU64" s="309">
        <v>0</v>
      </c>
      <c r="BV64" s="310" t="s">
        <v>295</v>
      </c>
      <c r="BW64" s="307" t="s">
        <v>295</v>
      </c>
      <c r="BX64" s="307" t="s">
        <v>295</v>
      </c>
      <c r="BY64" s="308" t="s">
        <v>295</v>
      </c>
      <c r="BZ64" s="306">
        <v>0</v>
      </c>
      <c r="CA64" s="309">
        <v>0</v>
      </c>
      <c r="CB64" s="311">
        <v>0</v>
      </c>
    </row>
    <row r="65" spans="2:80" ht="12.75">
      <c r="B65" s="99">
        <v>1</v>
      </c>
      <c r="C65" s="248" t="str">
        <f>IF($H$13="Product*product ","C52","C52")</f>
        <v>C52</v>
      </c>
      <c r="D65" s="170" t="s">
        <v>174</v>
      </c>
      <c r="E65" s="299">
        <v>0</v>
      </c>
      <c r="F65" s="299">
        <v>0</v>
      </c>
      <c r="G65" s="299">
        <v>0</v>
      </c>
      <c r="H65" s="299">
        <v>0</v>
      </c>
      <c r="I65" s="299">
        <v>0</v>
      </c>
      <c r="J65" s="299">
        <v>0</v>
      </c>
      <c r="K65" s="299">
        <v>0</v>
      </c>
      <c r="L65" s="299">
        <v>0</v>
      </c>
      <c r="M65" s="299">
        <v>0</v>
      </c>
      <c r="N65" s="299">
        <v>0</v>
      </c>
      <c r="O65" s="299">
        <v>0</v>
      </c>
      <c r="P65" s="299">
        <v>0</v>
      </c>
      <c r="Q65" s="299">
        <v>0</v>
      </c>
      <c r="R65" s="299">
        <v>0</v>
      </c>
      <c r="S65" s="299">
        <v>0</v>
      </c>
      <c r="T65" s="299">
        <v>0</v>
      </c>
      <c r="U65" s="299">
        <v>0</v>
      </c>
      <c r="V65" s="299">
        <v>0</v>
      </c>
      <c r="W65" s="299">
        <v>0</v>
      </c>
      <c r="X65" s="299">
        <v>0</v>
      </c>
      <c r="Y65" s="299">
        <v>0</v>
      </c>
      <c r="Z65" s="299">
        <v>0</v>
      </c>
      <c r="AA65" s="299">
        <v>0</v>
      </c>
      <c r="AB65" s="299">
        <v>0</v>
      </c>
      <c r="AC65" s="299">
        <v>0</v>
      </c>
      <c r="AD65" s="299">
        <v>0</v>
      </c>
      <c r="AE65" s="299">
        <v>0</v>
      </c>
      <c r="AF65" s="299">
        <v>0</v>
      </c>
      <c r="AG65" s="299">
        <v>0</v>
      </c>
      <c r="AH65" s="299">
        <v>0</v>
      </c>
      <c r="AI65" s="299">
        <v>0</v>
      </c>
      <c r="AJ65" s="299">
        <v>0</v>
      </c>
      <c r="AK65" s="299">
        <v>0</v>
      </c>
      <c r="AL65" s="299">
        <v>0</v>
      </c>
      <c r="AM65" s="299">
        <v>0</v>
      </c>
      <c r="AN65" s="299">
        <v>0</v>
      </c>
      <c r="AO65" s="299">
        <v>0</v>
      </c>
      <c r="AP65" s="299">
        <v>0</v>
      </c>
      <c r="AQ65" s="299">
        <v>0</v>
      </c>
      <c r="AR65" s="299">
        <v>0</v>
      </c>
      <c r="AS65" s="299">
        <v>0</v>
      </c>
      <c r="AT65" s="299">
        <v>0</v>
      </c>
      <c r="AU65" s="299">
        <v>0</v>
      </c>
      <c r="AV65" s="299">
        <v>0</v>
      </c>
      <c r="AW65" s="299">
        <v>0</v>
      </c>
      <c r="AX65" s="299">
        <v>0</v>
      </c>
      <c r="AY65" s="299">
        <v>0</v>
      </c>
      <c r="AZ65" s="299">
        <v>0</v>
      </c>
      <c r="BA65" s="299">
        <v>0</v>
      </c>
      <c r="BB65" s="299">
        <v>0</v>
      </c>
      <c r="BC65" s="299">
        <v>0</v>
      </c>
      <c r="BD65" s="299">
        <v>0</v>
      </c>
      <c r="BE65" s="299">
        <v>0</v>
      </c>
      <c r="BF65" s="299">
        <v>0</v>
      </c>
      <c r="BG65" s="299">
        <v>0</v>
      </c>
      <c r="BH65" s="299">
        <v>0</v>
      </c>
      <c r="BI65" s="299">
        <v>0</v>
      </c>
      <c r="BJ65" s="299">
        <v>0</v>
      </c>
      <c r="BK65" s="299">
        <v>0</v>
      </c>
      <c r="BL65" s="306">
        <v>0</v>
      </c>
      <c r="BM65" s="307">
        <v>0</v>
      </c>
      <c r="BN65" s="308">
        <v>0</v>
      </c>
      <c r="BO65" s="308">
        <v>0</v>
      </c>
      <c r="BP65" s="309">
        <v>0</v>
      </c>
      <c r="BQ65" s="308">
        <v>0</v>
      </c>
      <c r="BR65" s="308">
        <v>0</v>
      </c>
      <c r="BS65" s="308">
        <v>0</v>
      </c>
      <c r="BT65" s="309">
        <v>0</v>
      </c>
      <c r="BU65" s="309">
        <v>0</v>
      </c>
      <c r="BV65" s="310" t="s">
        <v>295</v>
      </c>
      <c r="BW65" s="307" t="s">
        <v>295</v>
      </c>
      <c r="BX65" s="307" t="s">
        <v>295</v>
      </c>
      <c r="BY65" s="308" t="s">
        <v>295</v>
      </c>
      <c r="BZ65" s="306">
        <v>0</v>
      </c>
      <c r="CA65" s="309">
        <v>0</v>
      </c>
      <c r="CB65" s="311">
        <v>0</v>
      </c>
    </row>
    <row r="66" spans="2:80" ht="12.75">
      <c r="B66" s="99">
        <v>1</v>
      </c>
      <c r="C66" s="248" t="str">
        <f>IF($H$13="Product*product ","C55","C55")</f>
        <v>C55</v>
      </c>
      <c r="D66" s="170" t="s">
        <v>175</v>
      </c>
      <c r="E66" s="299">
        <v>0</v>
      </c>
      <c r="F66" s="299">
        <v>0</v>
      </c>
      <c r="G66" s="299">
        <v>0</v>
      </c>
      <c r="H66" s="299">
        <v>0</v>
      </c>
      <c r="I66" s="299">
        <v>0</v>
      </c>
      <c r="J66" s="299">
        <v>0</v>
      </c>
      <c r="K66" s="299">
        <v>0</v>
      </c>
      <c r="L66" s="299">
        <v>0</v>
      </c>
      <c r="M66" s="299">
        <v>0</v>
      </c>
      <c r="N66" s="299">
        <v>0</v>
      </c>
      <c r="O66" s="299">
        <v>0</v>
      </c>
      <c r="P66" s="299">
        <v>0</v>
      </c>
      <c r="Q66" s="299">
        <v>0</v>
      </c>
      <c r="R66" s="299">
        <v>0</v>
      </c>
      <c r="S66" s="299">
        <v>0</v>
      </c>
      <c r="T66" s="299">
        <v>0</v>
      </c>
      <c r="U66" s="299">
        <v>0</v>
      </c>
      <c r="V66" s="299">
        <v>0</v>
      </c>
      <c r="W66" s="299">
        <v>0</v>
      </c>
      <c r="X66" s="299">
        <v>0</v>
      </c>
      <c r="Y66" s="299">
        <v>0</v>
      </c>
      <c r="Z66" s="299">
        <v>0</v>
      </c>
      <c r="AA66" s="299">
        <v>0</v>
      </c>
      <c r="AB66" s="299">
        <v>0</v>
      </c>
      <c r="AC66" s="299">
        <v>0</v>
      </c>
      <c r="AD66" s="299">
        <v>0</v>
      </c>
      <c r="AE66" s="299">
        <v>0</v>
      </c>
      <c r="AF66" s="299">
        <v>0</v>
      </c>
      <c r="AG66" s="299">
        <v>0</v>
      </c>
      <c r="AH66" s="299">
        <v>0</v>
      </c>
      <c r="AI66" s="299">
        <v>0</v>
      </c>
      <c r="AJ66" s="299">
        <v>0</v>
      </c>
      <c r="AK66" s="299">
        <v>0</v>
      </c>
      <c r="AL66" s="299">
        <v>0</v>
      </c>
      <c r="AM66" s="299">
        <v>11</v>
      </c>
      <c r="AN66" s="299">
        <v>0</v>
      </c>
      <c r="AO66" s="299">
        <v>0</v>
      </c>
      <c r="AP66" s="299">
        <v>0</v>
      </c>
      <c r="AQ66" s="299">
        <v>1</v>
      </c>
      <c r="AR66" s="299">
        <v>0</v>
      </c>
      <c r="AS66" s="299">
        <v>474</v>
      </c>
      <c r="AT66" s="299">
        <v>17</v>
      </c>
      <c r="AU66" s="299">
        <v>1</v>
      </c>
      <c r="AV66" s="299">
        <v>0</v>
      </c>
      <c r="AW66" s="299">
        <v>0</v>
      </c>
      <c r="AX66" s="299">
        <v>1</v>
      </c>
      <c r="AY66" s="299">
        <v>6</v>
      </c>
      <c r="AZ66" s="299">
        <v>12</v>
      </c>
      <c r="BA66" s="299">
        <v>4</v>
      </c>
      <c r="BB66" s="299">
        <v>5</v>
      </c>
      <c r="BC66" s="299">
        <v>0</v>
      </c>
      <c r="BD66" s="299">
        <v>0</v>
      </c>
      <c r="BE66" s="299">
        <v>4</v>
      </c>
      <c r="BF66" s="299">
        <v>0</v>
      </c>
      <c r="BG66" s="299">
        <v>0</v>
      </c>
      <c r="BH66" s="299">
        <v>0</v>
      </c>
      <c r="BI66" s="299">
        <v>1</v>
      </c>
      <c r="BJ66" s="299">
        <v>0</v>
      </c>
      <c r="BK66" s="299">
        <v>0</v>
      </c>
      <c r="BL66" s="306">
        <v>537</v>
      </c>
      <c r="BM66" s="307">
        <v>60</v>
      </c>
      <c r="BN66" s="308">
        <v>0</v>
      </c>
      <c r="BO66" s="308">
        <v>0</v>
      </c>
      <c r="BP66" s="309">
        <v>60</v>
      </c>
      <c r="BQ66" s="308">
        <v>0</v>
      </c>
      <c r="BR66" s="308">
        <v>0</v>
      </c>
      <c r="BS66" s="308">
        <v>0</v>
      </c>
      <c r="BT66" s="309">
        <v>0</v>
      </c>
      <c r="BU66" s="309">
        <v>0</v>
      </c>
      <c r="BV66" s="310" t="s">
        <v>295</v>
      </c>
      <c r="BW66" s="307" t="s">
        <v>295</v>
      </c>
      <c r="BX66" s="307" t="s">
        <v>295</v>
      </c>
      <c r="BY66" s="308" t="s">
        <v>295</v>
      </c>
      <c r="BZ66" s="306">
        <v>0</v>
      </c>
      <c r="CA66" s="309">
        <v>60</v>
      </c>
      <c r="CB66" s="311">
        <v>597</v>
      </c>
    </row>
    <row r="67" spans="2:80" ht="12.75">
      <c r="B67" s="99">
        <v>1</v>
      </c>
      <c r="C67" s="248" t="str">
        <f>IF($H$13="Product*product ","C60","C60")</f>
        <v>C60</v>
      </c>
      <c r="D67" s="170" t="s">
        <v>176</v>
      </c>
      <c r="E67" s="299">
        <v>35</v>
      </c>
      <c r="F67" s="299">
        <v>2</v>
      </c>
      <c r="G67" s="299">
        <v>4</v>
      </c>
      <c r="H67" s="299">
        <v>9</v>
      </c>
      <c r="I67" s="299">
        <v>0</v>
      </c>
      <c r="J67" s="299">
        <v>0</v>
      </c>
      <c r="K67" s="299">
        <v>114</v>
      </c>
      <c r="L67" s="299">
        <v>0</v>
      </c>
      <c r="M67" s="299">
        <v>366</v>
      </c>
      <c r="N67" s="299">
        <v>0</v>
      </c>
      <c r="O67" s="299">
        <v>31</v>
      </c>
      <c r="P67" s="299">
        <v>14</v>
      </c>
      <c r="Q67" s="299">
        <v>1</v>
      </c>
      <c r="R67" s="299">
        <v>411</v>
      </c>
      <c r="S67" s="299">
        <v>570</v>
      </c>
      <c r="T67" s="299">
        <v>134</v>
      </c>
      <c r="U67" s="299">
        <v>15</v>
      </c>
      <c r="V67" s="299">
        <v>154</v>
      </c>
      <c r="W67" s="299">
        <v>71</v>
      </c>
      <c r="X67" s="299">
        <v>128</v>
      </c>
      <c r="Y67" s="299">
        <v>137</v>
      </c>
      <c r="Z67" s="299">
        <v>116</v>
      </c>
      <c r="AA67" s="299">
        <v>146</v>
      </c>
      <c r="AB67" s="299">
        <v>2</v>
      </c>
      <c r="AC67" s="299">
        <v>172</v>
      </c>
      <c r="AD67" s="299">
        <v>0</v>
      </c>
      <c r="AE67" s="299">
        <v>20</v>
      </c>
      <c r="AF67" s="299">
        <v>215</v>
      </c>
      <c r="AG67" s="299">
        <v>16</v>
      </c>
      <c r="AH67" s="299">
        <v>72</v>
      </c>
      <c r="AI67" s="299">
        <v>32</v>
      </c>
      <c r="AJ67" s="299">
        <v>27</v>
      </c>
      <c r="AK67" s="299">
        <v>7</v>
      </c>
      <c r="AL67" s="299">
        <v>784</v>
      </c>
      <c r="AM67" s="299">
        <v>938</v>
      </c>
      <c r="AN67" s="299">
        <v>0</v>
      </c>
      <c r="AO67" s="299">
        <v>0</v>
      </c>
      <c r="AP67" s="299">
        <v>41</v>
      </c>
      <c r="AQ67" s="299">
        <v>727</v>
      </c>
      <c r="AR67" s="299">
        <v>0</v>
      </c>
      <c r="AS67" s="299">
        <v>0</v>
      </c>
      <c r="AT67" s="299">
        <v>8005</v>
      </c>
      <c r="AU67" s="299">
        <v>68</v>
      </c>
      <c r="AV67" s="299">
        <v>1</v>
      </c>
      <c r="AW67" s="299">
        <v>0</v>
      </c>
      <c r="AX67" s="299">
        <v>0</v>
      </c>
      <c r="AY67" s="299">
        <v>104</v>
      </c>
      <c r="AZ67" s="299">
        <v>90</v>
      </c>
      <c r="BA67" s="299">
        <v>74</v>
      </c>
      <c r="BB67" s="299">
        <v>178</v>
      </c>
      <c r="BC67" s="299">
        <v>0</v>
      </c>
      <c r="BD67" s="299">
        <v>114</v>
      </c>
      <c r="BE67" s="299">
        <v>69</v>
      </c>
      <c r="BF67" s="299">
        <v>59</v>
      </c>
      <c r="BG67" s="299">
        <v>65</v>
      </c>
      <c r="BH67" s="299">
        <v>43</v>
      </c>
      <c r="BI67" s="299">
        <v>22</v>
      </c>
      <c r="BJ67" s="299">
        <v>0</v>
      </c>
      <c r="BK67" s="299">
        <v>0</v>
      </c>
      <c r="BL67" s="306">
        <v>14403</v>
      </c>
      <c r="BM67" s="307">
        <v>196</v>
      </c>
      <c r="BN67" s="308">
        <v>0</v>
      </c>
      <c r="BO67" s="308">
        <v>0</v>
      </c>
      <c r="BP67" s="309">
        <v>196</v>
      </c>
      <c r="BQ67" s="308">
        <v>0</v>
      </c>
      <c r="BR67" s="308">
        <v>0</v>
      </c>
      <c r="BS67" s="308">
        <v>0</v>
      </c>
      <c r="BT67" s="309">
        <v>0</v>
      </c>
      <c r="BU67" s="309">
        <v>0</v>
      </c>
      <c r="BV67" s="310" t="s">
        <v>295</v>
      </c>
      <c r="BW67" s="307" t="s">
        <v>295</v>
      </c>
      <c r="BX67" s="307" t="s">
        <v>295</v>
      </c>
      <c r="BY67" s="308" t="s">
        <v>295</v>
      </c>
      <c r="BZ67" s="306">
        <v>0</v>
      </c>
      <c r="CA67" s="309">
        <v>196</v>
      </c>
      <c r="CB67" s="311">
        <v>14599</v>
      </c>
    </row>
    <row r="68" spans="2:80" ht="12.75">
      <c r="B68" s="99">
        <v>1</v>
      </c>
      <c r="C68" s="248" t="str">
        <f>IF($H$13="Product*product ","C61","C61")</f>
        <v>C61</v>
      </c>
      <c r="D68" s="170" t="s">
        <v>177</v>
      </c>
      <c r="E68" s="299">
        <v>1</v>
      </c>
      <c r="F68" s="299">
        <v>1</v>
      </c>
      <c r="G68" s="299">
        <v>0</v>
      </c>
      <c r="H68" s="299">
        <v>4</v>
      </c>
      <c r="I68" s="299">
        <v>0</v>
      </c>
      <c r="J68" s="299">
        <v>0</v>
      </c>
      <c r="K68" s="299">
        <v>71</v>
      </c>
      <c r="L68" s="299">
        <v>0</v>
      </c>
      <c r="M68" s="299">
        <v>191</v>
      </c>
      <c r="N68" s="299">
        <v>0</v>
      </c>
      <c r="O68" s="299">
        <v>12</v>
      </c>
      <c r="P68" s="299">
        <v>13</v>
      </c>
      <c r="Q68" s="299">
        <v>1</v>
      </c>
      <c r="R68" s="299">
        <v>269</v>
      </c>
      <c r="S68" s="299">
        <v>234</v>
      </c>
      <c r="T68" s="299">
        <v>182</v>
      </c>
      <c r="U68" s="299">
        <v>119</v>
      </c>
      <c r="V68" s="299">
        <v>83</v>
      </c>
      <c r="W68" s="299">
        <v>23</v>
      </c>
      <c r="X68" s="299">
        <v>130</v>
      </c>
      <c r="Y68" s="299">
        <v>193</v>
      </c>
      <c r="Z68" s="299">
        <v>195</v>
      </c>
      <c r="AA68" s="299">
        <v>122</v>
      </c>
      <c r="AB68" s="299">
        <v>3</v>
      </c>
      <c r="AC68" s="299">
        <v>110</v>
      </c>
      <c r="AD68" s="299">
        <v>0</v>
      </c>
      <c r="AE68" s="299">
        <v>7</v>
      </c>
      <c r="AF68" s="299">
        <v>128</v>
      </c>
      <c r="AG68" s="299">
        <v>8</v>
      </c>
      <c r="AH68" s="299">
        <v>98</v>
      </c>
      <c r="AI68" s="299">
        <v>0</v>
      </c>
      <c r="AJ68" s="299">
        <v>6</v>
      </c>
      <c r="AK68" s="299">
        <v>0</v>
      </c>
      <c r="AL68" s="299">
        <v>12</v>
      </c>
      <c r="AM68" s="299">
        <v>246</v>
      </c>
      <c r="AN68" s="299">
        <v>0</v>
      </c>
      <c r="AO68" s="299">
        <v>0</v>
      </c>
      <c r="AP68" s="299">
        <v>57</v>
      </c>
      <c r="AQ68" s="299">
        <v>83</v>
      </c>
      <c r="AR68" s="299">
        <v>1762</v>
      </c>
      <c r="AS68" s="299">
        <v>0</v>
      </c>
      <c r="AT68" s="299">
        <v>3921</v>
      </c>
      <c r="AU68" s="299">
        <v>14</v>
      </c>
      <c r="AV68" s="299">
        <v>2</v>
      </c>
      <c r="AW68" s="299">
        <v>0</v>
      </c>
      <c r="AX68" s="299">
        <v>0</v>
      </c>
      <c r="AY68" s="299">
        <v>35</v>
      </c>
      <c r="AZ68" s="299">
        <v>37</v>
      </c>
      <c r="BA68" s="299">
        <v>38</v>
      </c>
      <c r="BB68" s="299">
        <v>168</v>
      </c>
      <c r="BC68" s="299">
        <v>0</v>
      </c>
      <c r="BD68" s="299">
        <v>29</v>
      </c>
      <c r="BE68" s="299">
        <v>0</v>
      </c>
      <c r="BF68" s="299">
        <v>0</v>
      </c>
      <c r="BG68" s="299">
        <v>25</v>
      </c>
      <c r="BH68" s="299">
        <v>0</v>
      </c>
      <c r="BI68" s="299">
        <v>0</v>
      </c>
      <c r="BJ68" s="299">
        <v>0</v>
      </c>
      <c r="BK68" s="299">
        <v>0</v>
      </c>
      <c r="BL68" s="306">
        <v>8633</v>
      </c>
      <c r="BM68" s="307">
        <v>131</v>
      </c>
      <c r="BN68" s="308">
        <v>0</v>
      </c>
      <c r="BO68" s="308">
        <v>0</v>
      </c>
      <c r="BP68" s="309">
        <v>131</v>
      </c>
      <c r="BQ68" s="308">
        <v>0</v>
      </c>
      <c r="BR68" s="308">
        <v>0</v>
      </c>
      <c r="BS68" s="308">
        <v>0</v>
      </c>
      <c r="BT68" s="309">
        <v>0</v>
      </c>
      <c r="BU68" s="309">
        <v>0</v>
      </c>
      <c r="BV68" s="310" t="s">
        <v>295</v>
      </c>
      <c r="BW68" s="307" t="s">
        <v>295</v>
      </c>
      <c r="BX68" s="307" t="s">
        <v>295</v>
      </c>
      <c r="BY68" s="308" t="s">
        <v>295</v>
      </c>
      <c r="BZ68" s="306">
        <v>0</v>
      </c>
      <c r="CA68" s="309">
        <v>131</v>
      </c>
      <c r="CB68" s="311">
        <v>8764</v>
      </c>
    </row>
    <row r="69" spans="2:80" ht="12.75">
      <c r="B69" s="99">
        <v>1</v>
      </c>
      <c r="C69" s="248" t="str">
        <f>IF($H$13="Product*product ","C62","C62")</f>
        <v>C62</v>
      </c>
      <c r="D69" s="170" t="s">
        <v>178</v>
      </c>
      <c r="E69" s="299">
        <v>43</v>
      </c>
      <c r="F69" s="299">
        <v>31</v>
      </c>
      <c r="G69" s="299">
        <v>0</v>
      </c>
      <c r="H69" s="299">
        <v>0</v>
      </c>
      <c r="I69" s="299">
        <v>0</v>
      </c>
      <c r="J69" s="299">
        <v>0</v>
      </c>
      <c r="K69" s="299">
        <v>9</v>
      </c>
      <c r="L69" s="299">
        <v>0</v>
      </c>
      <c r="M69" s="299">
        <v>32</v>
      </c>
      <c r="N69" s="299">
        <v>0</v>
      </c>
      <c r="O69" s="299">
        <v>12</v>
      </c>
      <c r="P69" s="299">
        <v>5</v>
      </c>
      <c r="Q69" s="299">
        <v>0</v>
      </c>
      <c r="R69" s="299">
        <v>29</v>
      </c>
      <c r="S69" s="299">
        <v>32</v>
      </c>
      <c r="T69" s="299">
        <v>46</v>
      </c>
      <c r="U69" s="299">
        <v>1</v>
      </c>
      <c r="V69" s="299">
        <v>21</v>
      </c>
      <c r="W69" s="299">
        <v>22</v>
      </c>
      <c r="X69" s="299">
        <v>15</v>
      </c>
      <c r="Y69" s="299">
        <v>26</v>
      </c>
      <c r="Z69" s="299">
        <v>82</v>
      </c>
      <c r="AA69" s="299">
        <v>83</v>
      </c>
      <c r="AB69" s="299">
        <v>2</v>
      </c>
      <c r="AC69" s="299">
        <v>135</v>
      </c>
      <c r="AD69" s="299">
        <v>0</v>
      </c>
      <c r="AE69" s="299">
        <v>15</v>
      </c>
      <c r="AF69" s="299">
        <v>69</v>
      </c>
      <c r="AG69" s="299">
        <v>13</v>
      </c>
      <c r="AH69" s="299">
        <v>36</v>
      </c>
      <c r="AI69" s="299">
        <v>0</v>
      </c>
      <c r="AJ69" s="299">
        <v>12</v>
      </c>
      <c r="AK69" s="299">
        <v>0</v>
      </c>
      <c r="AL69" s="299">
        <v>48</v>
      </c>
      <c r="AM69" s="299">
        <v>377</v>
      </c>
      <c r="AN69" s="299">
        <v>0</v>
      </c>
      <c r="AO69" s="299">
        <v>0</v>
      </c>
      <c r="AP69" s="299">
        <v>56</v>
      </c>
      <c r="AQ69" s="299">
        <v>161</v>
      </c>
      <c r="AR69" s="299">
        <v>24</v>
      </c>
      <c r="AS69" s="299">
        <v>86</v>
      </c>
      <c r="AT69" s="299">
        <v>3806</v>
      </c>
      <c r="AU69" s="299">
        <v>546</v>
      </c>
      <c r="AV69" s="299">
        <v>34</v>
      </c>
      <c r="AW69" s="299">
        <v>10</v>
      </c>
      <c r="AX69" s="299">
        <v>11</v>
      </c>
      <c r="AY69" s="299">
        <v>142</v>
      </c>
      <c r="AZ69" s="299">
        <v>51</v>
      </c>
      <c r="BA69" s="299">
        <v>138</v>
      </c>
      <c r="BB69" s="299">
        <v>512</v>
      </c>
      <c r="BC69" s="299">
        <v>0</v>
      </c>
      <c r="BD69" s="299">
        <v>372</v>
      </c>
      <c r="BE69" s="299">
        <v>151</v>
      </c>
      <c r="BF69" s="299">
        <v>162</v>
      </c>
      <c r="BG69" s="299">
        <v>38</v>
      </c>
      <c r="BH69" s="299">
        <v>131</v>
      </c>
      <c r="BI69" s="299">
        <v>97</v>
      </c>
      <c r="BJ69" s="299">
        <v>15</v>
      </c>
      <c r="BK69" s="299">
        <v>0</v>
      </c>
      <c r="BL69" s="306">
        <v>7739</v>
      </c>
      <c r="BM69" s="307">
        <v>1161</v>
      </c>
      <c r="BN69" s="308">
        <v>0</v>
      </c>
      <c r="BO69" s="308">
        <v>0</v>
      </c>
      <c r="BP69" s="309">
        <v>1161</v>
      </c>
      <c r="BQ69" s="308">
        <v>0</v>
      </c>
      <c r="BR69" s="308">
        <v>0</v>
      </c>
      <c r="BS69" s="308">
        <v>0</v>
      </c>
      <c r="BT69" s="309">
        <v>0</v>
      </c>
      <c r="BU69" s="309">
        <v>0</v>
      </c>
      <c r="BV69" s="310" t="s">
        <v>295</v>
      </c>
      <c r="BW69" s="307" t="s">
        <v>295</v>
      </c>
      <c r="BX69" s="307" t="s">
        <v>295</v>
      </c>
      <c r="BY69" s="308" t="s">
        <v>295</v>
      </c>
      <c r="BZ69" s="306">
        <v>0</v>
      </c>
      <c r="CA69" s="309">
        <v>1161</v>
      </c>
      <c r="CB69" s="311">
        <v>8900</v>
      </c>
    </row>
    <row r="70" spans="2:80" ht="12.75">
      <c r="B70" s="99">
        <v>1</v>
      </c>
      <c r="C70" s="248" t="str">
        <f>IF($H$13="Product*product ","C63","C63")</f>
        <v>C63</v>
      </c>
      <c r="D70" s="170" t="s">
        <v>179</v>
      </c>
      <c r="E70" s="299">
        <v>16</v>
      </c>
      <c r="F70" s="299">
        <v>1</v>
      </c>
      <c r="G70" s="299">
        <v>2</v>
      </c>
      <c r="H70" s="299">
        <v>7</v>
      </c>
      <c r="I70" s="299">
        <v>0</v>
      </c>
      <c r="J70" s="299">
        <v>0</v>
      </c>
      <c r="K70" s="299">
        <v>65</v>
      </c>
      <c r="L70" s="299">
        <v>0</v>
      </c>
      <c r="M70" s="299">
        <v>338</v>
      </c>
      <c r="N70" s="299">
        <v>0</v>
      </c>
      <c r="O70" s="299">
        <v>32</v>
      </c>
      <c r="P70" s="299">
        <v>9</v>
      </c>
      <c r="Q70" s="299">
        <v>1</v>
      </c>
      <c r="R70" s="299">
        <v>320</v>
      </c>
      <c r="S70" s="299">
        <v>442</v>
      </c>
      <c r="T70" s="299">
        <v>144</v>
      </c>
      <c r="U70" s="299">
        <v>22</v>
      </c>
      <c r="V70" s="299">
        <v>148</v>
      </c>
      <c r="W70" s="299">
        <v>75</v>
      </c>
      <c r="X70" s="299">
        <v>135</v>
      </c>
      <c r="Y70" s="299">
        <v>123</v>
      </c>
      <c r="Z70" s="299">
        <v>128</v>
      </c>
      <c r="AA70" s="299">
        <v>140</v>
      </c>
      <c r="AB70" s="299">
        <v>1</v>
      </c>
      <c r="AC70" s="299">
        <v>76</v>
      </c>
      <c r="AD70" s="299">
        <v>0</v>
      </c>
      <c r="AE70" s="299">
        <v>18</v>
      </c>
      <c r="AF70" s="299">
        <v>220</v>
      </c>
      <c r="AG70" s="299">
        <v>19</v>
      </c>
      <c r="AH70" s="299">
        <v>67</v>
      </c>
      <c r="AI70" s="299">
        <v>33</v>
      </c>
      <c r="AJ70" s="299">
        <v>17</v>
      </c>
      <c r="AK70" s="299">
        <v>9</v>
      </c>
      <c r="AL70" s="299">
        <v>13</v>
      </c>
      <c r="AM70" s="299">
        <v>1243</v>
      </c>
      <c r="AN70" s="299">
        <v>0</v>
      </c>
      <c r="AO70" s="299">
        <v>0</v>
      </c>
      <c r="AP70" s="299">
        <v>79</v>
      </c>
      <c r="AQ70" s="299">
        <v>88</v>
      </c>
      <c r="AR70" s="299">
        <v>1344</v>
      </c>
      <c r="AS70" s="299">
        <v>2330</v>
      </c>
      <c r="AT70" s="299">
        <v>582</v>
      </c>
      <c r="AU70" s="299">
        <v>76</v>
      </c>
      <c r="AV70" s="299">
        <v>1</v>
      </c>
      <c r="AW70" s="299">
        <v>0</v>
      </c>
      <c r="AX70" s="299">
        <v>6</v>
      </c>
      <c r="AY70" s="299">
        <v>44</v>
      </c>
      <c r="AZ70" s="299">
        <v>117</v>
      </c>
      <c r="BA70" s="299">
        <v>77</v>
      </c>
      <c r="BB70" s="299">
        <v>162</v>
      </c>
      <c r="BC70" s="299">
        <v>0</v>
      </c>
      <c r="BD70" s="299">
        <v>16</v>
      </c>
      <c r="BE70" s="299">
        <v>44</v>
      </c>
      <c r="BF70" s="299">
        <v>20</v>
      </c>
      <c r="BG70" s="299">
        <v>15</v>
      </c>
      <c r="BH70" s="299">
        <v>0</v>
      </c>
      <c r="BI70" s="299">
        <v>12</v>
      </c>
      <c r="BJ70" s="299">
        <v>0</v>
      </c>
      <c r="BK70" s="299">
        <v>0</v>
      </c>
      <c r="BL70" s="306">
        <v>8877</v>
      </c>
      <c r="BM70" s="307">
        <v>32</v>
      </c>
      <c r="BN70" s="308">
        <v>0</v>
      </c>
      <c r="BO70" s="308">
        <v>0</v>
      </c>
      <c r="BP70" s="309">
        <v>32</v>
      </c>
      <c r="BQ70" s="308">
        <v>0</v>
      </c>
      <c r="BR70" s="308">
        <v>0</v>
      </c>
      <c r="BS70" s="308">
        <v>0</v>
      </c>
      <c r="BT70" s="309">
        <v>0</v>
      </c>
      <c r="BU70" s="309">
        <v>0</v>
      </c>
      <c r="BV70" s="310" t="s">
        <v>295</v>
      </c>
      <c r="BW70" s="307" t="s">
        <v>295</v>
      </c>
      <c r="BX70" s="307" t="s">
        <v>295</v>
      </c>
      <c r="BY70" s="308" t="s">
        <v>295</v>
      </c>
      <c r="BZ70" s="306">
        <v>0</v>
      </c>
      <c r="CA70" s="309">
        <v>32</v>
      </c>
      <c r="CB70" s="311">
        <v>8909</v>
      </c>
    </row>
    <row r="71" spans="2:80" ht="12.75">
      <c r="B71" s="99">
        <v>1</v>
      </c>
      <c r="C71" s="248" t="str">
        <f>IF($H$13="Product*product ","C64","C64")</f>
        <v>C64</v>
      </c>
      <c r="D71" s="170" t="s">
        <v>180</v>
      </c>
      <c r="E71" s="299">
        <v>22</v>
      </c>
      <c r="F71" s="299">
        <v>3</v>
      </c>
      <c r="G71" s="299">
        <v>0</v>
      </c>
      <c r="H71" s="299">
        <v>0</v>
      </c>
      <c r="I71" s="299">
        <v>0</v>
      </c>
      <c r="J71" s="299">
        <v>0</v>
      </c>
      <c r="K71" s="299">
        <v>2</v>
      </c>
      <c r="L71" s="299">
        <v>0</v>
      </c>
      <c r="M71" s="299">
        <v>40</v>
      </c>
      <c r="N71" s="299">
        <v>0</v>
      </c>
      <c r="O71" s="299">
        <v>6</v>
      </c>
      <c r="P71" s="299">
        <v>1</v>
      </c>
      <c r="Q71" s="299">
        <v>1</v>
      </c>
      <c r="R71" s="299">
        <v>10</v>
      </c>
      <c r="S71" s="299">
        <v>21</v>
      </c>
      <c r="T71" s="299">
        <v>244</v>
      </c>
      <c r="U71" s="299">
        <v>3</v>
      </c>
      <c r="V71" s="299">
        <v>53</v>
      </c>
      <c r="W71" s="299">
        <v>34</v>
      </c>
      <c r="X71" s="299">
        <v>8</v>
      </c>
      <c r="Y71" s="299">
        <v>17</v>
      </c>
      <c r="Z71" s="299">
        <v>47</v>
      </c>
      <c r="AA71" s="299">
        <v>104</v>
      </c>
      <c r="AB71" s="299">
        <v>3</v>
      </c>
      <c r="AC71" s="299">
        <v>199</v>
      </c>
      <c r="AD71" s="299">
        <v>0</v>
      </c>
      <c r="AE71" s="299">
        <v>28</v>
      </c>
      <c r="AF71" s="299">
        <v>69</v>
      </c>
      <c r="AG71" s="299">
        <v>10</v>
      </c>
      <c r="AH71" s="299">
        <v>24</v>
      </c>
      <c r="AI71" s="299">
        <v>1</v>
      </c>
      <c r="AJ71" s="299">
        <v>23</v>
      </c>
      <c r="AK71" s="299">
        <v>2</v>
      </c>
      <c r="AL71" s="299">
        <v>25</v>
      </c>
      <c r="AM71" s="299">
        <v>244</v>
      </c>
      <c r="AN71" s="299">
        <v>0</v>
      </c>
      <c r="AO71" s="299">
        <v>0</v>
      </c>
      <c r="AP71" s="299">
        <v>42</v>
      </c>
      <c r="AQ71" s="299">
        <v>109</v>
      </c>
      <c r="AR71" s="299">
        <v>10</v>
      </c>
      <c r="AS71" s="299">
        <v>6</v>
      </c>
      <c r="AT71" s="299">
        <v>150</v>
      </c>
      <c r="AU71" s="299">
        <v>1841</v>
      </c>
      <c r="AV71" s="299">
        <v>162</v>
      </c>
      <c r="AW71" s="299">
        <v>34</v>
      </c>
      <c r="AX71" s="299">
        <v>16</v>
      </c>
      <c r="AY71" s="299">
        <v>294</v>
      </c>
      <c r="AZ71" s="299">
        <v>41</v>
      </c>
      <c r="BA71" s="299">
        <v>226</v>
      </c>
      <c r="BB71" s="299">
        <v>491</v>
      </c>
      <c r="BC71" s="299">
        <v>0</v>
      </c>
      <c r="BD71" s="299">
        <v>742</v>
      </c>
      <c r="BE71" s="299">
        <v>103</v>
      </c>
      <c r="BF71" s="299">
        <v>210</v>
      </c>
      <c r="BG71" s="299">
        <v>9</v>
      </c>
      <c r="BH71" s="299">
        <v>95</v>
      </c>
      <c r="BI71" s="299">
        <v>81</v>
      </c>
      <c r="BJ71" s="299">
        <v>8</v>
      </c>
      <c r="BK71" s="299">
        <v>0</v>
      </c>
      <c r="BL71" s="306">
        <v>5914</v>
      </c>
      <c r="BM71" s="307">
        <v>2375</v>
      </c>
      <c r="BN71" s="308">
        <v>0</v>
      </c>
      <c r="BO71" s="308">
        <v>0</v>
      </c>
      <c r="BP71" s="309">
        <v>2375</v>
      </c>
      <c r="BQ71" s="308">
        <v>0</v>
      </c>
      <c r="BR71" s="308">
        <v>0</v>
      </c>
      <c r="BS71" s="308">
        <v>0</v>
      </c>
      <c r="BT71" s="309">
        <v>0</v>
      </c>
      <c r="BU71" s="309">
        <v>0</v>
      </c>
      <c r="BV71" s="310" t="s">
        <v>295</v>
      </c>
      <c r="BW71" s="307" t="s">
        <v>295</v>
      </c>
      <c r="BX71" s="307" t="s">
        <v>295</v>
      </c>
      <c r="BY71" s="308" t="s">
        <v>295</v>
      </c>
      <c r="BZ71" s="306">
        <v>0</v>
      </c>
      <c r="CA71" s="309">
        <v>2375</v>
      </c>
      <c r="CB71" s="311">
        <v>8289</v>
      </c>
    </row>
    <row r="72" spans="2:80" ht="12.75">
      <c r="B72" s="99">
        <v>1</v>
      </c>
      <c r="C72" s="248" t="str">
        <f>IF($H$13="Product*product ","C65","C65")</f>
        <v>C65</v>
      </c>
      <c r="D72" s="170" t="s">
        <v>181</v>
      </c>
      <c r="E72" s="299">
        <v>42</v>
      </c>
      <c r="F72" s="299">
        <v>20</v>
      </c>
      <c r="G72" s="299">
        <v>3</v>
      </c>
      <c r="H72" s="299">
        <v>1</v>
      </c>
      <c r="I72" s="299">
        <v>0</v>
      </c>
      <c r="J72" s="299">
        <v>0</v>
      </c>
      <c r="K72" s="299">
        <v>16</v>
      </c>
      <c r="L72" s="299">
        <v>0</v>
      </c>
      <c r="M72" s="299">
        <v>80</v>
      </c>
      <c r="N72" s="299">
        <v>0</v>
      </c>
      <c r="O72" s="299">
        <v>8</v>
      </c>
      <c r="P72" s="299">
        <v>2</v>
      </c>
      <c r="Q72" s="299">
        <v>0</v>
      </c>
      <c r="R72" s="299">
        <v>73</v>
      </c>
      <c r="S72" s="299">
        <v>80</v>
      </c>
      <c r="T72" s="299">
        <v>59</v>
      </c>
      <c r="U72" s="299">
        <v>19</v>
      </c>
      <c r="V72" s="299">
        <v>58</v>
      </c>
      <c r="W72" s="299">
        <v>28</v>
      </c>
      <c r="X72" s="299">
        <v>18</v>
      </c>
      <c r="Y72" s="299">
        <v>68</v>
      </c>
      <c r="Z72" s="299">
        <v>65</v>
      </c>
      <c r="AA72" s="299">
        <v>120</v>
      </c>
      <c r="AB72" s="299">
        <v>5</v>
      </c>
      <c r="AC72" s="299">
        <v>276</v>
      </c>
      <c r="AD72" s="299">
        <v>0</v>
      </c>
      <c r="AE72" s="299">
        <v>26</v>
      </c>
      <c r="AF72" s="299">
        <v>145</v>
      </c>
      <c r="AG72" s="299">
        <v>18</v>
      </c>
      <c r="AH72" s="299">
        <v>47</v>
      </c>
      <c r="AI72" s="299">
        <v>5</v>
      </c>
      <c r="AJ72" s="299">
        <v>63</v>
      </c>
      <c r="AK72" s="299">
        <v>19</v>
      </c>
      <c r="AL72" s="299">
        <v>127</v>
      </c>
      <c r="AM72" s="299">
        <v>416</v>
      </c>
      <c r="AN72" s="299">
        <v>0</v>
      </c>
      <c r="AO72" s="299">
        <v>0</v>
      </c>
      <c r="AP72" s="299">
        <v>52</v>
      </c>
      <c r="AQ72" s="299">
        <v>88</v>
      </c>
      <c r="AR72" s="299">
        <v>78</v>
      </c>
      <c r="AS72" s="299">
        <v>56</v>
      </c>
      <c r="AT72" s="299">
        <v>121</v>
      </c>
      <c r="AU72" s="299">
        <v>129</v>
      </c>
      <c r="AV72" s="299">
        <v>1008</v>
      </c>
      <c r="AW72" s="299">
        <v>148</v>
      </c>
      <c r="AX72" s="299">
        <v>24</v>
      </c>
      <c r="AY72" s="299">
        <v>1192</v>
      </c>
      <c r="AZ72" s="299">
        <v>33</v>
      </c>
      <c r="BA72" s="299">
        <v>100</v>
      </c>
      <c r="BB72" s="299">
        <v>261</v>
      </c>
      <c r="BC72" s="299">
        <v>0</v>
      </c>
      <c r="BD72" s="299">
        <v>140</v>
      </c>
      <c r="BE72" s="299">
        <v>23</v>
      </c>
      <c r="BF72" s="299">
        <v>22</v>
      </c>
      <c r="BG72" s="299">
        <v>35</v>
      </c>
      <c r="BH72" s="299">
        <v>52</v>
      </c>
      <c r="BI72" s="299">
        <v>103</v>
      </c>
      <c r="BJ72" s="299">
        <v>24</v>
      </c>
      <c r="BK72" s="299">
        <v>0</v>
      </c>
      <c r="BL72" s="306">
        <v>5596</v>
      </c>
      <c r="BM72" s="307">
        <v>3635</v>
      </c>
      <c r="BN72" s="308">
        <v>0</v>
      </c>
      <c r="BO72" s="308">
        <v>0</v>
      </c>
      <c r="BP72" s="309">
        <v>3635</v>
      </c>
      <c r="BQ72" s="308">
        <v>0</v>
      </c>
      <c r="BR72" s="308">
        <v>0</v>
      </c>
      <c r="BS72" s="308">
        <v>0</v>
      </c>
      <c r="BT72" s="309">
        <v>0</v>
      </c>
      <c r="BU72" s="309">
        <v>0</v>
      </c>
      <c r="BV72" s="310" t="s">
        <v>295</v>
      </c>
      <c r="BW72" s="307" t="s">
        <v>295</v>
      </c>
      <c r="BX72" s="307" t="s">
        <v>295</v>
      </c>
      <c r="BY72" s="308" t="s">
        <v>295</v>
      </c>
      <c r="BZ72" s="306">
        <v>0</v>
      </c>
      <c r="CA72" s="309">
        <v>3635</v>
      </c>
      <c r="CB72" s="311">
        <v>9231</v>
      </c>
    </row>
    <row r="73" spans="2:80" ht="12.75">
      <c r="B73" s="99">
        <v>1</v>
      </c>
      <c r="C73" s="248" t="str">
        <f>IF($H$13="Product*product ","C66","C66")</f>
        <v>C66</v>
      </c>
      <c r="D73" s="170" t="s">
        <v>182</v>
      </c>
      <c r="E73" s="299">
        <v>4</v>
      </c>
      <c r="F73" s="299">
        <v>0</v>
      </c>
      <c r="G73" s="299">
        <v>0</v>
      </c>
      <c r="H73" s="299">
        <v>0</v>
      </c>
      <c r="I73" s="299">
        <v>0</v>
      </c>
      <c r="J73" s="299">
        <v>0</v>
      </c>
      <c r="K73" s="299">
        <v>0</v>
      </c>
      <c r="L73" s="299">
        <v>0</v>
      </c>
      <c r="M73" s="299">
        <v>0</v>
      </c>
      <c r="N73" s="299">
        <v>0</v>
      </c>
      <c r="O73" s="299">
        <v>0</v>
      </c>
      <c r="P73" s="299">
        <v>0</v>
      </c>
      <c r="Q73" s="299">
        <v>0</v>
      </c>
      <c r="R73" s="299">
        <v>0</v>
      </c>
      <c r="S73" s="299">
        <v>1</v>
      </c>
      <c r="T73" s="299">
        <v>1</v>
      </c>
      <c r="U73" s="299">
        <v>0</v>
      </c>
      <c r="V73" s="299">
        <v>0</v>
      </c>
      <c r="W73" s="299">
        <v>0</v>
      </c>
      <c r="X73" s="299">
        <v>0</v>
      </c>
      <c r="Y73" s="299">
        <v>1</v>
      </c>
      <c r="Z73" s="299">
        <v>0</v>
      </c>
      <c r="AA73" s="299">
        <v>0</v>
      </c>
      <c r="AB73" s="299">
        <v>0</v>
      </c>
      <c r="AC73" s="299">
        <v>1</v>
      </c>
      <c r="AD73" s="299">
        <v>0</v>
      </c>
      <c r="AE73" s="299">
        <v>0</v>
      </c>
      <c r="AF73" s="299">
        <v>1</v>
      </c>
      <c r="AG73" s="299">
        <v>0</v>
      </c>
      <c r="AH73" s="299">
        <v>0</v>
      </c>
      <c r="AI73" s="299">
        <v>0</v>
      </c>
      <c r="AJ73" s="299">
        <v>4</v>
      </c>
      <c r="AK73" s="299">
        <v>4</v>
      </c>
      <c r="AL73" s="299">
        <v>1</v>
      </c>
      <c r="AM73" s="299">
        <v>3</v>
      </c>
      <c r="AN73" s="299">
        <v>0</v>
      </c>
      <c r="AO73" s="299">
        <v>0</v>
      </c>
      <c r="AP73" s="299">
        <v>1</v>
      </c>
      <c r="AQ73" s="299">
        <v>12</v>
      </c>
      <c r="AR73" s="299">
        <v>5</v>
      </c>
      <c r="AS73" s="299">
        <v>1</v>
      </c>
      <c r="AT73" s="299">
        <v>6</v>
      </c>
      <c r="AU73" s="299">
        <v>4</v>
      </c>
      <c r="AV73" s="299">
        <v>0</v>
      </c>
      <c r="AW73" s="299">
        <v>1852</v>
      </c>
      <c r="AX73" s="299">
        <v>0</v>
      </c>
      <c r="AY73" s="299">
        <v>36</v>
      </c>
      <c r="AZ73" s="299">
        <v>5</v>
      </c>
      <c r="BA73" s="299">
        <v>31</v>
      </c>
      <c r="BB73" s="299">
        <v>5</v>
      </c>
      <c r="BC73" s="299">
        <v>0</v>
      </c>
      <c r="BD73" s="299">
        <v>2</v>
      </c>
      <c r="BE73" s="299">
        <v>0</v>
      </c>
      <c r="BF73" s="299">
        <v>0</v>
      </c>
      <c r="BG73" s="299">
        <v>1</v>
      </c>
      <c r="BH73" s="299">
        <v>2</v>
      </c>
      <c r="BI73" s="299">
        <v>0</v>
      </c>
      <c r="BJ73" s="299">
        <v>0</v>
      </c>
      <c r="BK73" s="299">
        <v>0</v>
      </c>
      <c r="BL73" s="306">
        <v>1984</v>
      </c>
      <c r="BM73" s="307">
        <v>263</v>
      </c>
      <c r="BN73" s="308">
        <v>0</v>
      </c>
      <c r="BO73" s="308">
        <v>0</v>
      </c>
      <c r="BP73" s="309">
        <v>263</v>
      </c>
      <c r="BQ73" s="308">
        <v>0</v>
      </c>
      <c r="BR73" s="308">
        <v>0</v>
      </c>
      <c r="BS73" s="308">
        <v>0</v>
      </c>
      <c r="BT73" s="309">
        <v>0</v>
      </c>
      <c r="BU73" s="309">
        <v>0</v>
      </c>
      <c r="BV73" s="310" t="s">
        <v>295</v>
      </c>
      <c r="BW73" s="307" t="s">
        <v>295</v>
      </c>
      <c r="BX73" s="307" t="s">
        <v>295</v>
      </c>
      <c r="BY73" s="308" t="s">
        <v>295</v>
      </c>
      <c r="BZ73" s="306">
        <v>0</v>
      </c>
      <c r="CA73" s="309">
        <v>263</v>
      </c>
      <c r="CB73" s="311">
        <v>2247</v>
      </c>
    </row>
    <row r="74" spans="2:80" ht="12.75">
      <c r="B74" s="99">
        <v>1</v>
      </c>
      <c r="C74" s="248" t="str">
        <f>IF($H$13="Product*product ","C67","C67")</f>
        <v>C67</v>
      </c>
      <c r="D74" s="170" t="s">
        <v>183</v>
      </c>
      <c r="E74" s="299">
        <v>2</v>
      </c>
      <c r="F74" s="299">
        <v>0</v>
      </c>
      <c r="G74" s="299">
        <v>0</v>
      </c>
      <c r="H74" s="299">
        <v>0</v>
      </c>
      <c r="I74" s="299">
        <v>0</v>
      </c>
      <c r="J74" s="299">
        <v>0</v>
      </c>
      <c r="K74" s="299">
        <v>0</v>
      </c>
      <c r="L74" s="299">
        <v>0</v>
      </c>
      <c r="M74" s="299">
        <v>6</v>
      </c>
      <c r="N74" s="299">
        <v>0</v>
      </c>
      <c r="O74" s="299">
        <v>0</v>
      </c>
      <c r="P74" s="299">
        <v>0</v>
      </c>
      <c r="Q74" s="299">
        <v>0</v>
      </c>
      <c r="R74" s="299">
        <v>13</v>
      </c>
      <c r="S74" s="299">
        <v>16</v>
      </c>
      <c r="T74" s="299">
        <v>0</v>
      </c>
      <c r="U74" s="299">
        <v>2</v>
      </c>
      <c r="V74" s="299">
        <v>7</v>
      </c>
      <c r="W74" s="299">
        <v>3</v>
      </c>
      <c r="X74" s="299">
        <v>0</v>
      </c>
      <c r="Y74" s="299">
        <v>13</v>
      </c>
      <c r="Z74" s="299">
        <v>12</v>
      </c>
      <c r="AA74" s="299">
        <v>21</v>
      </c>
      <c r="AB74" s="299">
        <v>1</v>
      </c>
      <c r="AC74" s="299">
        <v>44</v>
      </c>
      <c r="AD74" s="299">
        <v>0</v>
      </c>
      <c r="AE74" s="299">
        <v>3</v>
      </c>
      <c r="AF74" s="299">
        <v>31</v>
      </c>
      <c r="AG74" s="299">
        <v>3</v>
      </c>
      <c r="AH74" s="299">
        <v>6</v>
      </c>
      <c r="AI74" s="299">
        <v>0</v>
      </c>
      <c r="AJ74" s="299">
        <v>4</v>
      </c>
      <c r="AK74" s="299">
        <v>1</v>
      </c>
      <c r="AL74" s="299">
        <v>2</v>
      </c>
      <c r="AM74" s="299">
        <v>13</v>
      </c>
      <c r="AN74" s="299">
        <v>0</v>
      </c>
      <c r="AO74" s="299">
        <v>0</v>
      </c>
      <c r="AP74" s="299">
        <v>1</v>
      </c>
      <c r="AQ74" s="299">
        <v>6</v>
      </c>
      <c r="AR74" s="299">
        <v>7</v>
      </c>
      <c r="AS74" s="299">
        <v>4</v>
      </c>
      <c r="AT74" s="299">
        <v>9</v>
      </c>
      <c r="AU74" s="299">
        <v>12</v>
      </c>
      <c r="AV74" s="299">
        <v>34</v>
      </c>
      <c r="AW74" s="299">
        <v>6</v>
      </c>
      <c r="AX74" s="299">
        <v>5</v>
      </c>
      <c r="AY74" s="299">
        <v>13</v>
      </c>
      <c r="AZ74" s="299">
        <v>1</v>
      </c>
      <c r="BA74" s="299">
        <v>2</v>
      </c>
      <c r="BB74" s="299">
        <v>9</v>
      </c>
      <c r="BC74" s="299">
        <v>0</v>
      </c>
      <c r="BD74" s="299">
        <v>0</v>
      </c>
      <c r="BE74" s="299">
        <v>0</v>
      </c>
      <c r="BF74" s="299">
        <v>0</v>
      </c>
      <c r="BG74" s="299">
        <v>0</v>
      </c>
      <c r="BH74" s="299">
        <v>0</v>
      </c>
      <c r="BI74" s="299">
        <v>0</v>
      </c>
      <c r="BJ74" s="299">
        <v>0</v>
      </c>
      <c r="BK74" s="299">
        <v>0</v>
      </c>
      <c r="BL74" s="306">
        <v>312</v>
      </c>
      <c r="BM74" s="307">
        <v>25</v>
      </c>
      <c r="BN74" s="308">
        <v>0</v>
      </c>
      <c r="BO74" s="308">
        <v>0</v>
      </c>
      <c r="BP74" s="309">
        <v>25</v>
      </c>
      <c r="BQ74" s="308">
        <v>0</v>
      </c>
      <c r="BR74" s="308">
        <v>0</v>
      </c>
      <c r="BS74" s="308">
        <v>0</v>
      </c>
      <c r="BT74" s="309">
        <v>0</v>
      </c>
      <c r="BU74" s="309">
        <v>0</v>
      </c>
      <c r="BV74" s="310" t="s">
        <v>295</v>
      </c>
      <c r="BW74" s="307" t="s">
        <v>295</v>
      </c>
      <c r="BX74" s="307" t="s">
        <v>295</v>
      </c>
      <c r="BY74" s="308" t="s">
        <v>295</v>
      </c>
      <c r="BZ74" s="306">
        <v>0</v>
      </c>
      <c r="CA74" s="309">
        <v>25</v>
      </c>
      <c r="CB74" s="311">
        <v>337</v>
      </c>
    </row>
    <row r="75" spans="2:80" ht="12.75">
      <c r="B75" s="99">
        <v>1</v>
      </c>
      <c r="C75" s="248" t="str">
        <f>IF($H$13="Product*product ","C70","C70")</f>
        <v>C70</v>
      </c>
      <c r="D75" s="170" t="s">
        <v>184</v>
      </c>
      <c r="E75" s="299">
        <v>0</v>
      </c>
      <c r="F75" s="299">
        <v>0</v>
      </c>
      <c r="G75" s="299">
        <v>0</v>
      </c>
      <c r="H75" s="299">
        <v>0</v>
      </c>
      <c r="I75" s="299">
        <v>0</v>
      </c>
      <c r="J75" s="299">
        <v>0</v>
      </c>
      <c r="K75" s="299">
        <v>0</v>
      </c>
      <c r="L75" s="299">
        <v>0</v>
      </c>
      <c r="M75" s="299">
        <v>0</v>
      </c>
      <c r="N75" s="299">
        <v>0</v>
      </c>
      <c r="O75" s="299">
        <v>0</v>
      </c>
      <c r="P75" s="299">
        <v>0</v>
      </c>
      <c r="Q75" s="299">
        <v>0</v>
      </c>
      <c r="R75" s="299">
        <v>0</v>
      </c>
      <c r="S75" s="299">
        <v>0</v>
      </c>
      <c r="T75" s="299">
        <v>1</v>
      </c>
      <c r="U75" s="299">
        <v>0</v>
      </c>
      <c r="V75" s="299">
        <v>0</v>
      </c>
      <c r="W75" s="299">
        <v>0</v>
      </c>
      <c r="X75" s="299">
        <v>0</v>
      </c>
      <c r="Y75" s="299">
        <v>0</v>
      </c>
      <c r="Z75" s="299">
        <v>0</v>
      </c>
      <c r="AA75" s="299">
        <v>0</v>
      </c>
      <c r="AB75" s="299">
        <v>0</v>
      </c>
      <c r="AC75" s="299">
        <v>0</v>
      </c>
      <c r="AD75" s="299">
        <v>0</v>
      </c>
      <c r="AE75" s="299">
        <v>0</v>
      </c>
      <c r="AF75" s="299">
        <v>0</v>
      </c>
      <c r="AG75" s="299">
        <v>0</v>
      </c>
      <c r="AH75" s="299">
        <v>0</v>
      </c>
      <c r="AI75" s="299">
        <v>0</v>
      </c>
      <c r="AJ75" s="299">
        <v>0</v>
      </c>
      <c r="AK75" s="299">
        <v>0</v>
      </c>
      <c r="AL75" s="299">
        <v>0</v>
      </c>
      <c r="AM75" s="299">
        <v>10</v>
      </c>
      <c r="AN75" s="299">
        <v>0</v>
      </c>
      <c r="AO75" s="299">
        <v>0</v>
      </c>
      <c r="AP75" s="299">
        <v>3</v>
      </c>
      <c r="AQ75" s="299">
        <v>0</v>
      </c>
      <c r="AR75" s="299">
        <v>0</v>
      </c>
      <c r="AS75" s="299">
        <v>1</v>
      </c>
      <c r="AT75" s="299">
        <v>0</v>
      </c>
      <c r="AU75" s="299">
        <v>1</v>
      </c>
      <c r="AV75" s="299">
        <v>2</v>
      </c>
      <c r="AW75" s="299">
        <v>1</v>
      </c>
      <c r="AX75" s="299">
        <v>1</v>
      </c>
      <c r="AY75" s="299">
        <v>2</v>
      </c>
      <c r="AZ75" s="299">
        <v>0</v>
      </c>
      <c r="BA75" s="299">
        <v>2</v>
      </c>
      <c r="BB75" s="299">
        <v>9</v>
      </c>
      <c r="BC75" s="299">
        <v>0</v>
      </c>
      <c r="BD75" s="299">
        <v>3</v>
      </c>
      <c r="BE75" s="299">
        <v>5</v>
      </c>
      <c r="BF75" s="299">
        <v>4</v>
      </c>
      <c r="BG75" s="299">
        <v>0</v>
      </c>
      <c r="BH75" s="299">
        <v>0</v>
      </c>
      <c r="BI75" s="299">
        <v>1</v>
      </c>
      <c r="BJ75" s="299">
        <v>1</v>
      </c>
      <c r="BK75" s="299">
        <v>0</v>
      </c>
      <c r="BL75" s="306">
        <v>47</v>
      </c>
      <c r="BM75" s="307">
        <v>1</v>
      </c>
      <c r="BN75" s="308">
        <v>0</v>
      </c>
      <c r="BO75" s="308">
        <v>0</v>
      </c>
      <c r="BP75" s="309">
        <v>1</v>
      </c>
      <c r="BQ75" s="308">
        <v>0</v>
      </c>
      <c r="BR75" s="308">
        <v>0</v>
      </c>
      <c r="BS75" s="308">
        <v>0</v>
      </c>
      <c r="BT75" s="309">
        <v>0</v>
      </c>
      <c r="BU75" s="309">
        <v>0</v>
      </c>
      <c r="BV75" s="310" t="s">
        <v>295</v>
      </c>
      <c r="BW75" s="307" t="s">
        <v>295</v>
      </c>
      <c r="BX75" s="307" t="s">
        <v>295</v>
      </c>
      <c r="BY75" s="308" t="s">
        <v>295</v>
      </c>
      <c r="BZ75" s="306">
        <v>0</v>
      </c>
      <c r="CA75" s="309">
        <v>1</v>
      </c>
      <c r="CB75" s="311">
        <v>48</v>
      </c>
    </row>
    <row r="76" spans="2:80" ht="12.75">
      <c r="B76" s="99">
        <v>1</v>
      </c>
      <c r="C76" s="248" t="str">
        <f>IF($H$13="Product*product ","C71","C71")</f>
        <v>C71</v>
      </c>
      <c r="D76" s="170" t="s">
        <v>185</v>
      </c>
      <c r="E76" s="299">
        <v>2</v>
      </c>
      <c r="F76" s="299">
        <v>0</v>
      </c>
      <c r="G76" s="299">
        <v>0</v>
      </c>
      <c r="H76" s="299">
        <v>0</v>
      </c>
      <c r="I76" s="299">
        <v>0</v>
      </c>
      <c r="J76" s="299">
        <v>0</v>
      </c>
      <c r="K76" s="299">
        <v>1</v>
      </c>
      <c r="L76" s="299">
        <v>0</v>
      </c>
      <c r="M76" s="299">
        <v>2</v>
      </c>
      <c r="N76" s="299">
        <v>0</v>
      </c>
      <c r="O76" s="299">
        <v>4</v>
      </c>
      <c r="P76" s="299">
        <v>0</v>
      </c>
      <c r="Q76" s="299">
        <v>0</v>
      </c>
      <c r="R76" s="299">
        <v>10</v>
      </c>
      <c r="S76" s="299">
        <v>7</v>
      </c>
      <c r="T76" s="299">
        <v>24</v>
      </c>
      <c r="U76" s="299">
        <v>0</v>
      </c>
      <c r="V76" s="299">
        <v>4</v>
      </c>
      <c r="W76" s="299">
        <v>3</v>
      </c>
      <c r="X76" s="299">
        <v>0</v>
      </c>
      <c r="Y76" s="299">
        <v>5</v>
      </c>
      <c r="Z76" s="299">
        <v>11</v>
      </c>
      <c r="AA76" s="299">
        <v>10</v>
      </c>
      <c r="AB76" s="299">
        <v>0</v>
      </c>
      <c r="AC76" s="299">
        <v>20</v>
      </c>
      <c r="AD76" s="299">
        <v>0</v>
      </c>
      <c r="AE76" s="299">
        <v>3</v>
      </c>
      <c r="AF76" s="299">
        <v>5</v>
      </c>
      <c r="AG76" s="299">
        <v>1</v>
      </c>
      <c r="AH76" s="299">
        <v>5</v>
      </c>
      <c r="AI76" s="299">
        <v>1</v>
      </c>
      <c r="AJ76" s="299">
        <v>2</v>
      </c>
      <c r="AK76" s="299">
        <v>17</v>
      </c>
      <c r="AL76" s="299">
        <v>49</v>
      </c>
      <c r="AM76" s="299">
        <v>78</v>
      </c>
      <c r="AN76" s="299">
        <v>0</v>
      </c>
      <c r="AO76" s="299">
        <v>0</v>
      </c>
      <c r="AP76" s="299">
        <v>5</v>
      </c>
      <c r="AQ76" s="299">
        <v>337</v>
      </c>
      <c r="AR76" s="299">
        <v>2</v>
      </c>
      <c r="AS76" s="299">
        <v>1292</v>
      </c>
      <c r="AT76" s="299">
        <v>114</v>
      </c>
      <c r="AU76" s="299">
        <v>47</v>
      </c>
      <c r="AV76" s="299">
        <v>18</v>
      </c>
      <c r="AW76" s="299">
        <v>3</v>
      </c>
      <c r="AX76" s="299">
        <v>3</v>
      </c>
      <c r="AY76" s="299">
        <v>33</v>
      </c>
      <c r="AZ76" s="299">
        <v>46</v>
      </c>
      <c r="BA76" s="299">
        <v>37</v>
      </c>
      <c r="BB76" s="299">
        <v>101</v>
      </c>
      <c r="BC76" s="299">
        <v>0</v>
      </c>
      <c r="BD76" s="299">
        <v>25</v>
      </c>
      <c r="BE76" s="299">
        <v>24</v>
      </c>
      <c r="BF76" s="299">
        <v>6</v>
      </c>
      <c r="BG76" s="299">
        <v>29</v>
      </c>
      <c r="BH76" s="299">
        <v>1</v>
      </c>
      <c r="BI76" s="299">
        <v>16</v>
      </c>
      <c r="BJ76" s="299">
        <v>1</v>
      </c>
      <c r="BK76" s="299">
        <v>0</v>
      </c>
      <c r="BL76" s="306">
        <v>2404</v>
      </c>
      <c r="BM76" s="307">
        <v>117</v>
      </c>
      <c r="BN76" s="308">
        <v>0</v>
      </c>
      <c r="BO76" s="308">
        <v>0</v>
      </c>
      <c r="BP76" s="309">
        <v>117</v>
      </c>
      <c r="BQ76" s="308">
        <v>0</v>
      </c>
      <c r="BR76" s="308">
        <v>0</v>
      </c>
      <c r="BS76" s="308">
        <v>0</v>
      </c>
      <c r="BT76" s="309">
        <v>0</v>
      </c>
      <c r="BU76" s="309">
        <v>0</v>
      </c>
      <c r="BV76" s="310" t="s">
        <v>295</v>
      </c>
      <c r="BW76" s="307" t="s">
        <v>295</v>
      </c>
      <c r="BX76" s="307" t="s">
        <v>295</v>
      </c>
      <c r="BY76" s="308" t="s">
        <v>295</v>
      </c>
      <c r="BZ76" s="306">
        <v>0</v>
      </c>
      <c r="CA76" s="309">
        <v>117</v>
      </c>
      <c r="CB76" s="311">
        <v>2521</v>
      </c>
    </row>
    <row r="77" spans="2:80" ht="12.75">
      <c r="B77" s="99">
        <v>1</v>
      </c>
      <c r="C77" s="248" t="str">
        <f>IF($H$13="Product*product ","C72","C72")</f>
        <v>C72</v>
      </c>
      <c r="D77" s="170" t="s">
        <v>186</v>
      </c>
      <c r="E77" s="299">
        <v>2</v>
      </c>
      <c r="F77" s="299">
        <v>5</v>
      </c>
      <c r="G77" s="299">
        <v>0</v>
      </c>
      <c r="H77" s="299">
        <v>0</v>
      </c>
      <c r="I77" s="299">
        <v>0</v>
      </c>
      <c r="J77" s="299">
        <v>0</v>
      </c>
      <c r="K77" s="299">
        <v>3</v>
      </c>
      <c r="L77" s="299">
        <v>0</v>
      </c>
      <c r="M77" s="299">
        <v>38</v>
      </c>
      <c r="N77" s="299">
        <v>0</v>
      </c>
      <c r="O77" s="299">
        <v>9</v>
      </c>
      <c r="P77" s="299">
        <v>2</v>
      </c>
      <c r="Q77" s="299">
        <v>0</v>
      </c>
      <c r="R77" s="299">
        <v>6</v>
      </c>
      <c r="S77" s="299">
        <v>24</v>
      </c>
      <c r="T77" s="299">
        <v>47</v>
      </c>
      <c r="U77" s="299">
        <v>13</v>
      </c>
      <c r="V77" s="299">
        <v>94</v>
      </c>
      <c r="W77" s="299">
        <v>26</v>
      </c>
      <c r="X77" s="299">
        <v>15</v>
      </c>
      <c r="Y77" s="299">
        <v>18</v>
      </c>
      <c r="Z77" s="299">
        <v>50</v>
      </c>
      <c r="AA77" s="299">
        <v>158</v>
      </c>
      <c r="AB77" s="299">
        <v>7</v>
      </c>
      <c r="AC77" s="299">
        <v>211</v>
      </c>
      <c r="AD77" s="299">
        <v>0</v>
      </c>
      <c r="AE77" s="299">
        <v>49</v>
      </c>
      <c r="AF77" s="299">
        <v>215</v>
      </c>
      <c r="AG77" s="299">
        <v>21</v>
      </c>
      <c r="AH77" s="299">
        <v>19</v>
      </c>
      <c r="AI77" s="299">
        <v>5</v>
      </c>
      <c r="AJ77" s="299">
        <v>33</v>
      </c>
      <c r="AK77" s="299">
        <v>2</v>
      </c>
      <c r="AL77" s="299">
        <v>45</v>
      </c>
      <c r="AM77" s="299">
        <v>478</v>
      </c>
      <c r="AN77" s="299">
        <v>0</v>
      </c>
      <c r="AO77" s="299">
        <v>0</v>
      </c>
      <c r="AP77" s="299">
        <v>28</v>
      </c>
      <c r="AQ77" s="299">
        <v>88</v>
      </c>
      <c r="AR77" s="299">
        <v>51</v>
      </c>
      <c r="AS77" s="299">
        <v>49</v>
      </c>
      <c r="AT77" s="299">
        <v>135</v>
      </c>
      <c r="AU77" s="299">
        <v>296</v>
      </c>
      <c r="AV77" s="299">
        <v>85</v>
      </c>
      <c r="AW77" s="299">
        <v>36</v>
      </c>
      <c r="AX77" s="299">
        <v>18</v>
      </c>
      <c r="AY77" s="299">
        <v>92</v>
      </c>
      <c r="AZ77" s="299">
        <v>123</v>
      </c>
      <c r="BA77" s="299">
        <v>1567</v>
      </c>
      <c r="BB77" s="299">
        <v>1022</v>
      </c>
      <c r="BC77" s="299">
        <v>0</v>
      </c>
      <c r="BD77" s="299">
        <v>301</v>
      </c>
      <c r="BE77" s="299">
        <v>119</v>
      </c>
      <c r="BF77" s="299">
        <v>93</v>
      </c>
      <c r="BG77" s="299">
        <v>22</v>
      </c>
      <c r="BH77" s="299">
        <v>2</v>
      </c>
      <c r="BI77" s="299">
        <v>39</v>
      </c>
      <c r="BJ77" s="299">
        <v>10</v>
      </c>
      <c r="BK77" s="299">
        <v>0</v>
      </c>
      <c r="BL77" s="306">
        <v>5771</v>
      </c>
      <c r="BM77" s="307">
        <v>70</v>
      </c>
      <c r="BN77" s="308">
        <v>0</v>
      </c>
      <c r="BO77" s="308">
        <v>0</v>
      </c>
      <c r="BP77" s="309">
        <v>70</v>
      </c>
      <c r="BQ77" s="308">
        <v>5135</v>
      </c>
      <c r="BR77" s="308">
        <v>0</v>
      </c>
      <c r="BS77" s="308">
        <v>0</v>
      </c>
      <c r="BT77" s="309">
        <v>0</v>
      </c>
      <c r="BU77" s="309">
        <v>5135</v>
      </c>
      <c r="BV77" s="310" t="s">
        <v>295</v>
      </c>
      <c r="BW77" s="307" t="s">
        <v>295</v>
      </c>
      <c r="BX77" s="307" t="s">
        <v>295</v>
      </c>
      <c r="BY77" s="308" t="s">
        <v>295</v>
      </c>
      <c r="BZ77" s="306">
        <v>3</v>
      </c>
      <c r="CA77" s="309">
        <v>5208</v>
      </c>
      <c r="CB77" s="311">
        <v>10979</v>
      </c>
    </row>
    <row r="78" spans="2:80" ht="12.75">
      <c r="B78" s="99">
        <v>1</v>
      </c>
      <c r="C78" s="248" t="str">
        <f>IF($H$13="Product*product ","C73","C73")</f>
        <v>C73</v>
      </c>
      <c r="D78" s="170" t="s">
        <v>187</v>
      </c>
      <c r="E78" s="299">
        <v>75</v>
      </c>
      <c r="F78" s="299">
        <v>70</v>
      </c>
      <c r="G78" s="299">
        <v>0</v>
      </c>
      <c r="H78" s="299">
        <v>8</v>
      </c>
      <c r="I78" s="299">
        <v>0</v>
      </c>
      <c r="J78" s="299">
        <v>0</v>
      </c>
      <c r="K78" s="299">
        <v>196</v>
      </c>
      <c r="L78" s="299">
        <v>0</v>
      </c>
      <c r="M78" s="299">
        <v>1040</v>
      </c>
      <c r="N78" s="299">
        <v>0</v>
      </c>
      <c r="O78" s="299">
        <v>108</v>
      </c>
      <c r="P78" s="299">
        <v>27</v>
      </c>
      <c r="Q78" s="299">
        <v>10</v>
      </c>
      <c r="R78" s="299">
        <v>278</v>
      </c>
      <c r="S78" s="299">
        <v>544</v>
      </c>
      <c r="T78" s="299">
        <v>1632</v>
      </c>
      <c r="U78" s="299">
        <v>92</v>
      </c>
      <c r="V78" s="299">
        <v>4270</v>
      </c>
      <c r="W78" s="299">
        <v>582</v>
      </c>
      <c r="X78" s="299">
        <v>285</v>
      </c>
      <c r="Y78" s="299">
        <v>350</v>
      </c>
      <c r="Z78" s="299">
        <v>829</v>
      </c>
      <c r="AA78" s="299">
        <v>2664</v>
      </c>
      <c r="AB78" s="299">
        <v>71</v>
      </c>
      <c r="AC78" s="299">
        <v>11292</v>
      </c>
      <c r="AD78" s="299">
        <v>0</v>
      </c>
      <c r="AE78" s="299">
        <v>470</v>
      </c>
      <c r="AF78" s="299">
        <v>6123</v>
      </c>
      <c r="AG78" s="299">
        <v>241</v>
      </c>
      <c r="AH78" s="299">
        <v>310</v>
      </c>
      <c r="AI78" s="299">
        <v>48</v>
      </c>
      <c r="AJ78" s="299">
        <v>341</v>
      </c>
      <c r="AK78" s="299">
        <v>42</v>
      </c>
      <c r="AL78" s="299">
        <v>3689</v>
      </c>
      <c r="AM78" s="299">
        <v>8953</v>
      </c>
      <c r="AN78" s="299">
        <v>0</v>
      </c>
      <c r="AO78" s="299">
        <v>0</v>
      </c>
      <c r="AP78" s="299">
        <v>499</v>
      </c>
      <c r="AQ78" s="299">
        <v>919</v>
      </c>
      <c r="AR78" s="299">
        <v>361</v>
      </c>
      <c r="AS78" s="299">
        <v>871</v>
      </c>
      <c r="AT78" s="299">
        <v>922</v>
      </c>
      <c r="AU78" s="299">
        <v>2069</v>
      </c>
      <c r="AV78" s="299">
        <v>1256</v>
      </c>
      <c r="AW78" s="299">
        <v>223</v>
      </c>
      <c r="AX78" s="299">
        <v>201</v>
      </c>
      <c r="AY78" s="299">
        <v>1247</v>
      </c>
      <c r="AZ78" s="299">
        <v>687</v>
      </c>
      <c r="BA78" s="299">
        <v>2354</v>
      </c>
      <c r="BB78" s="299">
        <v>11439</v>
      </c>
      <c r="BC78" s="299">
        <v>0</v>
      </c>
      <c r="BD78" s="299">
        <v>1461</v>
      </c>
      <c r="BE78" s="299">
        <v>456</v>
      </c>
      <c r="BF78" s="299">
        <v>640</v>
      </c>
      <c r="BG78" s="299">
        <v>426</v>
      </c>
      <c r="BH78" s="299">
        <v>617</v>
      </c>
      <c r="BI78" s="299">
        <v>2368</v>
      </c>
      <c r="BJ78" s="299">
        <v>146</v>
      </c>
      <c r="BK78" s="299">
        <v>0</v>
      </c>
      <c r="BL78" s="306">
        <v>73802</v>
      </c>
      <c r="BM78" s="307">
        <v>496</v>
      </c>
      <c r="BN78" s="308">
        <v>0</v>
      </c>
      <c r="BO78" s="308">
        <v>0</v>
      </c>
      <c r="BP78" s="309">
        <v>496</v>
      </c>
      <c r="BQ78" s="308">
        <v>2929</v>
      </c>
      <c r="BR78" s="308">
        <v>0</v>
      </c>
      <c r="BS78" s="308">
        <v>0</v>
      </c>
      <c r="BT78" s="309">
        <v>0</v>
      </c>
      <c r="BU78" s="309">
        <v>2929</v>
      </c>
      <c r="BV78" s="310" t="s">
        <v>295</v>
      </c>
      <c r="BW78" s="307" t="s">
        <v>295</v>
      </c>
      <c r="BX78" s="307" t="s">
        <v>295</v>
      </c>
      <c r="BY78" s="308" t="s">
        <v>295</v>
      </c>
      <c r="BZ78" s="306">
        <v>719</v>
      </c>
      <c r="CA78" s="309">
        <v>4144</v>
      </c>
      <c r="CB78" s="311">
        <v>77946</v>
      </c>
    </row>
    <row r="79" spans="2:80" ht="12.75">
      <c r="B79" s="99">
        <v>1</v>
      </c>
      <c r="C79" s="248" t="str">
        <f>IF($H$13="Product*product ","C74","C74")</f>
        <v>C74</v>
      </c>
      <c r="D79" s="170" t="s">
        <v>188</v>
      </c>
      <c r="E79" s="299">
        <v>0</v>
      </c>
      <c r="F79" s="299">
        <v>0</v>
      </c>
      <c r="G79" s="299">
        <v>0</v>
      </c>
      <c r="H79" s="299">
        <v>0</v>
      </c>
      <c r="I79" s="299">
        <v>0</v>
      </c>
      <c r="J79" s="299">
        <v>0</v>
      </c>
      <c r="K79" s="299">
        <v>0</v>
      </c>
      <c r="L79" s="299">
        <v>0</v>
      </c>
      <c r="M79" s="299">
        <v>0</v>
      </c>
      <c r="N79" s="299">
        <v>0</v>
      </c>
      <c r="O79" s="299">
        <v>0</v>
      </c>
      <c r="P79" s="299">
        <v>0</v>
      </c>
      <c r="Q79" s="299">
        <v>0</v>
      </c>
      <c r="R79" s="299">
        <v>0</v>
      </c>
      <c r="S79" s="299">
        <v>0</v>
      </c>
      <c r="T79" s="299">
        <v>0</v>
      </c>
      <c r="U79" s="299">
        <v>0</v>
      </c>
      <c r="V79" s="299">
        <v>0</v>
      </c>
      <c r="W79" s="299">
        <v>0</v>
      </c>
      <c r="X79" s="299">
        <v>0</v>
      </c>
      <c r="Y79" s="299">
        <v>0</v>
      </c>
      <c r="Z79" s="299">
        <v>0</v>
      </c>
      <c r="AA79" s="299">
        <v>0</v>
      </c>
      <c r="AB79" s="299">
        <v>0</v>
      </c>
      <c r="AC79" s="299">
        <v>0</v>
      </c>
      <c r="AD79" s="299">
        <v>0</v>
      </c>
      <c r="AE79" s="299">
        <v>0</v>
      </c>
      <c r="AF79" s="299">
        <v>0</v>
      </c>
      <c r="AG79" s="299">
        <v>0</v>
      </c>
      <c r="AH79" s="299">
        <v>0</v>
      </c>
      <c r="AI79" s="299">
        <v>0</v>
      </c>
      <c r="AJ79" s="299">
        <v>0</v>
      </c>
      <c r="AK79" s="299">
        <v>0</v>
      </c>
      <c r="AL79" s="299">
        <v>0</v>
      </c>
      <c r="AM79" s="299">
        <v>0</v>
      </c>
      <c r="AN79" s="299">
        <v>0</v>
      </c>
      <c r="AO79" s="299">
        <v>0</v>
      </c>
      <c r="AP79" s="299">
        <v>0</v>
      </c>
      <c r="AQ79" s="299">
        <v>0</v>
      </c>
      <c r="AR79" s="299">
        <v>0</v>
      </c>
      <c r="AS79" s="299">
        <v>0</v>
      </c>
      <c r="AT79" s="299">
        <v>0</v>
      </c>
      <c r="AU79" s="299">
        <v>0</v>
      </c>
      <c r="AV79" s="299">
        <v>0</v>
      </c>
      <c r="AW79" s="299">
        <v>0</v>
      </c>
      <c r="AX79" s="299">
        <v>0</v>
      </c>
      <c r="AY79" s="299">
        <v>0</v>
      </c>
      <c r="AZ79" s="299">
        <v>0</v>
      </c>
      <c r="BA79" s="299">
        <v>0</v>
      </c>
      <c r="BB79" s="299">
        <v>0</v>
      </c>
      <c r="BC79" s="299">
        <v>0</v>
      </c>
      <c r="BD79" s="299">
        <v>0</v>
      </c>
      <c r="BE79" s="299">
        <v>0</v>
      </c>
      <c r="BF79" s="299">
        <v>0</v>
      </c>
      <c r="BG79" s="299">
        <v>0</v>
      </c>
      <c r="BH79" s="299">
        <v>0</v>
      </c>
      <c r="BI79" s="299">
        <v>0</v>
      </c>
      <c r="BJ79" s="299">
        <v>0</v>
      </c>
      <c r="BK79" s="299">
        <v>0</v>
      </c>
      <c r="BL79" s="306">
        <v>0</v>
      </c>
      <c r="BM79" s="307">
        <v>0</v>
      </c>
      <c r="BN79" s="308">
        <v>0</v>
      </c>
      <c r="BO79" s="308">
        <v>0</v>
      </c>
      <c r="BP79" s="309">
        <v>0</v>
      </c>
      <c r="BQ79" s="308">
        <v>0</v>
      </c>
      <c r="BR79" s="308">
        <v>0</v>
      </c>
      <c r="BS79" s="308">
        <v>0</v>
      </c>
      <c r="BT79" s="309">
        <v>0</v>
      </c>
      <c r="BU79" s="309">
        <v>0</v>
      </c>
      <c r="BV79" s="310" t="s">
        <v>295</v>
      </c>
      <c r="BW79" s="307" t="s">
        <v>295</v>
      </c>
      <c r="BX79" s="307" t="s">
        <v>295</v>
      </c>
      <c r="BY79" s="308" t="s">
        <v>295</v>
      </c>
      <c r="BZ79" s="306">
        <v>0</v>
      </c>
      <c r="CA79" s="309">
        <v>0</v>
      </c>
      <c r="CB79" s="311">
        <v>0</v>
      </c>
    </row>
    <row r="80" spans="2:80" ht="12.75">
      <c r="B80" s="99">
        <v>1</v>
      </c>
      <c r="C80" s="248" t="str">
        <f>IF($H$13="Product*product ","C75","C75")</f>
        <v>C75</v>
      </c>
      <c r="D80" s="170" t="s">
        <v>189</v>
      </c>
      <c r="E80" s="299">
        <v>1</v>
      </c>
      <c r="F80" s="299">
        <v>0</v>
      </c>
      <c r="G80" s="299">
        <v>0</v>
      </c>
      <c r="H80" s="299">
        <v>0</v>
      </c>
      <c r="I80" s="299">
        <v>0</v>
      </c>
      <c r="J80" s="299">
        <v>0</v>
      </c>
      <c r="K80" s="299">
        <v>0</v>
      </c>
      <c r="L80" s="299">
        <v>0</v>
      </c>
      <c r="M80" s="299">
        <v>1</v>
      </c>
      <c r="N80" s="299">
        <v>0</v>
      </c>
      <c r="O80" s="299">
        <v>0</v>
      </c>
      <c r="P80" s="299">
        <v>0</v>
      </c>
      <c r="Q80" s="299">
        <v>0</v>
      </c>
      <c r="R80" s="299">
        <v>1</v>
      </c>
      <c r="S80" s="299">
        <v>1</v>
      </c>
      <c r="T80" s="299">
        <v>1</v>
      </c>
      <c r="U80" s="299">
        <v>1</v>
      </c>
      <c r="V80" s="299">
        <v>1</v>
      </c>
      <c r="W80" s="299">
        <v>0</v>
      </c>
      <c r="X80" s="299">
        <v>0</v>
      </c>
      <c r="Y80" s="299">
        <v>0</v>
      </c>
      <c r="Z80" s="299">
        <v>0</v>
      </c>
      <c r="AA80" s="299">
        <v>0</v>
      </c>
      <c r="AB80" s="299">
        <v>0</v>
      </c>
      <c r="AC80" s="299">
        <v>3</v>
      </c>
      <c r="AD80" s="299">
        <v>0</v>
      </c>
      <c r="AE80" s="299">
        <v>0</v>
      </c>
      <c r="AF80" s="299">
        <v>3</v>
      </c>
      <c r="AG80" s="299">
        <v>0</v>
      </c>
      <c r="AH80" s="299">
        <v>0</v>
      </c>
      <c r="AI80" s="299">
        <v>0</v>
      </c>
      <c r="AJ80" s="299">
        <v>0</v>
      </c>
      <c r="AK80" s="299">
        <v>0</v>
      </c>
      <c r="AL80" s="299">
        <v>1</v>
      </c>
      <c r="AM80" s="299">
        <v>3</v>
      </c>
      <c r="AN80" s="299">
        <v>0</v>
      </c>
      <c r="AO80" s="299">
        <v>0</v>
      </c>
      <c r="AP80" s="299">
        <v>2</v>
      </c>
      <c r="AQ80" s="299">
        <v>1</v>
      </c>
      <c r="AR80" s="299">
        <v>2</v>
      </c>
      <c r="AS80" s="299">
        <v>0</v>
      </c>
      <c r="AT80" s="299">
        <v>1</v>
      </c>
      <c r="AU80" s="299">
        <v>1</v>
      </c>
      <c r="AV80" s="299">
        <v>1</v>
      </c>
      <c r="AW80" s="299">
        <v>0</v>
      </c>
      <c r="AX80" s="299">
        <v>0</v>
      </c>
      <c r="AY80" s="299">
        <v>3</v>
      </c>
      <c r="AZ80" s="299">
        <v>0</v>
      </c>
      <c r="BA80" s="299">
        <v>1</v>
      </c>
      <c r="BB80" s="299">
        <v>5</v>
      </c>
      <c r="BC80" s="299">
        <v>0</v>
      </c>
      <c r="BD80" s="299">
        <v>2</v>
      </c>
      <c r="BE80" s="299">
        <v>0</v>
      </c>
      <c r="BF80" s="299">
        <v>0</v>
      </c>
      <c r="BG80" s="299">
        <v>0</v>
      </c>
      <c r="BH80" s="299">
        <v>0</v>
      </c>
      <c r="BI80" s="299">
        <v>2</v>
      </c>
      <c r="BJ80" s="299">
        <v>0</v>
      </c>
      <c r="BK80" s="299">
        <v>0</v>
      </c>
      <c r="BL80" s="306">
        <v>38</v>
      </c>
      <c r="BM80" s="307">
        <v>0</v>
      </c>
      <c r="BN80" s="308">
        <v>0</v>
      </c>
      <c r="BO80" s="308">
        <v>0</v>
      </c>
      <c r="BP80" s="309">
        <v>0</v>
      </c>
      <c r="BQ80" s="308">
        <v>0</v>
      </c>
      <c r="BR80" s="308">
        <v>0</v>
      </c>
      <c r="BS80" s="308">
        <v>0</v>
      </c>
      <c r="BT80" s="309">
        <v>0</v>
      </c>
      <c r="BU80" s="309">
        <v>0</v>
      </c>
      <c r="BV80" s="310" t="s">
        <v>295</v>
      </c>
      <c r="BW80" s="307" t="s">
        <v>295</v>
      </c>
      <c r="BX80" s="307" t="s">
        <v>295</v>
      </c>
      <c r="BY80" s="308" t="s">
        <v>295</v>
      </c>
      <c r="BZ80" s="306">
        <v>0</v>
      </c>
      <c r="CA80" s="309">
        <v>0</v>
      </c>
      <c r="CB80" s="311">
        <v>38</v>
      </c>
    </row>
    <row r="81" spans="2:80" ht="12.75">
      <c r="B81" s="99">
        <v>1</v>
      </c>
      <c r="C81" s="248" t="str">
        <f>IF($H$13="Product*product ","C80","C80")</f>
        <v>C80</v>
      </c>
      <c r="D81" s="170" t="s">
        <v>190</v>
      </c>
      <c r="E81" s="299">
        <v>0</v>
      </c>
      <c r="F81" s="299">
        <v>0</v>
      </c>
      <c r="G81" s="299">
        <v>0</v>
      </c>
      <c r="H81" s="299">
        <v>0</v>
      </c>
      <c r="I81" s="299">
        <v>0</v>
      </c>
      <c r="J81" s="299">
        <v>0</v>
      </c>
      <c r="K81" s="299">
        <v>0</v>
      </c>
      <c r="L81" s="299">
        <v>0</v>
      </c>
      <c r="M81" s="299">
        <v>0</v>
      </c>
      <c r="N81" s="299">
        <v>0</v>
      </c>
      <c r="O81" s="299">
        <v>0</v>
      </c>
      <c r="P81" s="299">
        <v>0</v>
      </c>
      <c r="Q81" s="299">
        <v>0</v>
      </c>
      <c r="R81" s="299">
        <v>0</v>
      </c>
      <c r="S81" s="299">
        <v>0</v>
      </c>
      <c r="T81" s="299">
        <v>0</v>
      </c>
      <c r="U81" s="299">
        <v>0</v>
      </c>
      <c r="V81" s="299">
        <v>0</v>
      </c>
      <c r="W81" s="299">
        <v>0</v>
      </c>
      <c r="X81" s="299">
        <v>0</v>
      </c>
      <c r="Y81" s="299">
        <v>0</v>
      </c>
      <c r="Z81" s="299">
        <v>0</v>
      </c>
      <c r="AA81" s="299">
        <v>0</v>
      </c>
      <c r="AB81" s="299">
        <v>0</v>
      </c>
      <c r="AC81" s="299">
        <v>0</v>
      </c>
      <c r="AD81" s="299">
        <v>0</v>
      </c>
      <c r="AE81" s="299">
        <v>0</v>
      </c>
      <c r="AF81" s="299">
        <v>0</v>
      </c>
      <c r="AG81" s="299">
        <v>0</v>
      </c>
      <c r="AH81" s="299">
        <v>0</v>
      </c>
      <c r="AI81" s="299">
        <v>0</v>
      </c>
      <c r="AJ81" s="299">
        <v>0</v>
      </c>
      <c r="AK81" s="299">
        <v>0</v>
      </c>
      <c r="AL81" s="299">
        <v>0</v>
      </c>
      <c r="AM81" s="299">
        <v>0</v>
      </c>
      <c r="AN81" s="299">
        <v>0</v>
      </c>
      <c r="AO81" s="299">
        <v>0</v>
      </c>
      <c r="AP81" s="299">
        <v>0</v>
      </c>
      <c r="AQ81" s="299">
        <v>0</v>
      </c>
      <c r="AR81" s="299">
        <v>0</v>
      </c>
      <c r="AS81" s="299">
        <v>0</v>
      </c>
      <c r="AT81" s="299">
        <v>0</v>
      </c>
      <c r="AU81" s="299">
        <v>0</v>
      </c>
      <c r="AV81" s="299">
        <v>0</v>
      </c>
      <c r="AW81" s="299">
        <v>0</v>
      </c>
      <c r="AX81" s="299">
        <v>0</v>
      </c>
      <c r="AY81" s="299">
        <v>0</v>
      </c>
      <c r="AZ81" s="299">
        <v>0</v>
      </c>
      <c r="BA81" s="299">
        <v>0</v>
      </c>
      <c r="BB81" s="299">
        <v>0</v>
      </c>
      <c r="BC81" s="299">
        <v>0</v>
      </c>
      <c r="BD81" s="299">
        <v>0</v>
      </c>
      <c r="BE81" s="299">
        <v>0</v>
      </c>
      <c r="BF81" s="299">
        <v>0</v>
      </c>
      <c r="BG81" s="299">
        <v>0</v>
      </c>
      <c r="BH81" s="299">
        <v>0</v>
      </c>
      <c r="BI81" s="299">
        <v>0</v>
      </c>
      <c r="BJ81" s="299">
        <v>0</v>
      </c>
      <c r="BK81" s="299">
        <v>0</v>
      </c>
      <c r="BL81" s="306">
        <v>0</v>
      </c>
      <c r="BM81" s="307">
        <v>0</v>
      </c>
      <c r="BN81" s="308">
        <v>0</v>
      </c>
      <c r="BO81" s="308">
        <v>0</v>
      </c>
      <c r="BP81" s="309">
        <v>0</v>
      </c>
      <c r="BQ81" s="308">
        <v>0</v>
      </c>
      <c r="BR81" s="308">
        <v>0</v>
      </c>
      <c r="BS81" s="308">
        <v>0</v>
      </c>
      <c r="BT81" s="309">
        <v>0</v>
      </c>
      <c r="BU81" s="309">
        <v>0</v>
      </c>
      <c r="BV81" s="310" t="s">
        <v>295</v>
      </c>
      <c r="BW81" s="307" t="s">
        <v>295</v>
      </c>
      <c r="BX81" s="307" t="s">
        <v>295</v>
      </c>
      <c r="BY81" s="308" t="s">
        <v>295</v>
      </c>
      <c r="BZ81" s="306">
        <v>0</v>
      </c>
      <c r="CA81" s="309">
        <v>0</v>
      </c>
      <c r="CB81" s="311">
        <v>0</v>
      </c>
    </row>
    <row r="82" spans="2:80" ht="12.75">
      <c r="B82" s="99">
        <v>1</v>
      </c>
      <c r="C82" s="248" t="str">
        <f>IF($H$13="Product*product ","C85","C85")</f>
        <v>C85</v>
      </c>
      <c r="D82" s="170" t="s">
        <v>191</v>
      </c>
      <c r="E82" s="299">
        <v>0</v>
      </c>
      <c r="F82" s="299">
        <v>0</v>
      </c>
      <c r="G82" s="299">
        <v>0</v>
      </c>
      <c r="H82" s="299">
        <v>0</v>
      </c>
      <c r="I82" s="299">
        <v>0</v>
      </c>
      <c r="J82" s="299">
        <v>0</v>
      </c>
      <c r="K82" s="299">
        <v>0</v>
      </c>
      <c r="L82" s="299">
        <v>0</v>
      </c>
      <c r="M82" s="299">
        <v>0</v>
      </c>
      <c r="N82" s="299">
        <v>0</v>
      </c>
      <c r="O82" s="299">
        <v>0</v>
      </c>
      <c r="P82" s="299">
        <v>0</v>
      </c>
      <c r="Q82" s="299">
        <v>0</v>
      </c>
      <c r="R82" s="299">
        <v>0</v>
      </c>
      <c r="S82" s="299">
        <v>0</v>
      </c>
      <c r="T82" s="299">
        <v>0</v>
      </c>
      <c r="U82" s="299">
        <v>0</v>
      </c>
      <c r="V82" s="299">
        <v>0</v>
      </c>
      <c r="W82" s="299">
        <v>0</v>
      </c>
      <c r="X82" s="299">
        <v>0</v>
      </c>
      <c r="Y82" s="299">
        <v>0</v>
      </c>
      <c r="Z82" s="299">
        <v>0</v>
      </c>
      <c r="AA82" s="299">
        <v>0</v>
      </c>
      <c r="AB82" s="299">
        <v>0</v>
      </c>
      <c r="AC82" s="299">
        <v>0</v>
      </c>
      <c r="AD82" s="299">
        <v>0</v>
      </c>
      <c r="AE82" s="299">
        <v>0</v>
      </c>
      <c r="AF82" s="299">
        <v>0</v>
      </c>
      <c r="AG82" s="299">
        <v>0</v>
      </c>
      <c r="AH82" s="299">
        <v>0</v>
      </c>
      <c r="AI82" s="299">
        <v>0</v>
      </c>
      <c r="AJ82" s="299">
        <v>0</v>
      </c>
      <c r="AK82" s="299">
        <v>0</v>
      </c>
      <c r="AL82" s="299">
        <v>0</v>
      </c>
      <c r="AM82" s="299">
        <v>0</v>
      </c>
      <c r="AN82" s="299">
        <v>0</v>
      </c>
      <c r="AO82" s="299">
        <v>0</v>
      </c>
      <c r="AP82" s="299">
        <v>0</v>
      </c>
      <c r="AQ82" s="299">
        <v>0</v>
      </c>
      <c r="AR82" s="299">
        <v>0</v>
      </c>
      <c r="AS82" s="299">
        <v>0</v>
      </c>
      <c r="AT82" s="299">
        <v>0</v>
      </c>
      <c r="AU82" s="299">
        <v>0</v>
      </c>
      <c r="AV82" s="299">
        <v>0</v>
      </c>
      <c r="AW82" s="299">
        <v>0</v>
      </c>
      <c r="AX82" s="299">
        <v>0</v>
      </c>
      <c r="AY82" s="299">
        <v>0</v>
      </c>
      <c r="AZ82" s="299">
        <v>0</v>
      </c>
      <c r="BA82" s="299">
        <v>0</v>
      </c>
      <c r="BB82" s="299">
        <v>0</v>
      </c>
      <c r="BC82" s="299">
        <v>0</v>
      </c>
      <c r="BD82" s="299">
        <v>0</v>
      </c>
      <c r="BE82" s="299">
        <v>0</v>
      </c>
      <c r="BF82" s="299">
        <v>0</v>
      </c>
      <c r="BG82" s="299">
        <v>0</v>
      </c>
      <c r="BH82" s="299">
        <v>0</v>
      </c>
      <c r="BI82" s="299">
        <v>0</v>
      </c>
      <c r="BJ82" s="299">
        <v>0</v>
      </c>
      <c r="BK82" s="299">
        <v>0</v>
      </c>
      <c r="BL82" s="306">
        <v>0</v>
      </c>
      <c r="BM82" s="307">
        <v>0</v>
      </c>
      <c r="BN82" s="308">
        <v>0</v>
      </c>
      <c r="BO82" s="308">
        <v>0</v>
      </c>
      <c r="BP82" s="309">
        <v>0</v>
      </c>
      <c r="BQ82" s="308">
        <v>0</v>
      </c>
      <c r="BR82" s="308">
        <v>0</v>
      </c>
      <c r="BS82" s="308">
        <v>0</v>
      </c>
      <c r="BT82" s="309">
        <v>0</v>
      </c>
      <c r="BU82" s="309">
        <v>0</v>
      </c>
      <c r="BV82" s="310" t="s">
        <v>295</v>
      </c>
      <c r="BW82" s="307" t="s">
        <v>295</v>
      </c>
      <c r="BX82" s="307" t="s">
        <v>295</v>
      </c>
      <c r="BY82" s="308" t="s">
        <v>295</v>
      </c>
      <c r="BZ82" s="306">
        <v>0</v>
      </c>
      <c r="CA82" s="309">
        <v>0</v>
      </c>
      <c r="CB82" s="311">
        <v>0</v>
      </c>
    </row>
    <row r="83" spans="2:80" ht="12.75">
      <c r="B83" s="99">
        <v>1</v>
      </c>
      <c r="C83" s="248" t="str">
        <f>IF($H$13="Product*product ","C90","C90")</f>
        <v>C90</v>
      </c>
      <c r="D83" s="170" t="s">
        <v>192</v>
      </c>
      <c r="E83" s="299">
        <v>0</v>
      </c>
      <c r="F83" s="299">
        <v>0</v>
      </c>
      <c r="G83" s="299">
        <v>0</v>
      </c>
      <c r="H83" s="299">
        <v>0</v>
      </c>
      <c r="I83" s="299">
        <v>0</v>
      </c>
      <c r="J83" s="299">
        <v>0</v>
      </c>
      <c r="K83" s="299">
        <v>0</v>
      </c>
      <c r="L83" s="299">
        <v>0</v>
      </c>
      <c r="M83" s="299">
        <v>9</v>
      </c>
      <c r="N83" s="299">
        <v>0</v>
      </c>
      <c r="O83" s="299">
        <v>0</v>
      </c>
      <c r="P83" s="299">
        <v>0</v>
      </c>
      <c r="Q83" s="299">
        <v>0</v>
      </c>
      <c r="R83" s="299">
        <v>4</v>
      </c>
      <c r="S83" s="299">
        <v>10</v>
      </c>
      <c r="T83" s="299">
        <v>2</v>
      </c>
      <c r="U83" s="299">
        <v>2</v>
      </c>
      <c r="V83" s="299">
        <v>2</v>
      </c>
      <c r="W83" s="299">
        <v>4</v>
      </c>
      <c r="X83" s="299">
        <v>0</v>
      </c>
      <c r="Y83" s="299">
        <v>15</v>
      </c>
      <c r="Z83" s="299">
        <v>8</v>
      </c>
      <c r="AA83" s="299">
        <v>6</v>
      </c>
      <c r="AB83" s="299">
        <v>0</v>
      </c>
      <c r="AC83" s="299">
        <v>25</v>
      </c>
      <c r="AD83" s="299">
        <v>0</v>
      </c>
      <c r="AE83" s="299">
        <v>0</v>
      </c>
      <c r="AF83" s="299">
        <v>12</v>
      </c>
      <c r="AG83" s="299">
        <v>0</v>
      </c>
      <c r="AH83" s="299">
        <v>2</v>
      </c>
      <c r="AI83" s="299">
        <v>0</v>
      </c>
      <c r="AJ83" s="299">
        <v>0</v>
      </c>
      <c r="AK83" s="299">
        <v>0</v>
      </c>
      <c r="AL83" s="299">
        <v>0</v>
      </c>
      <c r="AM83" s="299">
        <v>28</v>
      </c>
      <c r="AN83" s="299">
        <v>0</v>
      </c>
      <c r="AO83" s="299">
        <v>0</v>
      </c>
      <c r="AP83" s="299">
        <v>10</v>
      </c>
      <c r="AQ83" s="299">
        <v>22</v>
      </c>
      <c r="AR83" s="299">
        <v>2</v>
      </c>
      <c r="AS83" s="299">
        <v>7</v>
      </c>
      <c r="AT83" s="299">
        <v>7</v>
      </c>
      <c r="AU83" s="299">
        <v>1</v>
      </c>
      <c r="AV83" s="299">
        <v>0</v>
      </c>
      <c r="AW83" s="299">
        <v>0</v>
      </c>
      <c r="AX83" s="299">
        <v>0</v>
      </c>
      <c r="AY83" s="299">
        <v>3</v>
      </c>
      <c r="AZ83" s="299">
        <v>4</v>
      </c>
      <c r="BA83" s="299">
        <v>16</v>
      </c>
      <c r="BB83" s="299">
        <v>54</v>
      </c>
      <c r="BC83" s="299">
        <v>0</v>
      </c>
      <c r="BD83" s="299">
        <v>17</v>
      </c>
      <c r="BE83" s="299">
        <v>13</v>
      </c>
      <c r="BF83" s="299">
        <v>20</v>
      </c>
      <c r="BG83" s="299">
        <v>35</v>
      </c>
      <c r="BH83" s="299">
        <v>4</v>
      </c>
      <c r="BI83" s="299">
        <v>7</v>
      </c>
      <c r="BJ83" s="299">
        <v>0</v>
      </c>
      <c r="BK83" s="299">
        <v>0</v>
      </c>
      <c r="BL83" s="306">
        <v>351</v>
      </c>
      <c r="BM83" s="307">
        <v>0</v>
      </c>
      <c r="BN83" s="308">
        <v>0</v>
      </c>
      <c r="BO83" s="308">
        <v>0</v>
      </c>
      <c r="BP83" s="309">
        <v>0</v>
      </c>
      <c r="BQ83" s="308">
        <v>0</v>
      </c>
      <c r="BR83" s="308">
        <v>0</v>
      </c>
      <c r="BS83" s="308">
        <v>0</v>
      </c>
      <c r="BT83" s="309">
        <v>0</v>
      </c>
      <c r="BU83" s="309">
        <v>0</v>
      </c>
      <c r="BV83" s="310" t="s">
        <v>295</v>
      </c>
      <c r="BW83" s="307" t="s">
        <v>295</v>
      </c>
      <c r="BX83" s="307" t="s">
        <v>295</v>
      </c>
      <c r="BY83" s="308" t="s">
        <v>295</v>
      </c>
      <c r="BZ83" s="306">
        <v>0</v>
      </c>
      <c r="CA83" s="309">
        <v>0</v>
      </c>
      <c r="CB83" s="311">
        <v>351</v>
      </c>
    </row>
    <row r="84" spans="2:80" ht="12.75">
      <c r="B84" s="99">
        <v>1</v>
      </c>
      <c r="C84" s="248" t="str">
        <f>IF($H$13="Product*product ","C91","C91")</f>
        <v>C91</v>
      </c>
      <c r="D84" s="170" t="s">
        <v>193</v>
      </c>
      <c r="E84" s="299">
        <v>0</v>
      </c>
      <c r="F84" s="299">
        <v>0</v>
      </c>
      <c r="G84" s="299">
        <v>0</v>
      </c>
      <c r="H84" s="299">
        <v>0</v>
      </c>
      <c r="I84" s="299">
        <v>0</v>
      </c>
      <c r="J84" s="299">
        <v>0</v>
      </c>
      <c r="K84" s="299">
        <v>0</v>
      </c>
      <c r="L84" s="299">
        <v>0</v>
      </c>
      <c r="M84" s="299">
        <v>0</v>
      </c>
      <c r="N84" s="299">
        <v>0</v>
      </c>
      <c r="O84" s="299">
        <v>0</v>
      </c>
      <c r="P84" s="299">
        <v>0</v>
      </c>
      <c r="Q84" s="299">
        <v>0</v>
      </c>
      <c r="R84" s="299">
        <v>0</v>
      </c>
      <c r="S84" s="299">
        <v>0</v>
      </c>
      <c r="T84" s="299">
        <v>0</v>
      </c>
      <c r="U84" s="299">
        <v>0</v>
      </c>
      <c r="V84" s="299">
        <v>0</v>
      </c>
      <c r="W84" s="299">
        <v>0</v>
      </c>
      <c r="X84" s="299">
        <v>0</v>
      </c>
      <c r="Y84" s="299">
        <v>0</v>
      </c>
      <c r="Z84" s="299">
        <v>0</v>
      </c>
      <c r="AA84" s="299">
        <v>0</v>
      </c>
      <c r="AB84" s="299">
        <v>0</v>
      </c>
      <c r="AC84" s="299">
        <v>0</v>
      </c>
      <c r="AD84" s="299">
        <v>0</v>
      </c>
      <c r="AE84" s="299">
        <v>0</v>
      </c>
      <c r="AF84" s="299">
        <v>0</v>
      </c>
      <c r="AG84" s="299">
        <v>0</v>
      </c>
      <c r="AH84" s="299">
        <v>0</v>
      </c>
      <c r="AI84" s="299">
        <v>0</v>
      </c>
      <c r="AJ84" s="299">
        <v>0</v>
      </c>
      <c r="AK84" s="299">
        <v>0</v>
      </c>
      <c r="AL84" s="299">
        <v>0</v>
      </c>
      <c r="AM84" s="299">
        <v>0</v>
      </c>
      <c r="AN84" s="299">
        <v>0</v>
      </c>
      <c r="AO84" s="299">
        <v>0</v>
      </c>
      <c r="AP84" s="299">
        <v>0</v>
      </c>
      <c r="AQ84" s="299">
        <v>0</v>
      </c>
      <c r="AR84" s="299">
        <v>0</v>
      </c>
      <c r="AS84" s="299">
        <v>0</v>
      </c>
      <c r="AT84" s="299">
        <v>0</v>
      </c>
      <c r="AU84" s="299">
        <v>0</v>
      </c>
      <c r="AV84" s="299">
        <v>0</v>
      </c>
      <c r="AW84" s="299">
        <v>0</v>
      </c>
      <c r="AX84" s="299">
        <v>0</v>
      </c>
      <c r="AY84" s="299">
        <v>0</v>
      </c>
      <c r="AZ84" s="299">
        <v>0</v>
      </c>
      <c r="BA84" s="299">
        <v>0</v>
      </c>
      <c r="BB84" s="299">
        <v>0</v>
      </c>
      <c r="BC84" s="299">
        <v>0</v>
      </c>
      <c r="BD84" s="299">
        <v>0</v>
      </c>
      <c r="BE84" s="299">
        <v>0</v>
      </c>
      <c r="BF84" s="299">
        <v>0</v>
      </c>
      <c r="BG84" s="299">
        <v>0</v>
      </c>
      <c r="BH84" s="299">
        <v>0</v>
      </c>
      <c r="BI84" s="299">
        <v>0</v>
      </c>
      <c r="BJ84" s="299">
        <v>0</v>
      </c>
      <c r="BK84" s="299">
        <v>0</v>
      </c>
      <c r="BL84" s="306">
        <v>0</v>
      </c>
      <c r="BM84" s="307">
        <v>0</v>
      </c>
      <c r="BN84" s="308">
        <v>0</v>
      </c>
      <c r="BO84" s="308">
        <v>0</v>
      </c>
      <c r="BP84" s="309">
        <v>0</v>
      </c>
      <c r="BQ84" s="308">
        <v>0</v>
      </c>
      <c r="BR84" s="308">
        <v>0</v>
      </c>
      <c r="BS84" s="308">
        <v>0</v>
      </c>
      <c r="BT84" s="309">
        <v>0</v>
      </c>
      <c r="BU84" s="309">
        <v>0</v>
      </c>
      <c r="BV84" s="310" t="s">
        <v>295</v>
      </c>
      <c r="BW84" s="307" t="s">
        <v>295</v>
      </c>
      <c r="BX84" s="307" t="s">
        <v>295</v>
      </c>
      <c r="BY84" s="308" t="s">
        <v>295</v>
      </c>
      <c r="BZ84" s="306">
        <v>0</v>
      </c>
      <c r="CA84" s="309">
        <v>0</v>
      </c>
      <c r="CB84" s="311">
        <v>0</v>
      </c>
    </row>
    <row r="85" spans="2:80" ht="12.75">
      <c r="B85" s="99">
        <v>1</v>
      </c>
      <c r="C85" s="248" t="str">
        <f>IF($H$13="Product*product ","C92","C92")</f>
        <v>C92</v>
      </c>
      <c r="D85" s="170" t="s">
        <v>194</v>
      </c>
      <c r="E85" s="299">
        <v>0</v>
      </c>
      <c r="F85" s="299">
        <v>0</v>
      </c>
      <c r="G85" s="299">
        <v>0</v>
      </c>
      <c r="H85" s="299">
        <v>0</v>
      </c>
      <c r="I85" s="299">
        <v>0</v>
      </c>
      <c r="J85" s="299">
        <v>0</v>
      </c>
      <c r="K85" s="299">
        <v>0</v>
      </c>
      <c r="L85" s="299">
        <v>0</v>
      </c>
      <c r="M85" s="299">
        <v>0</v>
      </c>
      <c r="N85" s="299">
        <v>0</v>
      </c>
      <c r="O85" s="299">
        <v>0</v>
      </c>
      <c r="P85" s="299">
        <v>0</v>
      </c>
      <c r="Q85" s="299">
        <v>0</v>
      </c>
      <c r="R85" s="299">
        <v>0</v>
      </c>
      <c r="S85" s="299">
        <v>4</v>
      </c>
      <c r="T85" s="299">
        <v>707</v>
      </c>
      <c r="U85" s="299">
        <v>0</v>
      </c>
      <c r="V85" s="299">
        <v>0</v>
      </c>
      <c r="W85" s="299">
        <v>0</v>
      </c>
      <c r="X85" s="299">
        <v>0</v>
      </c>
      <c r="Y85" s="299">
        <v>0</v>
      </c>
      <c r="Z85" s="299">
        <v>0</v>
      </c>
      <c r="AA85" s="299">
        <v>3</v>
      </c>
      <c r="AB85" s="299">
        <v>0</v>
      </c>
      <c r="AC85" s="299">
        <v>1</v>
      </c>
      <c r="AD85" s="299">
        <v>0</v>
      </c>
      <c r="AE85" s="299">
        <v>0</v>
      </c>
      <c r="AF85" s="299">
        <v>0</v>
      </c>
      <c r="AG85" s="299">
        <v>0</v>
      </c>
      <c r="AH85" s="299">
        <v>0</v>
      </c>
      <c r="AI85" s="299">
        <v>0</v>
      </c>
      <c r="AJ85" s="299">
        <v>0</v>
      </c>
      <c r="AK85" s="299">
        <v>0</v>
      </c>
      <c r="AL85" s="299">
        <v>23</v>
      </c>
      <c r="AM85" s="299">
        <v>39</v>
      </c>
      <c r="AN85" s="299">
        <v>0</v>
      </c>
      <c r="AO85" s="299">
        <v>0</v>
      </c>
      <c r="AP85" s="299">
        <v>12</v>
      </c>
      <c r="AQ85" s="299">
        <v>1</v>
      </c>
      <c r="AR85" s="299">
        <v>0</v>
      </c>
      <c r="AS85" s="299">
        <v>0</v>
      </c>
      <c r="AT85" s="299">
        <v>2</v>
      </c>
      <c r="AU85" s="299">
        <v>52</v>
      </c>
      <c r="AV85" s="299">
        <v>11</v>
      </c>
      <c r="AW85" s="299">
        <v>1</v>
      </c>
      <c r="AX85" s="299">
        <v>1</v>
      </c>
      <c r="AY85" s="299">
        <v>10</v>
      </c>
      <c r="AZ85" s="299">
        <v>8</v>
      </c>
      <c r="BA85" s="299">
        <v>9</v>
      </c>
      <c r="BB85" s="299">
        <v>285</v>
      </c>
      <c r="BC85" s="299">
        <v>0</v>
      </c>
      <c r="BD85" s="299">
        <v>31</v>
      </c>
      <c r="BE85" s="299">
        <v>14</v>
      </c>
      <c r="BF85" s="299">
        <v>12</v>
      </c>
      <c r="BG85" s="299">
        <v>0</v>
      </c>
      <c r="BH85" s="299">
        <v>2</v>
      </c>
      <c r="BI85" s="299">
        <v>265</v>
      </c>
      <c r="BJ85" s="299">
        <v>1</v>
      </c>
      <c r="BK85" s="299">
        <v>0</v>
      </c>
      <c r="BL85" s="306">
        <v>1494</v>
      </c>
      <c r="BM85" s="307">
        <v>282</v>
      </c>
      <c r="BN85" s="308">
        <v>0</v>
      </c>
      <c r="BO85" s="308">
        <v>0</v>
      </c>
      <c r="BP85" s="309">
        <v>282</v>
      </c>
      <c r="BQ85" s="308">
        <v>0</v>
      </c>
      <c r="BR85" s="308">
        <v>318</v>
      </c>
      <c r="BS85" s="308">
        <v>0</v>
      </c>
      <c r="BT85" s="309">
        <v>318</v>
      </c>
      <c r="BU85" s="309">
        <v>318</v>
      </c>
      <c r="BV85" s="310" t="s">
        <v>295</v>
      </c>
      <c r="BW85" s="307" t="s">
        <v>295</v>
      </c>
      <c r="BX85" s="307" t="s">
        <v>295</v>
      </c>
      <c r="BY85" s="308" t="s">
        <v>295</v>
      </c>
      <c r="BZ85" s="306">
        <v>7</v>
      </c>
      <c r="CA85" s="309">
        <v>607</v>
      </c>
      <c r="CB85" s="311">
        <v>2101</v>
      </c>
    </row>
    <row r="86" spans="2:80" ht="12.75">
      <c r="B86" s="99">
        <v>1</v>
      </c>
      <c r="C86" s="248" t="str">
        <f>IF($H$13="Product*product ","C93","C93")</f>
        <v>C93</v>
      </c>
      <c r="D86" s="170" t="s">
        <v>195</v>
      </c>
      <c r="E86" s="299">
        <v>0</v>
      </c>
      <c r="F86" s="299">
        <v>0</v>
      </c>
      <c r="G86" s="299">
        <v>0</v>
      </c>
      <c r="H86" s="299">
        <v>0</v>
      </c>
      <c r="I86" s="299">
        <v>0</v>
      </c>
      <c r="J86" s="299">
        <v>0</v>
      </c>
      <c r="K86" s="299">
        <v>0</v>
      </c>
      <c r="L86" s="299">
        <v>0</v>
      </c>
      <c r="M86" s="299">
        <v>0</v>
      </c>
      <c r="N86" s="299">
        <v>0</v>
      </c>
      <c r="O86" s="299">
        <v>0</v>
      </c>
      <c r="P86" s="299">
        <v>0</v>
      </c>
      <c r="Q86" s="299">
        <v>0</v>
      </c>
      <c r="R86" s="299">
        <v>0</v>
      </c>
      <c r="S86" s="299">
        <v>0</v>
      </c>
      <c r="T86" s="299">
        <v>0</v>
      </c>
      <c r="U86" s="299">
        <v>0</v>
      </c>
      <c r="V86" s="299">
        <v>0</v>
      </c>
      <c r="W86" s="299">
        <v>0</v>
      </c>
      <c r="X86" s="299">
        <v>0</v>
      </c>
      <c r="Y86" s="299">
        <v>0</v>
      </c>
      <c r="Z86" s="299">
        <v>0</v>
      </c>
      <c r="AA86" s="299">
        <v>0</v>
      </c>
      <c r="AB86" s="299">
        <v>0</v>
      </c>
      <c r="AC86" s="299">
        <v>0</v>
      </c>
      <c r="AD86" s="299">
        <v>0</v>
      </c>
      <c r="AE86" s="299">
        <v>0</v>
      </c>
      <c r="AF86" s="299">
        <v>0</v>
      </c>
      <c r="AG86" s="299">
        <v>0</v>
      </c>
      <c r="AH86" s="299">
        <v>0</v>
      </c>
      <c r="AI86" s="299">
        <v>0</v>
      </c>
      <c r="AJ86" s="299">
        <v>0</v>
      </c>
      <c r="AK86" s="299">
        <v>0</v>
      </c>
      <c r="AL86" s="299">
        <v>0</v>
      </c>
      <c r="AM86" s="299">
        <v>0</v>
      </c>
      <c r="AN86" s="299">
        <v>0</v>
      </c>
      <c r="AO86" s="299">
        <v>0</v>
      </c>
      <c r="AP86" s="299">
        <v>0</v>
      </c>
      <c r="AQ86" s="299">
        <v>0</v>
      </c>
      <c r="AR86" s="299">
        <v>0</v>
      </c>
      <c r="AS86" s="299">
        <v>0</v>
      </c>
      <c r="AT86" s="299">
        <v>0</v>
      </c>
      <c r="AU86" s="299">
        <v>0</v>
      </c>
      <c r="AV86" s="299">
        <v>0</v>
      </c>
      <c r="AW86" s="299">
        <v>0</v>
      </c>
      <c r="AX86" s="299">
        <v>0</v>
      </c>
      <c r="AY86" s="299">
        <v>0</v>
      </c>
      <c r="AZ86" s="299">
        <v>0</v>
      </c>
      <c r="BA86" s="299">
        <v>0</v>
      </c>
      <c r="BB86" s="299">
        <v>0</v>
      </c>
      <c r="BC86" s="299">
        <v>0</v>
      </c>
      <c r="BD86" s="299">
        <v>0</v>
      </c>
      <c r="BE86" s="299">
        <v>0</v>
      </c>
      <c r="BF86" s="299">
        <v>0</v>
      </c>
      <c r="BG86" s="299">
        <v>0</v>
      </c>
      <c r="BH86" s="299">
        <v>0</v>
      </c>
      <c r="BI86" s="299">
        <v>0</v>
      </c>
      <c r="BJ86" s="299">
        <v>0</v>
      </c>
      <c r="BK86" s="299">
        <v>0</v>
      </c>
      <c r="BL86" s="306">
        <v>0</v>
      </c>
      <c r="BM86" s="307">
        <v>0</v>
      </c>
      <c r="BN86" s="308">
        <v>0</v>
      </c>
      <c r="BO86" s="308">
        <v>0</v>
      </c>
      <c r="BP86" s="309">
        <v>0</v>
      </c>
      <c r="BQ86" s="308">
        <v>0</v>
      </c>
      <c r="BR86" s="308">
        <v>0</v>
      </c>
      <c r="BS86" s="308">
        <v>0</v>
      </c>
      <c r="BT86" s="309">
        <v>0</v>
      </c>
      <c r="BU86" s="309">
        <v>0</v>
      </c>
      <c r="BV86" s="310" t="s">
        <v>295</v>
      </c>
      <c r="BW86" s="307" t="s">
        <v>295</v>
      </c>
      <c r="BX86" s="307" t="s">
        <v>295</v>
      </c>
      <c r="BY86" s="308" t="s">
        <v>295</v>
      </c>
      <c r="BZ86" s="306">
        <v>0</v>
      </c>
      <c r="CA86" s="309">
        <v>0</v>
      </c>
      <c r="CB86" s="311">
        <v>0</v>
      </c>
    </row>
    <row r="87" spans="2:80" ht="12.75">
      <c r="B87" s="99">
        <v>1</v>
      </c>
      <c r="C87" s="248" t="str">
        <f>IF($H$13="Product*product ","C95","C95")</f>
        <v>C95</v>
      </c>
      <c r="D87" s="170" t="s">
        <v>134</v>
      </c>
      <c r="E87" s="299">
        <v>0</v>
      </c>
      <c r="F87" s="299">
        <v>0</v>
      </c>
      <c r="G87" s="299">
        <v>0</v>
      </c>
      <c r="H87" s="299">
        <v>0</v>
      </c>
      <c r="I87" s="299">
        <v>0</v>
      </c>
      <c r="J87" s="299">
        <v>0</v>
      </c>
      <c r="K87" s="299">
        <v>0</v>
      </c>
      <c r="L87" s="299">
        <v>0</v>
      </c>
      <c r="M87" s="299">
        <v>0</v>
      </c>
      <c r="N87" s="299">
        <v>0</v>
      </c>
      <c r="O87" s="299">
        <v>0</v>
      </c>
      <c r="P87" s="299">
        <v>0</v>
      </c>
      <c r="Q87" s="299">
        <v>0</v>
      </c>
      <c r="R87" s="299">
        <v>0</v>
      </c>
      <c r="S87" s="299">
        <v>0</v>
      </c>
      <c r="T87" s="299">
        <v>0</v>
      </c>
      <c r="U87" s="299">
        <v>0</v>
      </c>
      <c r="V87" s="299">
        <v>0</v>
      </c>
      <c r="W87" s="299">
        <v>0</v>
      </c>
      <c r="X87" s="299">
        <v>0</v>
      </c>
      <c r="Y87" s="299">
        <v>0</v>
      </c>
      <c r="Z87" s="299">
        <v>0</v>
      </c>
      <c r="AA87" s="299">
        <v>0</v>
      </c>
      <c r="AB87" s="299">
        <v>0</v>
      </c>
      <c r="AC87" s="299">
        <v>0</v>
      </c>
      <c r="AD87" s="299">
        <v>0</v>
      </c>
      <c r="AE87" s="299">
        <v>0</v>
      </c>
      <c r="AF87" s="299">
        <v>0</v>
      </c>
      <c r="AG87" s="299">
        <v>0</v>
      </c>
      <c r="AH87" s="299">
        <v>0</v>
      </c>
      <c r="AI87" s="299">
        <v>0</v>
      </c>
      <c r="AJ87" s="299">
        <v>0</v>
      </c>
      <c r="AK87" s="299">
        <v>0</v>
      </c>
      <c r="AL87" s="299">
        <v>0</v>
      </c>
      <c r="AM87" s="299">
        <v>0</v>
      </c>
      <c r="AN87" s="299">
        <v>0</v>
      </c>
      <c r="AO87" s="299">
        <v>0</v>
      </c>
      <c r="AP87" s="299">
        <v>0</v>
      </c>
      <c r="AQ87" s="299">
        <v>0</v>
      </c>
      <c r="AR87" s="299">
        <v>0</v>
      </c>
      <c r="AS87" s="299">
        <v>0</v>
      </c>
      <c r="AT87" s="299">
        <v>0</v>
      </c>
      <c r="AU87" s="299">
        <v>0</v>
      </c>
      <c r="AV87" s="299">
        <v>0</v>
      </c>
      <c r="AW87" s="299">
        <v>0</v>
      </c>
      <c r="AX87" s="299">
        <v>0</v>
      </c>
      <c r="AY87" s="299">
        <v>0</v>
      </c>
      <c r="AZ87" s="299">
        <v>0</v>
      </c>
      <c r="BA87" s="299">
        <v>0</v>
      </c>
      <c r="BB87" s="299">
        <v>0</v>
      </c>
      <c r="BC87" s="299">
        <v>0</v>
      </c>
      <c r="BD87" s="299">
        <v>0</v>
      </c>
      <c r="BE87" s="299">
        <v>0</v>
      </c>
      <c r="BF87" s="299">
        <v>0</v>
      </c>
      <c r="BG87" s="299">
        <v>0</v>
      </c>
      <c r="BH87" s="299">
        <v>0</v>
      </c>
      <c r="BI87" s="299">
        <v>0</v>
      </c>
      <c r="BJ87" s="299">
        <v>0</v>
      </c>
      <c r="BK87" s="299">
        <v>0</v>
      </c>
      <c r="BL87" s="306">
        <v>0</v>
      </c>
      <c r="BM87" s="307">
        <v>0</v>
      </c>
      <c r="BN87" s="308">
        <v>0</v>
      </c>
      <c r="BO87" s="308">
        <v>0</v>
      </c>
      <c r="BP87" s="309">
        <v>0</v>
      </c>
      <c r="BQ87" s="308">
        <v>0</v>
      </c>
      <c r="BR87" s="308">
        <v>0</v>
      </c>
      <c r="BS87" s="308">
        <v>0</v>
      </c>
      <c r="BT87" s="309">
        <v>0</v>
      </c>
      <c r="BU87" s="309">
        <v>0</v>
      </c>
      <c r="BV87" s="310" t="s">
        <v>295</v>
      </c>
      <c r="BW87" s="307" t="s">
        <v>295</v>
      </c>
      <c r="BX87" s="307" t="s">
        <v>295</v>
      </c>
      <c r="BY87" s="308" t="s">
        <v>295</v>
      </c>
      <c r="BZ87" s="306">
        <v>0</v>
      </c>
      <c r="CA87" s="312">
        <v>0</v>
      </c>
      <c r="CB87" s="311">
        <v>0</v>
      </c>
    </row>
    <row r="88" spans="1:80" ht="12.75">
      <c r="A88" s="104"/>
      <c r="B88" s="103">
        <v>1</v>
      </c>
      <c r="C88" s="250" t="str">
        <f>IF($H$13="Product*product ","C","C")</f>
        <v>C</v>
      </c>
      <c r="D88" s="176" t="s">
        <v>135</v>
      </c>
      <c r="E88" s="313">
        <v>4656</v>
      </c>
      <c r="F88" s="313">
        <v>1010</v>
      </c>
      <c r="G88" s="313">
        <v>271</v>
      </c>
      <c r="H88" s="313">
        <v>125</v>
      </c>
      <c r="I88" s="313">
        <v>4</v>
      </c>
      <c r="J88" s="313">
        <v>0</v>
      </c>
      <c r="K88" s="313">
        <v>1931</v>
      </c>
      <c r="L88" s="313">
        <v>0</v>
      </c>
      <c r="M88" s="313">
        <v>16189</v>
      </c>
      <c r="N88" s="313">
        <v>0</v>
      </c>
      <c r="O88" s="313">
        <v>2444</v>
      </c>
      <c r="P88" s="313">
        <v>572</v>
      </c>
      <c r="Q88" s="313">
        <v>399</v>
      </c>
      <c r="R88" s="313">
        <v>7019</v>
      </c>
      <c r="S88" s="313">
        <v>17706</v>
      </c>
      <c r="T88" s="313">
        <v>7135</v>
      </c>
      <c r="U88" s="313">
        <v>40723</v>
      </c>
      <c r="V88" s="313">
        <v>21823</v>
      </c>
      <c r="W88" s="313">
        <v>9184</v>
      </c>
      <c r="X88" s="313">
        <v>3438</v>
      </c>
      <c r="Y88" s="313">
        <v>21712</v>
      </c>
      <c r="Z88" s="313">
        <v>14544</v>
      </c>
      <c r="AA88" s="313">
        <v>33280</v>
      </c>
      <c r="AB88" s="313">
        <v>1645</v>
      </c>
      <c r="AC88" s="313">
        <v>72650</v>
      </c>
      <c r="AD88" s="313">
        <v>0</v>
      </c>
      <c r="AE88" s="313">
        <v>10828</v>
      </c>
      <c r="AF88" s="313">
        <v>48346</v>
      </c>
      <c r="AG88" s="313">
        <v>7722</v>
      </c>
      <c r="AH88" s="313">
        <v>7181</v>
      </c>
      <c r="AI88" s="313">
        <v>475</v>
      </c>
      <c r="AJ88" s="313">
        <v>5566</v>
      </c>
      <c r="AK88" s="313">
        <v>828</v>
      </c>
      <c r="AL88" s="313">
        <v>20876</v>
      </c>
      <c r="AM88" s="313">
        <v>37530</v>
      </c>
      <c r="AN88" s="313">
        <v>0</v>
      </c>
      <c r="AO88" s="313">
        <v>0</v>
      </c>
      <c r="AP88" s="313">
        <v>5703</v>
      </c>
      <c r="AQ88" s="313">
        <v>7003</v>
      </c>
      <c r="AR88" s="313">
        <v>5826</v>
      </c>
      <c r="AS88" s="313">
        <v>7910</v>
      </c>
      <c r="AT88" s="313">
        <v>20114</v>
      </c>
      <c r="AU88" s="313">
        <v>8774</v>
      </c>
      <c r="AV88" s="313">
        <v>3086</v>
      </c>
      <c r="AW88" s="313">
        <v>2399</v>
      </c>
      <c r="AX88" s="313">
        <v>324</v>
      </c>
      <c r="AY88" s="313">
        <v>9621</v>
      </c>
      <c r="AZ88" s="313">
        <v>4106</v>
      </c>
      <c r="BA88" s="313">
        <v>9815</v>
      </c>
      <c r="BB88" s="313">
        <v>32227</v>
      </c>
      <c r="BC88" s="313">
        <v>0</v>
      </c>
      <c r="BD88" s="313">
        <v>15816</v>
      </c>
      <c r="BE88" s="313">
        <v>3046</v>
      </c>
      <c r="BF88" s="313">
        <v>10633</v>
      </c>
      <c r="BG88" s="313">
        <v>1253</v>
      </c>
      <c r="BH88" s="313">
        <v>1665</v>
      </c>
      <c r="BI88" s="313">
        <v>4362</v>
      </c>
      <c r="BJ88" s="313">
        <v>1163</v>
      </c>
      <c r="BK88" s="313">
        <v>0</v>
      </c>
      <c r="BL88" s="313">
        <v>572658</v>
      </c>
      <c r="BM88" s="313">
        <v>112225</v>
      </c>
      <c r="BN88" s="313">
        <v>0</v>
      </c>
      <c r="BO88" s="313">
        <v>7544</v>
      </c>
      <c r="BP88" s="313">
        <v>119769</v>
      </c>
      <c r="BQ88" s="313">
        <v>111148</v>
      </c>
      <c r="BR88" s="313">
        <v>318</v>
      </c>
      <c r="BS88" s="313">
        <v>5004</v>
      </c>
      <c r="BT88" s="313">
        <v>5322</v>
      </c>
      <c r="BU88" s="313">
        <v>116470</v>
      </c>
      <c r="BV88" s="313" t="s">
        <v>295</v>
      </c>
      <c r="BW88" s="313" t="s">
        <v>295</v>
      </c>
      <c r="BX88" s="313" t="s">
        <v>295</v>
      </c>
      <c r="BY88" s="313" t="s">
        <v>295</v>
      </c>
      <c r="BZ88" s="313">
        <v>21804</v>
      </c>
      <c r="CA88" s="314">
        <v>258043</v>
      </c>
      <c r="CB88" s="318">
        <v>830701</v>
      </c>
    </row>
    <row r="89" spans="3:80" ht="12.75">
      <c r="C89" s="248"/>
      <c r="D89" s="170" t="s">
        <v>300</v>
      </c>
      <c r="E89" s="299">
        <v>19</v>
      </c>
      <c r="F89" s="299">
        <v>29</v>
      </c>
      <c r="G89" s="299">
        <v>0</v>
      </c>
      <c r="H89" s="299">
        <v>6</v>
      </c>
      <c r="I89" s="299">
        <v>1</v>
      </c>
      <c r="J89" s="299">
        <v>0</v>
      </c>
      <c r="K89" s="299">
        <v>66</v>
      </c>
      <c r="L89" s="299">
        <v>0</v>
      </c>
      <c r="M89" s="299">
        <v>272</v>
      </c>
      <c r="N89" s="299">
        <v>0</v>
      </c>
      <c r="O89" s="299">
        <v>99</v>
      </c>
      <c r="P89" s="299">
        <v>44</v>
      </c>
      <c r="Q89" s="299">
        <v>4</v>
      </c>
      <c r="R89" s="299">
        <v>141</v>
      </c>
      <c r="S89" s="299">
        <v>285</v>
      </c>
      <c r="T89" s="299">
        <v>329</v>
      </c>
      <c r="U89" s="299">
        <v>26</v>
      </c>
      <c r="V89" s="299">
        <v>650</v>
      </c>
      <c r="W89" s="299">
        <v>282</v>
      </c>
      <c r="X89" s="299">
        <v>154</v>
      </c>
      <c r="Y89" s="299">
        <v>260</v>
      </c>
      <c r="Z89" s="299">
        <v>418</v>
      </c>
      <c r="AA89" s="299">
        <v>1044</v>
      </c>
      <c r="AB89" s="299">
        <v>28</v>
      </c>
      <c r="AC89" s="299">
        <v>2694</v>
      </c>
      <c r="AD89" s="299">
        <v>0</v>
      </c>
      <c r="AE89" s="299">
        <v>294</v>
      </c>
      <c r="AF89" s="299">
        <v>1214</v>
      </c>
      <c r="AG89" s="299">
        <v>132</v>
      </c>
      <c r="AH89" s="299">
        <v>122</v>
      </c>
      <c r="AI89" s="299">
        <v>25</v>
      </c>
      <c r="AJ89" s="299">
        <v>130</v>
      </c>
      <c r="AK89" s="299">
        <v>3</v>
      </c>
      <c r="AL89" s="299">
        <v>296</v>
      </c>
      <c r="AM89" s="299">
        <v>1362</v>
      </c>
      <c r="AN89" s="299">
        <v>0</v>
      </c>
      <c r="AO89" s="299">
        <v>0</v>
      </c>
      <c r="AP89" s="299">
        <v>102</v>
      </c>
      <c r="AQ89" s="299">
        <v>485</v>
      </c>
      <c r="AR89" s="299">
        <v>186</v>
      </c>
      <c r="AS89" s="299">
        <v>86</v>
      </c>
      <c r="AT89" s="299">
        <v>7958</v>
      </c>
      <c r="AU89" s="299">
        <v>666</v>
      </c>
      <c r="AV89" s="299">
        <v>77</v>
      </c>
      <c r="AW89" s="299">
        <v>108</v>
      </c>
      <c r="AX89" s="299">
        <v>74</v>
      </c>
      <c r="AY89" s="299">
        <v>229</v>
      </c>
      <c r="AZ89" s="299">
        <v>213</v>
      </c>
      <c r="BA89" s="299">
        <v>1334</v>
      </c>
      <c r="BB89" s="299">
        <v>3147</v>
      </c>
      <c r="BC89" s="299">
        <v>0</v>
      </c>
      <c r="BD89" s="299">
        <v>153</v>
      </c>
      <c r="BE89" s="299">
        <v>429</v>
      </c>
      <c r="BF89" s="299">
        <v>64</v>
      </c>
      <c r="BG89" s="299">
        <v>120</v>
      </c>
      <c r="BH89" s="299">
        <v>117</v>
      </c>
      <c r="BI89" s="299">
        <v>446</v>
      </c>
      <c r="BJ89" s="299">
        <v>23</v>
      </c>
      <c r="BK89" s="299">
        <v>0</v>
      </c>
      <c r="BL89" s="306">
        <v>26446</v>
      </c>
      <c r="BM89" s="307">
        <v>49837</v>
      </c>
      <c r="BN89" s="308">
        <v>0</v>
      </c>
      <c r="BO89" s="308">
        <v>0</v>
      </c>
      <c r="BP89" s="309">
        <v>49837</v>
      </c>
      <c r="BQ89" s="308">
        <v>0</v>
      </c>
      <c r="BR89" s="308">
        <v>0</v>
      </c>
      <c r="BS89" s="308">
        <v>0</v>
      </c>
      <c r="BT89" s="309">
        <v>0</v>
      </c>
      <c r="BU89" s="309">
        <v>0</v>
      </c>
      <c r="BV89" s="310" t="s">
        <v>295</v>
      </c>
      <c r="BW89" s="307" t="s">
        <v>295</v>
      </c>
      <c r="BX89" s="307" t="s">
        <v>295</v>
      </c>
      <c r="BY89" s="308" t="s">
        <v>295</v>
      </c>
      <c r="BZ89" s="306">
        <v>0</v>
      </c>
      <c r="CA89" s="312">
        <v>49837</v>
      </c>
      <c r="CB89" s="311">
        <v>76283</v>
      </c>
    </row>
    <row r="90" spans="3:80" ht="12.75">
      <c r="C90" s="250"/>
      <c r="D90" s="176" t="s">
        <v>135</v>
      </c>
      <c r="E90" s="313">
        <v>4675</v>
      </c>
      <c r="F90" s="313">
        <v>1039</v>
      </c>
      <c r="G90" s="313">
        <v>271</v>
      </c>
      <c r="H90" s="313">
        <v>131</v>
      </c>
      <c r="I90" s="313">
        <v>5</v>
      </c>
      <c r="J90" s="313">
        <v>0</v>
      </c>
      <c r="K90" s="313">
        <v>1997</v>
      </c>
      <c r="L90" s="313">
        <v>0</v>
      </c>
      <c r="M90" s="313">
        <v>16461</v>
      </c>
      <c r="N90" s="313">
        <v>0</v>
      </c>
      <c r="O90" s="313">
        <v>2543</v>
      </c>
      <c r="P90" s="313">
        <v>616</v>
      </c>
      <c r="Q90" s="313">
        <v>403</v>
      </c>
      <c r="R90" s="313">
        <v>7160</v>
      </c>
      <c r="S90" s="313">
        <v>17991</v>
      </c>
      <c r="T90" s="313">
        <v>7464</v>
      </c>
      <c r="U90" s="313">
        <v>40749</v>
      </c>
      <c r="V90" s="313">
        <v>22473</v>
      </c>
      <c r="W90" s="313">
        <v>9466</v>
      </c>
      <c r="X90" s="313">
        <v>3592</v>
      </c>
      <c r="Y90" s="313">
        <v>21972</v>
      </c>
      <c r="Z90" s="313">
        <v>14962</v>
      </c>
      <c r="AA90" s="313">
        <v>34324</v>
      </c>
      <c r="AB90" s="313">
        <v>1673</v>
      </c>
      <c r="AC90" s="313">
        <v>75344</v>
      </c>
      <c r="AD90" s="313">
        <v>0</v>
      </c>
      <c r="AE90" s="313">
        <v>11122</v>
      </c>
      <c r="AF90" s="313">
        <v>49560</v>
      </c>
      <c r="AG90" s="313">
        <v>7854</v>
      </c>
      <c r="AH90" s="313">
        <v>7303</v>
      </c>
      <c r="AI90" s="313">
        <v>500</v>
      </c>
      <c r="AJ90" s="313">
        <v>5696</v>
      </c>
      <c r="AK90" s="313">
        <v>831</v>
      </c>
      <c r="AL90" s="313">
        <v>21172</v>
      </c>
      <c r="AM90" s="313">
        <v>38892</v>
      </c>
      <c r="AN90" s="313">
        <v>0</v>
      </c>
      <c r="AO90" s="313">
        <v>0</v>
      </c>
      <c r="AP90" s="313">
        <v>5805</v>
      </c>
      <c r="AQ90" s="313">
        <v>7488</v>
      </c>
      <c r="AR90" s="313">
        <v>6012</v>
      </c>
      <c r="AS90" s="313">
        <v>7996</v>
      </c>
      <c r="AT90" s="313">
        <v>28072</v>
      </c>
      <c r="AU90" s="313">
        <v>9440</v>
      </c>
      <c r="AV90" s="313">
        <v>3163</v>
      </c>
      <c r="AW90" s="313">
        <v>2507</v>
      </c>
      <c r="AX90" s="313">
        <v>398</v>
      </c>
      <c r="AY90" s="313">
        <v>9850</v>
      </c>
      <c r="AZ90" s="313">
        <v>4319</v>
      </c>
      <c r="BA90" s="313">
        <v>11149</v>
      </c>
      <c r="BB90" s="313">
        <v>35374</v>
      </c>
      <c r="BC90" s="313">
        <v>0</v>
      </c>
      <c r="BD90" s="313">
        <v>15969</v>
      </c>
      <c r="BE90" s="313">
        <v>3475</v>
      </c>
      <c r="BF90" s="313">
        <v>10697</v>
      </c>
      <c r="BG90" s="313">
        <v>1373</v>
      </c>
      <c r="BH90" s="313">
        <v>1782</v>
      </c>
      <c r="BI90" s="313">
        <v>4808</v>
      </c>
      <c r="BJ90" s="313">
        <v>1186</v>
      </c>
      <c r="BK90" s="313">
        <v>0</v>
      </c>
      <c r="BL90" s="313">
        <v>599104</v>
      </c>
      <c r="BM90" s="313">
        <v>162062</v>
      </c>
      <c r="BN90" s="313">
        <v>0</v>
      </c>
      <c r="BO90" s="313">
        <v>7544</v>
      </c>
      <c r="BP90" s="313">
        <v>169606</v>
      </c>
      <c r="BQ90" s="313">
        <v>111148</v>
      </c>
      <c r="BR90" s="313">
        <v>318</v>
      </c>
      <c r="BS90" s="313">
        <v>5004</v>
      </c>
      <c r="BT90" s="313">
        <v>5322</v>
      </c>
      <c r="BU90" s="313">
        <v>116470</v>
      </c>
      <c r="BV90" s="313" t="s">
        <v>295</v>
      </c>
      <c r="BW90" s="313" t="s">
        <v>295</v>
      </c>
      <c r="BX90" s="313" t="s">
        <v>295</v>
      </c>
      <c r="BY90" s="313" t="s">
        <v>295</v>
      </c>
      <c r="BZ90" s="313">
        <v>21804</v>
      </c>
      <c r="CA90" s="313">
        <v>307880</v>
      </c>
      <c r="CB90" s="318">
        <v>906984</v>
      </c>
    </row>
    <row r="119" spans="1:2" ht="12.75">
      <c r="A119" s="294" t="s">
        <v>282</v>
      </c>
      <c r="B119" s="294" t="s">
        <v>286</v>
      </c>
    </row>
    <row r="120" spans="1:2" ht="12.75">
      <c r="A120" s="99">
        <v>1900</v>
      </c>
      <c r="B120" s="292" t="s">
        <v>292</v>
      </c>
    </row>
    <row r="121" spans="1:2" ht="12.75">
      <c r="A121" s="99">
        <v>1950</v>
      </c>
      <c r="B121" s="292" t="s">
        <v>293</v>
      </c>
    </row>
    <row r="130" spans="1:2" ht="12.75">
      <c r="A130" s="52" t="s">
        <v>13</v>
      </c>
      <c r="B130" s="292" t="s">
        <v>283</v>
      </c>
    </row>
    <row r="131" spans="1:2" ht="12.75">
      <c r="A131" s="52" t="s">
        <v>138</v>
      </c>
      <c r="B131" s="292" t="s">
        <v>294</v>
      </c>
    </row>
  </sheetData>
  <sheetProtection/>
  <mergeCells count="93">
    <mergeCell ref="AM26:AM27"/>
    <mergeCell ref="BA26:BA27"/>
    <mergeCell ref="BD26:BD27"/>
    <mergeCell ref="BC26:BC27"/>
    <mergeCell ref="BB26:BB27"/>
    <mergeCell ref="AP26:AP27"/>
    <mergeCell ref="AO26:AO27"/>
    <mergeCell ref="AR26:AR27"/>
    <mergeCell ref="AQ26:AQ27"/>
    <mergeCell ref="BG26:BG27"/>
    <mergeCell ref="BK26:BK27"/>
    <mergeCell ref="BJ26:BJ27"/>
    <mergeCell ref="BI26:BI27"/>
    <mergeCell ref="BH26:BH27"/>
    <mergeCell ref="AN26:AN27"/>
    <mergeCell ref="AG26:AG27"/>
    <mergeCell ref="AF26:AF27"/>
    <mergeCell ref="BE26:BE27"/>
    <mergeCell ref="BF26:BF27"/>
    <mergeCell ref="AT26:AT27"/>
    <mergeCell ref="AS26:AS27"/>
    <mergeCell ref="AX26:AX27"/>
    <mergeCell ref="AW26:AW27"/>
    <mergeCell ref="AV26:AV27"/>
    <mergeCell ref="AU26:AU27"/>
    <mergeCell ref="Q26:Q27"/>
    <mergeCell ref="P26:P27"/>
    <mergeCell ref="O26:O27"/>
    <mergeCell ref="Y26:Y27"/>
    <mergeCell ref="Z26:Z27"/>
    <mergeCell ref="AL26:AL27"/>
    <mergeCell ref="AK26:AK27"/>
    <mergeCell ref="AJ26:AJ27"/>
    <mergeCell ref="AI26:AI27"/>
    <mergeCell ref="AH26:AH27"/>
    <mergeCell ref="W26:W27"/>
    <mergeCell ref="V26:V27"/>
    <mergeCell ref="U26:U27"/>
    <mergeCell ref="T26:T27"/>
    <mergeCell ref="S26:S27"/>
    <mergeCell ref="R26:R27"/>
    <mergeCell ref="X26:X27"/>
    <mergeCell ref="CB26:CB27"/>
    <mergeCell ref="BM26:BU26"/>
    <mergeCell ref="CA26:CA27"/>
    <mergeCell ref="BV26:BZ26"/>
    <mergeCell ref="AE26:AE27"/>
    <mergeCell ref="AD26:AD27"/>
    <mergeCell ref="AC26:AC27"/>
    <mergeCell ref="AZ26:AZ27"/>
    <mergeCell ref="AY26:AY27"/>
    <mergeCell ref="G26:G27"/>
    <mergeCell ref="AB26:AB27"/>
    <mergeCell ref="AA26:AA27"/>
    <mergeCell ref="H26:H27"/>
    <mergeCell ref="I26:I27"/>
    <mergeCell ref="J26:J27"/>
    <mergeCell ref="K26:K27"/>
    <mergeCell ref="L26:L27"/>
    <mergeCell ref="M26:M27"/>
    <mergeCell ref="N26:N27"/>
    <mergeCell ref="A22:B22"/>
    <mergeCell ref="E26:E27"/>
    <mergeCell ref="F26:F27"/>
    <mergeCell ref="C26:D26"/>
    <mergeCell ref="C27:D27"/>
    <mergeCell ref="A24:A25"/>
    <mergeCell ref="B24:B25"/>
    <mergeCell ref="C24:D24"/>
    <mergeCell ref="C25:D25"/>
    <mergeCell ref="E2:E12"/>
    <mergeCell ref="H13:I13"/>
    <mergeCell ref="F6:N6"/>
    <mergeCell ref="F7:N7"/>
    <mergeCell ref="F8:N8"/>
    <mergeCell ref="F9:N9"/>
    <mergeCell ref="F10:N10"/>
    <mergeCell ref="F11:N11"/>
    <mergeCell ref="F12:N12"/>
    <mergeCell ref="F15:G15"/>
    <mergeCell ref="K15:L15"/>
    <mergeCell ref="F2:N2"/>
    <mergeCell ref="F3:N3"/>
    <mergeCell ref="F4:N4"/>
    <mergeCell ref="F5:N5"/>
    <mergeCell ref="F16:G16"/>
    <mergeCell ref="K16:L16"/>
    <mergeCell ref="E17:E21"/>
    <mergeCell ref="F17:N17"/>
    <mergeCell ref="F18:N18"/>
    <mergeCell ref="F19:N19"/>
    <mergeCell ref="F20:N20"/>
    <mergeCell ref="F21:N21"/>
  </mergeCells>
  <dataValidations count="2">
    <dataValidation type="list" allowBlank="1" showInputMessage="1" showErrorMessage="1" prompt="V Current Prices&#10;Y Previous Year Prices" sqref="B6">
      <formula1>$A$130:$A$131</formula1>
    </dataValidation>
    <dataValidation type="list" allowBlank="1" showInputMessage="1" showErrorMessage="1" promptTitle="Please select:" prompt="1900 product*product&#10;1950 industry*industry" sqref="I15">
      <formula1>$A$120:$A$121</formula1>
    </dataValidation>
  </dataValidations>
  <printOptions gridLines="1"/>
  <pageMargins left="0.7874015748031497" right="0.7874015748031497" top="0.5905511811023623" bottom="0.5905511811023623" header="0.5118110236220472" footer="0.5118110236220472"/>
  <pageSetup horizontalDpi="600" verticalDpi="600" orientation="portrait" paperSize="9" scale="40" r:id="rId4"/>
  <headerFooter alignWithMargins="0">
    <oddHeader>&amp;CSida &amp;P av &amp;N</oddHeader>
    <oddFooter>&amp;L&amp;Z&amp;F&amp;R&amp;A</oddFooter>
  </headerFooter>
  <drawing r:id="rId3"/>
  <legacyDrawing r:id="rId2"/>
</worksheet>
</file>

<file path=xl/worksheets/sheet7.xml><?xml version="1.0" encoding="utf-8"?>
<worksheet xmlns="http://schemas.openxmlformats.org/spreadsheetml/2006/main" xmlns:r="http://schemas.openxmlformats.org/officeDocument/2006/relationships">
  <dimension ref="A1:CB131"/>
  <sheetViews>
    <sheetView zoomScale="75" zoomScaleNormal="75" zoomScalePageLayoutView="0" workbookViewId="0" topLeftCell="A1">
      <pane xSplit="4" ySplit="28" topLeftCell="E29" activePane="bottomRight" state="frozen"/>
      <selection pane="topLeft" activeCell="A1" sqref="A1"/>
      <selection pane="topRight" activeCell="E1" sqref="E1"/>
      <selection pane="bottomLeft" activeCell="A29" sqref="A29"/>
      <selection pane="bottomRight" activeCell="E29" sqref="E29"/>
    </sheetView>
  </sheetViews>
  <sheetFormatPr defaultColWidth="11.421875" defaultRowHeight="12.75"/>
  <cols>
    <col min="1" max="1" width="13.8515625" style="52" customWidth="1"/>
    <col min="2" max="2" width="10.8515625" style="52" customWidth="1"/>
    <col min="3" max="3" width="16.00390625" style="52" customWidth="1"/>
    <col min="4" max="4" width="30.7109375" style="52" customWidth="1"/>
    <col min="5" max="80" width="25.7109375" style="52" customWidth="1"/>
    <col min="81" max="16384" width="11.421875" style="52" customWidth="1"/>
  </cols>
  <sheetData>
    <row r="1" spans="1:14" ht="16.5" thickBot="1">
      <c r="A1" s="136" t="str">
        <f>LOOKUP(I15,A120:A121,B120:B121)</f>
        <v>ESA95 Questionnaire 1900 - Symmetric input-output table for imports (product*product)</v>
      </c>
      <c r="B1" s="136"/>
      <c r="C1" s="137"/>
      <c r="D1" s="138"/>
      <c r="E1" s="139"/>
      <c r="F1" s="139"/>
      <c r="G1" s="140"/>
      <c r="H1" s="141"/>
      <c r="I1" s="142"/>
      <c r="J1" s="142"/>
      <c r="K1" s="142"/>
      <c r="L1" s="142"/>
      <c r="M1" s="142"/>
      <c r="N1" s="142"/>
    </row>
    <row r="2" spans="1:14" ht="15" customHeight="1" thickBot="1">
      <c r="A2" s="1" t="s">
        <v>0</v>
      </c>
      <c r="B2" s="2" t="s">
        <v>296</v>
      </c>
      <c r="C2" s="3" t="s">
        <v>1</v>
      </c>
      <c r="D2" s="4" t="s">
        <v>2</v>
      </c>
      <c r="E2" s="338" t="s">
        <v>3</v>
      </c>
      <c r="F2" s="340" t="s">
        <v>238</v>
      </c>
      <c r="G2" s="341"/>
      <c r="H2" s="341"/>
      <c r="I2" s="341"/>
      <c r="J2" s="341"/>
      <c r="K2" s="341"/>
      <c r="L2" s="341"/>
      <c r="M2" s="341"/>
      <c r="N2" s="342"/>
    </row>
    <row r="3" spans="1:14" ht="13.5" thickBot="1">
      <c r="A3" s="5" t="s">
        <v>4</v>
      </c>
      <c r="B3" s="2" t="s">
        <v>299</v>
      </c>
      <c r="C3" s="7" t="s">
        <v>5</v>
      </c>
      <c r="D3" s="8" t="s">
        <v>6</v>
      </c>
      <c r="E3" s="339"/>
      <c r="F3" s="343" t="s">
        <v>239</v>
      </c>
      <c r="G3" s="344"/>
      <c r="H3" s="344"/>
      <c r="I3" s="344"/>
      <c r="J3" s="344"/>
      <c r="K3" s="344"/>
      <c r="L3" s="344"/>
      <c r="M3" s="344"/>
      <c r="N3" s="345"/>
    </row>
    <row r="4" spans="1:14" ht="12.75">
      <c r="A4" s="5" t="s">
        <v>7</v>
      </c>
      <c r="B4" s="9"/>
      <c r="C4" s="10" t="s">
        <v>8</v>
      </c>
      <c r="D4" s="11" t="s">
        <v>47</v>
      </c>
      <c r="E4" s="339"/>
      <c r="F4" s="343" t="s">
        <v>9</v>
      </c>
      <c r="G4" s="344"/>
      <c r="H4" s="344"/>
      <c r="I4" s="344"/>
      <c r="J4" s="344"/>
      <c r="K4" s="344"/>
      <c r="L4" s="344"/>
      <c r="M4" s="344"/>
      <c r="N4" s="345"/>
    </row>
    <row r="5" spans="1:14" ht="12.75">
      <c r="A5" s="5" t="s">
        <v>10</v>
      </c>
      <c r="B5" s="12"/>
      <c r="C5" s="13" t="s">
        <v>11</v>
      </c>
      <c r="D5" s="14" t="s">
        <v>199</v>
      </c>
      <c r="E5" s="339"/>
      <c r="F5" s="346" t="s">
        <v>240</v>
      </c>
      <c r="G5" s="347"/>
      <c r="H5" s="347"/>
      <c r="I5" s="347"/>
      <c r="J5" s="347"/>
      <c r="K5" s="347"/>
      <c r="L5" s="347"/>
      <c r="M5" s="347"/>
      <c r="N5" s="348"/>
    </row>
    <row r="6" spans="1:14" ht="12.75">
      <c r="A6" s="5" t="s">
        <v>12</v>
      </c>
      <c r="B6" s="15" t="s">
        <v>13</v>
      </c>
      <c r="C6" s="16" t="s">
        <v>14</v>
      </c>
      <c r="D6" s="9"/>
      <c r="E6" s="339"/>
      <c r="F6" s="346"/>
      <c r="G6" s="347"/>
      <c r="H6" s="347"/>
      <c r="I6" s="347"/>
      <c r="J6" s="347"/>
      <c r="K6" s="347"/>
      <c r="L6" s="347"/>
      <c r="M6" s="347"/>
      <c r="N6" s="348"/>
    </row>
    <row r="7" spans="1:14" ht="13.5" thickBot="1">
      <c r="A7" s="7" t="s">
        <v>15</v>
      </c>
      <c r="B7" s="90"/>
      <c r="C7" s="18" t="s">
        <v>16</v>
      </c>
      <c r="D7" s="19"/>
      <c r="E7" s="339"/>
      <c r="F7" s="346"/>
      <c r="G7" s="347"/>
      <c r="H7" s="347"/>
      <c r="I7" s="347"/>
      <c r="J7" s="347"/>
      <c r="K7" s="347"/>
      <c r="L7" s="347"/>
      <c r="M7" s="347"/>
      <c r="N7" s="348"/>
    </row>
    <row r="8" spans="1:14" ht="12.75" hidden="1">
      <c r="A8" s="5" t="s">
        <v>17</v>
      </c>
      <c r="B8" s="20" t="s">
        <v>271</v>
      </c>
      <c r="C8" s="1" t="s">
        <v>18</v>
      </c>
      <c r="D8" s="21"/>
      <c r="E8" s="339"/>
      <c r="F8" s="346"/>
      <c r="G8" s="347"/>
      <c r="H8" s="347"/>
      <c r="I8" s="347"/>
      <c r="J8" s="347"/>
      <c r="K8" s="347"/>
      <c r="L8" s="347"/>
      <c r="M8" s="347"/>
      <c r="N8" s="348"/>
    </row>
    <row r="9" spans="1:14" ht="12.75" hidden="1">
      <c r="A9" s="5" t="s">
        <v>19</v>
      </c>
      <c r="B9" s="12"/>
      <c r="C9" s="5" t="s">
        <v>20</v>
      </c>
      <c r="D9" s="22"/>
      <c r="E9" s="339"/>
      <c r="F9" s="346"/>
      <c r="G9" s="347"/>
      <c r="H9" s="347"/>
      <c r="I9" s="347"/>
      <c r="J9" s="347"/>
      <c r="K9" s="347"/>
      <c r="L9" s="347"/>
      <c r="M9" s="347"/>
      <c r="N9" s="348"/>
    </row>
    <row r="10" spans="1:14" ht="13.5" hidden="1" thickBot="1">
      <c r="A10" s="5" t="s">
        <v>21</v>
      </c>
      <c r="B10" s="28" t="s">
        <v>22</v>
      </c>
      <c r="C10" s="7" t="s">
        <v>23</v>
      </c>
      <c r="D10" s="19"/>
      <c r="E10" s="339"/>
      <c r="F10" s="346"/>
      <c r="G10" s="347"/>
      <c r="H10" s="347"/>
      <c r="I10" s="347"/>
      <c r="J10" s="347"/>
      <c r="K10" s="347"/>
      <c r="L10" s="347"/>
      <c r="M10" s="347"/>
      <c r="N10" s="348"/>
    </row>
    <row r="11" spans="1:14" ht="12.75" hidden="1">
      <c r="A11" s="5" t="s">
        <v>24</v>
      </c>
      <c r="B11" s="22"/>
      <c r="C11" s="23" t="s">
        <v>25</v>
      </c>
      <c r="D11" s="24"/>
      <c r="E11" s="339"/>
      <c r="F11" s="349"/>
      <c r="G11" s="350"/>
      <c r="H11" s="350"/>
      <c r="I11" s="350"/>
      <c r="J11" s="350"/>
      <c r="K11" s="350"/>
      <c r="L11" s="350"/>
      <c r="M11" s="350"/>
      <c r="N11" s="351"/>
    </row>
    <row r="12" spans="1:14" ht="12.75" hidden="1">
      <c r="A12" s="5" t="s">
        <v>26</v>
      </c>
      <c r="B12" s="22"/>
      <c r="C12" s="25" t="s">
        <v>27</v>
      </c>
      <c r="D12" s="26"/>
      <c r="E12" s="339"/>
      <c r="F12" s="352"/>
      <c r="G12" s="353"/>
      <c r="H12" s="353"/>
      <c r="I12" s="353"/>
      <c r="J12" s="353"/>
      <c r="K12" s="353"/>
      <c r="L12" s="353"/>
      <c r="M12" s="353"/>
      <c r="N12" s="354"/>
    </row>
    <row r="13" spans="1:14" ht="13.5" hidden="1" thickBot="1">
      <c r="A13" s="5" t="s">
        <v>28</v>
      </c>
      <c r="B13" s="28" t="s">
        <v>37</v>
      </c>
      <c r="C13" s="25" t="s">
        <v>30</v>
      </c>
      <c r="D13" s="26"/>
      <c r="E13" s="27"/>
      <c r="F13" s="143"/>
      <c r="G13" s="143"/>
      <c r="H13" s="355"/>
      <c r="I13" s="356"/>
      <c r="J13" s="144"/>
      <c r="K13" s="145"/>
      <c r="L13" s="145"/>
      <c r="M13" s="145"/>
      <c r="N13" s="145"/>
    </row>
    <row r="14" spans="1:14" ht="13.5" hidden="1" thickBot="1">
      <c r="A14" s="5" t="s">
        <v>31</v>
      </c>
      <c r="B14" s="28" t="s">
        <v>200</v>
      </c>
      <c r="C14" s="25" t="s">
        <v>33</v>
      </c>
      <c r="D14" s="29"/>
      <c r="E14" s="30" t="s">
        <v>34</v>
      </c>
      <c r="F14" s="31" t="s">
        <v>35</v>
      </c>
      <c r="G14" s="32"/>
      <c r="H14" s="293"/>
      <c r="I14" s="293"/>
      <c r="J14" s="32"/>
      <c r="K14" s="32"/>
      <c r="L14" s="32"/>
      <c r="M14" s="32"/>
      <c r="N14" s="33"/>
    </row>
    <row r="15" spans="1:14" ht="12.75" hidden="1">
      <c r="A15" s="5" t="s">
        <v>36</v>
      </c>
      <c r="B15" s="34" t="s">
        <v>29</v>
      </c>
      <c r="C15" s="25" t="s">
        <v>38</v>
      </c>
      <c r="D15" s="29"/>
      <c r="E15" s="35" t="s">
        <v>39</v>
      </c>
      <c r="F15" s="357" t="s">
        <v>272</v>
      </c>
      <c r="G15" s="358"/>
      <c r="H15" s="5" t="s">
        <v>40</v>
      </c>
      <c r="I15" s="291">
        <v>1900</v>
      </c>
      <c r="J15" s="1" t="s">
        <v>41</v>
      </c>
      <c r="K15" s="359" t="s">
        <v>243</v>
      </c>
      <c r="L15" s="360"/>
      <c r="M15" s="36"/>
      <c r="N15" s="37"/>
    </row>
    <row r="16" spans="1:14" ht="13.5" hidden="1" thickBot="1">
      <c r="A16" s="38" t="s">
        <v>42</v>
      </c>
      <c r="B16" s="9"/>
      <c r="C16" s="39" t="s">
        <v>43</v>
      </c>
      <c r="D16" s="40" t="s">
        <v>298</v>
      </c>
      <c r="E16" s="41" t="s">
        <v>44</v>
      </c>
      <c r="F16" s="361" t="s">
        <v>45</v>
      </c>
      <c r="G16" s="362"/>
      <c r="H16" s="5" t="s">
        <v>46</v>
      </c>
      <c r="I16" s="42" t="s">
        <v>47</v>
      </c>
      <c r="J16" s="5" t="s">
        <v>48</v>
      </c>
      <c r="K16" s="363" t="s">
        <v>273</v>
      </c>
      <c r="L16" s="364"/>
      <c r="M16" s="43"/>
      <c r="N16" s="44"/>
    </row>
    <row r="17" spans="1:14" ht="13.5" customHeight="1">
      <c r="A17" s="38" t="s">
        <v>49</v>
      </c>
      <c r="B17" s="9"/>
      <c r="C17" s="23" t="s">
        <v>50</v>
      </c>
      <c r="D17" s="45"/>
      <c r="E17" s="365" t="s">
        <v>51</v>
      </c>
      <c r="F17" s="368" t="s">
        <v>303</v>
      </c>
      <c r="G17" s="369"/>
      <c r="H17" s="369"/>
      <c r="I17" s="369"/>
      <c r="J17" s="369"/>
      <c r="K17" s="369"/>
      <c r="L17" s="369"/>
      <c r="M17" s="369"/>
      <c r="N17" s="370"/>
    </row>
    <row r="18" spans="1:14" ht="12.75">
      <c r="A18" s="38" t="s">
        <v>52</v>
      </c>
      <c r="B18" s="9"/>
      <c r="C18" s="25" t="s">
        <v>53</v>
      </c>
      <c r="D18" s="267"/>
      <c r="E18" s="366"/>
      <c r="F18" s="371" t="s">
        <v>304</v>
      </c>
      <c r="G18" s="372"/>
      <c r="H18" s="372"/>
      <c r="I18" s="372"/>
      <c r="J18" s="372"/>
      <c r="K18" s="372"/>
      <c r="L18" s="372"/>
      <c r="M18" s="372"/>
      <c r="N18" s="373"/>
    </row>
    <row r="19" spans="1:14" ht="12.75">
      <c r="A19" s="38" t="s">
        <v>54</v>
      </c>
      <c r="B19" s="91" t="s">
        <v>32</v>
      </c>
      <c r="C19" s="25" t="s">
        <v>56</v>
      </c>
      <c r="D19" s="46" t="s">
        <v>55</v>
      </c>
      <c r="E19" s="366"/>
      <c r="F19" s="371" t="s">
        <v>305</v>
      </c>
      <c r="G19" s="372"/>
      <c r="H19" s="372"/>
      <c r="I19" s="372"/>
      <c r="J19" s="372"/>
      <c r="K19" s="372"/>
      <c r="L19" s="372"/>
      <c r="M19" s="372"/>
      <c r="N19" s="373"/>
    </row>
    <row r="20" spans="1:14" ht="12.75">
      <c r="A20" s="38" t="s">
        <v>57</v>
      </c>
      <c r="B20" s="9"/>
      <c r="C20" s="25" t="s">
        <v>58</v>
      </c>
      <c r="D20" s="46"/>
      <c r="E20" s="366"/>
      <c r="F20" s="407"/>
      <c r="G20" s="372"/>
      <c r="H20" s="372"/>
      <c r="I20" s="372"/>
      <c r="J20" s="372"/>
      <c r="K20" s="372"/>
      <c r="L20" s="372"/>
      <c r="M20" s="372"/>
      <c r="N20" s="373"/>
    </row>
    <row r="21" spans="1:14" ht="13.5" thickBot="1">
      <c r="A21" s="7" t="s">
        <v>59</v>
      </c>
      <c r="B21" s="47" t="s">
        <v>60</v>
      </c>
      <c r="C21" s="39" t="s">
        <v>61</v>
      </c>
      <c r="D21" s="48" t="s">
        <v>302</v>
      </c>
      <c r="E21" s="367"/>
      <c r="F21" s="374"/>
      <c r="G21" s="375"/>
      <c r="H21" s="375"/>
      <c r="I21" s="375"/>
      <c r="J21" s="375"/>
      <c r="K21" s="375"/>
      <c r="L21" s="375"/>
      <c r="M21" s="375"/>
      <c r="N21" s="376"/>
    </row>
    <row r="22" spans="1:14" s="51" customFormat="1" ht="13.5" thickBot="1">
      <c r="A22" s="377"/>
      <c r="B22" s="377"/>
      <c r="C22" s="146"/>
      <c r="D22" s="50"/>
      <c r="E22" s="50"/>
      <c r="F22" s="50"/>
      <c r="G22" s="50"/>
      <c r="H22" s="50"/>
      <c r="I22" s="50"/>
      <c r="J22" s="50"/>
      <c r="K22" s="50"/>
      <c r="L22" s="50"/>
      <c r="M22" s="49"/>
      <c r="N22" s="49"/>
    </row>
    <row r="23" spans="3:5" ht="13.5" thickBot="1">
      <c r="C23" s="53"/>
      <c r="D23" s="53"/>
      <c r="E23" s="53"/>
    </row>
    <row r="24" spans="1:80" ht="16.5" customHeight="1">
      <c r="A24" s="378" t="s">
        <v>62</v>
      </c>
      <c r="B24" s="378" t="s">
        <v>201</v>
      </c>
      <c r="C24" s="380" t="s">
        <v>63</v>
      </c>
      <c r="D24" s="380"/>
      <c r="E24" s="54" t="s">
        <v>202</v>
      </c>
      <c r="F24" s="54" t="s">
        <v>202</v>
      </c>
      <c r="G24" s="54" t="s">
        <v>202</v>
      </c>
      <c r="H24" s="54" t="s">
        <v>202</v>
      </c>
      <c r="I24" s="54" t="s">
        <v>202</v>
      </c>
      <c r="J24" s="54" t="s">
        <v>202</v>
      </c>
      <c r="K24" s="54" t="s">
        <v>202</v>
      </c>
      <c r="L24" s="54" t="s">
        <v>202</v>
      </c>
      <c r="M24" s="54" t="s">
        <v>202</v>
      </c>
      <c r="N24" s="54" t="s">
        <v>202</v>
      </c>
      <c r="O24" s="54" t="s">
        <v>202</v>
      </c>
      <c r="P24" s="54" t="s">
        <v>202</v>
      </c>
      <c r="Q24" s="54" t="s">
        <v>202</v>
      </c>
      <c r="R24" s="54" t="s">
        <v>202</v>
      </c>
      <c r="S24" s="54" t="s">
        <v>202</v>
      </c>
      <c r="T24" s="54" t="s">
        <v>202</v>
      </c>
      <c r="U24" s="54" t="s">
        <v>202</v>
      </c>
      <c r="V24" s="54" t="s">
        <v>202</v>
      </c>
      <c r="W24" s="54" t="s">
        <v>202</v>
      </c>
      <c r="X24" s="54" t="s">
        <v>202</v>
      </c>
      <c r="Y24" s="54" t="s">
        <v>202</v>
      </c>
      <c r="Z24" s="54" t="s">
        <v>202</v>
      </c>
      <c r="AA24" s="54" t="s">
        <v>202</v>
      </c>
      <c r="AB24" s="54" t="s">
        <v>202</v>
      </c>
      <c r="AC24" s="54" t="s">
        <v>202</v>
      </c>
      <c r="AD24" s="54" t="s">
        <v>202</v>
      </c>
      <c r="AE24" s="54" t="s">
        <v>202</v>
      </c>
      <c r="AF24" s="54" t="s">
        <v>202</v>
      </c>
      <c r="AG24" s="54" t="s">
        <v>202</v>
      </c>
      <c r="AH24" s="54" t="s">
        <v>202</v>
      </c>
      <c r="AI24" s="54" t="s">
        <v>202</v>
      </c>
      <c r="AJ24" s="54" t="s">
        <v>202</v>
      </c>
      <c r="AK24" s="54" t="s">
        <v>202</v>
      </c>
      <c r="AL24" s="54" t="s">
        <v>202</v>
      </c>
      <c r="AM24" s="54" t="s">
        <v>202</v>
      </c>
      <c r="AN24" s="54" t="s">
        <v>202</v>
      </c>
      <c r="AO24" s="54" t="s">
        <v>202</v>
      </c>
      <c r="AP24" s="54" t="s">
        <v>202</v>
      </c>
      <c r="AQ24" s="54" t="s">
        <v>202</v>
      </c>
      <c r="AR24" s="54" t="s">
        <v>202</v>
      </c>
      <c r="AS24" s="54" t="s">
        <v>202</v>
      </c>
      <c r="AT24" s="54" t="s">
        <v>202</v>
      </c>
      <c r="AU24" s="54" t="s">
        <v>202</v>
      </c>
      <c r="AV24" s="54" t="s">
        <v>202</v>
      </c>
      <c r="AW24" s="54" t="s">
        <v>202</v>
      </c>
      <c r="AX24" s="54" t="s">
        <v>202</v>
      </c>
      <c r="AY24" s="54" t="s">
        <v>202</v>
      </c>
      <c r="AZ24" s="54" t="s">
        <v>202</v>
      </c>
      <c r="BA24" s="54" t="s">
        <v>202</v>
      </c>
      <c r="BB24" s="54" t="s">
        <v>202</v>
      </c>
      <c r="BC24" s="54" t="s">
        <v>202</v>
      </c>
      <c r="BD24" s="54" t="s">
        <v>202</v>
      </c>
      <c r="BE24" s="54" t="s">
        <v>202</v>
      </c>
      <c r="BF24" s="54" t="s">
        <v>202</v>
      </c>
      <c r="BG24" s="54" t="s">
        <v>202</v>
      </c>
      <c r="BH24" s="54" t="s">
        <v>202</v>
      </c>
      <c r="BI24" s="54" t="s">
        <v>202</v>
      </c>
      <c r="BJ24" s="54" t="s">
        <v>202</v>
      </c>
      <c r="BK24" s="54" t="s">
        <v>202</v>
      </c>
      <c r="BL24" s="55" t="s">
        <v>202</v>
      </c>
      <c r="BM24" s="92" t="s">
        <v>203</v>
      </c>
      <c r="BN24" s="54" t="s">
        <v>203</v>
      </c>
      <c r="BO24" s="54" t="s">
        <v>203</v>
      </c>
      <c r="BP24" s="54" t="s">
        <v>203</v>
      </c>
      <c r="BQ24" s="54" t="s">
        <v>204</v>
      </c>
      <c r="BR24" s="54" t="s">
        <v>205</v>
      </c>
      <c r="BS24" s="54" t="s">
        <v>206</v>
      </c>
      <c r="BT24" s="54" t="s">
        <v>207</v>
      </c>
      <c r="BU24" s="55" t="s">
        <v>208</v>
      </c>
      <c r="BV24" s="92" t="s">
        <v>209</v>
      </c>
      <c r="BW24" s="54" t="s">
        <v>209</v>
      </c>
      <c r="BX24" s="54" t="s">
        <v>209</v>
      </c>
      <c r="BY24" s="54" t="s">
        <v>209</v>
      </c>
      <c r="BZ24" s="55" t="s">
        <v>209</v>
      </c>
      <c r="CA24" s="54" t="s">
        <v>244</v>
      </c>
      <c r="CB24" s="55" t="s">
        <v>245</v>
      </c>
    </row>
    <row r="25" spans="1:80" ht="13.5" thickBot="1">
      <c r="A25" s="379"/>
      <c r="B25" s="379"/>
      <c r="C25" s="381" t="s">
        <v>67</v>
      </c>
      <c r="D25" s="381"/>
      <c r="E25" s="93" t="s">
        <v>68</v>
      </c>
      <c r="F25" s="93" t="s">
        <v>68</v>
      </c>
      <c r="G25" s="93" t="s">
        <v>68</v>
      </c>
      <c r="H25" s="93" t="s">
        <v>68</v>
      </c>
      <c r="I25" s="93" t="s">
        <v>68</v>
      </c>
      <c r="J25" s="93" t="s">
        <v>68</v>
      </c>
      <c r="K25" s="93" t="s">
        <v>68</v>
      </c>
      <c r="L25" s="93" t="s">
        <v>68</v>
      </c>
      <c r="M25" s="93" t="s">
        <v>68</v>
      </c>
      <c r="N25" s="93" t="s">
        <v>68</v>
      </c>
      <c r="O25" s="93" t="s">
        <v>68</v>
      </c>
      <c r="P25" s="93" t="s">
        <v>68</v>
      </c>
      <c r="Q25" s="93" t="s">
        <v>68</v>
      </c>
      <c r="R25" s="93" t="s">
        <v>68</v>
      </c>
      <c r="S25" s="93" t="s">
        <v>68</v>
      </c>
      <c r="T25" s="93" t="s">
        <v>68</v>
      </c>
      <c r="U25" s="93" t="s">
        <v>68</v>
      </c>
      <c r="V25" s="93" t="s">
        <v>68</v>
      </c>
      <c r="W25" s="93" t="s">
        <v>68</v>
      </c>
      <c r="X25" s="93" t="s">
        <v>68</v>
      </c>
      <c r="Y25" s="93" t="s">
        <v>68</v>
      </c>
      <c r="Z25" s="93" t="s">
        <v>68</v>
      </c>
      <c r="AA25" s="93" t="s">
        <v>68</v>
      </c>
      <c r="AB25" s="93" t="s">
        <v>68</v>
      </c>
      <c r="AC25" s="93" t="s">
        <v>68</v>
      </c>
      <c r="AD25" s="93" t="s">
        <v>68</v>
      </c>
      <c r="AE25" s="93" t="s">
        <v>68</v>
      </c>
      <c r="AF25" s="93" t="s">
        <v>68</v>
      </c>
      <c r="AG25" s="93" t="s">
        <v>68</v>
      </c>
      <c r="AH25" s="93" t="s">
        <v>68</v>
      </c>
      <c r="AI25" s="93" t="s">
        <v>68</v>
      </c>
      <c r="AJ25" s="93" t="s">
        <v>68</v>
      </c>
      <c r="AK25" s="93" t="s">
        <v>68</v>
      </c>
      <c r="AL25" s="93" t="s">
        <v>68</v>
      </c>
      <c r="AM25" s="93" t="s">
        <v>68</v>
      </c>
      <c r="AN25" s="93" t="s">
        <v>68</v>
      </c>
      <c r="AO25" s="93" t="s">
        <v>68</v>
      </c>
      <c r="AP25" s="93" t="s">
        <v>68</v>
      </c>
      <c r="AQ25" s="93" t="s">
        <v>68</v>
      </c>
      <c r="AR25" s="93" t="s">
        <v>68</v>
      </c>
      <c r="AS25" s="93" t="s">
        <v>68</v>
      </c>
      <c r="AT25" s="93" t="s">
        <v>68</v>
      </c>
      <c r="AU25" s="93" t="s">
        <v>68</v>
      </c>
      <c r="AV25" s="93" t="s">
        <v>68</v>
      </c>
      <c r="AW25" s="93" t="s">
        <v>68</v>
      </c>
      <c r="AX25" s="93" t="s">
        <v>68</v>
      </c>
      <c r="AY25" s="93" t="s">
        <v>68</v>
      </c>
      <c r="AZ25" s="93" t="s">
        <v>68</v>
      </c>
      <c r="BA25" s="93" t="s">
        <v>68</v>
      </c>
      <c r="BB25" s="93" t="s">
        <v>68</v>
      </c>
      <c r="BC25" s="93" t="s">
        <v>68</v>
      </c>
      <c r="BD25" s="93" t="s">
        <v>68</v>
      </c>
      <c r="BE25" s="93" t="s">
        <v>68</v>
      </c>
      <c r="BF25" s="93" t="s">
        <v>68</v>
      </c>
      <c r="BG25" s="93" t="s">
        <v>68</v>
      </c>
      <c r="BH25" s="93" t="s">
        <v>68</v>
      </c>
      <c r="BI25" s="93" t="s">
        <v>68</v>
      </c>
      <c r="BJ25" s="93" t="s">
        <v>68</v>
      </c>
      <c r="BK25" s="93" t="s">
        <v>68</v>
      </c>
      <c r="BL25" s="94" t="s">
        <v>68</v>
      </c>
      <c r="BM25" s="95" t="s">
        <v>210</v>
      </c>
      <c r="BN25" s="96" t="s">
        <v>211</v>
      </c>
      <c r="BO25" s="96" t="s">
        <v>212</v>
      </c>
      <c r="BP25" s="96" t="s">
        <v>68</v>
      </c>
      <c r="BQ25" s="96" t="s">
        <v>68</v>
      </c>
      <c r="BR25" s="96" t="s">
        <v>68</v>
      </c>
      <c r="BS25" s="96" t="s">
        <v>68</v>
      </c>
      <c r="BT25" s="96" t="s">
        <v>68</v>
      </c>
      <c r="BU25" s="97" t="s">
        <v>68</v>
      </c>
      <c r="BV25" s="95" t="s">
        <v>69</v>
      </c>
      <c r="BW25" s="96" t="s">
        <v>70</v>
      </c>
      <c r="BX25" s="96" t="s">
        <v>71</v>
      </c>
      <c r="BY25" s="56" t="s">
        <v>72</v>
      </c>
      <c r="BZ25" s="97" t="s">
        <v>73</v>
      </c>
      <c r="CA25" s="96" t="s">
        <v>74</v>
      </c>
      <c r="CB25" s="97" t="s">
        <v>74</v>
      </c>
    </row>
    <row r="26" spans="3:80" ht="12.75" customHeight="1">
      <c r="C26" s="408" t="s">
        <v>285</v>
      </c>
      <c r="D26" s="409"/>
      <c r="E26" s="383" t="s">
        <v>139</v>
      </c>
      <c r="F26" s="385" t="s">
        <v>140</v>
      </c>
      <c r="G26" s="385" t="s">
        <v>140</v>
      </c>
      <c r="H26" s="385" t="s">
        <v>79</v>
      </c>
      <c r="I26" s="385" t="s">
        <v>80</v>
      </c>
      <c r="J26" s="385" t="s">
        <v>81</v>
      </c>
      <c r="K26" s="385" t="s">
        <v>82</v>
      </c>
      <c r="L26" s="385" t="s">
        <v>83</v>
      </c>
      <c r="M26" s="385" t="s">
        <v>84</v>
      </c>
      <c r="N26" s="385" t="s">
        <v>85</v>
      </c>
      <c r="O26" s="385" t="s">
        <v>86</v>
      </c>
      <c r="P26" s="385" t="s">
        <v>87</v>
      </c>
      <c r="Q26" s="385" t="s">
        <v>88</v>
      </c>
      <c r="R26" s="385" t="s">
        <v>89</v>
      </c>
      <c r="S26" s="385" t="s">
        <v>90</v>
      </c>
      <c r="T26" s="385" t="s">
        <v>91</v>
      </c>
      <c r="U26" s="385" t="s">
        <v>92</v>
      </c>
      <c r="V26" s="385" t="s">
        <v>93</v>
      </c>
      <c r="W26" s="385" t="s">
        <v>94</v>
      </c>
      <c r="X26" s="385" t="s">
        <v>95</v>
      </c>
      <c r="Y26" s="385" t="s">
        <v>96</v>
      </c>
      <c r="Z26" s="385" t="s">
        <v>97</v>
      </c>
      <c r="AA26" s="385" t="s">
        <v>98</v>
      </c>
      <c r="AB26" s="385" t="s">
        <v>99</v>
      </c>
      <c r="AC26" s="385" t="s">
        <v>100</v>
      </c>
      <c r="AD26" s="385" t="s">
        <v>101</v>
      </c>
      <c r="AE26" s="385" t="s">
        <v>102</v>
      </c>
      <c r="AF26" s="385" t="s">
        <v>103</v>
      </c>
      <c r="AG26" s="385" t="s">
        <v>104</v>
      </c>
      <c r="AH26" s="385" t="s">
        <v>105</v>
      </c>
      <c r="AI26" s="385" t="s">
        <v>106</v>
      </c>
      <c r="AJ26" s="385" t="s">
        <v>107</v>
      </c>
      <c r="AK26" s="385" t="s">
        <v>108</v>
      </c>
      <c r="AL26" s="385" t="s">
        <v>109</v>
      </c>
      <c r="AM26" s="385" t="s">
        <v>110</v>
      </c>
      <c r="AN26" s="385" t="s">
        <v>111</v>
      </c>
      <c r="AO26" s="385" t="s">
        <v>112</v>
      </c>
      <c r="AP26" s="385" t="s">
        <v>113</v>
      </c>
      <c r="AQ26" s="385" t="s">
        <v>114</v>
      </c>
      <c r="AR26" s="385" t="s">
        <v>115</v>
      </c>
      <c r="AS26" s="385" t="s">
        <v>116</v>
      </c>
      <c r="AT26" s="385" t="s">
        <v>117</v>
      </c>
      <c r="AU26" s="385" t="s">
        <v>118</v>
      </c>
      <c r="AV26" s="385" t="s">
        <v>119</v>
      </c>
      <c r="AW26" s="385" t="s">
        <v>120</v>
      </c>
      <c r="AX26" s="385" t="s">
        <v>121</v>
      </c>
      <c r="AY26" s="385" t="s">
        <v>122</v>
      </c>
      <c r="AZ26" s="385" t="s">
        <v>123</v>
      </c>
      <c r="BA26" s="385" t="s">
        <v>124</v>
      </c>
      <c r="BB26" s="385" t="s">
        <v>125</v>
      </c>
      <c r="BC26" s="385" t="s">
        <v>126</v>
      </c>
      <c r="BD26" s="385" t="s">
        <v>127</v>
      </c>
      <c r="BE26" s="385" t="s">
        <v>128</v>
      </c>
      <c r="BF26" s="385" t="s">
        <v>129</v>
      </c>
      <c r="BG26" s="385" t="s">
        <v>130</v>
      </c>
      <c r="BH26" s="385" t="s">
        <v>131</v>
      </c>
      <c r="BI26" s="385" t="s">
        <v>132</v>
      </c>
      <c r="BJ26" s="385" t="s">
        <v>133</v>
      </c>
      <c r="BK26" s="389" t="s">
        <v>134</v>
      </c>
      <c r="BL26" s="149"/>
      <c r="BM26" s="391" t="s">
        <v>213</v>
      </c>
      <c r="BN26" s="392"/>
      <c r="BO26" s="392"/>
      <c r="BP26" s="392"/>
      <c r="BQ26" s="392"/>
      <c r="BR26" s="392"/>
      <c r="BS26" s="392"/>
      <c r="BT26" s="392"/>
      <c r="BU26" s="411"/>
      <c r="BV26" s="393" t="s">
        <v>213</v>
      </c>
      <c r="BW26" s="392"/>
      <c r="BX26" s="392"/>
      <c r="BY26" s="392"/>
      <c r="BZ26" s="394"/>
      <c r="CA26" s="395" t="s">
        <v>246</v>
      </c>
      <c r="CB26" s="397" t="s">
        <v>247</v>
      </c>
    </row>
    <row r="27" spans="3:80" ht="54.75" customHeight="1">
      <c r="C27" s="403" t="s">
        <v>284</v>
      </c>
      <c r="D27" s="410"/>
      <c r="E27" s="384"/>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90"/>
      <c r="BL27" s="152" t="s">
        <v>135</v>
      </c>
      <c r="BM27" s="153" t="s">
        <v>214</v>
      </c>
      <c r="BN27" s="154" t="s">
        <v>215</v>
      </c>
      <c r="BO27" s="155" t="s">
        <v>216</v>
      </c>
      <c r="BP27" s="156" t="s">
        <v>217</v>
      </c>
      <c r="BQ27" s="155" t="s">
        <v>218</v>
      </c>
      <c r="BR27" s="155" t="s">
        <v>255</v>
      </c>
      <c r="BS27" s="155" t="s">
        <v>219</v>
      </c>
      <c r="BT27" s="156" t="s">
        <v>220</v>
      </c>
      <c r="BU27" s="156" t="s">
        <v>221</v>
      </c>
      <c r="BV27" s="157" t="s">
        <v>256</v>
      </c>
      <c r="BW27" s="153" t="s">
        <v>274</v>
      </c>
      <c r="BX27" s="153" t="s">
        <v>236</v>
      </c>
      <c r="BY27" s="155" t="s">
        <v>258</v>
      </c>
      <c r="BZ27" s="158" t="s">
        <v>222</v>
      </c>
      <c r="CA27" s="396"/>
      <c r="CB27" s="398"/>
    </row>
    <row r="28" spans="2:80" ht="12.75">
      <c r="B28" s="57"/>
      <c r="C28" s="283"/>
      <c r="D28" s="161"/>
      <c r="E28" s="206" t="str">
        <f>IF($H$13="Product*product ","C01","C01")</f>
        <v>C01</v>
      </c>
      <c r="F28" s="206" t="str">
        <f>IF($H$13="Product*product ","C02","C02")</f>
        <v>C02</v>
      </c>
      <c r="G28" s="206" t="str">
        <f>IF($H$13="Product*product ","C05","C05")</f>
        <v>C05</v>
      </c>
      <c r="H28" s="206" t="str">
        <f>IF($H$13="Product*product ","C10","C10")</f>
        <v>C10</v>
      </c>
      <c r="I28" s="206" t="str">
        <f>IF($H$13="Product*product ","C11","C11")</f>
        <v>C11</v>
      </c>
      <c r="J28" s="206" t="str">
        <f>IF($H$13="Product*product ","C12","C12")</f>
        <v>C12</v>
      </c>
      <c r="K28" s="206" t="str">
        <f>IF($H$13="Product*product ","C13","C13")</f>
        <v>C13</v>
      </c>
      <c r="L28" s="206" t="str">
        <f>IF($H$13="Product*product ","C14","C14")</f>
        <v>C14</v>
      </c>
      <c r="M28" s="206" t="str">
        <f>IF($H$13="Product*product ","C15","C15")</f>
        <v>C15</v>
      </c>
      <c r="N28" s="206" t="str">
        <f>IF($H$13="Product*product ","C16","C16")</f>
        <v>C16</v>
      </c>
      <c r="O28" s="206" t="str">
        <f>IF($H$13="Product*product ","C17","C17")</f>
        <v>C17</v>
      </c>
      <c r="P28" s="206" t="str">
        <f>IF($H$13="Product*product ","C18","C18")</f>
        <v>C18</v>
      </c>
      <c r="Q28" s="206" t="str">
        <f>IF($H$13="Product*product ","C19","C19")</f>
        <v>C19</v>
      </c>
      <c r="R28" s="206" t="str">
        <f>IF($H$13="Product*product ","C20","C20")</f>
        <v>C20</v>
      </c>
      <c r="S28" s="206" t="str">
        <f>IF($H$13="Product*product ","C21","C21")</f>
        <v>C21</v>
      </c>
      <c r="T28" s="206" t="str">
        <f>IF($H$13="Product*product ","C22","C22")</f>
        <v>C22</v>
      </c>
      <c r="U28" s="206" t="str">
        <f>IF($H$13="Product*product ","C23","C23")</f>
        <v>C23</v>
      </c>
      <c r="V28" s="206" t="str">
        <f>IF($H$13="Product*product ","C24","C24")</f>
        <v>C24</v>
      </c>
      <c r="W28" s="206" t="str">
        <f>IF($H$13="Product*product ","C25","C25")</f>
        <v>C25</v>
      </c>
      <c r="X28" s="206" t="str">
        <f>IF($H$13="Product*product ","C26","C26")</f>
        <v>C26</v>
      </c>
      <c r="Y28" s="206" t="str">
        <f>IF($H$13="Product*product ","C27","C27")</f>
        <v>C27</v>
      </c>
      <c r="Z28" s="206" t="str">
        <f>IF($H$13="Product*product ","C28","C28")</f>
        <v>C28</v>
      </c>
      <c r="AA28" s="206" t="str">
        <f>IF($H$13="Product*product ","C29","C29")</f>
        <v>C29</v>
      </c>
      <c r="AB28" s="206" t="str">
        <f>IF($H$13="Product*product ","C30","C30")</f>
        <v>C30</v>
      </c>
      <c r="AC28" s="206" t="str">
        <f>IF($H$13="Product*product ","C31","C31")</f>
        <v>C31</v>
      </c>
      <c r="AD28" s="206" t="str">
        <f>IF($H$13="Product*product ","C32","C32")</f>
        <v>C32</v>
      </c>
      <c r="AE28" s="206" t="str">
        <f>IF($H$13="Product*product ","C33","C33")</f>
        <v>C33</v>
      </c>
      <c r="AF28" s="206" t="str">
        <f>IF($H$13="Product*product ","C34","C34")</f>
        <v>C34</v>
      </c>
      <c r="AG28" s="206" t="str">
        <f>IF($H$13="Product*product ","C35","C35")</f>
        <v>C35</v>
      </c>
      <c r="AH28" s="206" t="str">
        <f>IF($H$13="Product*product ","C36","C36")</f>
        <v>C36</v>
      </c>
      <c r="AI28" s="206" t="str">
        <f>IF($H$13="Product*product ","C37","C37")</f>
        <v>C37</v>
      </c>
      <c r="AJ28" s="206" t="str">
        <f>IF($H$13="Product*product ","C40","C40")</f>
        <v>C40</v>
      </c>
      <c r="AK28" s="206" t="str">
        <f>IF($H$13="Product*product ","C41","C41")</f>
        <v>C41</v>
      </c>
      <c r="AL28" s="206" t="str">
        <f>IF($H$13="Product*product ","C45","C45")</f>
        <v>C45</v>
      </c>
      <c r="AM28" s="206" t="str">
        <f>IF($H$13="Product*product ","C50","C50")</f>
        <v>C50</v>
      </c>
      <c r="AN28" s="206" t="str">
        <f>IF($H$13="Product*product ","C51","C51")</f>
        <v>C51</v>
      </c>
      <c r="AO28" s="206" t="str">
        <f>IF($H$13="Product*product ","C52","C52")</f>
        <v>C52</v>
      </c>
      <c r="AP28" s="206" t="str">
        <f>IF($H$13="Product*product ","C55","C55")</f>
        <v>C55</v>
      </c>
      <c r="AQ28" s="206" t="str">
        <f>IF($H$13="Product*product ","C60","C60")</f>
        <v>C60</v>
      </c>
      <c r="AR28" s="206" t="str">
        <f>IF($H$13="Product*product ","C61","C61")</f>
        <v>C61</v>
      </c>
      <c r="AS28" s="206" t="str">
        <f>IF($H$13="Product*product ","C62","C62")</f>
        <v>C62</v>
      </c>
      <c r="AT28" s="206" t="str">
        <f>IF($H$13="Product*product ","C63","C63")</f>
        <v>C63</v>
      </c>
      <c r="AU28" s="206" t="str">
        <f>IF($H$13="Product*product ","C64","C64")</f>
        <v>C64</v>
      </c>
      <c r="AV28" s="206" t="str">
        <f>IF($H$13="Product*product ","C65","C65")</f>
        <v>C65</v>
      </c>
      <c r="AW28" s="206" t="str">
        <f>IF($H$13="Product*product ","C66","C66")</f>
        <v>C66</v>
      </c>
      <c r="AX28" s="206" t="str">
        <f>IF($H$13="Product*product ","C67","C67")</f>
        <v>C67</v>
      </c>
      <c r="AY28" s="206" t="str">
        <f>IF($H$13="Product*product ","C70","C70")</f>
        <v>C70</v>
      </c>
      <c r="AZ28" s="206" t="str">
        <f>IF($H$13="Product*product ","C71","C71")</f>
        <v>C71</v>
      </c>
      <c r="BA28" s="206" t="str">
        <f>IF($H$13="Product*product ","C72","C72")</f>
        <v>C72</v>
      </c>
      <c r="BB28" s="206" t="str">
        <f>IF($H$13="Product*product ","C73","C73")</f>
        <v>C73</v>
      </c>
      <c r="BC28" s="206" t="str">
        <f>IF($H$13="Product*product ","C74","C74")</f>
        <v>C74</v>
      </c>
      <c r="BD28" s="206" t="str">
        <f>IF($H$13="Product*product ","C75","C75")</f>
        <v>C75</v>
      </c>
      <c r="BE28" s="206" t="str">
        <f>IF($H$13="Product*product ","C80","C80")</f>
        <v>C80</v>
      </c>
      <c r="BF28" s="206" t="str">
        <f>IF($H$13="Product*product ","C85","C85")</f>
        <v>C85</v>
      </c>
      <c r="BG28" s="206" t="str">
        <f>IF($H$13="Product*product ","C90","C90")</f>
        <v>C90</v>
      </c>
      <c r="BH28" s="206" t="str">
        <f>IF($H$13="Product*product ","C91","C91")</f>
        <v>C91</v>
      </c>
      <c r="BI28" s="206" t="str">
        <f>IF($H$13="Product*product ","C92","C92")</f>
        <v>C92</v>
      </c>
      <c r="BJ28" s="206" t="str">
        <f>IF($H$13="Product*product ","C93","C93")</f>
        <v>C93</v>
      </c>
      <c r="BK28" s="206" t="str">
        <f>IF($H$13="Product*product ","C95","C95")</f>
        <v>C95</v>
      </c>
      <c r="BL28" s="239" t="str">
        <f>IF($H$13="Product*product ","C","C")</f>
        <v>C</v>
      </c>
      <c r="BM28" s="240" t="s">
        <v>37</v>
      </c>
      <c r="BN28" s="241" t="s">
        <v>37</v>
      </c>
      <c r="BO28" s="242" t="s">
        <v>37</v>
      </c>
      <c r="BP28" s="243" t="s">
        <v>37</v>
      </c>
      <c r="BQ28" s="240" t="s">
        <v>37</v>
      </c>
      <c r="BR28" s="240" t="s">
        <v>37</v>
      </c>
      <c r="BS28" s="240" t="s">
        <v>37</v>
      </c>
      <c r="BT28" s="243" t="s">
        <v>37</v>
      </c>
      <c r="BU28" s="243" t="s">
        <v>37</v>
      </c>
      <c r="BV28" s="244" t="s">
        <v>37</v>
      </c>
      <c r="BW28" s="240" t="s">
        <v>37</v>
      </c>
      <c r="BX28" s="240" t="s">
        <v>37</v>
      </c>
      <c r="BY28" s="242" t="s">
        <v>37</v>
      </c>
      <c r="BZ28" s="239" t="s">
        <v>37</v>
      </c>
      <c r="CA28" s="245" t="s">
        <v>37</v>
      </c>
      <c r="CB28" s="98" t="s">
        <v>37</v>
      </c>
    </row>
    <row r="29" spans="2:80" ht="12.75">
      <c r="B29" s="99">
        <v>1</v>
      </c>
      <c r="C29" s="289" t="str">
        <f>IF($H$13="Product*product ","C01","C01")</f>
        <v>C01</v>
      </c>
      <c r="D29" s="268" t="s">
        <v>139</v>
      </c>
      <c r="E29" s="299">
        <v>594</v>
      </c>
      <c r="F29" s="299">
        <v>51</v>
      </c>
      <c r="G29" s="299">
        <v>0</v>
      </c>
      <c r="H29" s="299">
        <v>2</v>
      </c>
      <c r="I29" s="299">
        <v>0</v>
      </c>
      <c r="J29" s="299">
        <v>0</v>
      </c>
      <c r="K29" s="299">
        <v>1</v>
      </c>
      <c r="L29" s="299">
        <v>0</v>
      </c>
      <c r="M29" s="299">
        <v>2564</v>
      </c>
      <c r="N29" s="299">
        <v>0</v>
      </c>
      <c r="O29" s="299">
        <v>19</v>
      </c>
      <c r="P29" s="299">
        <v>0</v>
      </c>
      <c r="Q29" s="299">
        <v>0</v>
      </c>
      <c r="R29" s="299">
        <v>2</v>
      </c>
      <c r="S29" s="299">
        <v>3</v>
      </c>
      <c r="T29" s="299">
        <v>0</v>
      </c>
      <c r="U29" s="299">
        <v>0</v>
      </c>
      <c r="V29" s="299">
        <v>11</v>
      </c>
      <c r="W29" s="299">
        <v>39</v>
      </c>
      <c r="X29" s="299">
        <v>1</v>
      </c>
      <c r="Y29" s="299">
        <v>0</v>
      </c>
      <c r="Z29" s="299">
        <v>1</v>
      </c>
      <c r="AA29" s="299">
        <v>1</v>
      </c>
      <c r="AB29" s="299">
        <v>0</v>
      </c>
      <c r="AC29" s="299">
        <v>0</v>
      </c>
      <c r="AD29" s="299">
        <v>0</v>
      </c>
      <c r="AE29" s="299">
        <v>4</v>
      </c>
      <c r="AF29" s="299">
        <v>0</v>
      </c>
      <c r="AG29" s="299">
        <v>0</v>
      </c>
      <c r="AH29" s="299">
        <v>11</v>
      </c>
      <c r="AI29" s="299">
        <v>0</v>
      </c>
      <c r="AJ29" s="299">
        <v>1</v>
      </c>
      <c r="AK29" s="299">
        <v>0</v>
      </c>
      <c r="AL29" s="299">
        <v>70</v>
      </c>
      <c r="AM29" s="299">
        <v>199</v>
      </c>
      <c r="AN29" s="299">
        <v>0</v>
      </c>
      <c r="AO29" s="299">
        <v>0</v>
      </c>
      <c r="AP29" s="299">
        <v>273</v>
      </c>
      <c r="AQ29" s="299">
        <v>8</v>
      </c>
      <c r="AR29" s="299">
        <v>17</v>
      </c>
      <c r="AS29" s="299">
        <v>0</v>
      </c>
      <c r="AT29" s="299">
        <v>7</v>
      </c>
      <c r="AU29" s="299">
        <v>0</v>
      </c>
      <c r="AV29" s="299">
        <v>6</v>
      </c>
      <c r="AW29" s="299">
        <v>0</v>
      </c>
      <c r="AX29" s="299">
        <v>9</v>
      </c>
      <c r="AY29" s="299">
        <v>96</v>
      </c>
      <c r="AZ29" s="299">
        <v>13</v>
      </c>
      <c r="BA29" s="299">
        <v>18</v>
      </c>
      <c r="BB29" s="299">
        <v>51</v>
      </c>
      <c r="BC29" s="299">
        <v>0</v>
      </c>
      <c r="BD29" s="299">
        <v>18</v>
      </c>
      <c r="BE29" s="299">
        <v>50</v>
      </c>
      <c r="BF29" s="299">
        <v>167</v>
      </c>
      <c r="BG29" s="299">
        <v>22</v>
      </c>
      <c r="BH29" s="299">
        <v>19</v>
      </c>
      <c r="BI29" s="299">
        <v>21</v>
      </c>
      <c r="BJ29" s="299">
        <v>7</v>
      </c>
      <c r="BK29" s="299">
        <v>0</v>
      </c>
      <c r="BL29" s="300">
        <v>4376</v>
      </c>
      <c r="BM29" s="301">
        <v>8854</v>
      </c>
      <c r="BN29" s="302">
        <v>0</v>
      </c>
      <c r="BO29" s="302">
        <v>0</v>
      </c>
      <c r="BP29" s="303">
        <v>8854</v>
      </c>
      <c r="BQ29" s="302">
        <v>51</v>
      </c>
      <c r="BR29" s="302">
        <v>0</v>
      </c>
      <c r="BS29" s="302">
        <v>-52</v>
      </c>
      <c r="BT29" s="303">
        <v>-52</v>
      </c>
      <c r="BU29" s="303">
        <v>-1</v>
      </c>
      <c r="BV29" s="304" t="s">
        <v>295</v>
      </c>
      <c r="BW29" s="301" t="s">
        <v>295</v>
      </c>
      <c r="BX29" s="301" t="s">
        <v>295</v>
      </c>
      <c r="BY29" s="302" t="s">
        <v>295</v>
      </c>
      <c r="BZ29" s="300">
        <v>588</v>
      </c>
      <c r="CA29" s="303">
        <v>9441</v>
      </c>
      <c r="CB29" s="305">
        <v>13817</v>
      </c>
    </row>
    <row r="30" spans="2:80" ht="12.75">
      <c r="B30" s="99">
        <v>1</v>
      </c>
      <c r="C30" s="248" t="str">
        <f>IF($H$13="Product*product ","C02","C02")</f>
        <v>C02</v>
      </c>
      <c r="D30" s="170" t="s">
        <v>140</v>
      </c>
      <c r="E30" s="299">
        <v>6</v>
      </c>
      <c r="F30" s="299">
        <v>102</v>
      </c>
      <c r="G30" s="299">
        <v>0</v>
      </c>
      <c r="H30" s="299">
        <v>2</v>
      </c>
      <c r="I30" s="299">
        <v>1</v>
      </c>
      <c r="J30" s="299">
        <v>0</v>
      </c>
      <c r="K30" s="299">
        <v>1</v>
      </c>
      <c r="L30" s="299">
        <v>0</v>
      </c>
      <c r="M30" s="299">
        <v>7</v>
      </c>
      <c r="N30" s="299">
        <v>0</v>
      </c>
      <c r="O30" s="299">
        <v>3</v>
      </c>
      <c r="P30" s="299">
        <v>0</v>
      </c>
      <c r="Q30" s="299">
        <v>0</v>
      </c>
      <c r="R30" s="299">
        <v>627</v>
      </c>
      <c r="S30" s="299">
        <v>2938</v>
      </c>
      <c r="T30" s="299">
        <v>4</v>
      </c>
      <c r="U30" s="299">
        <v>0</v>
      </c>
      <c r="V30" s="299">
        <v>11</v>
      </c>
      <c r="W30" s="299">
        <v>6</v>
      </c>
      <c r="X30" s="299">
        <v>4</v>
      </c>
      <c r="Y30" s="299">
        <v>0</v>
      </c>
      <c r="Z30" s="299">
        <v>4</v>
      </c>
      <c r="AA30" s="299">
        <v>5</v>
      </c>
      <c r="AB30" s="299">
        <v>0</v>
      </c>
      <c r="AC30" s="299">
        <v>3</v>
      </c>
      <c r="AD30" s="299">
        <v>0</v>
      </c>
      <c r="AE30" s="299">
        <v>0</v>
      </c>
      <c r="AF30" s="299">
        <v>0</v>
      </c>
      <c r="AG30" s="299">
        <v>0</v>
      </c>
      <c r="AH30" s="299">
        <v>5</v>
      </c>
      <c r="AI30" s="299">
        <v>0</v>
      </c>
      <c r="AJ30" s="299">
        <v>42</v>
      </c>
      <c r="AK30" s="299">
        <v>0</v>
      </c>
      <c r="AL30" s="299">
        <v>10</v>
      </c>
      <c r="AM30" s="299">
        <v>45</v>
      </c>
      <c r="AN30" s="299">
        <v>0</v>
      </c>
      <c r="AO30" s="299">
        <v>0</v>
      </c>
      <c r="AP30" s="299">
        <v>0</v>
      </c>
      <c r="AQ30" s="299">
        <v>6</v>
      </c>
      <c r="AR30" s="299">
        <v>0</v>
      </c>
      <c r="AS30" s="299">
        <v>0</v>
      </c>
      <c r="AT30" s="299">
        <v>0</v>
      </c>
      <c r="AU30" s="299">
        <v>0</v>
      </c>
      <c r="AV30" s="299">
        <v>0</v>
      </c>
      <c r="AW30" s="299">
        <v>0</v>
      </c>
      <c r="AX30" s="299">
        <v>0</v>
      </c>
      <c r="AY30" s="299">
        <v>33</v>
      </c>
      <c r="AZ30" s="299">
        <v>5</v>
      </c>
      <c r="BA30" s="299">
        <v>16</v>
      </c>
      <c r="BB30" s="299">
        <v>50</v>
      </c>
      <c r="BC30" s="299">
        <v>0</v>
      </c>
      <c r="BD30" s="299">
        <v>0</v>
      </c>
      <c r="BE30" s="299">
        <v>0</v>
      </c>
      <c r="BF30" s="299">
        <v>0</v>
      </c>
      <c r="BG30" s="299">
        <v>1</v>
      </c>
      <c r="BH30" s="299">
        <v>0</v>
      </c>
      <c r="BI30" s="299">
        <v>0</v>
      </c>
      <c r="BJ30" s="299">
        <v>0</v>
      </c>
      <c r="BK30" s="299">
        <v>0</v>
      </c>
      <c r="BL30" s="306">
        <v>3937</v>
      </c>
      <c r="BM30" s="307">
        <v>54</v>
      </c>
      <c r="BN30" s="308">
        <v>0</v>
      </c>
      <c r="BO30" s="308">
        <v>0</v>
      </c>
      <c r="BP30" s="309">
        <v>54</v>
      </c>
      <c r="BQ30" s="308">
        <v>0</v>
      </c>
      <c r="BR30" s="308">
        <v>0</v>
      </c>
      <c r="BS30" s="308">
        <v>39</v>
      </c>
      <c r="BT30" s="309">
        <v>39</v>
      </c>
      <c r="BU30" s="309">
        <v>39</v>
      </c>
      <c r="BV30" s="310" t="s">
        <v>295</v>
      </c>
      <c r="BW30" s="307" t="s">
        <v>295</v>
      </c>
      <c r="BX30" s="307" t="s">
        <v>295</v>
      </c>
      <c r="BY30" s="308" t="s">
        <v>295</v>
      </c>
      <c r="BZ30" s="306">
        <v>2</v>
      </c>
      <c r="CA30" s="309">
        <v>95</v>
      </c>
      <c r="CB30" s="311">
        <v>4032</v>
      </c>
    </row>
    <row r="31" spans="2:80" ht="12.75">
      <c r="B31" s="99">
        <v>1</v>
      </c>
      <c r="C31" s="248" t="str">
        <f>IF($H$13="Product*product ","C05","C05")</f>
        <v>C05</v>
      </c>
      <c r="D31" s="170" t="s">
        <v>197</v>
      </c>
      <c r="E31" s="299">
        <v>3</v>
      </c>
      <c r="F31" s="299">
        <v>0</v>
      </c>
      <c r="G31" s="299">
        <v>0</v>
      </c>
      <c r="H31" s="299">
        <v>1</v>
      </c>
      <c r="I31" s="299">
        <v>0</v>
      </c>
      <c r="J31" s="299">
        <v>0</v>
      </c>
      <c r="K31" s="299">
        <v>0</v>
      </c>
      <c r="L31" s="299">
        <v>0</v>
      </c>
      <c r="M31" s="299">
        <v>400</v>
      </c>
      <c r="N31" s="299">
        <v>0</v>
      </c>
      <c r="O31" s="299">
        <v>0</v>
      </c>
      <c r="P31" s="299">
        <v>0</v>
      </c>
      <c r="Q31" s="299">
        <v>0</v>
      </c>
      <c r="R31" s="299">
        <v>0</v>
      </c>
      <c r="S31" s="299">
        <v>0</v>
      </c>
      <c r="T31" s="299">
        <v>0</v>
      </c>
      <c r="U31" s="299">
        <v>0</v>
      </c>
      <c r="V31" s="299">
        <v>1</v>
      </c>
      <c r="W31" s="299">
        <v>0</v>
      </c>
      <c r="X31" s="299">
        <v>0</v>
      </c>
      <c r="Y31" s="299">
        <v>0</v>
      </c>
      <c r="Z31" s="299">
        <v>0</v>
      </c>
      <c r="AA31" s="299">
        <v>0</v>
      </c>
      <c r="AB31" s="299">
        <v>0</v>
      </c>
      <c r="AC31" s="299">
        <v>0</v>
      </c>
      <c r="AD31" s="299">
        <v>0</v>
      </c>
      <c r="AE31" s="299">
        <v>0</v>
      </c>
      <c r="AF31" s="299">
        <v>0</v>
      </c>
      <c r="AG31" s="299">
        <v>0</v>
      </c>
      <c r="AH31" s="299">
        <v>0</v>
      </c>
      <c r="AI31" s="299">
        <v>0</v>
      </c>
      <c r="AJ31" s="299">
        <v>0</v>
      </c>
      <c r="AK31" s="299">
        <v>0</v>
      </c>
      <c r="AL31" s="299">
        <v>0</v>
      </c>
      <c r="AM31" s="299">
        <v>29</v>
      </c>
      <c r="AN31" s="299">
        <v>0</v>
      </c>
      <c r="AO31" s="299">
        <v>0</v>
      </c>
      <c r="AP31" s="299">
        <v>185</v>
      </c>
      <c r="AQ31" s="299">
        <v>0</v>
      </c>
      <c r="AR31" s="299">
        <v>10</v>
      </c>
      <c r="AS31" s="299">
        <v>0</v>
      </c>
      <c r="AT31" s="299">
        <v>1</v>
      </c>
      <c r="AU31" s="299">
        <v>0</v>
      </c>
      <c r="AV31" s="299">
        <v>0</v>
      </c>
      <c r="AW31" s="299">
        <v>0</v>
      </c>
      <c r="AX31" s="299">
        <v>0</v>
      </c>
      <c r="AY31" s="299">
        <v>2</v>
      </c>
      <c r="AZ31" s="299">
        <v>2</v>
      </c>
      <c r="BA31" s="299">
        <v>1</v>
      </c>
      <c r="BB31" s="299">
        <v>4</v>
      </c>
      <c r="BC31" s="299">
        <v>0</v>
      </c>
      <c r="BD31" s="299">
        <v>2</v>
      </c>
      <c r="BE31" s="299">
        <v>3</v>
      </c>
      <c r="BF31" s="299">
        <v>8</v>
      </c>
      <c r="BG31" s="299">
        <v>0</v>
      </c>
      <c r="BH31" s="299">
        <v>0</v>
      </c>
      <c r="BI31" s="299">
        <v>2</v>
      </c>
      <c r="BJ31" s="299">
        <v>0</v>
      </c>
      <c r="BK31" s="299">
        <v>0</v>
      </c>
      <c r="BL31" s="306">
        <v>654</v>
      </c>
      <c r="BM31" s="307">
        <v>301</v>
      </c>
      <c r="BN31" s="308">
        <v>0</v>
      </c>
      <c r="BO31" s="308">
        <v>0</v>
      </c>
      <c r="BP31" s="309">
        <v>301</v>
      </c>
      <c r="BQ31" s="308">
        <v>0</v>
      </c>
      <c r="BR31" s="308">
        <v>0</v>
      </c>
      <c r="BS31" s="308">
        <v>0</v>
      </c>
      <c r="BT31" s="309">
        <v>0</v>
      </c>
      <c r="BU31" s="309">
        <v>0</v>
      </c>
      <c r="BV31" s="310" t="s">
        <v>295</v>
      </c>
      <c r="BW31" s="307" t="s">
        <v>295</v>
      </c>
      <c r="BX31" s="307" t="s">
        <v>295</v>
      </c>
      <c r="BY31" s="308" t="s">
        <v>295</v>
      </c>
      <c r="BZ31" s="306">
        <v>4540</v>
      </c>
      <c r="CA31" s="309">
        <v>4841</v>
      </c>
      <c r="CB31" s="311">
        <v>5495</v>
      </c>
    </row>
    <row r="32" spans="2:80" ht="12.75">
      <c r="B32" s="99">
        <v>1</v>
      </c>
      <c r="C32" s="248" t="str">
        <f>IF($H$13="Product*product ","C10","C10")</f>
        <v>C10</v>
      </c>
      <c r="D32" s="170" t="s">
        <v>141</v>
      </c>
      <c r="E32" s="299">
        <v>0</v>
      </c>
      <c r="F32" s="299">
        <v>0</v>
      </c>
      <c r="G32" s="299">
        <v>0</v>
      </c>
      <c r="H32" s="299">
        <v>0</v>
      </c>
      <c r="I32" s="299">
        <v>0</v>
      </c>
      <c r="J32" s="299">
        <v>0</v>
      </c>
      <c r="K32" s="299">
        <v>89</v>
      </c>
      <c r="L32" s="299">
        <v>0</v>
      </c>
      <c r="M32" s="299">
        <v>0</v>
      </c>
      <c r="N32" s="299">
        <v>0</v>
      </c>
      <c r="O32" s="299">
        <v>1</v>
      </c>
      <c r="P32" s="299">
        <v>0</v>
      </c>
      <c r="Q32" s="299">
        <v>0</v>
      </c>
      <c r="R32" s="299">
        <v>1</v>
      </c>
      <c r="S32" s="299">
        <v>34</v>
      </c>
      <c r="T32" s="299">
        <v>0</v>
      </c>
      <c r="U32" s="299">
        <v>5</v>
      </c>
      <c r="V32" s="299">
        <v>7</v>
      </c>
      <c r="W32" s="299">
        <v>4</v>
      </c>
      <c r="X32" s="299">
        <v>123</v>
      </c>
      <c r="Y32" s="299">
        <v>1965</v>
      </c>
      <c r="Z32" s="299">
        <v>24</v>
      </c>
      <c r="AA32" s="299">
        <v>9</v>
      </c>
      <c r="AB32" s="299">
        <v>0</v>
      </c>
      <c r="AC32" s="299">
        <v>0</v>
      </c>
      <c r="AD32" s="299">
        <v>0</v>
      </c>
      <c r="AE32" s="299">
        <v>0</v>
      </c>
      <c r="AF32" s="299">
        <v>11</v>
      </c>
      <c r="AG32" s="299">
        <v>0</v>
      </c>
      <c r="AH32" s="299">
        <v>1</v>
      </c>
      <c r="AI32" s="299">
        <v>0</v>
      </c>
      <c r="AJ32" s="299">
        <v>505</v>
      </c>
      <c r="AK32" s="299">
        <v>4</v>
      </c>
      <c r="AL32" s="299">
        <v>32</v>
      </c>
      <c r="AM32" s="299">
        <v>42</v>
      </c>
      <c r="AN32" s="299">
        <v>0</v>
      </c>
      <c r="AO32" s="299">
        <v>0</v>
      </c>
      <c r="AP32" s="299">
        <v>0</v>
      </c>
      <c r="AQ32" s="299">
        <v>5</v>
      </c>
      <c r="AR32" s="299">
        <v>0</v>
      </c>
      <c r="AS32" s="299">
        <v>0</v>
      </c>
      <c r="AT32" s="299">
        <v>0</v>
      </c>
      <c r="AU32" s="299">
        <v>1</v>
      </c>
      <c r="AV32" s="299">
        <v>0</v>
      </c>
      <c r="AW32" s="299">
        <v>0</v>
      </c>
      <c r="AX32" s="299">
        <v>0</v>
      </c>
      <c r="AY32" s="299">
        <v>5</v>
      </c>
      <c r="AZ32" s="299">
        <v>3</v>
      </c>
      <c r="BA32" s="299">
        <v>18</v>
      </c>
      <c r="BB32" s="299">
        <v>23</v>
      </c>
      <c r="BC32" s="299">
        <v>0</v>
      </c>
      <c r="BD32" s="299">
        <v>0</v>
      </c>
      <c r="BE32" s="299">
        <v>0</v>
      </c>
      <c r="BF32" s="299">
        <v>0</v>
      </c>
      <c r="BG32" s="299">
        <v>4</v>
      </c>
      <c r="BH32" s="299">
        <v>0</v>
      </c>
      <c r="BI32" s="299">
        <v>0</v>
      </c>
      <c r="BJ32" s="299">
        <v>0</v>
      </c>
      <c r="BK32" s="299">
        <v>0</v>
      </c>
      <c r="BL32" s="306">
        <v>2916</v>
      </c>
      <c r="BM32" s="307">
        <v>0</v>
      </c>
      <c r="BN32" s="308">
        <v>0</v>
      </c>
      <c r="BO32" s="308">
        <v>0</v>
      </c>
      <c r="BP32" s="309">
        <v>0</v>
      </c>
      <c r="BQ32" s="308">
        <v>0</v>
      </c>
      <c r="BR32" s="308">
        <v>0</v>
      </c>
      <c r="BS32" s="308">
        <v>-45</v>
      </c>
      <c r="BT32" s="309">
        <v>-45</v>
      </c>
      <c r="BU32" s="309">
        <v>-45</v>
      </c>
      <c r="BV32" s="310" t="s">
        <v>295</v>
      </c>
      <c r="BW32" s="307" t="s">
        <v>295</v>
      </c>
      <c r="BX32" s="307" t="s">
        <v>295</v>
      </c>
      <c r="BY32" s="308" t="s">
        <v>295</v>
      </c>
      <c r="BZ32" s="306">
        <v>8</v>
      </c>
      <c r="CA32" s="309">
        <v>-37</v>
      </c>
      <c r="CB32" s="311">
        <v>2879</v>
      </c>
    </row>
    <row r="33" spans="2:80" ht="12.75">
      <c r="B33" s="99">
        <v>1</v>
      </c>
      <c r="C33" s="248" t="str">
        <f>IF($H$13="Product*product ","C11","C11")</f>
        <v>C11</v>
      </c>
      <c r="D33" s="170" t="s">
        <v>142</v>
      </c>
      <c r="E33" s="299">
        <v>0</v>
      </c>
      <c r="F33" s="299">
        <v>0</v>
      </c>
      <c r="G33" s="299">
        <v>0</v>
      </c>
      <c r="H33" s="299">
        <v>0</v>
      </c>
      <c r="I33" s="299">
        <v>0</v>
      </c>
      <c r="J33" s="299">
        <v>0</v>
      </c>
      <c r="K33" s="299">
        <v>0</v>
      </c>
      <c r="L33" s="299">
        <v>0</v>
      </c>
      <c r="M33" s="299">
        <v>0</v>
      </c>
      <c r="N33" s="299">
        <v>0</v>
      </c>
      <c r="O33" s="299">
        <v>0</v>
      </c>
      <c r="P33" s="299">
        <v>0</v>
      </c>
      <c r="Q33" s="299">
        <v>0</v>
      </c>
      <c r="R33" s="299">
        <v>2</v>
      </c>
      <c r="S33" s="299">
        <v>0</v>
      </c>
      <c r="T33" s="299">
        <v>0</v>
      </c>
      <c r="U33" s="299">
        <v>55157</v>
      </c>
      <c r="V33" s="299">
        <v>73</v>
      </c>
      <c r="W33" s="299">
        <v>13</v>
      </c>
      <c r="X33" s="299">
        <v>0</v>
      </c>
      <c r="Y33" s="299">
        <v>70</v>
      </c>
      <c r="Z33" s="299">
        <v>334</v>
      </c>
      <c r="AA33" s="299">
        <v>1</v>
      </c>
      <c r="AB33" s="299">
        <v>0</v>
      </c>
      <c r="AC33" s="299">
        <v>0</v>
      </c>
      <c r="AD33" s="299">
        <v>0</v>
      </c>
      <c r="AE33" s="299">
        <v>246</v>
      </c>
      <c r="AF33" s="299">
        <v>0</v>
      </c>
      <c r="AG33" s="299">
        <v>0</v>
      </c>
      <c r="AH33" s="299">
        <v>0</v>
      </c>
      <c r="AI33" s="299">
        <v>0</v>
      </c>
      <c r="AJ33" s="299">
        <v>1211</v>
      </c>
      <c r="AK33" s="299">
        <v>9</v>
      </c>
      <c r="AL33" s="299">
        <v>60</v>
      </c>
      <c r="AM33" s="299">
        <v>610</v>
      </c>
      <c r="AN33" s="299">
        <v>0</v>
      </c>
      <c r="AO33" s="299">
        <v>0</v>
      </c>
      <c r="AP33" s="299">
        <v>0</v>
      </c>
      <c r="AQ33" s="299">
        <v>86</v>
      </c>
      <c r="AR33" s="299">
        <v>0</v>
      </c>
      <c r="AS33" s="299">
        <v>0</v>
      </c>
      <c r="AT33" s="299">
        <v>4</v>
      </c>
      <c r="AU33" s="299">
        <v>2</v>
      </c>
      <c r="AV33" s="299">
        <v>0</v>
      </c>
      <c r="AW33" s="299">
        <v>0</v>
      </c>
      <c r="AX33" s="299">
        <v>0</v>
      </c>
      <c r="AY33" s="299">
        <v>80</v>
      </c>
      <c r="AZ33" s="299">
        <v>10</v>
      </c>
      <c r="BA33" s="299">
        <v>20</v>
      </c>
      <c r="BB33" s="299">
        <v>45</v>
      </c>
      <c r="BC33" s="299">
        <v>0</v>
      </c>
      <c r="BD33" s="299">
        <v>0</v>
      </c>
      <c r="BE33" s="299">
        <v>0</v>
      </c>
      <c r="BF33" s="299">
        <v>0</v>
      </c>
      <c r="BG33" s="299">
        <v>8</v>
      </c>
      <c r="BH33" s="299">
        <v>0</v>
      </c>
      <c r="BI33" s="299">
        <v>0</v>
      </c>
      <c r="BJ33" s="299">
        <v>0</v>
      </c>
      <c r="BK33" s="299">
        <v>0</v>
      </c>
      <c r="BL33" s="306">
        <v>58041</v>
      </c>
      <c r="BM33" s="307">
        <v>0</v>
      </c>
      <c r="BN33" s="308">
        <v>0</v>
      </c>
      <c r="BO33" s="308">
        <v>0</v>
      </c>
      <c r="BP33" s="309">
        <v>0</v>
      </c>
      <c r="BQ33" s="308">
        <v>0</v>
      </c>
      <c r="BR33" s="308">
        <v>0</v>
      </c>
      <c r="BS33" s="308">
        <v>-754</v>
      </c>
      <c r="BT33" s="309">
        <v>-754</v>
      </c>
      <c r="BU33" s="309">
        <v>-754</v>
      </c>
      <c r="BV33" s="310" t="s">
        <v>295</v>
      </c>
      <c r="BW33" s="307" t="s">
        <v>295</v>
      </c>
      <c r="BX33" s="307" t="s">
        <v>295</v>
      </c>
      <c r="BY33" s="308" t="s">
        <v>295</v>
      </c>
      <c r="BZ33" s="306">
        <v>0</v>
      </c>
      <c r="CA33" s="309">
        <v>-754</v>
      </c>
      <c r="CB33" s="311">
        <v>57287</v>
      </c>
    </row>
    <row r="34" spans="2:80" ht="12.75">
      <c r="B34" s="99">
        <v>1</v>
      </c>
      <c r="C34" s="248" t="str">
        <f>IF($H$13="Product*product ","C12","C12")</f>
        <v>C12</v>
      </c>
      <c r="D34" s="170" t="s">
        <v>143</v>
      </c>
      <c r="E34" s="299">
        <v>0</v>
      </c>
      <c r="F34" s="299">
        <v>0</v>
      </c>
      <c r="G34" s="299">
        <v>0</v>
      </c>
      <c r="H34" s="299">
        <v>0</v>
      </c>
      <c r="I34" s="299">
        <v>0</v>
      </c>
      <c r="J34" s="299">
        <v>0</v>
      </c>
      <c r="K34" s="299">
        <v>0</v>
      </c>
      <c r="L34" s="299">
        <v>0</v>
      </c>
      <c r="M34" s="299">
        <v>0</v>
      </c>
      <c r="N34" s="299">
        <v>0</v>
      </c>
      <c r="O34" s="299">
        <v>0</v>
      </c>
      <c r="P34" s="299">
        <v>0</v>
      </c>
      <c r="Q34" s="299">
        <v>0</v>
      </c>
      <c r="R34" s="299">
        <v>0</v>
      </c>
      <c r="S34" s="299">
        <v>0</v>
      </c>
      <c r="T34" s="299">
        <v>0</v>
      </c>
      <c r="U34" s="299">
        <v>0</v>
      </c>
      <c r="V34" s="299">
        <v>0</v>
      </c>
      <c r="W34" s="299">
        <v>0</v>
      </c>
      <c r="X34" s="299">
        <v>0</v>
      </c>
      <c r="Y34" s="299">
        <v>0</v>
      </c>
      <c r="Z34" s="299">
        <v>0</v>
      </c>
      <c r="AA34" s="299">
        <v>0</v>
      </c>
      <c r="AB34" s="299">
        <v>0</v>
      </c>
      <c r="AC34" s="299">
        <v>0</v>
      </c>
      <c r="AD34" s="299">
        <v>0</v>
      </c>
      <c r="AE34" s="299">
        <v>0</v>
      </c>
      <c r="AF34" s="299">
        <v>0</v>
      </c>
      <c r="AG34" s="299">
        <v>0</v>
      </c>
      <c r="AH34" s="299">
        <v>0</v>
      </c>
      <c r="AI34" s="299">
        <v>0</v>
      </c>
      <c r="AJ34" s="299">
        <v>0</v>
      </c>
      <c r="AK34" s="299">
        <v>0</v>
      </c>
      <c r="AL34" s="299">
        <v>0</v>
      </c>
      <c r="AM34" s="299">
        <v>0</v>
      </c>
      <c r="AN34" s="299">
        <v>0</v>
      </c>
      <c r="AO34" s="299">
        <v>0</v>
      </c>
      <c r="AP34" s="299">
        <v>0</v>
      </c>
      <c r="AQ34" s="299">
        <v>0</v>
      </c>
      <c r="AR34" s="299">
        <v>0</v>
      </c>
      <c r="AS34" s="299">
        <v>0</v>
      </c>
      <c r="AT34" s="299">
        <v>0</v>
      </c>
      <c r="AU34" s="299">
        <v>0</v>
      </c>
      <c r="AV34" s="299">
        <v>0</v>
      </c>
      <c r="AW34" s="299">
        <v>0</v>
      </c>
      <c r="AX34" s="299">
        <v>0</v>
      </c>
      <c r="AY34" s="299">
        <v>0</v>
      </c>
      <c r="AZ34" s="299">
        <v>0</v>
      </c>
      <c r="BA34" s="299">
        <v>0</v>
      </c>
      <c r="BB34" s="299">
        <v>0</v>
      </c>
      <c r="BC34" s="299">
        <v>0</v>
      </c>
      <c r="BD34" s="299">
        <v>0</v>
      </c>
      <c r="BE34" s="299">
        <v>0</v>
      </c>
      <c r="BF34" s="299">
        <v>0</v>
      </c>
      <c r="BG34" s="299">
        <v>0</v>
      </c>
      <c r="BH34" s="299">
        <v>0</v>
      </c>
      <c r="BI34" s="299">
        <v>0</v>
      </c>
      <c r="BJ34" s="299">
        <v>0</v>
      </c>
      <c r="BK34" s="299">
        <v>0</v>
      </c>
      <c r="BL34" s="306">
        <v>0</v>
      </c>
      <c r="BM34" s="307">
        <v>0</v>
      </c>
      <c r="BN34" s="308">
        <v>0</v>
      </c>
      <c r="BO34" s="308">
        <v>0</v>
      </c>
      <c r="BP34" s="309">
        <v>0</v>
      </c>
      <c r="BQ34" s="308">
        <v>0</v>
      </c>
      <c r="BR34" s="308">
        <v>0</v>
      </c>
      <c r="BS34" s="308">
        <v>0</v>
      </c>
      <c r="BT34" s="309">
        <v>0</v>
      </c>
      <c r="BU34" s="309">
        <v>0</v>
      </c>
      <c r="BV34" s="310" t="s">
        <v>295</v>
      </c>
      <c r="BW34" s="307" t="s">
        <v>295</v>
      </c>
      <c r="BX34" s="307" t="s">
        <v>295</v>
      </c>
      <c r="BY34" s="308" t="s">
        <v>295</v>
      </c>
      <c r="BZ34" s="306">
        <v>0</v>
      </c>
      <c r="CA34" s="309">
        <v>0</v>
      </c>
      <c r="CB34" s="311">
        <v>0</v>
      </c>
    </row>
    <row r="35" spans="2:80" ht="12.75">
      <c r="B35" s="99">
        <v>1</v>
      </c>
      <c r="C35" s="248" t="str">
        <f>IF($H$13="Product*product ","C13","C13")</f>
        <v>C13</v>
      </c>
      <c r="D35" s="170" t="s">
        <v>144</v>
      </c>
      <c r="E35" s="299">
        <v>13</v>
      </c>
      <c r="F35" s="299">
        <v>1</v>
      </c>
      <c r="G35" s="299">
        <v>4</v>
      </c>
      <c r="H35" s="299">
        <v>5</v>
      </c>
      <c r="I35" s="299">
        <v>0</v>
      </c>
      <c r="J35" s="299">
        <v>0</v>
      </c>
      <c r="K35" s="299">
        <v>179</v>
      </c>
      <c r="L35" s="299">
        <v>0</v>
      </c>
      <c r="M35" s="299">
        <v>45</v>
      </c>
      <c r="N35" s="299">
        <v>0</v>
      </c>
      <c r="O35" s="299">
        <v>4</v>
      </c>
      <c r="P35" s="299">
        <v>0</v>
      </c>
      <c r="Q35" s="299">
        <v>0</v>
      </c>
      <c r="R35" s="299">
        <v>1</v>
      </c>
      <c r="S35" s="299">
        <v>224</v>
      </c>
      <c r="T35" s="299">
        <v>0</v>
      </c>
      <c r="U35" s="299">
        <v>6</v>
      </c>
      <c r="V35" s="299">
        <v>218</v>
      </c>
      <c r="W35" s="299">
        <v>26</v>
      </c>
      <c r="X35" s="299">
        <v>168</v>
      </c>
      <c r="Y35" s="299">
        <v>5236</v>
      </c>
      <c r="Z35" s="299">
        <v>110</v>
      </c>
      <c r="AA35" s="299">
        <v>79</v>
      </c>
      <c r="AB35" s="299">
        <v>0</v>
      </c>
      <c r="AC35" s="299">
        <v>1</v>
      </c>
      <c r="AD35" s="299">
        <v>0</v>
      </c>
      <c r="AE35" s="299">
        <v>5</v>
      </c>
      <c r="AF35" s="299">
        <v>9</v>
      </c>
      <c r="AG35" s="299">
        <v>0</v>
      </c>
      <c r="AH35" s="299">
        <v>5</v>
      </c>
      <c r="AI35" s="299">
        <v>3</v>
      </c>
      <c r="AJ35" s="299">
        <v>62</v>
      </c>
      <c r="AK35" s="299">
        <v>15</v>
      </c>
      <c r="AL35" s="299">
        <v>548</v>
      </c>
      <c r="AM35" s="299">
        <v>125</v>
      </c>
      <c r="AN35" s="299">
        <v>0</v>
      </c>
      <c r="AO35" s="299">
        <v>0</v>
      </c>
      <c r="AP35" s="299">
        <v>5</v>
      </c>
      <c r="AQ35" s="299">
        <v>9</v>
      </c>
      <c r="AR35" s="299">
        <v>0</v>
      </c>
      <c r="AS35" s="299">
        <v>0</v>
      </c>
      <c r="AT35" s="299">
        <v>80</v>
      </c>
      <c r="AU35" s="299">
        <v>0</v>
      </c>
      <c r="AV35" s="299">
        <v>0</v>
      </c>
      <c r="AW35" s="299">
        <v>0</v>
      </c>
      <c r="AX35" s="299">
        <v>0</v>
      </c>
      <c r="AY35" s="299">
        <v>75</v>
      </c>
      <c r="AZ35" s="299">
        <v>11</v>
      </c>
      <c r="BA35" s="299">
        <v>40</v>
      </c>
      <c r="BB35" s="299">
        <v>89</v>
      </c>
      <c r="BC35" s="299">
        <v>0</v>
      </c>
      <c r="BD35" s="299">
        <v>7</v>
      </c>
      <c r="BE35" s="299">
        <v>1</v>
      </c>
      <c r="BF35" s="299">
        <v>2</v>
      </c>
      <c r="BG35" s="299">
        <v>16</v>
      </c>
      <c r="BH35" s="299">
        <v>3</v>
      </c>
      <c r="BI35" s="299">
        <v>6</v>
      </c>
      <c r="BJ35" s="299">
        <v>0</v>
      </c>
      <c r="BK35" s="299">
        <v>0</v>
      </c>
      <c r="BL35" s="306">
        <v>7436</v>
      </c>
      <c r="BM35" s="307">
        <v>128</v>
      </c>
      <c r="BN35" s="308">
        <v>0</v>
      </c>
      <c r="BO35" s="308">
        <v>0</v>
      </c>
      <c r="BP35" s="309">
        <v>128</v>
      </c>
      <c r="BQ35" s="308">
        <v>0</v>
      </c>
      <c r="BR35" s="308">
        <v>0</v>
      </c>
      <c r="BS35" s="308">
        <v>-11</v>
      </c>
      <c r="BT35" s="309">
        <v>-11</v>
      </c>
      <c r="BU35" s="309">
        <v>-11</v>
      </c>
      <c r="BV35" s="310" t="s">
        <v>295</v>
      </c>
      <c r="BW35" s="307" t="s">
        <v>295</v>
      </c>
      <c r="BX35" s="307" t="s">
        <v>295</v>
      </c>
      <c r="BY35" s="308" t="s">
        <v>295</v>
      </c>
      <c r="BZ35" s="306">
        <v>73</v>
      </c>
      <c r="CA35" s="309">
        <v>190</v>
      </c>
      <c r="CB35" s="311">
        <v>7626</v>
      </c>
    </row>
    <row r="36" spans="2:80" ht="12.75">
      <c r="B36" s="99">
        <v>1</v>
      </c>
      <c r="C36" s="248" t="str">
        <f>IF($H$13="Product*product ","C14","C14")</f>
        <v>C14</v>
      </c>
      <c r="D36" s="170" t="s">
        <v>145</v>
      </c>
      <c r="E36" s="299">
        <v>0</v>
      </c>
      <c r="F36" s="299">
        <v>0</v>
      </c>
      <c r="G36" s="299">
        <v>0</v>
      </c>
      <c r="H36" s="299">
        <v>0</v>
      </c>
      <c r="I36" s="299">
        <v>0</v>
      </c>
      <c r="J36" s="299">
        <v>0</v>
      </c>
      <c r="K36" s="299">
        <v>0</v>
      </c>
      <c r="L36" s="299">
        <v>0</v>
      </c>
      <c r="M36" s="299">
        <v>0</v>
      </c>
      <c r="N36" s="299">
        <v>0</v>
      </c>
      <c r="O36" s="299">
        <v>0</v>
      </c>
      <c r="P36" s="299">
        <v>0</v>
      </c>
      <c r="Q36" s="299">
        <v>0</v>
      </c>
      <c r="R36" s="299">
        <v>0</v>
      </c>
      <c r="S36" s="299">
        <v>0</v>
      </c>
      <c r="T36" s="299">
        <v>0</v>
      </c>
      <c r="U36" s="299">
        <v>0</v>
      </c>
      <c r="V36" s="299">
        <v>0</v>
      </c>
      <c r="W36" s="299">
        <v>0</v>
      </c>
      <c r="X36" s="299">
        <v>0</v>
      </c>
      <c r="Y36" s="299">
        <v>0</v>
      </c>
      <c r="Z36" s="299">
        <v>0</v>
      </c>
      <c r="AA36" s="299">
        <v>0</v>
      </c>
      <c r="AB36" s="299">
        <v>0</v>
      </c>
      <c r="AC36" s="299">
        <v>0</v>
      </c>
      <c r="AD36" s="299">
        <v>0</v>
      </c>
      <c r="AE36" s="299">
        <v>0</v>
      </c>
      <c r="AF36" s="299">
        <v>0</v>
      </c>
      <c r="AG36" s="299">
        <v>0</v>
      </c>
      <c r="AH36" s="299">
        <v>0</v>
      </c>
      <c r="AI36" s="299">
        <v>0</v>
      </c>
      <c r="AJ36" s="299">
        <v>0</v>
      </c>
      <c r="AK36" s="299">
        <v>0</v>
      </c>
      <c r="AL36" s="299">
        <v>0</v>
      </c>
      <c r="AM36" s="299">
        <v>0</v>
      </c>
      <c r="AN36" s="299">
        <v>0</v>
      </c>
      <c r="AO36" s="299">
        <v>0</v>
      </c>
      <c r="AP36" s="299">
        <v>0</v>
      </c>
      <c r="AQ36" s="299">
        <v>0</v>
      </c>
      <c r="AR36" s="299">
        <v>0</v>
      </c>
      <c r="AS36" s="299">
        <v>0</v>
      </c>
      <c r="AT36" s="299">
        <v>0</v>
      </c>
      <c r="AU36" s="299">
        <v>0</v>
      </c>
      <c r="AV36" s="299">
        <v>0</v>
      </c>
      <c r="AW36" s="299">
        <v>0</v>
      </c>
      <c r="AX36" s="299">
        <v>0</v>
      </c>
      <c r="AY36" s="299">
        <v>0</v>
      </c>
      <c r="AZ36" s="299">
        <v>0</v>
      </c>
      <c r="BA36" s="299">
        <v>0</v>
      </c>
      <c r="BB36" s="299">
        <v>0</v>
      </c>
      <c r="BC36" s="299">
        <v>0</v>
      </c>
      <c r="BD36" s="299">
        <v>0</v>
      </c>
      <c r="BE36" s="299">
        <v>0</v>
      </c>
      <c r="BF36" s="299">
        <v>0</v>
      </c>
      <c r="BG36" s="299">
        <v>0</v>
      </c>
      <c r="BH36" s="299">
        <v>0</v>
      </c>
      <c r="BI36" s="299">
        <v>0</v>
      </c>
      <c r="BJ36" s="299">
        <v>0</v>
      </c>
      <c r="BK36" s="299">
        <v>0</v>
      </c>
      <c r="BL36" s="306">
        <v>0</v>
      </c>
      <c r="BM36" s="307">
        <v>0</v>
      </c>
      <c r="BN36" s="308">
        <v>0</v>
      </c>
      <c r="BO36" s="308">
        <v>0</v>
      </c>
      <c r="BP36" s="309">
        <v>0</v>
      </c>
      <c r="BQ36" s="308">
        <v>0</v>
      </c>
      <c r="BR36" s="308">
        <v>0</v>
      </c>
      <c r="BS36" s="308">
        <v>0</v>
      </c>
      <c r="BT36" s="309">
        <v>0</v>
      </c>
      <c r="BU36" s="309">
        <v>0</v>
      </c>
      <c r="BV36" s="310" t="s">
        <v>295</v>
      </c>
      <c r="BW36" s="307" t="s">
        <v>295</v>
      </c>
      <c r="BX36" s="307" t="s">
        <v>295</v>
      </c>
      <c r="BY36" s="308" t="s">
        <v>295</v>
      </c>
      <c r="BZ36" s="306">
        <v>0</v>
      </c>
      <c r="CA36" s="309">
        <v>0</v>
      </c>
      <c r="CB36" s="311">
        <v>0</v>
      </c>
    </row>
    <row r="37" spans="2:80" ht="12.75">
      <c r="B37" s="99">
        <v>1</v>
      </c>
      <c r="C37" s="248" t="str">
        <f>IF($H$13="Product*product ","C15","C15")</f>
        <v>C15</v>
      </c>
      <c r="D37" s="170" t="s">
        <v>146</v>
      </c>
      <c r="E37" s="299">
        <v>633</v>
      </c>
      <c r="F37" s="299">
        <v>3</v>
      </c>
      <c r="G37" s="299">
        <v>0</v>
      </c>
      <c r="H37" s="299">
        <v>3</v>
      </c>
      <c r="I37" s="299">
        <v>0</v>
      </c>
      <c r="J37" s="299">
        <v>0</v>
      </c>
      <c r="K37" s="299">
        <v>0</v>
      </c>
      <c r="L37" s="299">
        <v>0</v>
      </c>
      <c r="M37" s="299">
        <v>8455</v>
      </c>
      <c r="N37" s="299">
        <v>0</v>
      </c>
      <c r="O37" s="299">
        <v>7</v>
      </c>
      <c r="P37" s="299">
        <v>0</v>
      </c>
      <c r="Q37" s="299">
        <v>17</v>
      </c>
      <c r="R37" s="299">
        <v>1</v>
      </c>
      <c r="S37" s="299">
        <v>390</v>
      </c>
      <c r="T37" s="299">
        <v>3</v>
      </c>
      <c r="U37" s="299">
        <v>38</v>
      </c>
      <c r="V37" s="299">
        <v>345</v>
      </c>
      <c r="W37" s="299">
        <v>9</v>
      </c>
      <c r="X37" s="299">
        <v>5</v>
      </c>
      <c r="Y37" s="299">
        <v>0</v>
      </c>
      <c r="Z37" s="299">
        <v>5</v>
      </c>
      <c r="AA37" s="299">
        <v>5</v>
      </c>
      <c r="AB37" s="299">
        <v>0</v>
      </c>
      <c r="AC37" s="299">
        <v>1</v>
      </c>
      <c r="AD37" s="299">
        <v>0</v>
      </c>
      <c r="AE37" s="299">
        <v>4</v>
      </c>
      <c r="AF37" s="299">
        <v>0</v>
      </c>
      <c r="AG37" s="299">
        <v>0</v>
      </c>
      <c r="AH37" s="299">
        <v>23</v>
      </c>
      <c r="AI37" s="299">
        <v>2</v>
      </c>
      <c r="AJ37" s="299">
        <v>28</v>
      </c>
      <c r="AK37" s="299">
        <v>0</v>
      </c>
      <c r="AL37" s="299">
        <v>13</v>
      </c>
      <c r="AM37" s="299">
        <v>1050</v>
      </c>
      <c r="AN37" s="299">
        <v>0</v>
      </c>
      <c r="AO37" s="299">
        <v>0</v>
      </c>
      <c r="AP37" s="299">
        <v>4044</v>
      </c>
      <c r="AQ37" s="299">
        <v>85</v>
      </c>
      <c r="AR37" s="299">
        <v>302</v>
      </c>
      <c r="AS37" s="299">
        <v>0</v>
      </c>
      <c r="AT37" s="299">
        <v>29</v>
      </c>
      <c r="AU37" s="299">
        <v>1</v>
      </c>
      <c r="AV37" s="299">
        <v>0</v>
      </c>
      <c r="AW37" s="299">
        <v>2</v>
      </c>
      <c r="AX37" s="299">
        <v>0</v>
      </c>
      <c r="AY37" s="299">
        <v>63</v>
      </c>
      <c r="AZ37" s="299">
        <v>48</v>
      </c>
      <c r="BA37" s="299">
        <v>32</v>
      </c>
      <c r="BB37" s="299">
        <v>202</v>
      </c>
      <c r="BC37" s="299">
        <v>0</v>
      </c>
      <c r="BD37" s="299">
        <v>185</v>
      </c>
      <c r="BE37" s="299">
        <v>403</v>
      </c>
      <c r="BF37" s="299">
        <v>778</v>
      </c>
      <c r="BG37" s="299">
        <v>23</v>
      </c>
      <c r="BH37" s="299">
        <v>7</v>
      </c>
      <c r="BI37" s="299">
        <v>71</v>
      </c>
      <c r="BJ37" s="299">
        <v>3</v>
      </c>
      <c r="BK37" s="299">
        <v>0</v>
      </c>
      <c r="BL37" s="306">
        <v>17318</v>
      </c>
      <c r="BM37" s="307">
        <v>26807</v>
      </c>
      <c r="BN37" s="308">
        <v>0</v>
      </c>
      <c r="BO37" s="308">
        <v>4</v>
      </c>
      <c r="BP37" s="309">
        <v>26811</v>
      </c>
      <c r="BQ37" s="308">
        <v>0</v>
      </c>
      <c r="BR37" s="308">
        <v>0</v>
      </c>
      <c r="BS37" s="308">
        <v>202</v>
      </c>
      <c r="BT37" s="309">
        <v>202</v>
      </c>
      <c r="BU37" s="309">
        <v>202</v>
      </c>
      <c r="BV37" s="310" t="s">
        <v>295</v>
      </c>
      <c r="BW37" s="307" t="s">
        <v>295</v>
      </c>
      <c r="BX37" s="307" t="s">
        <v>295</v>
      </c>
      <c r="BY37" s="308" t="s">
        <v>295</v>
      </c>
      <c r="BZ37" s="306">
        <v>2861</v>
      </c>
      <c r="CA37" s="309">
        <v>29874</v>
      </c>
      <c r="CB37" s="311">
        <v>47192</v>
      </c>
    </row>
    <row r="38" spans="2:80" ht="12.75">
      <c r="B38" s="99">
        <v>1</v>
      </c>
      <c r="C38" s="248" t="str">
        <f>IF($H$13="Product*product ","C16","C16")</f>
        <v>C16</v>
      </c>
      <c r="D38" s="170" t="s">
        <v>147</v>
      </c>
      <c r="E38" s="299">
        <v>0</v>
      </c>
      <c r="F38" s="299">
        <v>0</v>
      </c>
      <c r="G38" s="299">
        <v>0</v>
      </c>
      <c r="H38" s="299">
        <v>0</v>
      </c>
      <c r="I38" s="299">
        <v>0</v>
      </c>
      <c r="J38" s="299">
        <v>0</v>
      </c>
      <c r="K38" s="299">
        <v>0</v>
      </c>
      <c r="L38" s="299">
        <v>0</v>
      </c>
      <c r="M38" s="299">
        <v>0</v>
      </c>
      <c r="N38" s="299">
        <v>0</v>
      </c>
      <c r="O38" s="299">
        <v>0</v>
      </c>
      <c r="P38" s="299">
        <v>0</v>
      </c>
      <c r="Q38" s="299">
        <v>0</v>
      </c>
      <c r="R38" s="299">
        <v>0</v>
      </c>
      <c r="S38" s="299">
        <v>0</v>
      </c>
      <c r="T38" s="299">
        <v>0</v>
      </c>
      <c r="U38" s="299">
        <v>0</v>
      </c>
      <c r="V38" s="299">
        <v>0</v>
      </c>
      <c r="W38" s="299">
        <v>0</v>
      </c>
      <c r="X38" s="299">
        <v>0</v>
      </c>
      <c r="Y38" s="299">
        <v>0</v>
      </c>
      <c r="Z38" s="299">
        <v>0</v>
      </c>
      <c r="AA38" s="299">
        <v>0</v>
      </c>
      <c r="AB38" s="299">
        <v>0</v>
      </c>
      <c r="AC38" s="299">
        <v>0</v>
      </c>
      <c r="AD38" s="299">
        <v>0</v>
      </c>
      <c r="AE38" s="299">
        <v>0</v>
      </c>
      <c r="AF38" s="299">
        <v>0</v>
      </c>
      <c r="AG38" s="299">
        <v>0</v>
      </c>
      <c r="AH38" s="299">
        <v>0</v>
      </c>
      <c r="AI38" s="299">
        <v>0</v>
      </c>
      <c r="AJ38" s="299">
        <v>0</v>
      </c>
      <c r="AK38" s="299">
        <v>0</v>
      </c>
      <c r="AL38" s="299">
        <v>0</v>
      </c>
      <c r="AM38" s="299">
        <v>0</v>
      </c>
      <c r="AN38" s="299">
        <v>0</v>
      </c>
      <c r="AO38" s="299">
        <v>0</v>
      </c>
      <c r="AP38" s="299">
        <v>0</v>
      </c>
      <c r="AQ38" s="299">
        <v>0</v>
      </c>
      <c r="AR38" s="299">
        <v>0</v>
      </c>
      <c r="AS38" s="299">
        <v>0</v>
      </c>
      <c r="AT38" s="299">
        <v>0</v>
      </c>
      <c r="AU38" s="299">
        <v>0</v>
      </c>
      <c r="AV38" s="299">
        <v>0</v>
      </c>
      <c r="AW38" s="299">
        <v>0</v>
      </c>
      <c r="AX38" s="299">
        <v>0</v>
      </c>
      <c r="AY38" s="299">
        <v>0</v>
      </c>
      <c r="AZ38" s="299">
        <v>0</v>
      </c>
      <c r="BA38" s="299">
        <v>0</v>
      </c>
      <c r="BB38" s="299">
        <v>0</v>
      </c>
      <c r="BC38" s="299">
        <v>0</v>
      </c>
      <c r="BD38" s="299">
        <v>0</v>
      </c>
      <c r="BE38" s="299">
        <v>0</v>
      </c>
      <c r="BF38" s="299">
        <v>0</v>
      </c>
      <c r="BG38" s="299">
        <v>0</v>
      </c>
      <c r="BH38" s="299">
        <v>0</v>
      </c>
      <c r="BI38" s="299">
        <v>0</v>
      </c>
      <c r="BJ38" s="299">
        <v>0</v>
      </c>
      <c r="BK38" s="299">
        <v>0</v>
      </c>
      <c r="BL38" s="306">
        <v>0</v>
      </c>
      <c r="BM38" s="307">
        <v>0</v>
      </c>
      <c r="BN38" s="308">
        <v>0</v>
      </c>
      <c r="BO38" s="308">
        <v>0</v>
      </c>
      <c r="BP38" s="309">
        <v>0</v>
      </c>
      <c r="BQ38" s="308">
        <v>0</v>
      </c>
      <c r="BR38" s="308">
        <v>0</v>
      </c>
      <c r="BS38" s="308">
        <v>0</v>
      </c>
      <c r="BT38" s="309">
        <v>0</v>
      </c>
      <c r="BU38" s="309">
        <v>0</v>
      </c>
      <c r="BV38" s="310" t="s">
        <v>295</v>
      </c>
      <c r="BW38" s="307" t="s">
        <v>295</v>
      </c>
      <c r="BX38" s="307" t="s">
        <v>295</v>
      </c>
      <c r="BY38" s="308" t="s">
        <v>295</v>
      </c>
      <c r="BZ38" s="306">
        <v>0</v>
      </c>
      <c r="CA38" s="309">
        <v>0</v>
      </c>
      <c r="CB38" s="311">
        <v>0</v>
      </c>
    </row>
    <row r="39" spans="2:80" ht="12.75">
      <c r="B39" s="99">
        <v>1</v>
      </c>
      <c r="C39" s="248" t="str">
        <f>IF($H$13="Product*product ","C17","C17")</f>
        <v>C17</v>
      </c>
      <c r="D39" s="170" t="s">
        <v>148</v>
      </c>
      <c r="E39" s="299">
        <v>30</v>
      </c>
      <c r="F39" s="299">
        <v>5</v>
      </c>
      <c r="G39" s="299">
        <v>78</v>
      </c>
      <c r="H39" s="299">
        <v>0</v>
      </c>
      <c r="I39" s="299">
        <v>0</v>
      </c>
      <c r="J39" s="299">
        <v>0</v>
      </c>
      <c r="K39" s="299">
        <v>10</v>
      </c>
      <c r="L39" s="299">
        <v>0</v>
      </c>
      <c r="M39" s="299">
        <v>32</v>
      </c>
      <c r="N39" s="299">
        <v>0</v>
      </c>
      <c r="O39" s="299">
        <v>540</v>
      </c>
      <c r="P39" s="299">
        <v>280</v>
      </c>
      <c r="Q39" s="299">
        <v>10</v>
      </c>
      <c r="R39" s="299">
        <v>46</v>
      </c>
      <c r="S39" s="299">
        <v>591</v>
      </c>
      <c r="T39" s="299">
        <v>6</v>
      </c>
      <c r="U39" s="299">
        <v>0</v>
      </c>
      <c r="V39" s="299">
        <v>20</v>
      </c>
      <c r="W39" s="299">
        <v>132</v>
      </c>
      <c r="X39" s="299">
        <v>171</v>
      </c>
      <c r="Y39" s="299">
        <v>5</v>
      </c>
      <c r="Z39" s="299">
        <v>192</v>
      </c>
      <c r="AA39" s="299">
        <v>192</v>
      </c>
      <c r="AB39" s="299">
        <v>0</v>
      </c>
      <c r="AC39" s="299">
        <v>13</v>
      </c>
      <c r="AD39" s="299">
        <v>0</v>
      </c>
      <c r="AE39" s="299">
        <v>15</v>
      </c>
      <c r="AF39" s="299">
        <v>407</v>
      </c>
      <c r="AG39" s="299">
        <v>57</v>
      </c>
      <c r="AH39" s="299">
        <v>456</v>
      </c>
      <c r="AI39" s="299">
        <v>0</v>
      </c>
      <c r="AJ39" s="299">
        <v>9</v>
      </c>
      <c r="AK39" s="299">
        <v>0</v>
      </c>
      <c r="AL39" s="299">
        <v>310</v>
      </c>
      <c r="AM39" s="299">
        <v>201</v>
      </c>
      <c r="AN39" s="299">
        <v>0</v>
      </c>
      <c r="AO39" s="299">
        <v>0</v>
      </c>
      <c r="AP39" s="299">
        <v>181</v>
      </c>
      <c r="AQ39" s="299">
        <v>48</v>
      </c>
      <c r="AR39" s="299">
        <v>14</v>
      </c>
      <c r="AS39" s="299">
        <v>1</v>
      </c>
      <c r="AT39" s="299">
        <v>68</v>
      </c>
      <c r="AU39" s="299">
        <v>51</v>
      </c>
      <c r="AV39" s="299">
        <v>15</v>
      </c>
      <c r="AW39" s="299">
        <v>1</v>
      </c>
      <c r="AX39" s="299">
        <v>0</v>
      </c>
      <c r="AY39" s="299">
        <v>51</v>
      </c>
      <c r="AZ39" s="299">
        <v>27</v>
      </c>
      <c r="BA39" s="299">
        <v>84</v>
      </c>
      <c r="BB39" s="299">
        <v>277</v>
      </c>
      <c r="BC39" s="299">
        <v>0</v>
      </c>
      <c r="BD39" s="299">
        <v>188</v>
      </c>
      <c r="BE39" s="299">
        <v>97</v>
      </c>
      <c r="BF39" s="299">
        <v>1074</v>
      </c>
      <c r="BG39" s="299">
        <v>2</v>
      </c>
      <c r="BH39" s="299">
        <v>11</v>
      </c>
      <c r="BI39" s="299">
        <v>178</v>
      </c>
      <c r="BJ39" s="299">
        <v>1</v>
      </c>
      <c r="BK39" s="299">
        <v>0</v>
      </c>
      <c r="BL39" s="306">
        <v>6177</v>
      </c>
      <c r="BM39" s="307">
        <v>5304</v>
      </c>
      <c r="BN39" s="308">
        <v>0</v>
      </c>
      <c r="BO39" s="308">
        <v>0</v>
      </c>
      <c r="BP39" s="309">
        <v>5304</v>
      </c>
      <c r="BQ39" s="308">
        <v>0</v>
      </c>
      <c r="BR39" s="308">
        <v>0</v>
      </c>
      <c r="BS39" s="308">
        <v>-37</v>
      </c>
      <c r="BT39" s="309">
        <v>-37</v>
      </c>
      <c r="BU39" s="309">
        <v>-37</v>
      </c>
      <c r="BV39" s="310" t="s">
        <v>295</v>
      </c>
      <c r="BW39" s="307" t="s">
        <v>295</v>
      </c>
      <c r="BX39" s="307" t="s">
        <v>295</v>
      </c>
      <c r="BY39" s="308" t="s">
        <v>295</v>
      </c>
      <c r="BZ39" s="306">
        <v>2087</v>
      </c>
      <c r="CA39" s="309">
        <v>7354</v>
      </c>
      <c r="CB39" s="311">
        <v>13531</v>
      </c>
    </row>
    <row r="40" spans="2:80" ht="12.75">
      <c r="B40" s="99">
        <v>1</v>
      </c>
      <c r="C40" s="248" t="str">
        <f>IF($H$13="Product*product ","C18","C18")</f>
        <v>C18</v>
      </c>
      <c r="D40" s="170" t="s">
        <v>149</v>
      </c>
      <c r="E40" s="299">
        <v>26</v>
      </c>
      <c r="F40" s="299">
        <v>126</v>
      </c>
      <c r="G40" s="299">
        <v>0</v>
      </c>
      <c r="H40" s="299">
        <v>1</v>
      </c>
      <c r="I40" s="299">
        <v>0</v>
      </c>
      <c r="J40" s="299">
        <v>0</v>
      </c>
      <c r="K40" s="299">
        <v>21</v>
      </c>
      <c r="L40" s="299">
        <v>0</v>
      </c>
      <c r="M40" s="299">
        <v>7</v>
      </c>
      <c r="N40" s="299">
        <v>0</v>
      </c>
      <c r="O40" s="299">
        <v>12</v>
      </c>
      <c r="P40" s="299">
        <v>272</v>
      </c>
      <c r="Q40" s="299">
        <v>0</v>
      </c>
      <c r="R40" s="299">
        <v>6</v>
      </c>
      <c r="S40" s="299">
        <v>0</v>
      </c>
      <c r="T40" s="299">
        <v>1</v>
      </c>
      <c r="U40" s="299">
        <v>1</v>
      </c>
      <c r="V40" s="299">
        <v>1</v>
      </c>
      <c r="W40" s="299">
        <v>4</v>
      </c>
      <c r="X40" s="299">
        <v>1</v>
      </c>
      <c r="Y40" s="299">
        <v>54</v>
      </c>
      <c r="Z40" s="299">
        <v>5</v>
      </c>
      <c r="AA40" s="299">
        <v>203</v>
      </c>
      <c r="AB40" s="299">
        <v>0</v>
      </c>
      <c r="AC40" s="299">
        <v>1</v>
      </c>
      <c r="AD40" s="299">
        <v>0</v>
      </c>
      <c r="AE40" s="299">
        <v>6</v>
      </c>
      <c r="AF40" s="299">
        <v>2</v>
      </c>
      <c r="AG40" s="299">
        <v>36</v>
      </c>
      <c r="AH40" s="299">
        <v>15</v>
      </c>
      <c r="AI40" s="299">
        <v>1</v>
      </c>
      <c r="AJ40" s="299">
        <v>3</v>
      </c>
      <c r="AK40" s="299">
        <v>0</v>
      </c>
      <c r="AL40" s="299">
        <v>174</v>
      </c>
      <c r="AM40" s="299">
        <v>182</v>
      </c>
      <c r="AN40" s="299">
        <v>0</v>
      </c>
      <c r="AO40" s="299">
        <v>0</v>
      </c>
      <c r="AP40" s="299">
        <v>183</v>
      </c>
      <c r="AQ40" s="299">
        <v>118</v>
      </c>
      <c r="AR40" s="299">
        <v>14</v>
      </c>
      <c r="AS40" s="299">
        <v>2</v>
      </c>
      <c r="AT40" s="299">
        <v>110</v>
      </c>
      <c r="AU40" s="299">
        <v>142</v>
      </c>
      <c r="AV40" s="299">
        <v>0</v>
      </c>
      <c r="AW40" s="299">
        <v>1</v>
      </c>
      <c r="AX40" s="299">
        <v>0</v>
      </c>
      <c r="AY40" s="299">
        <v>50</v>
      </c>
      <c r="AZ40" s="299">
        <v>13</v>
      </c>
      <c r="BA40" s="299">
        <v>39</v>
      </c>
      <c r="BB40" s="299">
        <v>116</v>
      </c>
      <c r="BC40" s="299">
        <v>0</v>
      </c>
      <c r="BD40" s="299">
        <v>280</v>
      </c>
      <c r="BE40" s="299">
        <v>48</v>
      </c>
      <c r="BF40" s="299">
        <v>216</v>
      </c>
      <c r="BG40" s="299">
        <v>44</v>
      </c>
      <c r="BH40" s="299">
        <v>22</v>
      </c>
      <c r="BI40" s="299">
        <v>41</v>
      </c>
      <c r="BJ40" s="299">
        <v>81</v>
      </c>
      <c r="BK40" s="299">
        <v>0</v>
      </c>
      <c r="BL40" s="306">
        <v>2681</v>
      </c>
      <c r="BM40" s="307">
        <v>13131</v>
      </c>
      <c r="BN40" s="308">
        <v>0</v>
      </c>
      <c r="BO40" s="308">
        <v>0</v>
      </c>
      <c r="BP40" s="309">
        <v>13131</v>
      </c>
      <c r="BQ40" s="308">
        <v>0</v>
      </c>
      <c r="BR40" s="308">
        <v>0</v>
      </c>
      <c r="BS40" s="308">
        <v>-1185</v>
      </c>
      <c r="BT40" s="309">
        <v>-1185</v>
      </c>
      <c r="BU40" s="309">
        <v>-1185</v>
      </c>
      <c r="BV40" s="310" t="s">
        <v>295</v>
      </c>
      <c r="BW40" s="307" t="s">
        <v>295</v>
      </c>
      <c r="BX40" s="307" t="s">
        <v>295</v>
      </c>
      <c r="BY40" s="308" t="s">
        <v>295</v>
      </c>
      <c r="BZ40" s="306">
        <v>3674</v>
      </c>
      <c r="CA40" s="309">
        <v>15620</v>
      </c>
      <c r="CB40" s="311">
        <v>18301</v>
      </c>
    </row>
    <row r="41" spans="2:80" ht="12.75">
      <c r="B41" s="99">
        <v>1</v>
      </c>
      <c r="C41" s="248" t="str">
        <f>IF($H$13="Product*product ","C19","C19")</f>
        <v>C19</v>
      </c>
      <c r="D41" s="170" t="s">
        <v>150</v>
      </c>
      <c r="E41" s="299">
        <v>0</v>
      </c>
      <c r="F41" s="299">
        <v>1</v>
      </c>
      <c r="G41" s="299">
        <v>0</v>
      </c>
      <c r="H41" s="299">
        <v>0</v>
      </c>
      <c r="I41" s="299">
        <v>0</v>
      </c>
      <c r="J41" s="299">
        <v>0</v>
      </c>
      <c r="K41" s="299">
        <v>0</v>
      </c>
      <c r="L41" s="299">
        <v>0</v>
      </c>
      <c r="M41" s="299">
        <v>2</v>
      </c>
      <c r="N41" s="299">
        <v>0</v>
      </c>
      <c r="O41" s="299">
        <v>34</v>
      </c>
      <c r="P41" s="299">
        <v>2</v>
      </c>
      <c r="Q41" s="299">
        <v>243</v>
      </c>
      <c r="R41" s="299">
        <v>0</v>
      </c>
      <c r="S41" s="299">
        <v>0</v>
      </c>
      <c r="T41" s="299">
        <v>52</v>
      </c>
      <c r="U41" s="299">
        <v>1</v>
      </c>
      <c r="V41" s="299">
        <v>1</v>
      </c>
      <c r="W41" s="299">
        <v>23</v>
      </c>
      <c r="X41" s="299">
        <v>0</v>
      </c>
      <c r="Y41" s="299">
        <v>0</v>
      </c>
      <c r="Z41" s="299">
        <v>4</v>
      </c>
      <c r="AA41" s="299">
        <v>75</v>
      </c>
      <c r="AB41" s="299">
        <v>0</v>
      </c>
      <c r="AC41" s="299">
        <v>3</v>
      </c>
      <c r="AD41" s="299">
        <v>0</v>
      </c>
      <c r="AE41" s="299">
        <v>34</v>
      </c>
      <c r="AF41" s="299">
        <v>1</v>
      </c>
      <c r="AG41" s="299">
        <v>1</v>
      </c>
      <c r="AH41" s="299">
        <v>121</v>
      </c>
      <c r="AI41" s="299">
        <v>0</v>
      </c>
      <c r="AJ41" s="299">
        <v>0</v>
      </c>
      <c r="AK41" s="299">
        <v>1</v>
      </c>
      <c r="AL41" s="299">
        <v>13</v>
      </c>
      <c r="AM41" s="299">
        <v>72</v>
      </c>
      <c r="AN41" s="299">
        <v>0</v>
      </c>
      <c r="AO41" s="299">
        <v>0</v>
      </c>
      <c r="AP41" s="299">
        <v>5</v>
      </c>
      <c r="AQ41" s="299">
        <v>1</v>
      </c>
      <c r="AR41" s="299">
        <v>0</v>
      </c>
      <c r="AS41" s="299">
        <v>1</v>
      </c>
      <c r="AT41" s="299">
        <v>2</v>
      </c>
      <c r="AU41" s="299">
        <v>38</v>
      </c>
      <c r="AV41" s="299">
        <v>0</v>
      </c>
      <c r="AW41" s="299">
        <v>2</v>
      </c>
      <c r="AX41" s="299">
        <v>0</v>
      </c>
      <c r="AY41" s="299">
        <v>15</v>
      </c>
      <c r="AZ41" s="299">
        <v>6</v>
      </c>
      <c r="BA41" s="299">
        <v>29</v>
      </c>
      <c r="BB41" s="299">
        <v>22</v>
      </c>
      <c r="BC41" s="299">
        <v>0</v>
      </c>
      <c r="BD41" s="299">
        <v>64</v>
      </c>
      <c r="BE41" s="299">
        <v>15</v>
      </c>
      <c r="BF41" s="299">
        <v>262</v>
      </c>
      <c r="BG41" s="299">
        <v>0</v>
      </c>
      <c r="BH41" s="299">
        <v>25</v>
      </c>
      <c r="BI41" s="299">
        <v>129</v>
      </c>
      <c r="BJ41" s="299">
        <v>0</v>
      </c>
      <c r="BK41" s="299">
        <v>0</v>
      </c>
      <c r="BL41" s="306">
        <v>1300</v>
      </c>
      <c r="BM41" s="307">
        <v>4088</v>
      </c>
      <c r="BN41" s="308">
        <v>0</v>
      </c>
      <c r="BO41" s="308">
        <v>0</v>
      </c>
      <c r="BP41" s="309">
        <v>4088</v>
      </c>
      <c r="BQ41" s="308">
        <v>0</v>
      </c>
      <c r="BR41" s="308">
        <v>0</v>
      </c>
      <c r="BS41" s="308">
        <v>0</v>
      </c>
      <c r="BT41" s="309">
        <v>0</v>
      </c>
      <c r="BU41" s="309">
        <v>0</v>
      </c>
      <c r="BV41" s="310" t="s">
        <v>295</v>
      </c>
      <c r="BW41" s="307" t="s">
        <v>295</v>
      </c>
      <c r="BX41" s="307" t="s">
        <v>295</v>
      </c>
      <c r="BY41" s="308" t="s">
        <v>295</v>
      </c>
      <c r="BZ41" s="306">
        <v>947</v>
      </c>
      <c r="CA41" s="309">
        <v>5035</v>
      </c>
      <c r="CB41" s="311">
        <v>6335</v>
      </c>
    </row>
    <row r="42" spans="2:80" ht="12.75">
      <c r="B42" s="99">
        <v>1</v>
      </c>
      <c r="C42" s="248" t="str">
        <f>IF($H$13="Product*product ","C20","C20")</f>
        <v>C20</v>
      </c>
      <c r="D42" s="170" t="s">
        <v>151</v>
      </c>
      <c r="E42" s="299">
        <v>20</v>
      </c>
      <c r="F42" s="299">
        <v>13</v>
      </c>
      <c r="G42" s="299">
        <v>8</v>
      </c>
      <c r="H42" s="299">
        <v>8</v>
      </c>
      <c r="I42" s="299">
        <v>1</v>
      </c>
      <c r="J42" s="299">
        <v>0</v>
      </c>
      <c r="K42" s="299">
        <v>15</v>
      </c>
      <c r="L42" s="299">
        <v>0</v>
      </c>
      <c r="M42" s="299">
        <v>30</v>
      </c>
      <c r="N42" s="299">
        <v>0</v>
      </c>
      <c r="O42" s="299">
        <v>5</v>
      </c>
      <c r="P42" s="299">
        <v>0</v>
      </c>
      <c r="Q42" s="299">
        <v>0</v>
      </c>
      <c r="R42" s="299">
        <v>2377</v>
      </c>
      <c r="S42" s="299">
        <v>351</v>
      </c>
      <c r="T42" s="299">
        <v>1</v>
      </c>
      <c r="U42" s="299">
        <v>0</v>
      </c>
      <c r="V42" s="299">
        <v>7</v>
      </c>
      <c r="W42" s="299">
        <v>20</v>
      </c>
      <c r="X42" s="299">
        <v>27</v>
      </c>
      <c r="Y42" s="299">
        <v>20</v>
      </c>
      <c r="Z42" s="299">
        <v>113</v>
      </c>
      <c r="AA42" s="299">
        <v>102</v>
      </c>
      <c r="AB42" s="299">
        <v>0</v>
      </c>
      <c r="AC42" s="299">
        <v>43</v>
      </c>
      <c r="AD42" s="299">
        <v>0</v>
      </c>
      <c r="AE42" s="299">
        <v>20</v>
      </c>
      <c r="AF42" s="299">
        <v>21</v>
      </c>
      <c r="AG42" s="299">
        <v>129</v>
      </c>
      <c r="AH42" s="299">
        <v>733</v>
      </c>
      <c r="AI42" s="299">
        <v>1</v>
      </c>
      <c r="AJ42" s="299">
        <v>200</v>
      </c>
      <c r="AK42" s="299">
        <v>4</v>
      </c>
      <c r="AL42" s="299">
        <v>1225</v>
      </c>
      <c r="AM42" s="299">
        <v>202</v>
      </c>
      <c r="AN42" s="299">
        <v>0</v>
      </c>
      <c r="AO42" s="299">
        <v>0</v>
      </c>
      <c r="AP42" s="299">
        <v>11</v>
      </c>
      <c r="AQ42" s="299">
        <v>38</v>
      </c>
      <c r="AR42" s="299">
        <v>5</v>
      </c>
      <c r="AS42" s="299">
        <v>3</v>
      </c>
      <c r="AT42" s="299">
        <v>46</v>
      </c>
      <c r="AU42" s="299">
        <v>0</v>
      </c>
      <c r="AV42" s="299">
        <v>0</v>
      </c>
      <c r="AW42" s="299">
        <v>0</v>
      </c>
      <c r="AX42" s="299">
        <v>0</v>
      </c>
      <c r="AY42" s="299">
        <v>580</v>
      </c>
      <c r="AZ42" s="299">
        <v>20</v>
      </c>
      <c r="BA42" s="299">
        <v>28</v>
      </c>
      <c r="BB42" s="299">
        <v>145</v>
      </c>
      <c r="BC42" s="299">
        <v>0</v>
      </c>
      <c r="BD42" s="299">
        <v>4</v>
      </c>
      <c r="BE42" s="299">
        <v>13</v>
      </c>
      <c r="BF42" s="299">
        <v>12</v>
      </c>
      <c r="BG42" s="299">
        <v>4</v>
      </c>
      <c r="BH42" s="299">
        <v>2</v>
      </c>
      <c r="BI42" s="299">
        <v>32</v>
      </c>
      <c r="BJ42" s="299">
        <v>235</v>
      </c>
      <c r="BK42" s="299">
        <v>0</v>
      </c>
      <c r="BL42" s="306">
        <v>6874</v>
      </c>
      <c r="BM42" s="307">
        <v>466</v>
      </c>
      <c r="BN42" s="308">
        <v>0</v>
      </c>
      <c r="BO42" s="308">
        <v>0</v>
      </c>
      <c r="BP42" s="309">
        <v>466</v>
      </c>
      <c r="BQ42" s="308">
        <v>0</v>
      </c>
      <c r="BR42" s="308">
        <v>0</v>
      </c>
      <c r="BS42" s="308">
        <v>315</v>
      </c>
      <c r="BT42" s="309">
        <v>315</v>
      </c>
      <c r="BU42" s="309">
        <v>315</v>
      </c>
      <c r="BV42" s="310" t="s">
        <v>295</v>
      </c>
      <c r="BW42" s="307" t="s">
        <v>295</v>
      </c>
      <c r="BX42" s="307" t="s">
        <v>295</v>
      </c>
      <c r="BY42" s="308" t="s">
        <v>295</v>
      </c>
      <c r="BZ42" s="306">
        <v>967</v>
      </c>
      <c r="CA42" s="309">
        <v>1748</v>
      </c>
      <c r="CB42" s="311">
        <v>8622</v>
      </c>
    </row>
    <row r="43" spans="2:80" ht="12.75">
      <c r="B43" s="99">
        <v>1</v>
      </c>
      <c r="C43" s="248" t="str">
        <f>IF($H$13="Product*product ","C21","C21")</f>
        <v>C21</v>
      </c>
      <c r="D43" s="170" t="s">
        <v>152</v>
      </c>
      <c r="E43" s="299">
        <v>13</v>
      </c>
      <c r="F43" s="299">
        <v>26</v>
      </c>
      <c r="G43" s="299">
        <v>1</v>
      </c>
      <c r="H43" s="299">
        <v>0</v>
      </c>
      <c r="I43" s="299">
        <v>0</v>
      </c>
      <c r="J43" s="299">
        <v>0</v>
      </c>
      <c r="K43" s="299">
        <v>13</v>
      </c>
      <c r="L43" s="299">
        <v>0</v>
      </c>
      <c r="M43" s="299">
        <v>591</v>
      </c>
      <c r="N43" s="299">
        <v>0</v>
      </c>
      <c r="O43" s="299">
        <v>18</v>
      </c>
      <c r="P43" s="299">
        <v>3</v>
      </c>
      <c r="Q43" s="299">
        <v>2</v>
      </c>
      <c r="R43" s="299">
        <v>117</v>
      </c>
      <c r="S43" s="299">
        <v>4752</v>
      </c>
      <c r="T43" s="299">
        <v>1542</v>
      </c>
      <c r="U43" s="299">
        <v>6</v>
      </c>
      <c r="V43" s="299">
        <v>112</v>
      </c>
      <c r="W43" s="299">
        <v>104</v>
      </c>
      <c r="X43" s="299">
        <v>157</v>
      </c>
      <c r="Y43" s="299">
        <v>83</v>
      </c>
      <c r="Z43" s="299">
        <v>66</v>
      </c>
      <c r="AA43" s="299">
        <v>198</v>
      </c>
      <c r="AB43" s="299">
        <v>18</v>
      </c>
      <c r="AC43" s="299">
        <v>103</v>
      </c>
      <c r="AD43" s="299">
        <v>0</v>
      </c>
      <c r="AE43" s="299">
        <v>49</v>
      </c>
      <c r="AF43" s="299">
        <v>92</v>
      </c>
      <c r="AG43" s="299">
        <v>9</v>
      </c>
      <c r="AH43" s="299">
        <v>48</v>
      </c>
      <c r="AI43" s="299">
        <v>1</v>
      </c>
      <c r="AJ43" s="299">
        <v>98</v>
      </c>
      <c r="AK43" s="299">
        <v>12</v>
      </c>
      <c r="AL43" s="299">
        <v>83</v>
      </c>
      <c r="AM43" s="299">
        <v>391</v>
      </c>
      <c r="AN43" s="299">
        <v>0</v>
      </c>
      <c r="AO43" s="299">
        <v>0</v>
      </c>
      <c r="AP43" s="299">
        <v>43</v>
      </c>
      <c r="AQ43" s="299">
        <v>108</v>
      </c>
      <c r="AR43" s="299">
        <v>20</v>
      </c>
      <c r="AS43" s="299">
        <v>2</v>
      </c>
      <c r="AT43" s="299">
        <v>81</v>
      </c>
      <c r="AU43" s="299">
        <v>188</v>
      </c>
      <c r="AV43" s="299">
        <v>54</v>
      </c>
      <c r="AW43" s="299">
        <v>3</v>
      </c>
      <c r="AX43" s="299">
        <v>4</v>
      </c>
      <c r="AY43" s="299">
        <v>184</v>
      </c>
      <c r="AZ43" s="299">
        <v>64</v>
      </c>
      <c r="BA43" s="299">
        <v>402</v>
      </c>
      <c r="BB43" s="299">
        <v>947</v>
      </c>
      <c r="BC43" s="299">
        <v>0</v>
      </c>
      <c r="BD43" s="299">
        <v>151</v>
      </c>
      <c r="BE43" s="299">
        <v>272</v>
      </c>
      <c r="BF43" s="299">
        <v>355</v>
      </c>
      <c r="BG43" s="299">
        <v>41</v>
      </c>
      <c r="BH43" s="299">
        <v>101</v>
      </c>
      <c r="BI43" s="299">
        <v>56</v>
      </c>
      <c r="BJ43" s="299">
        <v>40</v>
      </c>
      <c r="BK43" s="299">
        <v>0</v>
      </c>
      <c r="BL43" s="306">
        <v>11824</v>
      </c>
      <c r="BM43" s="307">
        <v>1042</v>
      </c>
      <c r="BN43" s="308">
        <v>0</v>
      </c>
      <c r="BO43" s="308">
        <v>114</v>
      </c>
      <c r="BP43" s="309">
        <v>1156</v>
      </c>
      <c r="BQ43" s="308">
        <v>0</v>
      </c>
      <c r="BR43" s="308">
        <v>0</v>
      </c>
      <c r="BS43" s="308">
        <v>-4</v>
      </c>
      <c r="BT43" s="309">
        <v>-4</v>
      </c>
      <c r="BU43" s="309">
        <v>-4</v>
      </c>
      <c r="BV43" s="310" t="s">
        <v>295</v>
      </c>
      <c r="BW43" s="307" t="s">
        <v>295</v>
      </c>
      <c r="BX43" s="307" t="s">
        <v>295</v>
      </c>
      <c r="BY43" s="308" t="s">
        <v>295</v>
      </c>
      <c r="BZ43" s="306">
        <v>1496</v>
      </c>
      <c r="CA43" s="309">
        <v>2648</v>
      </c>
      <c r="CB43" s="311">
        <v>14472</v>
      </c>
    </row>
    <row r="44" spans="2:80" ht="12.75">
      <c r="B44" s="99">
        <v>1</v>
      </c>
      <c r="C44" s="248" t="str">
        <f>IF($H$13="Product*product ","C22","C22")</f>
        <v>C22</v>
      </c>
      <c r="D44" s="170" t="s">
        <v>153</v>
      </c>
      <c r="E44" s="299">
        <v>3</v>
      </c>
      <c r="F44" s="299">
        <v>4</v>
      </c>
      <c r="G44" s="299">
        <v>0</v>
      </c>
      <c r="H44" s="299">
        <v>0</v>
      </c>
      <c r="I44" s="299">
        <v>0</v>
      </c>
      <c r="J44" s="299">
        <v>0</v>
      </c>
      <c r="K44" s="299">
        <v>3</v>
      </c>
      <c r="L44" s="299">
        <v>0</v>
      </c>
      <c r="M44" s="299">
        <v>19</v>
      </c>
      <c r="N44" s="299">
        <v>0</v>
      </c>
      <c r="O44" s="299">
        <v>0</v>
      </c>
      <c r="P44" s="299">
        <v>0</v>
      </c>
      <c r="Q44" s="299">
        <v>0</v>
      </c>
      <c r="R44" s="299">
        <v>21</v>
      </c>
      <c r="S44" s="299">
        <v>18</v>
      </c>
      <c r="T44" s="299">
        <v>687</v>
      </c>
      <c r="U44" s="299">
        <v>1</v>
      </c>
      <c r="V44" s="299">
        <v>28</v>
      </c>
      <c r="W44" s="299">
        <v>8</v>
      </c>
      <c r="X44" s="299">
        <v>6</v>
      </c>
      <c r="Y44" s="299">
        <v>33</v>
      </c>
      <c r="Z44" s="299">
        <v>30</v>
      </c>
      <c r="AA44" s="299">
        <v>60</v>
      </c>
      <c r="AB44" s="299">
        <v>3</v>
      </c>
      <c r="AC44" s="299">
        <v>101</v>
      </c>
      <c r="AD44" s="299">
        <v>0</v>
      </c>
      <c r="AE44" s="299">
        <v>14</v>
      </c>
      <c r="AF44" s="299">
        <v>42</v>
      </c>
      <c r="AG44" s="299">
        <v>9</v>
      </c>
      <c r="AH44" s="299">
        <v>8</v>
      </c>
      <c r="AI44" s="299">
        <v>1</v>
      </c>
      <c r="AJ44" s="299">
        <v>9</v>
      </c>
      <c r="AK44" s="299">
        <v>1</v>
      </c>
      <c r="AL44" s="299">
        <v>22</v>
      </c>
      <c r="AM44" s="299">
        <v>195</v>
      </c>
      <c r="AN44" s="299">
        <v>0</v>
      </c>
      <c r="AO44" s="299">
        <v>0</v>
      </c>
      <c r="AP44" s="299">
        <v>33</v>
      </c>
      <c r="AQ44" s="299">
        <v>67</v>
      </c>
      <c r="AR44" s="299">
        <v>13</v>
      </c>
      <c r="AS44" s="299">
        <v>0</v>
      </c>
      <c r="AT44" s="299">
        <v>67</v>
      </c>
      <c r="AU44" s="299">
        <v>200</v>
      </c>
      <c r="AV44" s="299">
        <v>94</v>
      </c>
      <c r="AW44" s="299">
        <v>12</v>
      </c>
      <c r="AX44" s="299">
        <v>2</v>
      </c>
      <c r="AY44" s="299">
        <v>120</v>
      </c>
      <c r="AZ44" s="299">
        <v>30</v>
      </c>
      <c r="BA44" s="299">
        <v>318</v>
      </c>
      <c r="BB44" s="299">
        <v>724</v>
      </c>
      <c r="BC44" s="299">
        <v>0</v>
      </c>
      <c r="BD44" s="299">
        <v>49</v>
      </c>
      <c r="BE44" s="299">
        <v>305</v>
      </c>
      <c r="BF44" s="299">
        <v>54</v>
      </c>
      <c r="BG44" s="299">
        <v>6</v>
      </c>
      <c r="BH44" s="299">
        <v>72</v>
      </c>
      <c r="BI44" s="299">
        <v>162</v>
      </c>
      <c r="BJ44" s="299">
        <v>0</v>
      </c>
      <c r="BK44" s="299">
        <v>0</v>
      </c>
      <c r="BL44" s="306">
        <v>3654</v>
      </c>
      <c r="BM44" s="307">
        <v>1163</v>
      </c>
      <c r="BN44" s="308">
        <v>0</v>
      </c>
      <c r="BO44" s="308">
        <v>0</v>
      </c>
      <c r="BP44" s="309">
        <v>1163</v>
      </c>
      <c r="BQ44" s="308">
        <v>0</v>
      </c>
      <c r="BR44" s="308">
        <v>0</v>
      </c>
      <c r="BS44" s="308">
        <v>0</v>
      </c>
      <c r="BT44" s="309">
        <v>0</v>
      </c>
      <c r="BU44" s="309">
        <v>0</v>
      </c>
      <c r="BV44" s="310" t="s">
        <v>295</v>
      </c>
      <c r="BW44" s="307" t="s">
        <v>295</v>
      </c>
      <c r="BX44" s="307" t="s">
        <v>295</v>
      </c>
      <c r="BY44" s="308" t="s">
        <v>295</v>
      </c>
      <c r="BZ44" s="306">
        <v>85</v>
      </c>
      <c r="CA44" s="309">
        <v>1248</v>
      </c>
      <c r="CB44" s="311">
        <v>4902</v>
      </c>
    </row>
    <row r="45" spans="2:80" ht="12.75">
      <c r="B45" s="99">
        <v>1</v>
      </c>
      <c r="C45" s="248" t="str">
        <f>IF($H$13="Product*product ","C23","C23")</f>
        <v>C23</v>
      </c>
      <c r="D45" s="170" t="s">
        <v>154</v>
      </c>
      <c r="E45" s="299">
        <v>843</v>
      </c>
      <c r="F45" s="299">
        <v>388</v>
      </c>
      <c r="G45" s="299">
        <v>112</v>
      </c>
      <c r="H45" s="299">
        <v>15</v>
      </c>
      <c r="I45" s="299">
        <v>0</v>
      </c>
      <c r="J45" s="299">
        <v>0</v>
      </c>
      <c r="K45" s="299">
        <v>191</v>
      </c>
      <c r="L45" s="299">
        <v>0</v>
      </c>
      <c r="M45" s="299">
        <v>268</v>
      </c>
      <c r="N45" s="299">
        <v>0</v>
      </c>
      <c r="O45" s="299">
        <v>22</v>
      </c>
      <c r="P45" s="299">
        <v>0</v>
      </c>
      <c r="Q45" s="299">
        <v>0</v>
      </c>
      <c r="R45" s="299">
        <v>213</v>
      </c>
      <c r="S45" s="299">
        <v>862</v>
      </c>
      <c r="T45" s="299">
        <v>35</v>
      </c>
      <c r="U45" s="299">
        <v>1695</v>
      </c>
      <c r="V45" s="299">
        <v>3129</v>
      </c>
      <c r="W45" s="299">
        <v>50</v>
      </c>
      <c r="X45" s="299">
        <v>440</v>
      </c>
      <c r="Y45" s="299">
        <v>1534</v>
      </c>
      <c r="Z45" s="299">
        <v>293</v>
      </c>
      <c r="AA45" s="299">
        <v>181</v>
      </c>
      <c r="AB45" s="299">
        <v>4</v>
      </c>
      <c r="AC45" s="299">
        <v>33</v>
      </c>
      <c r="AD45" s="299">
        <v>0</v>
      </c>
      <c r="AE45" s="299">
        <v>42</v>
      </c>
      <c r="AF45" s="299">
        <v>172</v>
      </c>
      <c r="AG45" s="299">
        <v>88</v>
      </c>
      <c r="AH45" s="299">
        <v>42</v>
      </c>
      <c r="AI45" s="299">
        <v>847</v>
      </c>
      <c r="AJ45" s="299">
        <v>2438</v>
      </c>
      <c r="AK45" s="299">
        <v>40</v>
      </c>
      <c r="AL45" s="299">
        <v>1381</v>
      </c>
      <c r="AM45" s="299">
        <v>1248</v>
      </c>
      <c r="AN45" s="299">
        <v>0</v>
      </c>
      <c r="AO45" s="299">
        <v>0</v>
      </c>
      <c r="AP45" s="299">
        <v>107</v>
      </c>
      <c r="AQ45" s="299">
        <v>3427</v>
      </c>
      <c r="AR45" s="299">
        <v>3064</v>
      </c>
      <c r="AS45" s="299">
        <v>2346</v>
      </c>
      <c r="AT45" s="299">
        <v>652</v>
      </c>
      <c r="AU45" s="299">
        <v>154</v>
      </c>
      <c r="AV45" s="299">
        <v>37</v>
      </c>
      <c r="AW45" s="299">
        <v>5</v>
      </c>
      <c r="AX45" s="299">
        <v>6</v>
      </c>
      <c r="AY45" s="299">
        <v>421</v>
      </c>
      <c r="AZ45" s="299">
        <v>339</v>
      </c>
      <c r="BA45" s="299">
        <v>137</v>
      </c>
      <c r="BB45" s="299">
        <v>1426</v>
      </c>
      <c r="BC45" s="299">
        <v>0</v>
      </c>
      <c r="BD45" s="299">
        <v>333</v>
      </c>
      <c r="BE45" s="299">
        <v>99</v>
      </c>
      <c r="BF45" s="299">
        <v>483</v>
      </c>
      <c r="BG45" s="299">
        <v>318</v>
      </c>
      <c r="BH45" s="299">
        <v>64</v>
      </c>
      <c r="BI45" s="299">
        <v>71</v>
      </c>
      <c r="BJ45" s="299">
        <v>29</v>
      </c>
      <c r="BK45" s="299">
        <v>0</v>
      </c>
      <c r="BL45" s="306">
        <v>30124</v>
      </c>
      <c r="BM45" s="307">
        <v>6187</v>
      </c>
      <c r="BN45" s="308">
        <v>0</v>
      </c>
      <c r="BO45" s="308">
        <v>0</v>
      </c>
      <c r="BP45" s="309">
        <v>6187</v>
      </c>
      <c r="BQ45" s="308">
        <v>0</v>
      </c>
      <c r="BR45" s="308">
        <v>0</v>
      </c>
      <c r="BS45" s="308">
        <v>2349</v>
      </c>
      <c r="BT45" s="309">
        <v>2349</v>
      </c>
      <c r="BU45" s="309">
        <v>2349</v>
      </c>
      <c r="BV45" s="310" t="s">
        <v>295</v>
      </c>
      <c r="BW45" s="307" t="s">
        <v>295</v>
      </c>
      <c r="BX45" s="307" t="s">
        <v>295</v>
      </c>
      <c r="BY45" s="308" t="s">
        <v>295</v>
      </c>
      <c r="BZ45" s="306">
        <v>3704</v>
      </c>
      <c r="CA45" s="309">
        <v>12240</v>
      </c>
      <c r="CB45" s="311">
        <v>42364</v>
      </c>
    </row>
    <row r="46" spans="2:80" ht="12.75">
      <c r="B46" s="99">
        <v>1</v>
      </c>
      <c r="C46" s="248" t="str">
        <f>IF($H$13="Product*product ","C24","C24")</f>
        <v>C24</v>
      </c>
      <c r="D46" s="170" t="s">
        <v>155</v>
      </c>
      <c r="E46" s="299">
        <v>1638</v>
      </c>
      <c r="F46" s="299">
        <v>64</v>
      </c>
      <c r="G46" s="299">
        <v>9</v>
      </c>
      <c r="H46" s="299">
        <v>14</v>
      </c>
      <c r="I46" s="299">
        <v>0</v>
      </c>
      <c r="J46" s="299">
        <v>0</v>
      </c>
      <c r="K46" s="299">
        <v>281</v>
      </c>
      <c r="L46" s="299">
        <v>0</v>
      </c>
      <c r="M46" s="299">
        <v>1080</v>
      </c>
      <c r="N46" s="299">
        <v>0</v>
      </c>
      <c r="O46" s="299">
        <v>968</v>
      </c>
      <c r="P46" s="299">
        <v>6</v>
      </c>
      <c r="Q46" s="299">
        <v>67</v>
      </c>
      <c r="R46" s="299">
        <v>696</v>
      </c>
      <c r="S46" s="299">
        <v>4284</v>
      </c>
      <c r="T46" s="299">
        <v>1042</v>
      </c>
      <c r="U46" s="299">
        <v>501</v>
      </c>
      <c r="V46" s="299">
        <v>16991</v>
      </c>
      <c r="W46" s="299">
        <v>7999</v>
      </c>
      <c r="X46" s="299">
        <v>585</v>
      </c>
      <c r="Y46" s="299">
        <v>1095</v>
      </c>
      <c r="Z46" s="299">
        <v>799</v>
      </c>
      <c r="AA46" s="299">
        <v>1046</v>
      </c>
      <c r="AB46" s="299">
        <v>19</v>
      </c>
      <c r="AC46" s="299">
        <v>911</v>
      </c>
      <c r="AD46" s="299">
        <v>0</v>
      </c>
      <c r="AE46" s="299">
        <v>395</v>
      </c>
      <c r="AF46" s="299">
        <v>1011</v>
      </c>
      <c r="AG46" s="299">
        <v>276</v>
      </c>
      <c r="AH46" s="299">
        <v>650</v>
      </c>
      <c r="AI46" s="299">
        <v>31</v>
      </c>
      <c r="AJ46" s="299">
        <v>600</v>
      </c>
      <c r="AK46" s="299">
        <v>257</v>
      </c>
      <c r="AL46" s="299">
        <v>765</v>
      </c>
      <c r="AM46" s="299">
        <v>1907</v>
      </c>
      <c r="AN46" s="299">
        <v>0</v>
      </c>
      <c r="AO46" s="299">
        <v>0</v>
      </c>
      <c r="AP46" s="299">
        <v>195</v>
      </c>
      <c r="AQ46" s="299">
        <v>314</v>
      </c>
      <c r="AR46" s="299">
        <v>37</v>
      </c>
      <c r="AS46" s="299">
        <v>5</v>
      </c>
      <c r="AT46" s="299">
        <v>211</v>
      </c>
      <c r="AU46" s="299">
        <v>72</v>
      </c>
      <c r="AV46" s="299">
        <v>9</v>
      </c>
      <c r="AW46" s="299">
        <v>0</v>
      </c>
      <c r="AX46" s="299">
        <v>0</v>
      </c>
      <c r="AY46" s="299">
        <v>537</v>
      </c>
      <c r="AZ46" s="299">
        <v>151</v>
      </c>
      <c r="BA46" s="299">
        <v>338</v>
      </c>
      <c r="BB46" s="299">
        <v>3854</v>
      </c>
      <c r="BC46" s="299">
        <v>0</v>
      </c>
      <c r="BD46" s="299">
        <v>114</v>
      </c>
      <c r="BE46" s="299">
        <v>185</v>
      </c>
      <c r="BF46" s="299">
        <v>3782</v>
      </c>
      <c r="BG46" s="299">
        <v>110</v>
      </c>
      <c r="BH46" s="299">
        <v>111</v>
      </c>
      <c r="BI46" s="299">
        <v>275</v>
      </c>
      <c r="BJ46" s="299">
        <v>333</v>
      </c>
      <c r="BK46" s="299">
        <v>0</v>
      </c>
      <c r="BL46" s="306">
        <v>56620</v>
      </c>
      <c r="BM46" s="307">
        <v>11359</v>
      </c>
      <c r="BN46" s="308">
        <v>0</v>
      </c>
      <c r="BO46" s="308">
        <v>10341</v>
      </c>
      <c r="BP46" s="309">
        <v>21700</v>
      </c>
      <c r="BQ46" s="308">
        <v>0</v>
      </c>
      <c r="BR46" s="308">
        <v>0</v>
      </c>
      <c r="BS46" s="308">
        <v>-745</v>
      </c>
      <c r="BT46" s="309">
        <v>-745</v>
      </c>
      <c r="BU46" s="309">
        <v>-745</v>
      </c>
      <c r="BV46" s="310" t="s">
        <v>295</v>
      </c>
      <c r="BW46" s="307" t="s">
        <v>295</v>
      </c>
      <c r="BX46" s="307" t="s">
        <v>295</v>
      </c>
      <c r="BY46" s="308" t="s">
        <v>295</v>
      </c>
      <c r="BZ46" s="306">
        <v>4023</v>
      </c>
      <c r="CA46" s="309">
        <v>24978</v>
      </c>
      <c r="CB46" s="311">
        <v>81598</v>
      </c>
    </row>
    <row r="47" spans="2:80" ht="12.75">
      <c r="B47" s="99">
        <v>1</v>
      </c>
      <c r="C47" s="248" t="str">
        <f>IF($H$13="Product*product ","C25","C25")</f>
        <v>C25</v>
      </c>
      <c r="D47" s="170" t="s">
        <v>156</v>
      </c>
      <c r="E47" s="299">
        <v>20</v>
      </c>
      <c r="F47" s="299">
        <v>15</v>
      </c>
      <c r="G47" s="299">
        <v>0</v>
      </c>
      <c r="H47" s="299">
        <v>22</v>
      </c>
      <c r="I47" s="299">
        <v>0</v>
      </c>
      <c r="J47" s="299">
        <v>0</v>
      </c>
      <c r="K47" s="299">
        <v>64</v>
      </c>
      <c r="L47" s="299">
        <v>0</v>
      </c>
      <c r="M47" s="299">
        <v>1524</v>
      </c>
      <c r="N47" s="299">
        <v>0</v>
      </c>
      <c r="O47" s="299">
        <v>54</v>
      </c>
      <c r="P47" s="299">
        <v>20</v>
      </c>
      <c r="Q47" s="299">
        <v>0</v>
      </c>
      <c r="R47" s="299">
        <v>427</v>
      </c>
      <c r="S47" s="299">
        <v>536</v>
      </c>
      <c r="T47" s="299">
        <v>240</v>
      </c>
      <c r="U47" s="299">
        <v>26</v>
      </c>
      <c r="V47" s="299">
        <v>853</v>
      </c>
      <c r="W47" s="299">
        <v>1503</v>
      </c>
      <c r="X47" s="299">
        <v>223</v>
      </c>
      <c r="Y47" s="299">
        <v>194</v>
      </c>
      <c r="Z47" s="299">
        <v>521</v>
      </c>
      <c r="AA47" s="299">
        <v>2215</v>
      </c>
      <c r="AB47" s="299">
        <v>105</v>
      </c>
      <c r="AC47" s="299">
        <v>609</v>
      </c>
      <c r="AD47" s="299">
        <v>0</v>
      </c>
      <c r="AE47" s="299">
        <v>494</v>
      </c>
      <c r="AF47" s="299">
        <v>4000</v>
      </c>
      <c r="AG47" s="299">
        <v>360</v>
      </c>
      <c r="AH47" s="299">
        <v>441</v>
      </c>
      <c r="AI47" s="299">
        <v>12</v>
      </c>
      <c r="AJ47" s="299">
        <v>28</v>
      </c>
      <c r="AK47" s="299">
        <v>48</v>
      </c>
      <c r="AL47" s="299">
        <v>1139</v>
      </c>
      <c r="AM47" s="299">
        <v>3277</v>
      </c>
      <c r="AN47" s="299">
        <v>0</v>
      </c>
      <c r="AO47" s="299">
        <v>0</v>
      </c>
      <c r="AP47" s="299">
        <v>305</v>
      </c>
      <c r="AQ47" s="299">
        <v>483</v>
      </c>
      <c r="AR47" s="299">
        <v>5</v>
      </c>
      <c r="AS47" s="299">
        <v>3</v>
      </c>
      <c r="AT47" s="299">
        <v>124</v>
      </c>
      <c r="AU47" s="299">
        <v>87</v>
      </c>
      <c r="AV47" s="299">
        <v>60</v>
      </c>
      <c r="AW47" s="299">
        <v>1</v>
      </c>
      <c r="AX47" s="299">
        <v>0</v>
      </c>
      <c r="AY47" s="299">
        <v>570</v>
      </c>
      <c r="AZ47" s="299">
        <v>125</v>
      </c>
      <c r="BA47" s="299">
        <v>628</v>
      </c>
      <c r="BB47" s="299">
        <v>1330</v>
      </c>
      <c r="BC47" s="299">
        <v>0</v>
      </c>
      <c r="BD47" s="299">
        <v>332</v>
      </c>
      <c r="BE47" s="299">
        <v>97</v>
      </c>
      <c r="BF47" s="299">
        <v>673</v>
      </c>
      <c r="BG47" s="299">
        <v>115</v>
      </c>
      <c r="BH47" s="299">
        <v>46</v>
      </c>
      <c r="BI47" s="299">
        <v>55</v>
      </c>
      <c r="BJ47" s="299">
        <v>69</v>
      </c>
      <c r="BK47" s="299">
        <v>0</v>
      </c>
      <c r="BL47" s="306">
        <v>24078</v>
      </c>
      <c r="BM47" s="307">
        <v>2656</v>
      </c>
      <c r="BN47" s="308">
        <v>0</v>
      </c>
      <c r="BO47" s="308">
        <v>181</v>
      </c>
      <c r="BP47" s="309">
        <v>2837</v>
      </c>
      <c r="BQ47" s="308">
        <v>0</v>
      </c>
      <c r="BR47" s="308">
        <v>0</v>
      </c>
      <c r="BS47" s="308">
        <v>-380</v>
      </c>
      <c r="BT47" s="309">
        <v>-380</v>
      </c>
      <c r="BU47" s="309">
        <v>-380</v>
      </c>
      <c r="BV47" s="310" t="s">
        <v>295</v>
      </c>
      <c r="BW47" s="307" t="s">
        <v>295</v>
      </c>
      <c r="BX47" s="307" t="s">
        <v>295</v>
      </c>
      <c r="BY47" s="308" t="s">
        <v>295</v>
      </c>
      <c r="BZ47" s="306">
        <v>455</v>
      </c>
      <c r="CA47" s="309">
        <v>2912</v>
      </c>
      <c r="CB47" s="311">
        <v>26990</v>
      </c>
    </row>
    <row r="48" spans="2:80" ht="12.75">
      <c r="B48" s="99">
        <v>1</v>
      </c>
      <c r="C48" s="248" t="str">
        <f>IF($H$13="Product*product ","C26","C26")</f>
        <v>C26</v>
      </c>
      <c r="D48" s="170" t="s">
        <v>157</v>
      </c>
      <c r="E48" s="299">
        <v>51</v>
      </c>
      <c r="F48" s="299">
        <v>2</v>
      </c>
      <c r="G48" s="299">
        <v>0</v>
      </c>
      <c r="H48" s="299">
        <v>1</v>
      </c>
      <c r="I48" s="299">
        <v>0</v>
      </c>
      <c r="J48" s="299">
        <v>0</v>
      </c>
      <c r="K48" s="299">
        <v>103</v>
      </c>
      <c r="L48" s="299">
        <v>0</v>
      </c>
      <c r="M48" s="299">
        <v>199</v>
      </c>
      <c r="N48" s="299">
        <v>0</v>
      </c>
      <c r="O48" s="299">
        <v>53</v>
      </c>
      <c r="P48" s="299">
        <v>0</v>
      </c>
      <c r="Q48" s="299">
        <v>0</v>
      </c>
      <c r="R48" s="299">
        <v>382</v>
      </c>
      <c r="S48" s="299">
        <v>15</v>
      </c>
      <c r="T48" s="299">
        <v>2</v>
      </c>
      <c r="U48" s="299">
        <v>1</v>
      </c>
      <c r="V48" s="299">
        <v>128</v>
      </c>
      <c r="W48" s="299">
        <v>78</v>
      </c>
      <c r="X48" s="299">
        <v>798</v>
      </c>
      <c r="Y48" s="299">
        <v>376</v>
      </c>
      <c r="Z48" s="299">
        <v>329</v>
      </c>
      <c r="AA48" s="299">
        <v>278</v>
      </c>
      <c r="AB48" s="299">
        <v>1</v>
      </c>
      <c r="AC48" s="299">
        <v>85</v>
      </c>
      <c r="AD48" s="299">
        <v>0</v>
      </c>
      <c r="AE48" s="299">
        <v>254</v>
      </c>
      <c r="AF48" s="299">
        <v>715</v>
      </c>
      <c r="AG48" s="299">
        <v>89</v>
      </c>
      <c r="AH48" s="299">
        <v>75</v>
      </c>
      <c r="AI48" s="299">
        <v>21</v>
      </c>
      <c r="AJ48" s="299">
        <v>28</v>
      </c>
      <c r="AK48" s="299">
        <v>28</v>
      </c>
      <c r="AL48" s="299">
        <v>3309</v>
      </c>
      <c r="AM48" s="299">
        <v>265</v>
      </c>
      <c r="AN48" s="299">
        <v>0</v>
      </c>
      <c r="AO48" s="299">
        <v>0</v>
      </c>
      <c r="AP48" s="299">
        <v>269</v>
      </c>
      <c r="AQ48" s="299">
        <v>60</v>
      </c>
      <c r="AR48" s="299">
        <v>0</v>
      </c>
      <c r="AS48" s="299">
        <v>2</v>
      </c>
      <c r="AT48" s="299">
        <v>31</v>
      </c>
      <c r="AU48" s="299">
        <v>0</v>
      </c>
      <c r="AV48" s="299">
        <v>0</v>
      </c>
      <c r="AW48" s="299">
        <v>1</v>
      </c>
      <c r="AX48" s="299">
        <v>0</v>
      </c>
      <c r="AY48" s="299">
        <v>722</v>
      </c>
      <c r="AZ48" s="299">
        <v>30</v>
      </c>
      <c r="BA48" s="299">
        <v>88</v>
      </c>
      <c r="BB48" s="299">
        <v>208</v>
      </c>
      <c r="BC48" s="299">
        <v>0</v>
      </c>
      <c r="BD48" s="299">
        <v>34</v>
      </c>
      <c r="BE48" s="299">
        <v>28</v>
      </c>
      <c r="BF48" s="299">
        <v>115</v>
      </c>
      <c r="BG48" s="299">
        <v>4</v>
      </c>
      <c r="BH48" s="299">
        <v>0</v>
      </c>
      <c r="BI48" s="299">
        <v>22</v>
      </c>
      <c r="BJ48" s="299">
        <v>10</v>
      </c>
      <c r="BK48" s="299">
        <v>0</v>
      </c>
      <c r="BL48" s="306">
        <v>9290</v>
      </c>
      <c r="BM48" s="307">
        <v>1256</v>
      </c>
      <c r="BN48" s="308">
        <v>0</v>
      </c>
      <c r="BO48" s="308">
        <v>0</v>
      </c>
      <c r="BP48" s="309">
        <v>1256</v>
      </c>
      <c r="BQ48" s="308">
        <v>0</v>
      </c>
      <c r="BR48" s="308">
        <v>0</v>
      </c>
      <c r="BS48" s="308">
        <v>54</v>
      </c>
      <c r="BT48" s="309">
        <v>54</v>
      </c>
      <c r="BU48" s="309">
        <v>54</v>
      </c>
      <c r="BV48" s="310" t="s">
        <v>295</v>
      </c>
      <c r="BW48" s="307" t="s">
        <v>295</v>
      </c>
      <c r="BX48" s="307" t="s">
        <v>295</v>
      </c>
      <c r="BY48" s="308" t="s">
        <v>295</v>
      </c>
      <c r="BZ48" s="306">
        <v>280</v>
      </c>
      <c r="CA48" s="309">
        <v>1590</v>
      </c>
      <c r="CB48" s="311">
        <v>10880</v>
      </c>
    </row>
    <row r="49" spans="2:80" ht="12.75">
      <c r="B49" s="99">
        <v>1</v>
      </c>
      <c r="C49" s="248" t="str">
        <f>IF($H$13="Product*product ","C27","C27")</f>
        <v>C27</v>
      </c>
      <c r="D49" s="170" t="s">
        <v>158</v>
      </c>
      <c r="E49" s="299">
        <v>68</v>
      </c>
      <c r="F49" s="299">
        <v>6</v>
      </c>
      <c r="G49" s="299">
        <v>0</v>
      </c>
      <c r="H49" s="299">
        <v>1</v>
      </c>
      <c r="I49" s="299">
        <v>0</v>
      </c>
      <c r="J49" s="299">
        <v>0</v>
      </c>
      <c r="K49" s="299">
        <v>87</v>
      </c>
      <c r="L49" s="299">
        <v>0</v>
      </c>
      <c r="M49" s="299">
        <v>4</v>
      </c>
      <c r="N49" s="299">
        <v>0</v>
      </c>
      <c r="O49" s="299">
        <v>112</v>
      </c>
      <c r="P49" s="299">
        <v>1</v>
      </c>
      <c r="Q49" s="299">
        <v>0</v>
      </c>
      <c r="R49" s="299">
        <v>238</v>
      </c>
      <c r="S49" s="299">
        <v>249</v>
      </c>
      <c r="T49" s="299">
        <v>46</v>
      </c>
      <c r="U49" s="299">
        <v>161</v>
      </c>
      <c r="V49" s="299">
        <v>202</v>
      </c>
      <c r="W49" s="299">
        <v>642</v>
      </c>
      <c r="X49" s="299">
        <v>408</v>
      </c>
      <c r="Y49" s="299">
        <v>22002</v>
      </c>
      <c r="Z49" s="299">
        <v>8903</v>
      </c>
      <c r="AA49" s="299">
        <v>6352</v>
      </c>
      <c r="AB49" s="299">
        <v>214</v>
      </c>
      <c r="AC49" s="299">
        <v>3405</v>
      </c>
      <c r="AD49" s="299">
        <v>0</v>
      </c>
      <c r="AE49" s="299">
        <v>857</v>
      </c>
      <c r="AF49" s="299">
        <v>2982</v>
      </c>
      <c r="AG49" s="299">
        <v>586</v>
      </c>
      <c r="AH49" s="299">
        <v>1541</v>
      </c>
      <c r="AI49" s="299">
        <v>135</v>
      </c>
      <c r="AJ49" s="299">
        <v>174</v>
      </c>
      <c r="AK49" s="299">
        <v>75</v>
      </c>
      <c r="AL49" s="299">
        <v>2700</v>
      </c>
      <c r="AM49" s="299">
        <v>1443</v>
      </c>
      <c r="AN49" s="299">
        <v>0</v>
      </c>
      <c r="AO49" s="299">
        <v>0</v>
      </c>
      <c r="AP49" s="299">
        <v>19</v>
      </c>
      <c r="AQ49" s="299">
        <v>38</v>
      </c>
      <c r="AR49" s="299">
        <v>3</v>
      </c>
      <c r="AS49" s="299">
        <v>11</v>
      </c>
      <c r="AT49" s="299">
        <v>82</v>
      </c>
      <c r="AU49" s="299">
        <v>41</v>
      </c>
      <c r="AV49" s="299">
        <v>0</v>
      </c>
      <c r="AW49" s="299">
        <v>0</v>
      </c>
      <c r="AX49" s="299">
        <v>0</v>
      </c>
      <c r="AY49" s="299">
        <v>285</v>
      </c>
      <c r="AZ49" s="299">
        <v>121</v>
      </c>
      <c r="BA49" s="299">
        <v>306</v>
      </c>
      <c r="BB49" s="299">
        <v>1299</v>
      </c>
      <c r="BC49" s="299">
        <v>0</v>
      </c>
      <c r="BD49" s="299">
        <v>49</v>
      </c>
      <c r="BE49" s="299">
        <v>28</v>
      </c>
      <c r="BF49" s="299">
        <v>6</v>
      </c>
      <c r="BG49" s="299">
        <v>15</v>
      </c>
      <c r="BH49" s="299">
        <v>3</v>
      </c>
      <c r="BI49" s="299">
        <v>3</v>
      </c>
      <c r="BJ49" s="299">
        <v>31</v>
      </c>
      <c r="BK49" s="299">
        <v>0</v>
      </c>
      <c r="BL49" s="306">
        <v>55934</v>
      </c>
      <c r="BM49" s="307">
        <v>37</v>
      </c>
      <c r="BN49" s="308">
        <v>0</v>
      </c>
      <c r="BO49" s="308">
        <v>0</v>
      </c>
      <c r="BP49" s="309">
        <v>37</v>
      </c>
      <c r="BQ49" s="308">
        <v>0</v>
      </c>
      <c r="BR49" s="308">
        <v>0</v>
      </c>
      <c r="BS49" s="308">
        <v>-612</v>
      </c>
      <c r="BT49" s="309">
        <v>-612</v>
      </c>
      <c r="BU49" s="309">
        <v>-612</v>
      </c>
      <c r="BV49" s="310" t="s">
        <v>295</v>
      </c>
      <c r="BW49" s="307" t="s">
        <v>295</v>
      </c>
      <c r="BX49" s="307" t="s">
        <v>295</v>
      </c>
      <c r="BY49" s="308" t="s">
        <v>295</v>
      </c>
      <c r="BZ49" s="306">
        <v>1252</v>
      </c>
      <c r="CA49" s="309">
        <v>677</v>
      </c>
      <c r="CB49" s="311">
        <v>56611</v>
      </c>
    </row>
    <row r="50" spans="2:80" ht="12.75">
      <c r="B50" s="99">
        <v>1</v>
      </c>
      <c r="C50" s="248" t="str">
        <f>IF($H$13="Product*product ","C28","C28")</f>
        <v>C28</v>
      </c>
      <c r="D50" s="170" t="s">
        <v>159</v>
      </c>
      <c r="E50" s="299">
        <v>64</v>
      </c>
      <c r="F50" s="299">
        <v>71</v>
      </c>
      <c r="G50" s="299">
        <v>12</v>
      </c>
      <c r="H50" s="299">
        <v>2</v>
      </c>
      <c r="I50" s="299">
        <v>0</v>
      </c>
      <c r="J50" s="299">
        <v>0</v>
      </c>
      <c r="K50" s="299">
        <v>145</v>
      </c>
      <c r="L50" s="299">
        <v>0</v>
      </c>
      <c r="M50" s="299">
        <v>730</v>
      </c>
      <c r="N50" s="299">
        <v>0</v>
      </c>
      <c r="O50" s="299">
        <v>9</v>
      </c>
      <c r="P50" s="299">
        <v>5</v>
      </c>
      <c r="Q50" s="299">
        <v>2</v>
      </c>
      <c r="R50" s="299">
        <v>734</v>
      </c>
      <c r="S50" s="299">
        <v>46</v>
      </c>
      <c r="T50" s="299">
        <v>14</v>
      </c>
      <c r="U50" s="299">
        <v>44</v>
      </c>
      <c r="V50" s="299">
        <v>159</v>
      </c>
      <c r="W50" s="299">
        <v>234</v>
      </c>
      <c r="X50" s="299">
        <v>226</v>
      </c>
      <c r="Y50" s="299">
        <v>354</v>
      </c>
      <c r="Z50" s="299">
        <v>2186</v>
      </c>
      <c r="AA50" s="299">
        <v>2703</v>
      </c>
      <c r="AB50" s="299">
        <v>64</v>
      </c>
      <c r="AC50" s="299">
        <v>311</v>
      </c>
      <c r="AD50" s="299">
        <v>0</v>
      </c>
      <c r="AE50" s="299">
        <v>233</v>
      </c>
      <c r="AF50" s="299">
        <v>1658</v>
      </c>
      <c r="AG50" s="299">
        <v>343</v>
      </c>
      <c r="AH50" s="299">
        <v>362</v>
      </c>
      <c r="AI50" s="299">
        <v>16</v>
      </c>
      <c r="AJ50" s="299">
        <v>40</v>
      </c>
      <c r="AK50" s="299">
        <v>87</v>
      </c>
      <c r="AL50" s="299">
        <v>1863</v>
      </c>
      <c r="AM50" s="299">
        <v>735</v>
      </c>
      <c r="AN50" s="299">
        <v>0</v>
      </c>
      <c r="AO50" s="299">
        <v>0</v>
      </c>
      <c r="AP50" s="299">
        <v>57</v>
      </c>
      <c r="AQ50" s="299">
        <v>84</v>
      </c>
      <c r="AR50" s="299">
        <v>15</v>
      </c>
      <c r="AS50" s="299">
        <v>3</v>
      </c>
      <c r="AT50" s="299">
        <v>83</v>
      </c>
      <c r="AU50" s="299">
        <v>157</v>
      </c>
      <c r="AV50" s="299">
        <v>2</v>
      </c>
      <c r="AW50" s="299">
        <v>0</v>
      </c>
      <c r="AX50" s="299">
        <v>0</v>
      </c>
      <c r="AY50" s="299">
        <v>710</v>
      </c>
      <c r="AZ50" s="299">
        <v>87</v>
      </c>
      <c r="BA50" s="299">
        <v>473</v>
      </c>
      <c r="BB50" s="299">
        <v>809</v>
      </c>
      <c r="BC50" s="299">
        <v>0</v>
      </c>
      <c r="BD50" s="299">
        <v>217</v>
      </c>
      <c r="BE50" s="299">
        <v>112</v>
      </c>
      <c r="BF50" s="299">
        <v>155</v>
      </c>
      <c r="BG50" s="299">
        <v>15</v>
      </c>
      <c r="BH50" s="299">
        <v>36</v>
      </c>
      <c r="BI50" s="299">
        <v>47</v>
      </c>
      <c r="BJ50" s="299">
        <v>10</v>
      </c>
      <c r="BK50" s="299">
        <v>0</v>
      </c>
      <c r="BL50" s="306">
        <v>16524</v>
      </c>
      <c r="BM50" s="307">
        <v>1489</v>
      </c>
      <c r="BN50" s="308">
        <v>0</v>
      </c>
      <c r="BO50" s="308">
        <v>0</v>
      </c>
      <c r="BP50" s="309">
        <v>1489</v>
      </c>
      <c r="BQ50" s="308">
        <v>5042</v>
      </c>
      <c r="BR50" s="308">
        <v>0</v>
      </c>
      <c r="BS50" s="308">
        <v>13</v>
      </c>
      <c r="BT50" s="309">
        <v>13</v>
      </c>
      <c r="BU50" s="309">
        <v>5055</v>
      </c>
      <c r="BV50" s="310" t="s">
        <v>295</v>
      </c>
      <c r="BW50" s="307" t="s">
        <v>295</v>
      </c>
      <c r="BX50" s="307" t="s">
        <v>295</v>
      </c>
      <c r="BY50" s="308" t="s">
        <v>295</v>
      </c>
      <c r="BZ50" s="306">
        <v>26</v>
      </c>
      <c r="CA50" s="309">
        <v>6570</v>
      </c>
      <c r="CB50" s="311">
        <v>23094</v>
      </c>
    </row>
    <row r="51" spans="2:80" ht="12.75">
      <c r="B51" s="99">
        <v>1</v>
      </c>
      <c r="C51" s="248" t="str">
        <f>IF($H$13="Product*product ","C29","C29")</f>
        <v>C29</v>
      </c>
      <c r="D51" s="170" t="s">
        <v>160</v>
      </c>
      <c r="E51" s="299">
        <v>678</v>
      </c>
      <c r="F51" s="299">
        <v>570</v>
      </c>
      <c r="G51" s="299">
        <v>0</v>
      </c>
      <c r="H51" s="299">
        <v>16</v>
      </c>
      <c r="I51" s="299">
        <v>0</v>
      </c>
      <c r="J51" s="299">
        <v>0</v>
      </c>
      <c r="K51" s="299">
        <v>1157</v>
      </c>
      <c r="L51" s="299">
        <v>0</v>
      </c>
      <c r="M51" s="299">
        <v>324</v>
      </c>
      <c r="N51" s="299">
        <v>0</v>
      </c>
      <c r="O51" s="299">
        <v>72</v>
      </c>
      <c r="P51" s="299">
        <v>6</v>
      </c>
      <c r="Q51" s="299">
        <v>9</v>
      </c>
      <c r="R51" s="299">
        <v>562</v>
      </c>
      <c r="S51" s="299">
        <v>943</v>
      </c>
      <c r="T51" s="299">
        <v>221</v>
      </c>
      <c r="U51" s="299">
        <v>181</v>
      </c>
      <c r="V51" s="299">
        <v>378</v>
      </c>
      <c r="W51" s="299">
        <v>502</v>
      </c>
      <c r="X51" s="299">
        <v>128</v>
      </c>
      <c r="Y51" s="299">
        <v>630</v>
      </c>
      <c r="Z51" s="299">
        <v>1303</v>
      </c>
      <c r="AA51" s="299">
        <v>15436</v>
      </c>
      <c r="AB51" s="299">
        <v>45</v>
      </c>
      <c r="AC51" s="299">
        <v>509</v>
      </c>
      <c r="AD51" s="299">
        <v>0</v>
      </c>
      <c r="AE51" s="299">
        <v>622</v>
      </c>
      <c r="AF51" s="299">
        <v>4244</v>
      </c>
      <c r="AG51" s="299">
        <v>548</v>
      </c>
      <c r="AH51" s="299">
        <v>478</v>
      </c>
      <c r="AI51" s="299">
        <v>21</v>
      </c>
      <c r="AJ51" s="299">
        <v>912</v>
      </c>
      <c r="AK51" s="299">
        <v>97</v>
      </c>
      <c r="AL51" s="299">
        <v>4242</v>
      </c>
      <c r="AM51" s="299">
        <v>1684</v>
      </c>
      <c r="AN51" s="299">
        <v>0</v>
      </c>
      <c r="AO51" s="299">
        <v>0</v>
      </c>
      <c r="AP51" s="299">
        <v>191</v>
      </c>
      <c r="AQ51" s="299">
        <v>230</v>
      </c>
      <c r="AR51" s="299">
        <v>19</v>
      </c>
      <c r="AS51" s="299">
        <v>8</v>
      </c>
      <c r="AT51" s="299">
        <v>128</v>
      </c>
      <c r="AU51" s="299">
        <v>156</v>
      </c>
      <c r="AV51" s="299">
        <v>10</v>
      </c>
      <c r="AW51" s="299">
        <v>1</v>
      </c>
      <c r="AX51" s="299">
        <v>1</v>
      </c>
      <c r="AY51" s="299">
        <v>894</v>
      </c>
      <c r="AZ51" s="299">
        <v>755</v>
      </c>
      <c r="BA51" s="299">
        <v>1093</v>
      </c>
      <c r="BB51" s="299">
        <v>1803</v>
      </c>
      <c r="BC51" s="299">
        <v>0</v>
      </c>
      <c r="BD51" s="299">
        <v>603</v>
      </c>
      <c r="BE51" s="299">
        <v>106</v>
      </c>
      <c r="BF51" s="299">
        <v>49</v>
      </c>
      <c r="BG51" s="299">
        <v>61</v>
      </c>
      <c r="BH51" s="299">
        <v>48</v>
      </c>
      <c r="BI51" s="299">
        <v>20</v>
      </c>
      <c r="BJ51" s="299">
        <v>138</v>
      </c>
      <c r="BK51" s="299">
        <v>0</v>
      </c>
      <c r="BL51" s="306">
        <v>42832</v>
      </c>
      <c r="BM51" s="307">
        <v>3108</v>
      </c>
      <c r="BN51" s="308">
        <v>0</v>
      </c>
      <c r="BO51" s="308">
        <v>0</v>
      </c>
      <c r="BP51" s="309">
        <v>3108</v>
      </c>
      <c r="BQ51" s="308">
        <v>35475</v>
      </c>
      <c r="BR51" s="308">
        <v>0</v>
      </c>
      <c r="BS51" s="308">
        <v>11</v>
      </c>
      <c r="BT51" s="309">
        <v>11</v>
      </c>
      <c r="BU51" s="309">
        <v>35486</v>
      </c>
      <c r="BV51" s="310" t="s">
        <v>295</v>
      </c>
      <c r="BW51" s="307" t="s">
        <v>295</v>
      </c>
      <c r="BX51" s="307" t="s">
        <v>295</v>
      </c>
      <c r="BY51" s="308" t="s">
        <v>295</v>
      </c>
      <c r="BZ51" s="306">
        <v>1123</v>
      </c>
      <c r="CA51" s="309">
        <v>39717</v>
      </c>
      <c r="CB51" s="311">
        <v>82549</v>
      </c>
    </row>
    <row r="52" spans="2:80" ht="12.75">
      <c r="B52" s="99">
        <v>1</v>
      </c>
      <c r="C52" s="248" t="str">
        <f>IF($H$13="Product*product ","C30","C30")</f>
        <v>C30</v>
      </c>
      <c r="D52" s="170" t="s">
        <v>161</v>
      </c>
      <c r="E52" s="299">
        <v>14</v>
      </c>
      <c r="F52" s="299">
        <v>5</v>
      </c>
      <c r="G52" s="299">
        <v>11</v>
      </c>
      <c r="H52" s="299">
        <v>4</v>
      </c>
      <c r="I52" s="299">
        <v>0</v>
      </c>
      <c r="J52" s="299">
        <v>0</v>
      </c>
      <c r="K52" s="299">
        <v>4</v>
      </c>
      <c r="L52" s="299">
        <v>0</v>
      </c>
      <c r="M52" s="299">
        <v>76</v>
      </c>
      <c r="N52" s="299">
        <v>0</v>
      </c>
      <c r="O52" s="299">
        <v>3</v>
      </c>
      <c r="P52" s="299">
        <v>4</v>
      </c>
      <c r="Q52" s="299">
        <v>2</v>
      </c>
      <c r="R52" s="299">
        <v>35</v>
      </c>
      <c r="S52" s="299">
        <v>85</v>
      </c>
      <c r="T52" s="299">
        <v>19</v>
      </c>
      <c r="U52" s="299">
        <v>2</v>
      </c>
      <c r="V52" s="299">
        <v>68</v>
      </c>
      <c r="W52" s="299">
        <v>40</v>
      </c>
      <c r="X52" s="299">
        <v>14</v>
      </c>
      <c r="Y52" s="299">
        <v>55</v>
      </c>
      <c r="Z52" s="299">
        <v>52</v>
      </c>
      <c r="AA52" s="299">
        <v>32</v>
      </c>
      <c r="AB52" s="299">
        <v>517</v>
      </c>
      <c r="AC52" s="299">
        <v>1569</v>
      </c>
      <c r="AD52" s="299">
        <v>0</v>
      </c>
      <c r="AE52" s="299">
        <v>285</v>
      </c>
      <c r="AF52" s="299">
        <v>60</v>
      </c>
      <c r="AG52" s="299">
        <v>49</v>
      </c>
      <c r="AH52" s="299">
        <v>30</v>
      </c>
      <c r="AI52" s="299">
        <v>2</v>
      </c>
      <c r="AJ52" s="299">
        <v>12</v>
      </c>
      <c r="AK52" s="299">
        <v>2</v>
      </c>
      <c r="AL52" s="299">
        <v>97</v>
      </c>
      <c r="AM52" s="299">
        <v>210</v>
      </c>
      <c r="AN52" s="299">
        <v>0</v>
      </c>
      <c r="AO52" s="299">
        <v>0</v>
      </c>
      <c r="AP52" s="299">
        <v>10</v>
      </c>
      <c r="AQ52" s="299">
        <v>26</v>
      </c>
      <c r="AR52" s="299">
        <v>13</v>
      </c>
      <c r="AS52" s="299">
        <v>2</v>
      </c>
      <c r="AT52" s="299">
        <v>34</v>
      </c>
      <c r="AU52" s="299">
        <v>83</v>
      </c>
      <c r="AV52" s="299">
        <v>23</v>
      </c>
      <c r="AW52" s="299">
        <v>6</v>
      </c>
      <c r="AX52" s="299">
        <v>0</v>
      </c>
      <c r="AY52" s="299">
        <v>69</v>
      </c>
      <c r="AZ52" s="299">
        <v>41</v>
      </c>
      <c r="BA52" s="299">
        <v>172</v>
      </c>
      <c r="BB52" s="299">
        <v>442</v>
      </c>
      <c r="BC52" s="299">
        <v>0</v>
      </c>
      <c r="BD52" s="299">
        <v>114</v>
      </c>
      <c r="BE52" s="299">
        <v>45</v>
      </c>
      <c r="BF52" s="299">
        <v>23</v>
      </c>
      <c r="BG52" s="299">
        <v>3</v>
      </c>
      <c r="BH52" s="299">
        <v>16</v>
      </c>
      <c r="BI52" s="299">
        <v>21</v>
      </c>
      <c r="BJ52" s="299">
        <v>4</v>
      </c>
      <c r="BK52" s="299">
        <v>0</v>
      </c>
      <c r="BL52" s="306">
        <v>4505</v>
      </c>
      <c r="BM52" s="307">
        <v>3828</v>
      </c>
      <c r="BN52" s="308">
        <v>0</v>
      </c>
      <c r="BO52" s="308">
        <v>0</v>
      </c>
      <c r="BP52" s="309">
        <v>3828</v>
      </c>
      <c r="BQ52" s="308">
        <v>18504</v>
      </c>
      <c r="BR52" s="308">
        <v>0</v>
      </c>
      <c r="BS52" s="308">
        <v>2201</v>
      </c>
      <c r="BT52" s="309">
        <v>2201</v>
      </c>
      <c r="BU52" s="309">
        <v>20705</v>
      </c>
      <c r="BV52" s="310" t="s">
        <v>295</v>
      </c>
      <c r="BW52" s="307" t="s">
        <v>295</v>
      </c>
      <c r="BX52" s="307" t="s">
        <v>295</v>
      </c>
      <c r="BY52" s="308" t="s">
        <v>295</v>
      </c>
      <c r="BZ52" s="306">
        <v>5832</v>
      </c>
      <c r="CA52" s="309">
        <v>30365</v>
      </c>
      <c r="CB52" s="311">
        <v>34870</v>
      </c>
    </row>
    <row r="53" spans="2:80" ht="12.75">
      <c r="B53" s="99">
        <v>1</v>
      </c>
      <c r="C53" s="248" t="str">
        <f>IF($H$13="Product*product ","C31","C31")</f>
        <v>C31</v>
      </c>
      <c r="D53" s="170" t="s">
        <v>162</v>
      </c>
      <c r="E53" s="299">
        <v>9</v>
      </c>
      <c r="F53" s="299">
        <v>6</v>
      </c>
      <c r="G53" s="299">
        <v>7</v>
      </c>
      <c r="H53" s="299">
        <v>1</v>
      </c>
      <c r="I53" s="299">
        <v>0</v>
      </c>
      <c r="J53" s="299">
        <v>0</v>
      </c>
      <c r="K53" s="299">
        <v>77</v>
      </c>
      <c r="L53" s="299">
        <v>0</v>
      </c>
      <c r="M53" s="299">
        <v>32</v>
      </c>
      <c r="N53" s="299">
        <v>0</v>
      </c>
      <c r="O53" s="299">
        <v>7</v>
      </c>
      <c r="P53" s="299">
        <v>2</v>
      </c>
      <c r="Q53" s="299">
        <v>3</v>
      </c>
      <c r="R53" s="299">
        <v>117</v>
      </c>
      <c r="S53" s="299">
        <v>56</v>
      </c>
      <c r="T53" s="299">
        <v>143</v>
      </c>
      <c r="U53" s="299">
        <v>20</v>
      </c>
      <c r="V53" s="299">
        <v>296</v>
      </c>
      <c r="W53" s="299">
        <v>315</v>
      </c>
      <c r="X53" s="299">
        <v>58</v>
      </c>
      <c r="Y53" s="299">
        <v>285</v>
      </c>
      <c r="Z53" s="299">
        <v>1226</v>
      </c>
      <c r="AA53" s="299">
        <v>6916</v>
      </c>
      <c r="AB53" s="299">
        <v>357</v>
      </c>
      <c r="AC53" s="299">
        <v>25807</v>
      </c>
      <c r="AD53" s="299">
        <v>0</v>
      </c>
      <c r="AE53" s="299">
        <v>3810</v>
      </c>
      <c r="AF53" s="299">
        <v>2846</v>
      </c>
      <c r="AG53" s="299">
        <v>738</v>
      </c>
      <c r="AH53" s="299">
        <v>100</v>
      </c>
      <c r="AI53" s="299">
        <v>3</v>
      </c>
      <c r="AJ53" s="299">
        <v>576</v>
      </c>
      <c r="AK53" s="299">
        <v>76</v>
      </c>
      <c r="AL53" s="299">
        <v>3567</v>
      </c>
      <c r="AM53" s="299">
        <v>1888</v>
      </c>
      <c r="AN53" s="299">
        <v>0</v>
      </c>
      <c r="AO53" s="299">
        <v>0</v>
      </c>
      <c r="AP53" s="299">
        <v>124</v>
      </c>
      <c r="AQ53" s="299">
        <v>219</v>
      </c>
      <c r="AR53" s="299">
        <v>43</v>
      </c>
      <c r="AS53" s="299">
        <v>9</v>
      </c>
      <c r="AT53" s="299">
        <v>184</v>
      </c>
      <c r="AU53" s="299">
        <v>2040</v>
      </c>
      <c r="AV53" s="299">
        <v>44</v>
      </c>
      <c r="AW53" s="299">
        <v>8</v>
      </c>
      <c r="AX53" s="299">
        <v>0</v>
      </c>
      <c r="AY53" s="299">
        <v>931</v>
      </c>
      <c r="AZ53" s="299">
        <v>212</v>
      </c>
      <c r="BA53" s="299">
        <v>1120</v>
      </c>
      <c r="BB53" s="299">
        <v>4834</v>
      </c>
      <c r="BC53" s="299">
        <v>0</v>
      </c>
      <c r="BD53" s="299">
        <v>400</v>
      </c>
      <c r="BE53" s="299">
        <v>168</v>
      </c>
      <c r="BF53" s="299">
        <v>196</v>
      </c>
      <c r="BG53" s="299">
        <v>37</v>
      </c>
      <c r="BH53" s="299">
        <v>25</v>
      </c>
      <c r="BI53" s="299">
        <v>60</v>
      </c>
      <c r="BJ53" s="299">
        <v>98</v>
      </c>
      <c r="BK53" s="299">
        <v>0</v>
      </c>
      <c r="BL53" s="306">
        <v>60096</v>
      </c>
      <c r="BM53" s="307">
        <v>8313</v>
      </c>
      <c r="BN53" s="308">
        <v>0</v>
      </c>
      <c r="BO53" s="308">
        <v>0</v>
      </c>
      <c r="BP53" s="309">
        <v>8313</v>
      </c>
      <c r="BQ53" s="308">
        <v>11725</v>
      </c>
      <c r="BR53" s="308">
        <v>0</v>
      </c>
      <c r="BS53" s="308">
        <v>-576</v>
      </c>
      <c r="BT53" s="309">
        <v>-576</v>
      </c>
      <c r="BU53" s="309">
        <v>11149</v>
      </c>
      <c r="BV53" s="310" t="s">
        <v>295</v>
      </c>
      <c r="BW53" s="307" t="s">
        <v>295</v>
      </c>
      <c r="BX53" s="307" t="s">
        <v>295</v>
      </c>
      <c r="BY53" s="308" t="s">
        <v>295</v>
      </c>
      <c r="BZ53" s="306">
        <v>14698</v>
      </c>
      <c r="CA53" s="309">
        <v>34160</v>
      </c>
      <c r="CB53" s="311">
        <v>94256</v>
      </c>
    </row>
    <row r="54" spans="2:80" ht="12.75">
      <c r="B54" s="99">
        <v>1</v>
      </c>
      <c r="C54" s="248" t="str">
        <f>IF($H$13="Product*product ","C32","C32")</f>
        <v>C32</v>
      </c>
      <c r="D54" s="170" t="s">
        <v>163</v>
      </c>
      <c r="E54" s="299">
        <v>0</v>
      </c>
      <c r="F54" s="299">
        <v>0</v>
      </c>
      <c r="G54" s="299">
        <v>0</v>
      </c>
      <c r="H54" s="299">
        <v>0</v>
      </c>
      <c r="I54" s="299">
        <v>0</v>
      </c>
      <c r="J54" s="299">
        <v>0</v>
      </c>
      <c r="K54" s="299">
        <v>0</v>
      </c>
      <c r="L54" s="299">
        <v>0</v>
      </c>
      <c r="M54" s="299">
        <v>0</v>
      </c>
      <c r="N54" s="299">
        <v>0</v>
      </c>
      <c r="O54" s="299">
        <v>0</v>
      </c>
      <c r="P54" s="299">
        <v>0</v>
      </c>
      <c r="Q54" s="299">
        <v>0</v>
      </c>
      <c r="R54" s="299">
        <v>0</v>
      </c>
      <c r="S54" s="299">
        <v>0</v>
      </c>
      <c r="T54" s="299">
        <v>0</v>
      </c>
      <c r="U54" s="299">
        <v>0</v>
      </c>
      <c r="V54" s="299">
        <v>0</v>
      </c>
      <c r="W54" s="299">
        <v>0</v>
      </c>
      <c r="X54" s="299">
        <v>0</v>
      </c>
      <c r="Y54" s="299">
        <v>0</v>
      </c>
      <c r="Z54" s="299">
        <v>0</v>
      </c>
      <c r="AA54" s="299">
        <v>0</v>
      </c>
      <c r="AB54" s="299">
        <v>0</v>
      </c>
      <c r="AC54" s="299">
        <v>0</v>
      </c>
      <c r="AD54" s="299">
        <v>0</v>
      </c>
      <c r="AE54" s="299">
        <v>0</v>
      </c>
      <c r="AF54" s="299">
        <v>0</v>
      </c>
      <c r="AG54" s="299">
        <v>0</v>
      </c>
      <c r="AH54" s="299">
        <v>0</v>
      </c>
      <c r="AI54" s="299">
        <v>0</v>
      </c>
      <c r="AJ54" s="299">
        <v>0</v>
      </c>
      <c r="AK54" s="299">
        <v>0</v>
      </c>
      <c r="AL54" s="299">
        <v>0</v>
      </c>
      <c r="AM54" s="299">
        <v>0</v>
      </c>
      <c r="AN54" s="299">
        <v>0</v>
      </c>
      <c r="AO54" s="299">
        <v>0</v>
      </c>
      <c r="AP54" s="299">
        <v>0</v>
      </c>
      <c r="AQ54" s="299">
        <v>0</v>
      </c>
      <c r="AR54" s="299">
        <v>0</v>
      </c>
      <c r="AS54" s="299">
        <v>0</v>
      </c>
      <c r="AT54" s="299">
        <v>0</v>
      </c>
      <c r="AU54" s="299">
        <v>0</v>
      </c>
      <c r="AV54" s="299">
        <v>0</v>
      </c>
      <c r="AW54" s="299">
        <v>0</v>
      </c>
      <c r="AX54" s="299">
        <v>0</v>
      </c>
      <c r="AY54" s="299">
        <v>0</v>
      </c>
      <c r="AZ54" s="299">
        <v>0</v>
      </c>
      <c r="BA54" s="299">
        <v>0</v>
      </c>
      <c r="BB54" s="299">
        <v>0</v>
      </c>
      <c r="BC54" s="299">
        <v>0</v>
      </c>
      <c r="BD54" s="299">
        <v>0</v>
      </c>
      <c r="BE54" s="299">
        <v>0</v>
      </c>
      <c r="BF54" s="299">
        <v>0</v>
      </c>
      <c r="BG54" s="299">
        <v>0</v>
      </c>
      <c r="BH54" s="299">
        <v>0</v>
      </c>
      <c r="BI54" s="299">
        <v>0</v>
      </c>
      <c r="BJ54" s="299">
        <v>0</v>
      </c>
      <c r="BK54" s="299">
        <v>0</v>
      </c>
      <c r="BL54" s="306">
        <v>0</v>
      </c>
      <c r="BM54" s="307">
        <v>0</v>
      </c>
      <c r="BN54" s="308">
        <v>0</v>
      </c>
      <c r="BO54" s="308">
        <v>0</v>
      </c>
      <c r="BP54" s="309">
        <v>0</v>
      </c>
      <c r="BQ54" s="308">
        <v>0</v>
      </c>
      <c r="BR54" s="308">
        <v>0</v>
      </c>
      <c r="BS54" s="308">
        <v>0</v>
      </c>
      <c r="BT54" s="309">
        <v>0</v>
      </c>
      <c r="BU54" s="309">
        <v>0</v>
      </c>
      <c r="BV54" s="310" t="s">
        <v>295</v>
      </c>
      <c r="BW54" s="307" t="s">
        <v>295</v>
      </c>
      <c r="BX54" s="307" t="s">
        <v>295</v>
      </c>
      <c r="BY54" s="308" t="s">
        <v>295</v>
      </c>
      <c r="BZ54" s="306">
        <v>0</v>
      </c>
      <c r="CA54" s="309">
        <v>0</v>
      </c>
      <c r="CB54" s="311">
        <v>0</v>
      </c>
    </row>
    <row r="55" spans="2:80" ht="12.75">
      <c r="B55" s="99">
        <v>1</v>
      </c>
      <c r="C55" s="248" t="str">
        <f>IF($H$13="Product*product ","C33","C33")</f>
        <v>C33</v>
      </c>
      <c r="D55" s="170" t="s">
        <v>164</v>
      </c>
      <c r="E55" s="299">
        <v>0</v>
      </c>
      <c r="F55" s="299">
        <v>3</v>
      </c>
      <c r="G55" s="299">
        <v>0</v>
      </c>
      <c r="H55" s="299">
        <v>0</v>
      </c>
      <c r="I55" s="299">
        <v>0</v>
      </c>
      <c r="J55" s="299">
        <v>0</v>
      </c>
      <c r="K55" s="299">
        <v>7</v>
      </c>
      <c r="L55" s="299">
        <v>0</v>
      </c>
      <c r="M55" s="299">
        <v>3</v>
      </c>
      <c r="N55" s="299">
        <v>0</v>
      </c>
      <c r="O55" s="299">
        <v>1</v>
      </c>
      <c r="P55" s="299">
        <v>0</v>
      </c>
      <c r="Q55" s="299">
        <v>0</v>
      </c>
      <c r="R55" s="299">
        <v>2</v>
      </c>
      <c r="S55" s="299">
        <v>0</v>
      </c>
      <c r="T55" s="299">
        <v>32</v>
      </c>
      <c r="U55" s="299">
        <v>3</v>
      </c>
      <c r="V55" s="299">
        <v>111</v>
      </c>
      <c r="W55" s="299">
        <v>37</v>
      </c>
      <c r="X55" s="299">
        <v>6</v>
      </c>
      <c r="Y55" s="299">
        <v>4</v>
      </c>
      <c r="Z55" s="299">
        <v>86</v>
      </c>
      <c r="AA55" s="299">
        <v>586</v>
      </c>
      <c r="AB55" s="299">
        <v>8</v>
      </c>
      <c r="AC55" s="299">
        <v>239</v>
      </c>
      <c r="AD55" s="299">
        <v>0</v>
      </c>
      <c r="AE55" s="299">
        <v>3467</v>
      </c>
      <c r="AF55" s="299">
        <v>79</v>
      </c>
      <c r="AG55" s="299">
        <v>150</v>
      </c>
      <c r="AH55" s="299">
        <v>13</v>
      </c>
      <c r="AI55" s="299">
        <v>1</v>
      </c>
      <c r="AJ55" s="299">
        <v>92</v>
      </c>
      <c r="AK55" s="299">
        <v>80</v>
      </c>
      <c r="AL55" s="299">
        <v>661</v>
      </c>
      <c r="AM55" s="299">
        <v>444</v>
      </c>
      <c r="AN55" s="299">
        <v>0</v>
      </c>
      <c r="AO55" s="299">
        <v>0</v>
      </c>
      <c r="AP55" s="299">
        <v>44</v>
      </c>
      <c r="AQ55" s="299">
        <v>9</v>
      </c>
      <c r="AR55" s="299">
        <v>0</v>
      </c>
      <c r="AS55" s="299">
        <v>0</v>
      </c>
      <c r="AT55" s="299">
        <v>89</v>
      </c>
      <c r="AU55" s="299">
        <v>202</v>
      </c>
      <c r="AV55" s="299">
        <v>15</v>
      </c>
      <c r="AW55" s="299">
        <v>7</v>
      </c>
      <c r="AX55" s="299">
        <v>1</v>
      </c>
      <c r="AY55" s="299">
        <v>201</v>
      </c>
      <c r="AZ55" s="299">
        <v>52</v>
      </c>
      <c r="BA55" s="299">
        <v>241</v>
      </c>
      <c r="BB55" s="299">
        <v>1736</v>
      </c>
      <c r="BC55" s="299">
        <v>0</v>
      </c>
      <c r="BD55" s="299">
        <v>928</v>
      </c>
      <c r="BE55" s="299">
        <v>234</v>
      </c>
      <c r="BF55" s="299">
        <v>4821</v>
      </c>
      <c r="BG55" s="299">
        <v>9</v>
      </c>
      <c r="BH55" s="299">
        <v>1</v>
      </c>
      <c r="BI55" s="299">
        <v>90</v>
      </c>
      <c r="BJ55" s="299">
        <v>158</v>
      </c>
      <c r="BK55" s="299">
        <v>0</v>
      </c>
      <c r="BL55" s="306">
        <v>14953</v>
      </c>
      <c r="BM55" s="307">
        <v>1649</v>
      </c>
      <c r="BN55" s="308">
        <v>0</v>
      </c>
      <c r="BO55" s="308">
        <v>551</v>
      </c>
      <c r="BP55" s="309">
        <v>2200</v>
      </c>
      <c r="BQ55" s="308">
        <v>8503</v>
      </c>
      <c r="BR55" s="308">
        <v>0</v>
      </c>
      <c r="BS55" s="308">
        <v>-58</v>
      </c>
      <c r="BT55" s="309">
        <v>-58</v>
      </c>
      <c r="BU55" s="309">
        <v>8445</v>
      </c>
      <c r="BV55" s="310" t="s">
        <v>295</v>
      </c>
      <c r="BW55" s="307" t="s">
        <v>295</v>
      </c>
      <c r="BX55" s="307" t="s">
        <v>295</v>
      </c>
      <c r="BY55" s="308" t="s">
        <v>295</v>
      </c>
      <c r="BZ55" s="306">
        <v>199</v>
      </c>
      <c r="CA55" s="309">
        <v>10844</v>
      </c>
      <c r="CB55" s="311">
        <v>25797</v>
      </c>
    </row>
    <row r="56" spans="2:80" ht="12.75">
      <c r="B56" s="99">
        <v>1</v>
      </c>
      <c r="C56" s="248" t="str">
        <f>IF($H$13="Product*product ","C34","C34")</f>
        <v>C34</v>
      </c>
      <c r="D56" s="170" t="s">
        <v>165</v>
      </c>
      <c r="E56" s="299">
        <v>46</v>
      </c>
      <c r="F56" s="299">
        <v>0</v>
      </c>
      <c r="G56" s="299">
        <v>0</v>
      </c>
      <c r="H56" s="299">
        <v>0</v>
      </c>
      <c r="I56" s="299">
        <v>0</v>
      </c>
      <c r="J56" s="299">
        <v>0</v>
      </c>
      <c r="K56" s="299">
        <v>17</v>
      </c>
      <c r="L56" s="299">
        <v>0</v>
      </c>
      <c r="M56" s="299">
        <v>20</v>
      </c>
      <c r="N56" s="299">
        <v>0</v>
      </c>
      <c r="O56" s="299">
        <v>1</v>
      </c>
      <c r="P56" s="299">
        <v>0</v>
      </c>
      <c r="Q56" s="299">
        <v>0</v>
      </c>
      <c r="R56" s="299">
        <v>3</v>
      </c>
      <c r="S56" s="299">
        <v>1</v>
      </c>
      <c r="T56" s="299">
        <v>1</v>
      </c>
      <c r="U56" s="299">
        <v>11</v>
      </c>
      <c r="V56" s="299">
        <v>10</v>
      </c>
      <c r="W56" s="299">
        <v>70</v>
      </c>
      <c r="X56" s="299">
        <v>4</v>
      </c>
      <c r="Y56" s="299">
        <v>79</v>
      </c>
      <c r="Z56" s="299">
        <v>325</v>
      </c>
      <c r="AA56" s="299">
        <v>2487</v>
      </c>
      <c r="AB56" s="299">
        <v>2</v>
      </c>
      <c r="AC56" s="299">
        <v>18</v>
      </c>
      <c r="AD56" s="299">
        <v>0</v>
      </c>
      <c r="AE56" s="299">
        <v>21</v>
      </c>
      <c r="AF56" s="299">
        <v>42045</v>
      </c>
      <c r="AG56" s="299">
        <v>44</v>
      </c>
      <c r="AH56" s="299">
        <v>104</v>
      </c>
      <c r="AI56" s="299">
        <v>13</v>
      </c>
      <c r="AJ56" s="299">
        <v>3</v>
      </c>
      <c r="AK56" s="299">
        <v>0</v>
      </c>
      <c r="AL56" s="299">
        <v>8</v>
      </c>
      <c r="AM56" s="299">
        <v>8616</v>
      </c>
      <c r="AN56" s="299">
        <v>0</v>
      </c>
      <c r="AO56" s="299">
        <v>0</v>
      </c>
      <c r="AP56" s="299">
        <v>17</v>
      </c>
      <c r="AQ56" s="299">
        <v>155</v>
      </c>
      <c r="AR56" s="299">
        <v>0</v>
      </c>
      <c r="AS56" s="299">
        <v>1</v>
      </c>
      <c r="AT56" s="299">
        <v>54</v>
      </c>
      <c r="AU56" s="299">
        <v>9</v>
      </c>
      <c r="AV56" s="299">
        <v>0</v>
      </c>
      <c r="AW56" s="299">
        <v>0</v>
      </c>
      <c r="AX56" s="299">
        <v>1</v>
      </c>
      <c r="AY56" s="299">
        <v>434</v>
      </c>
      <c r="AZ56" s="299">
        <v>388</v>
      </c>
      <c r="BA56" s="299">
        <v>285</v>
      </c>
      <c r="BB56" s="299">
        <v>2608</v>
      </c>
      <c r="BC56" s="299">
        <v>0</v>
      </c>
      <c r="BD56" s="299">
        <v>33</v>
      </c>
      <c r="BE56" s="299">
        <v>1</v>
      </c>
      <c r="BF56" s="299">
        <v>5</v>
      </c>
      <c r="BG56" s="299">
        <v>6</v>
      </c>
      <c r="BH56" s="299">
        <v>0</v>
      </c>
      <c r="BI56" s="299">
        <v>0</v>
      </c>
      <c r="BJ56" s="299">
        <v>0</v>
      </c>
      <c r="BK56" s="299">
        <v>0</v>
      </c>
      <c r="BL56" s="306">
        <v>57946</v>
      </c>
      <c r="BM56" s="307">
        <v>20192</v>
      </c>
      <c r="BN56" s="308">
        <v>0</v>
      </c>
      <c r="BO56" s="308">
        <v>0</v>
      </c>
      <c r="BP56" s="309">
        <v>20192</v>
      </c>
      <c r="BQ56" s="308">
        <v>17877</v>
      </c>
      <c r="BR56" s="308">
        <v>0</v>
      </c>
      <c r="BS56" s="308">
        <v>455</v>
      </c>
      <c r="BT56" s="309">
        <v>455</v>
      </c>
      <c r="BU56" s="309">
        <v>18332</v>
      </c>
      <c r="BV56" s="310" t="s">
        <v>295</v>
      </c>
      <c r="BW56" s="307" t="s">
        <v>295</v>
      </c>
      <c r="BX56" s="307" t="s">
        <v>295</v>
      </c>
      <c r="BY56" s="308" t="s">
        <v>295</v>
      </c>
      <c r="BZ56" s="306">
        <v>150</v>
      </c>
      <c r="CA56" s="309">
        <v>38674</v>
      </c>
      <c r="CB56" s="311">
        <v>96620</v>
      </c>
    </row>
    <row r="57" spans="2:80" ht="12.75">
      <c r="B57" s="99">
        <v>1</v>
      </c>
      <c r="C57" s="248" t="str">
        <f>IF($H$13="Product*product ","C35","C35")</f>
        <v>C35</v>
      </c>
      <c r="D57" s="170" t="s">
        <v>166</v>
      </c>
      <c r="E57" s="299">
        <v>0</v>
      </c>
      <c r="F57" s="299">
        <v>15</v>
      </c>
      <c r="G57" s="299">
        <v>64</v>
      </c>
      <c r="H57" s="299">
        <v>0</v>
      </c>
      <c r="I57" s="299">
        <v>0</v>
      </c>
      <c r="J57" s="299">
        <v>0</v>
      </c>
      <c r="K57" s="299">
        <v>7</v>
      </c>
      <c r="L57" s="299">
        <v>0</v>
      </c>
      <c r="M57" s="299">
        <v>0</v>
      </c>
      <c r="N57" s="299">
        <v>0</v>
      </c>
      <c r="O57" s="299">
        <v>0</v>
      </c>
      <c r="P57" s="299">
        <v>0</v>
      </c>
      <c r="Q57" s="299">
        <v>0</v>
      </c>
      <c r="R57" s="299">
        <v>12</v>
      </c>
      <c r="S57" s="299">
        <v>6</v>
      </c>
      <c r="T57" s="299">
        <v>4</v>
      </c>
      <c r="U57" s="299">
        <v>1</v>
      </c>
      <c r="V57" s="299">
        <v>2</v>
      </c>
      <c r="W57" s="299">
        <v>2</v>
      </c>
      <c r="X57" s="299">
        <v>2</v>
      </c>
      <c r="Y57" s="299">
        <v>51</v>
      </c>
      <c r="Z57" s="299">
        <v>24</v>
      </c>
      <c r="AA57" s="299">
        <v>146</v>
      </c>
      <c r="AB57" s="299">
        <v>14</v>
      </c>
      <c r="AC57" s="299">
        <v>3</v>
      </c>
      <c r="AD57" s="299">
        <v>0</v>
      </c>
      <c r="AE57" s="299">
        <v>21</v>
      </c>
      <c r="AF57" s="299">
        <v>5</v>
      </c>
      <c r="AG57" s="299">
        <v>4167</v>
      </c>
      <c r="AH57" s="299">
        <v>8</v>
      </c>
      <c r="AI57" s="299">
        <v>0</v>
      </c>
      <c r="AJ57" s="299">
        <v>9</v>
      </c>
      <c r="AK57" s="299">
        <v>1</v>
      </c>
      <c r="AL57" s="299">
        <v>12</v>
      </c>
      <c r="AM57" s="299">
        <v>80</v>
      </c>
      <c r="AN57" s="299">
        <v>0</v>
      </c>
      <c r="AO57" s="299">
        <v>0</v>
      </c>
      <c r="AP57" s="299">
        <v>28</v>
      </c>
      <c r="AQ57" s="299">
        <v>995</v>
      </c>
      <c r="AR57" s="299">
        <v>1161</v>
      </c>
      <c r="AS57" s="299">
        <v>1663</v>
      </c>
      <c r="AT57" s="299">
        <v>389</v>
      </c>
      <c r="AU57" s="299">
        <v>10</v>
      </c>
      <c r="AV57" s="299">
        <v>0</v>
      </c>
      <c r="AW57" s="299">
        <v>1</v>
      </c>
      <c r="AX57" s="299">
        <v>2</v>
      </c>
      <c r="AY57" s="299">
        <v>269</v>
      </c>
      <c r="AZ57" s="299">
        <v>453</v>
      </c>
      <c r="BA57" s="299">
        <v>30</v>
      </c>
      <c r="BB57" s="299">
        <v>437</v>
      </c>
      <c r="BC57" s="299">
        <v>0</v>
      </c>
      <c r="BD57" s="299">
        <v>1380</v>
      </c>
      <c r="BE57" s="299">
        <v>14</v>
      </c>
      <c r="BF57" s="299">
        <v>220</v>
      </c>
      <c r="BG57" s="299">
        <v>5</v>
      </c>
      <c r="BH57" s="299">
        <v>0</v>
      </c>
      <c r="BI57" s="299">
        <v>3</v>
      </c>
      <c r="BJ57" s="299">
        <v>3</v>
      </c>
      <c r="BK57" s="299">
        <v>0</v>
      </c>
      <c r="BL57" s="306">
        <v>11719</v>
      </c>
      <c r="BM57" s="307">
        <v>2636</v>
      </c>
      <c r="BN57" s="308">
        <v>0</v>
      </c>
      <c r="BO57" s="308">
        <v>0</v>
      </c>
      <c r="BP57" s="309">
        <v>2636</v>
      </c>
      <c r="BQ57" s="308">
        <v>4082</v>
      </c>
      <c r="BR57" s="308">
        <v>0</v>
      </c>
      <c r="BS57" s="308">
        <v>0</v>
      </c>
      <c r="BT57" s="309">
        <v>0</v>
      </c>
      <c r="BU57" s="309">
        <v>4082</v>
      </c>
      <c r="BV57" s="310" t="s">
        <v>295</v>
      </c>
      <c r="BW57" s="307" t="s">
        <v>295</v>
      </c>
      <c r="BX57" s="307" t="s">
        <v>295</v>
      </c>
      <c r="BY57" s="308" t="s">
        <v>295</v>
      </c>
      <c r="BZ57" s="306">
        <v>672</v>
      </c>
      <c r="CA57" s="309">
        <v>7390</v>
      </c>
      <c r="CB57" s="311">
        <v>19109</v>
      </c>
    </row>
    <row r="58" spans="2:80" ht="12.75">
      <c r="B58" s="99">
        <v>1</v>
      </c>
      <c r="C58" s="248" t="str">
        <f>IF($H$13="Product*product ","C36","C36")</f>
        <v>C36</v>
      </c>
      <c r="D58" s="170" t="s">
        <v>167</v>
      </c>
      <c r="E58" s="299">
        <v>1</v>
      </c>
      <c r="F58" s="299">
        <v>7</v>
      </c>
      <c r="G58" s="299">
        <v>0</v>
      </c>
      <c r="H58" s="299">
        <v>0</v>
      </c>
      <c r="I58" s="299">
        <v>0</v>
      </c>
      <c r="J58" s="299">
        <v>0</v>
      </c>
      <c r="K58" s="299">
        <v>5</v>
      </c>
      <c r="L58" s="299">
        <v>0</v>
      </c>
      <c r="M58" s="299">
        <v>10</v>
      </c>
      <c r="N58" s="299">
        <v>0</v>
      </c>
      <c r="O58" s="299">
        <v>20</v>
      </c>
      <c r="P58" s="299">
        <v>44</v>
      </c>
      <c r="Q58" s="299">
        <v>20</v>
      </c>
      <c r="R58" s="299">
        <v>70</v>
      </c>
      <c r="S58" s="299">
        <v>1</v>
      </c>
      <c r="T58" s="299">
        <v>19</v>
      </c>
      <c r="U58" s="299">
        <v>4</v>
      </c>
      <c r="V58" s="299">
        <v>42</v>
      </c>
      <c r="W58" s="299">
        <v>25</v>
      </c>
      <c r="X58" s="299">
        <v>35</v>
      </c>
      <c r="Y58" s="299">
        <v>24</v>
      </c>
      <c r="Z58" s="299">
        <v>256</v>
      </c>
      <c r="AA58" s="299">
        <v>274</v>
      </c>
      <c r="AB58" s="299">
        <v>1</v>
      </c>
      <c r="AC58" s="299">
        <v>275</v>
      </c>
      <c r="AD58" s="299">
        <v>0</v>
      </c>
      <c r="AE58" s="299">
        <v>16</v>
      </c>
      <c r="AF58" s="299">
        <v>1612</v>
      </c>
      <c r="AG58" s="299">
        <v>82</v>
      </c>
      <c r="AH58" s="299">
        <v>1855</v>
      </c>
      <c r="AI58" s="299">
        <v>0</v>
      </c>
      <c r="AJ58" s="299">
        <v>1</v>
      </c>
      <c r="AK58" s="299">
        <v>0</v>
      </c>
      <c r="AL58" s="299">
        <v>370</v>
      </c>
      <c r="AM58" s="299">
        <v>337</v>
      </c>
      <c r="AN58" s="299">
        <v>0</v>
      </c>
      <c r="AO58" s="299">
        <v>0</v>
      </c>
      <c r="AP58" s="299">
        <v>155</v>
      </c>
      <c r="AQ58" s="299">
        <v>41</v>
      </c>
      <c r="AR58" s="299">
        <v>2</v>
      </c>
      <c r="AS58" s="299">
        <v>2</v>
      </c>
      <c r="AT58" s="299">
        <v>61</v>
      </c>
      <c r="AU58" s="299">
        <v>34</v>
      </c>
      <c r="AV58" s="299">
        <v>19</v>
      </c>
      <c r="AW58" s="299">
        <v>1</v>
      </c>
      <c r="AX58" s="299">
        <v>12</v>
      </c>
      <c r="AY58" s="299">
        <v>189</v>
      </c>
      <c r="AZ58" s="299">
        <v>49</v>
      </c>
      <c r="BA58" s="299">
        <v>149</v>
      </c>
      <c r="BB58" s="299">
        <v>631</v>
      </c>
      <c r="BC58" s="299">
        <v>0</v>
      </c>
      <c r="BD58" s="299">
        <v>397</v>
      </c>
      <c r="BE58" s="299">
        <v>346</v>
      </c>
      <c r="BF58" s="299">
        <v>367</v>
      </c>
      <c r="BG58" s="299">
        <v>1</v>
      </c>
      <c r="BH58" s="299">
        <v>288</v>
      </c>
      <c r="BI58" s="299">
        <v>227</v>
      </c>
      <c r="BJ58" s="299">
        <v>30</v>
      </c>
      <c r="BK58" s="299">
        <v>0</v>
      </c>
      <c r="BL58" s="306">
        <v>8407</v>
      </c>
      <c r="BM58" s="307">
        <v>10500</v>
      </c>
      <c r="BN58" s="308">
        <v>0</v>
      </c>
      <c r="BO58" s="308">
        <v>0</v>
      </c>
      <c r="BP58" s="309">
        <v>10500</v>
      </c>
      <c r="BQ58" s="308">
        <v>2503</v>
      </c>
      <c r="BR58" s="308">
        <v>0</v>
      </c>
      <c r="BS58" s="308">
        <v>-103</v>
      </c>
      <c r="BT58" s="309">
        <v>-103</v>
      </c>
      <c r="BU58" s="309">
        <v>2400</v>
      </c>
      <c r="BV58" s="310" t="s">
        <v>295</v>
      </c>
      <c r="BW58" s="307" t="s">
        <v>295</v>
      </c>
      <c r="BX58" s="307" t="s">
        <v>295</v>
      </c>
      <c r="BY58" s="308" t="s">
        <v>295</v>
      </c>
      <c r="BZ58" s="306">
        <v>652</v>
      </c>
      <c r="CA58" s="309">
        <v>13552</v>
      </c>
      <c r="CB58" s="311">
        <v>21959</v>
      </c>
    </row>
    <row r="59" spans="2:80" ht="12.75">
      <c r="B59" s="99">
        <v>1</v>
      </c>
      <c r="C59" s="248" t="str">
        <f>IF($H$13="Product*product ","C37","C37")</f>
        <v>C37</v>
      </c>
      <c r="D59" s="170" t="s">
        <v>168</v>
      </c>
      <c r="E59" s="299">
        <v>0</v>
      </c>
      <c r="F59" s="299">
        <v>0</v>
      </c>
      <c r="G59" s="299">
        <v>0</v>
      </c>
      <c r="H59" s="299">
        <v>0</v>
      </c>
      <c r="I59" s="299">
        <v>0</v>
      </c>
      <c r="J59" s="299">
        <v>0</v>
      </c>
      <c r="K59" s="299">
        <v>0</v>
      </c>
      <c r="L59" s="299">
        <v>0</v>
      </c>
      <c r="M59" s="299">
        <v>0</v>
      </c>
      <c r="N59" s="299">
        <v>0</v>
      </c>
      <c r="O59" s="299">
        <v>0</v>
      </c>
      <c r="P59" s="299">
        <v>0</v>
      </c>
      <c r="Q59" s="299">
        <v>0</v>
      </c>
      <c r="R59" s="299">
        <v>0</v>
      </c>
      <c r="S59" s="299">
        <v>0</v>
      </c>
      <c r="T59" s="299">
        <v>0</v>
      </c>
      <c r="U59" s="299">
        <v>0</v>
      </c>
      <c r="V59" s="299">
        <v>0</v>
      </c>
      <c r="W59" s="299">
        <v>0</v>
      </c>
      <c r="X59" s="299">
        <v>0</v>
      </c>
      <c r="Y59" s="299">
        <v>0</v>
      </c>
      <c r="Z59" s="299">
        <v>0</v>
      </c>
      <c r="AA59" s="299">
        <v>0</v>
      </c>
      <c r="AB59" s="299">
        <v>0</v>
      </c>
      <c r="AC59" s="299">
        <v>0</v>
      </c>
      <c r="AD59" s="299">
        <v>0</v>
      </c>
      <c r="AE59" s="299">
        <v>0</v>
      </c>
      <c r="AF59" s="299">
        <v>0</v>
      </c>
      <c r="AG59" s="299">
        <v>0</v>
      </c>
      <c r="AH59" s="299">
        <v>0</v>
      </c>
      <c r="AI59" s="299">
        <v>0</v>
      </c>
      <c r="AJ59" s="299">
        <v>0</v>
      </c>
      <c r="AK59" s="299">
        <v>0</v>
      </c>
      <c r="AL59" s="299">
        <v>0</v>
      </c>
      <c r="AM59" s="299">
        <v>0</v>
      </c>
      <c r="AN59" s="299">
        <v>0</v>
      </c>
      <c r="AO59" s="299">
        <v>0</v>
      </c>
      <c r="AP59" s="299">
        <v>0</v>
      </c>
      <c r="AQ59" s="299">
        <v>0</v>
      </c>
      <c r="AR59" s="299">
        <v>0</v>
      </c>
      <c r="AS59" s="299">
        <v>0</v>
      </c>
      <c r="AT59" s="299">
        <v>0</v>
      </c>
      <c r="AU59" s="299">
        <v>0</v>
      </c>
      <c r="AV59" s="299">
        <v>0</v>
      </c>
      <c r="AW59" s="299">
        <v>0</v>
      </c>
      <c r="AX59" s="299">
        <v>0</v>
      </c>
      <c r="AY59" s="299">
        <v>0</v>
      </c>
      <c r="AZ59" s="299">
        <v>0</v>
      </c>
      <c r="BA59" s="299">
        <v>0</v>
      </c>
      <c r="BB59" s="299">
        <v>0</v>
      </c>
      <c r="BC59" s="299">
        <v>0</v>
      </c>
      <c r="BD59" s="299">
        <v>0</v>
      </c>
      <c r="BE59" s="299">
        <v>0</v>
      </c>
      <c r="BF59" s="299">
        <v>0</v>
      </c>
      <c r="BG59" s="299">
        <v>0</v>
      </c>
      <c r="BH59" s="299">
        <v>0</v>
      </c>
      <c r="BI59" s="299">
        <v>0</v>
      </c>
      <c r="BJ59" s="299">
        <v>0</v>
      </c>
      <c r="BK59" s="299">
        <v>0</v>
      </c>
      <c r="BL59" s="306">
        <v>0</v>
      </c>
      <c r="BM59" s="307">
        <v>0</v>
      </c>
      <c r="BN59" s="308">
        <v>0</v>
      </c>
      <c r="BO59" s="308">
        <v>0</v>
      </c>
      <c r="BP59" s="309">
        <v>0</v>
      </c>
      <c r="BQ59" s="308">
        <v>0</v>
      </c>
      <c r="BR59" s="308">
        <v>0</v>
      </c>
      <c r="BS59" s="308">
        <v>0</v>
      </c>
      <c r="BT59" s="309">
        <v>0</v>
      </c>
      <c r="BU59" s="309">
        <v>0</v>
      </c>
      <c r="BV59" s="310" t="s">
        <v>295</v>
      </c>
      <c r="BW59" s="307" t="s">
        <v>295</v>
      </c>
      <c r="BX59" s="307" t="s">
        <v>295</v>
      </c>
      <c r="BY59" s="308" t="s">
        <v>295</v>
      </c>
      <c r="BZ59" s="306">
        <v>0</v>
      </c>
      <c r="CA59" s="309">
        <v>0</v>
      </c>
      <c r="CB59" s="311">
        <v>0</v>
      </c>
    </row>
    <row r="60" spans="2:80" ht="12.75">
      <c r="B60" s="99">
        <v>1</v>
      </c>
      <c r="C60" s="248" t="str">
        <f>IF($H$13="Product*product ","C40","C40")</f>
        <v>C40</v>
      </c>
      <c r="D60" s="170" t="s">
        <v>169</v>
      </c>
      <c r="E60" s="299">
        <v>59</v>
      </c>
      <c r="F60" s="299">
        <v>10</v>
      </c>
      <c r="G60" s="299">
        <v>0</v>
      </c>
      <c r="H60" s="299">
        <v>1</v>
      </c>
      <c r="I60" s="299">
        <v>0</v>
      </c>
      <c r="J60" s="299">
        <v>0</v>
      </c>
      <c r="K60" s="299">
        <v>36</v>
      </c>
      <c r="L60" s="299">
        <v>0</v>
      </c>
      <c r="M60" s="299">
        <v>47</v>
      </c>
      <c r="N60" s="299">
        <v>0</v>
      </c>
      <c r="O60" s="299">
        <v>4</v>
      </c>
      <c r="P60" s="299">
        <v>0</v>
      </c>
      <c r="Q60" s="299">
        <v>1</v>
      </c>
      <c r="R60" s="299">
        <v>55</v>
      </c>
      <c r="S60" s="299">
        <v>327</v>
      </c>
      <c r="T60" s="299">
        <v>16</v>
      </c>
      <c r="U60" s="299">
        <v>14</v>
      </c>
      <c r="V60" s="299">
        <v>76</v>
      </c>
      <c r="W60" s="299">
        <v>29</v>
      </c>
      <c r="X60" s="299">
        <v>16</v>
      </c>
      <c r="Y60" s="299">
        <v>128</v>
      </c>
      <c r="Z60" s="299">
        <v>56</v>
      </c>
      <c r="AA60" s="299">
        <v>37</v>
      </c>
      <c r="AB60" s="299">
        <v>2</v>
      </c>
      <c r="AC60" s="299">
        <v>14</v>
      </c>
      <c r="AD60" s="299">
        <v>0</v>
      </c>
      <c r="AE60" s="299">
        <v>6</v>
      </c>
      <c r="AF60" s="299">
        <v>38</v>
      </c>
      <c r="AG60" s="299">
        <v>9</v>
      </c>
      <c r="AH60" s="299">
        <v>11</v>
      </c>
      <c r="AI60" s="299">
        <v>4</v>
      </c>
      <c r="AJ60" s="299">
        <v>206</v>
      </c>
      <c r="AK60" s="299">
        <v>29</v>
      </c>
      <c r="AL60" s="299">
        <v>40</v>
      </c>
      <c r="AM60" s="299">
        <v>192</v>
      </c>
      <c r="AN60" s="299">
        <v>0</v>
      </c>
      <c r="AO60" s="299">
        <v>0</v>
      </c>
      <c r="AP60" s="299">
        <v>45</v>
      </c>
      <c r="AQ60" s="299">
        <v>75</v>
      </c>
      <c r="AR60" s="299">
        <v>0</v>
      </c>
      <c r="AS60" s="299">
        <v>2</v>
      </c>
      <c r="AT60" s="299">
        <v>56</v>
      </c>
      <c r="AU60" s="299">
        <v>21</v>
      </c>
      <c r="AV60" s="299">
        <v>2</v>
      </c>
      <c r="AW60" s="299">
        <v>15</v>
      </c>
      <c r="AX60" s="299">
        <v>1</v>
      </c>
      <c r="AY60" s="299">
        <v>140</v>
      </c>
      <c r="AZ60" s="299">
        <v>17</v>
      </c>
      <c r="BA60" s="299">
        <v>14</v>
      </c>
      <c r="BB60" s="299">
        <v>80</v>
      </c>
      <c r="BC60" s="299">
        <v>0</v>
      </c>
      <c r="BD60" s="299">
        <v>73</v>
      </c>
      <c r="BE60" s="299">
        <v>43</v>
      </c>
      <c r="BF60" s="299">
        <v>87</v>
      </c>
      <c r="BG60" s="299">
        <v>17</v>
      </c>
      <c r="BH60" s="299">
        <v>28</v>
      </c>
      <c r="BI60" s="299">
        <v>53</v>
      </c>
      <c r="BJ60" s="299">
        <v>5</v>
      </c>
      <c r="BK60" s="299">
        <v>0</v>
      </c>
      <c r="BL60" s="306">
        <v>2237</v>
      </c>
      <c r="BM60" s="307">
        <v>1430</v>
      </c>
      <c r="BN60" s="308">
        <v>0</v>
      </c>
      <c r="BO60" s="308">
        <v>0</v>
      </c>
      <c r="BP60" s="309">
        <v>1430</v>
      </c>
      <c r="BQ60" s="308">
        <v>0</v>
      </c>
      <c r="BR60" s="308">
        <v>0</v>
      </c>
      <c r="BS60" s="308">
        <v>0</v>
      </c>
      <c r="BT60" s="309">
        <v>0</v>
      </c>
      <c r="BU60" s="309">
        <v>0</v>
      </c>
      <c r="BV60" s="310" t="s">
        <v>295</v>
      </c>
      <c r="BW60" s="307" t="s">
        <v>295</v>
      </c>
      <c r="BX60" s="307" t="s">
        <v>295</v>
      </c>
      <c r="BY60" s="308" t="s">
        <v>295</v>
      </c>
      <c r="BZ60" s="306">
        <v>0</v>
      </c>
      <c r="CA60" s="309">
        <v>1430</v>
      </c>
      <c r="CB60" s="311">
        <v>3667</v>
      </c>
    </row>
    <row r="61" spans="2:80" ht="12.75">
      <c r="B61" s="99">
        <v>1</v>
      </c>
      <c r="C61" s="248" t="str">
        <f>IF($H$13="Product*product ","C41","C41")</f>
        <v>C41</v>
      </c>
      <c r="D61" s="170" t="s">
        <v>170</v>
      </c>
      <c r="E61" s="299">
        <v>0</v>
      </c>
      <c r="F61" s="299">
        <v>0</v>
      </c>
      <c r="G61" s="299">
        <v>0</v>
      </c>
      <c r="H61" s="299">
        <v>0</v>
      </c>
      <c r="I61" s="299">
        <v>0</v>
      </c>
      <c r="J61" s="299">
        <v>0</v>
      </c>
      <c r="K61" s="299">
        <v>0</v>
      </c>
      <c r="L61" s="299">
        <v>0</v>
      </c>
      <c r="M61" s="299">
        <v>0</v>
      </c>
      <c r="N61" s="299">
        <v>0</v>
      </c>
      <c r="O61" s="299">
        <v>0</v>
      </c>
      <c r="P61" s="299">
        <v>0</v>
      </c>
      <c r="Q61" s="299">
        <v>0</v>
      </c>
      <c r="R61" s="299">
        <v>0</v>
      </c>
      <c r="S61" s="299">
        <v>0</v>
      </c>
      <c r="T61" s="299">
        <v>0</v>
      </c>
      <c r="U61" s="299">
        <v>0</v>
      </c>
      <c r="V61" s="299">
        <v>0</v>
      </c>
      <c r="W61" s="299">
        <v>0</v>
      </c>
      <c r="X61" s="299">
        <v>0</v>
      </c>
      <c r="Y61" s="299">
        <v>0</v>
      </c>
      <c r="Z61" s="299">
        <v>0</v>
      </c>
      <c r="AA61" s="299">
        <v>0</v>
      </c>
      <c r="AB61" s="299">
        <v>0</v>
      </c>
      <c r="AC61" s="299">
        <v>0</v>
      </c>
      <c r="AD61" s="299">
        <v>0</v>
      </c>
      <c r="AE61" s="299">
        <v>0</v>
      </c>
      <c r="AF61" s="299">
        <v>0</v>
      </c>
      <c r="AG61" s="299">
        <v>0</v>
      </c>
      <c r="AH61" s="299">
        <v>0</v>
      </c>
      <c r="AI61" s="299">
        <v>0</v>
      </c>
      <c r="AJ61" s="299">
        <v>0</v>
      </c>
      <c r="AK61" s="299">
        <v>0</v>
      </c>
      <c r="AL61" s="299">
        <v>0</v>
      </c>
      <c r="AM61" s="299">
        <v>0</v>
      </c>
      <c r="AN61" s="299">
        <v>0</v>
      </c>
      <c r="AO61" s="299">
        <v>0</v>
      </c>
      <c r="AP61" s="299">
        <v>0</v>
      </c>
      <c r="AQ61" s="299">
        <v>0</v>
      </c>
      <c r="AR61" s="299">
        <v>0</v>
      </c>
      <c r="AS61" s="299">
        <v>0</v>
      </c>
      <c r="AT61" s="299">
        <v>0</v>
      </c>
      <c r="AU61" s="299">
        <v>0</v>
      </c>
      <c r="AV61" s="299">
        <v>0</v>
      </c>
      <c r="AW61" s="299">
        <v>0</v>
      </c>
      <c r="AX61" s="299">
        <v>0</v>
      </c>
      <c r="AY61" s="299">
        <v>0</v>
      </c>
      <c r="AZ61" s="299">
        <v>0</v>
      </c>
      <c r="BA61" s="299">
        <v>0</v>
      </c>
      <c r="BB61" s="299">
        <v>0</v>
      </c>
      <c r="BC61" s="299">
        <v>0</v>
      </c>
      <c r="BD61" s="299">
        <v>0</v>
      </c>
      <c r="BE61" s="299">
        <v>0</v>
      </c>
      <c r="BF61" s="299">
        <v>0</v>
      </c>
      <c r="BG61" s="299">
        <v>0</v>
      </c>
      <c r="BH61" s="299">
        <v>0</v>
      </c>
      <c r="BI61" s="299">
        <v>0</v>
      </c>
      <c r="BJ61" s="299">
        <v>0</v>
      </c>
      <c r="BK61" s="299">
        <v>0</v>
      </c>
      <c r="BL61" s="306">
        <v>0</v>
      </c>
      <c r="BM61" s="307">
        <v>0</v>
      </c>
      <c r="BN61" s="308">
        <v>0</v>
      </c>
      <c r="BO61" s="308">
        <v>0</v>
      </c>
      <c r="BP61" s="309">
        <v>0</v>
      </c>
      <c r="BQ61" s="308">
        <v>0</v>
      </c>
      <c r="BR61" s="308">
        <v>0</v>
      </c>
      <c r="BS61" s="308">
        <v>0</v>
      </c>
      <c r="BT61" s="309">
        <v>0</v>
      </c>
      <c r="BU61" s="309">
        <v>0</v>
      </c>
      <c r="BV61" s="310" t="s">
        <v>295</v>
      </c>
      <c r="BW61" s="307" t="s">
        <v>295</v>
      </c>
      <c r="BX61" s="307" t="s">
        <v>295</v>
      </c>
      <c r="BY61" s="308" t="s">
        <v>295</v>
      </c>
      <c r="BZ61" s="306">
        <v>0</v>
      </c>
      <c r="CA61" s="309">
        <v>0</v>
      </c>
      <c r="CB61" s="311">
        <v>0</v>
      </c>
    </row>
    <row r="62" spans="2:80" ht="12.75">
      <c r="B62" s="99">
        <v>1</v>
      </c>
      <c r="C62" s="248" t="str">
        <f>IF($H$13="Product*product ","C45","C45")</f>
        <v>C45</v>
      </c>
      <c r="D62" s="170" t="s">
        <v>171</v>
      </c>
      <c r="E62" s="299">
        <v>0</v>
      </c>
      <c r="F62" s="299">
        <v>0</v>
      </c>
      <c r="G62" s="299">
        <v>0</v>
      </c>
      <c r="H62" s="299">
        <v>0</v>
      </c>
      <c r="I62" s="299">
        <v>0</v>
      </c>
      <c r="J62" s="299">
        <v>0</v>
      </c>
      <c r="K62" s="299">
        <v>0</v>
      </c>
      <c r="L62" s="299">
        <v>0</v>
      </c>
      <c r="M62" s="299">
        <v>0</v>
      </c>
      <c r="N62" s="299">
        <v>0</v>
      </c>
      <c r="O62" s="299">
        <v>0</v>
      </c>
      <c r="P62" s="299">
        <v>0</v>
      </c>
      <c r="Q62" s="299">
        <v>0</v>
      </c>
      <c r="R62" s="299">
        <v>0</v>
      </c>
      <c r="S62" s="299">
        <v>0</v>
      </c>
      <c r="T62" s="299">
        <v>0</v>
      </c>
      <c r="U62" s="299">
        <v>0</v>
      </c>
      <c r="V62" s="299">
        <v>0</v>
      </c>
      <c r="W62" s="299">
        <v>0</v>
      </c>
      <c r="X62" s="299">
        <v>0</v>
      </c>
      <c r="Y62" s="299">
        <v>0</v>
      </c>
      <c r="Z62" s="299">
        <v>0</v>
      </c>
      <c r="AA62" s="299">
        <v>0</v>
      </c>
      <c r="AB62" s="299">
        <v>0</v>
      </c>
      <c r="AC62" s="299">
        <v>0</v>
      </c>
      <c r="AD62" s="299">
        <v>0</v>
      </c>
      <c r="AE62" s="299">
        <v>0</v>
      </c>
      <c r="AF62" s="299">
        <v>0</v>
      </c>
      <c r="AG62" s="299">
        <v>0</v>
      </c>
      <c r="AH62" s="299">
        <v>0</v>
      </c>
      <c r="AI62" s="299">
        <v>0</v>
      </c>
      <c r="AJ62" s="299">
        <v>0</v>
      </c>
      <c r="AK62" s="299">
        <v>0</v>
      </c>
      <c r="AL62" s="299">
        <v>0</v>
      </c>
      <c r="AM62" s="299">
        <v>0</v>
      </c>
      <c r="AN62" s="299">
        <v>0</v>
      </c>
      <c r="AO62" s="299">
        <v>0</v>
      </c>
      <c r="AP62" s="299">
        <v>0</v>
      </c>
      <c r="AQ62" s="299">
        <v>0</v>
      </c>
      <c r="AR62" s="299">
        <v>0</v>
      </c>
      <c r="AS62" s="299">
        <v>0</v>
      </c>
      <c r="AT62" s="299">
        <v>0</v>
      </c>
      <c r="AU62" s="299">
        <v>0</v>
      </c>
      <c r="AV62" s="299">
        <v>0</v>
      </c>
      <c r="AW62" s="299">
        <v>0</v>
      </c>
      <c r="AX62" s="299">
        <v>0</v>
      </c>
      <c r="AY62" s="299">
        <v>0</v>
      </c>
      <c r="AZ62" s="299">
        <v>0</v>
      </c>
      <c r="BA62" s="299">
        <v>0</v>
      </c>
      <c r="BB62" s="299">
        <v>0</v>
      </c>
      <c r="BC62" s="299">
        <v>0</v>
      </c>
      <c r="BD62" s="299">
        <v>0</v>
      </c>
      <c r="BE62" s="299">
        <v>0</v>
      </c>
      <c r="BF62" s="299">
        <v>0</v>
      </c>
      <c r="BG62" s="299">
        <v>0</v>
      </c>
      <c r="BH62" s="299">
        <v>0</v>
      </c>
      <c r="BI62" s="299">
        <v>0</v>
      </c>
      <c r="BJ62" s="299">
        <v>0</v>
      </c>
      <c r="BK62" s="299">
        <v>0</v>
      </c>
      <c r="BL62" s="306">
        <v>0</v>
      </c>
      <c r="BM62" s="307">
        <v>0</v>
      </c>
      <c r="BN62" s="308">
        <v>0</v>
      </c>
      <c r="BO62" s="308">
        <v>0</v>
      </c>
      <c r="BP62" s="309">
        <v>0</v>
      </c>
      <c r="BQ62" s="308">
        <v>0</v>
      </c>
      <c r="BR62" s="308">
        <v>0</v>
      </c>
      <c r="BS62" s="308">
        <v>0</v>
      </c>
      <c r="BT62" s="309">
        <v>0</v>
      </c>
      <c r="BU62" s="309">
        <v>0</v>
      </c>
      <c r="BV62" s="310" t="s">
        <v>295</v>
      </c>
      <c r="BW62" s="307" t="s">
        <v>295</v>
      </c>
      <c r="BX62" s="307" t="s">
        <v>295</v>
      </c>
      <c r="BY62" s="308" t="s">
        <v>295</v>
      </c>
      <c r="BZ62" s="306">
        <v>0</v>
      </c>
      <c r="CA62" s="309">
        <v>0</v>
      </c>
      <c r="CB62" s="311">
        <v>0</v>
      </c>
    </row>
    <row r="63" spans="2:80" ht="12.75">
      <c r="B63" s="99">
        <v>1</v>
      </c>
      <c r="C63" s="248" t="str">
        <f>IF($H$13="Product*product ","C50","C50")</f>
        <v>C50</v>
      </c>
      <c r="D63" s="170" t="s">
        <v>172</v>
      </c>
      <c r="E63" s="299">
        <v>2</v>
      </c>
      <c r="F63" s="299">
        <v>26</v>
      </c>
      <c r="G63" s="299">
        <v>0</v>
      </c>
      <c r="H63" s="299">
        <v>0</v>
      </c>
      <c r="I63" s="299">
        <v>0</v>
      </c>
      <c r="J63" s="299">
        <v>0</v>
      </c>
      <c r="K63" s="299">
        <v>7</v>
      </c>
      <c r="L63" s="299">
        <v>0</v>
      </c>
      <c r="M63" s="299">
        <v>18</v>
      </c>
      <c r="N63" s="299">
        <v>0</v>
      </c>
      <c r="O63" s="299">
        <v>28</v>
      </c>
      <c r="P63" s="299">
        <v>12</v>
      </c>
      <c r="Q63" s="299">
        <v>0</v>
      </c>
      <c r="R63" s="299">
        <v>57</v>
      </c>
      <c r="S63" s="299">
        <v>690</v>
      </c>
      <c r="T63" s="299">
        <v>9</v>
      </c>
      <c r="U63" s="299">
        <v>28</v>
      </c>
      <c r="V63" s="299">
        <v>236</v>
      </c>
      <c r="W63" s="299">
        <v>94</v>
      </c>
      <c r="X63" s="299">
        <v>45</v>
      </c>
      <c r="Y63" s="299">
        <v>489</v>
      </c>
      <c r="Z63" s="299">
        <v>350</v>
      </c>
      <c r="AA63" s="299">
        <v>435</v>
      </c>
      <c r="AB63" s="299">
        <v>11</v>
      </c>
      <c r="AC63" s="299">
        <v>956</v>
      </c>
      <c r="AD63" s="299">
        <v>0</v>
      </c>
      <c r="AE63" s="299">
        <v>107</v>
      </c>
      <c r="AF63" s="299">
        <v>523</v>
      </c>
      <c r="AG63" s="299">
        <v>17</v>
      </c>
      <c r="AH63" s="299">
        <v>78</v>
      </c>
      <c r="AI63" s="299">
        <v>1</v>
      </c>
      <c r="AJ63" s="299">
        <v>13</v>
      </c>
      <c r="AK63" s="299">
        <v>0</v>
      </c>
      <c r="AL63" s="299">
        <v>10</v>
      </c>
      <c r="AM63" s="299">
        <v>508</v>
      </c>
      <c r="AN63" s="299">
        <v>0</v>
      </c>
      <c r="AO63" s="299">
        <v>0</v>
      </c>
      <c r="AP63" s="299">
        <v>9</v>
      </c>
      <c r="AQ63" s="299">
        <v>5</v>
      </c>
      <c r="AR63" s="299">
        <v>0</v>
      </c>
      <c r="AS63" s="299">
        <v>3</v>
      </c>
      <c r="AT63" s="299">
        <v>32</v>
      </c>
      <c r="AU63" s="299">
        <v>0</v>
      </c>
      <c r="AV63" s="299">
        <v>1</v>
      </c>
      <c r="AW63" s="299">
        <v>0</v>
      </c>
      <c r="AX63" s="299">
        <v>0</v>
      </c>
      <c r="AY63" s="299">
        <v>16</v>
      </c>
      <c r="AZ63" s="299">
        <v>17</v>
      </c>
      <c r="BA63" s="299">
        <v>77</v>
      </c>
      <c r="BB63" s="299">
        <v>270</v>
      </c>
      <c r="BC63" s="299">
        <v>0</v>
      </c>
      <c r="BD63" s="299">
        <v>1</v>
      </c>
      <c r="BE63" s="299">
        <v>0</v>
      </c>
      <c r="BF63" s="299">
        <v>0</v>
      </c>
      <c r="BG63" s="299">
        <v>0</v>
      </c>
      <c r="BH63" s="299">
        <v>0</v>
      </c>
      <c r="BI63" s="299">
        <v>0</v>
      </c>
      <c r="BJ63" s="299">
        <v>0</v>
      </c>
      <c r="BK63" s="299">
        <v>0</v>
      </c>
      <c r="BL63" s="306">
        <v>5181</v>
      </c>
      <c r="BM63" s="307">
        <v>0</v>
      </c>
      <c r="BN63" s="308">
        <v>0</v>
      </c>
      <c r="BO63" s="308">
        <v>0</v>
      </c>
      <c r="BP63" s="309">
        <v>0</v>
      </c>
      <c r="BQ63" s="308">
        <v>0</v>
      </c>
      <c r="BR63" s="308">
        <v>0</v>
      </c>
      <c r="BS63" s="308">
        <v>0</v>
      </c>
      <c r="BT63" s="309">
        <v>0</v>
      </c>
      <c r="BU63" s="309">
        <v>0</v>
      </c>
      <c r="BV63" s="310" t="s">
        <v>295</v>
      </c>
      <c r="BW63" s="307" t="s">
        <v>295</v>
      </c>
      <c r="BX63" s="307" t="s">
        <v>295</v>
      </c>
      <c r="BY63" s="308" t="s">
        <v>295</v>
      </c>
      <c r="BZ63" s="306">
        <v>0</v>
      </c>
      <c r="CA63" s="309">
        <v>0</v>
      </c>
      <c r="CB63" s="311">
        <v>5181</v>
      </c>
    </row>
    <row r="64" spans="2:80" ht="12.75">
      <c r="B64" s="99">
        <v>1</v>
      </c>
      <c r="C64" s="248" t="str">
        <f>IF($H$13="Product*product ","C51","C51")</f>
        <v>C51</v>
      </c>
      <c r="D64" s="170" t="s">
        <v>173</v>
      </c>
      <c r="E64" s="299">
        <v>0</v>
      </c>
      <c r="F64" s="299">
        <v>0</v>
      </c>
      <c r="G64" s="299">
        <v>0</v>
      </c>
      <c r="H64" s="299">
        <v>0</v>
      </c>
      <c r="I64" s="299">
        <v>0</v>
      </c>
      <c r="J64" s="299">
        <v>0</v>
      </c>
      <c r="K64" s="299">
        <v>0</v>
      </c>
      <c r="L64" s="299">
        <v>0</v>
      </c>
      <c r="M64" s="299">
        <v>0</v>
      </c>
      <c r="N64" s="299">
        <v>0</v>
      </c>
      <c r="O64" s="299">
        <v>0</v>
      </c>
      <c r="P64" s="299">
        <v>0</v>
      </c>
      <c r="Q64" s="299">
        <v>0</v>
      </c>
      <c r="R64" s="299">
        <v>0</v>
      </c>
      <c r="S64" s="299">
        <v>0</v>
      </c>
      <c r="T64" s="299">
        <v>0</v>
      </c>
      <c r="U64" s="299">
        <v>0</v>
      </c>
      <c r="V64" s="299">
        <v>0</v>
      </c>
      <c r="W64" s="299">
        <v>0</v>
      </c>
      <c r="X64" s="299">
        <v>0</v>
      </c>
      <c r="Y64" s="299">
        <v>0</v>
      </c>
      <c r="Z64" s="299">
        <v>0</v>
      </c>
      <c r="AA64" s="299">
        <v>0</v>
      </c>
      <c r="AB64" s="299">
        <v>0</v>
      </c>
      <c r="AC64" s="299">
        <v>0</v>
      </c>
      <c r="AD64" s="299">
        <v>0</v>
      </c>
      <c r="AE64" s="299">
        <v>0</v>
      </c>
      <c r="AF64" s="299">
        <v>0</v>
      </c>
      <c r="AG64" s="299">
        <v>0</v>
      </c>
      <c r="AH64" s="299">
        <v>0</v>
      </c>
      <c r="AI64" s="299">
        <v>0</v>
      </c>
      <c r="AJ64" s="299">
        <v>0</v>
      </c>
      <c r="AK64" s="299">
        <v>0</v>
      </c>
      <c r="AL64" s="299">
        <v>0</v>
      </c>
      <c r="AM64" s="299">
        <v>0</v>
      </c>
      <c r="AN64" s="299">
        <v>0</v>
      </c>
      <c r="AO64" s="299">
        <v>0</v>
      </c>
      <c r="AP64" s="299">
        <v>0</v>
      </c>
      <c r="AQ64" s="299">
        <v>0</v>
      </c>
      <c r="AR64" s="299">
        <v>0</v>
      </c>
      <c r="AS64" s="299">
        <v>0</v>
      </c>
      <c r="AT64" s="299">
        <v>0</v>
      </c>
      <c r="AU64" s="299">
        <v>0</v>
      </c>
      <c r="AV64" s="299">
        <v>0</v>
      </c>
      <c r="AW64" s="299">
        <v>0</v>
      </c>
      <c r="AX64" s="299">
        <v>0</v>
      </c>
      <c r="AY64" s="299">
        <v>0</v>
      </c>
      <c r="AZ64" s="299">
        <v>0</v>
      </c>
      <c r="BA64" s="299">
        <v>0</v>
      </c>
      <c r="BB64" s="299">
        <v>0</v>
      </c>
      <c r="BC64" s="299">
        <v>0</v>
      </c>
      <c r="BD64" s="299">
        <v>0</v>
      </c>
      <c r="BE64" s="299">
        <v>0</v>
      </c>
      <c r="BF64" s="299">
        <v>0</v>
      </c>
      <c r="BG64" s="299">
        <v>0</v>
      </c>
      <c r="BH64" s="299">
        <v>0</v>
      </c>
      <c r="BI64" s="299">
        <v>0</v>
      </c>
      <c r="BJ64" s="299">
        <v>0</v>
      </c>
      <c r="BK64" s="299">
        <v>0</v>
      </c>
      <c r="BL64" s="306">
        <v>0</v>
      </c>
      <c r="BM64" s="307">
        <v>0</v>
      </c>
      <c r="BN64" s="308">
        <v>0</v>
      </c>
      <c r="BO64" s="308">
        <v>0</v>
      </c>
      <c r="BP64" s="309">
        <v>0</v>
      </c>
      <c r="BQ64" s="308">
        <v>0</v>
      </c>
      <c r="BR64" s="308">
        <v>0</v>
      </c>
      <c r="BS64" s="308">
        <v>0</v>
      </c>
      <c r="BT64" s="309">
        <v>0</v>
      </c>
      <c r="BU64" s="309">
        <v>0</v>
      </c>
      <c r="BV64" s="310" t="s">
        <v>295</v>
      </c>
      <c r="BW64" s="307" t="s">
        <v>295</v>
      </c>
      <c r="BX64" s="307" t="s">
        <v>295</v>
      </c>
      <c r="BY64" s="308" t="s">
        <v>295</v>
      </c>
      <c r="BZ64" s="306">
        <v>0</v>
      </c>
      <c r="CA64" s="309">
        <v>0</v>
      </c>
      <c r="CB64" s="311">
        <v>0</v>
      </c>
    </row>
    <row r="65" spans="2:80" ht="12.75">
      <c r="B65" s="99">
        <v>1</v>
      </c>
      <c r="C65" s="248" t="str">
        <f>IF($H$13="Product*product ","C52","C52")</f>
        <v>C52</v>
      </c>
      <c r="D65" s="170" t="s">
        <v>174</v>
      </c>
      <c r="E65" s="299">
        <v>0</v>
      </c>
      <c r="F65" s="299">
        <v>0</v>
      </c>
      <c r="G65" s="299">
        <v>0</v>
      </c>
      <c r="H65" s="299">
        <v>0</v>
      </c>
      <c r="I65" s="299">
        <v>0</v>
      </c>
      <c r="J65" s="299">
        <v>0</v>
      </c>
      <c r="K65" s="299">
        <v>0</v>
      </c>
      <c r="L65" s="299">
        <v>0</v>
      </c>
      <c r="M65" s="299">
        <v>0</v>
      </c>
      <c r="N65" s="299">
        <v>0</v>
      </c>
      <c r="O65" s="299">
        <v>0</v>
      </c>
      <c r="P65" s="299">
        <v>0</v>
      </c>
      <c r="Q65" s="299">
        <v>0</v>
      </c>
      <c r="R65" s="299">
        <v>0</v>
      </c>
      <c r="S65" s="299">
        <v>0</v>
      </c>
      <c r="T65" s="299">
        <v>0</v>
      </c>
      <c r="U65" s="299">
        <v>0</v>
      </c>
      <c r="V65" s="299">
        <v>0</v>
      </c>
      <c r="W65" s="299">
        <v>0</v>
      </c>
      <c r="X65" s="299">
        <v>0</v>
      </c>
      <c r="Y65" s="299">
        <v>0</v>
      </c>
      <c r="Z65" s="299">
        <v>0</v>
      </c>
      <c r="AA65" s="299">
        <v>0</v>
      </c>
      <c r="AB65" s="299">
        <v>0</v>
      </c>
      <c r="AC65" s="299">
        <v>0</v>
      </c>
      <c r="AD65" s="299">
        <v>0</v>
      </c>
      <c r="AE65" s="299">
        <v>0</v>
      </c>
      <c r="AF65" s="299">
        <v>0</v>
      </c>
      <c r="AG65" s="299">
        <v>0</v>
      </c>
      <c r="AH65" s="299">
        <v>0</v>
      </c>
      <c r="AI65" s="299">
        <v>0</v>
      </c>
      <c r="AJ65" s="299">
        <v>0</v>
      </c>
      <c r="AK65" s="299">
        <v>0</v>
      </c>
      <c r="AL65" s="299">
        <v>0</v>
      </c>
      <c r="AM65" s="299">
        <v>0</v>
      </c>
      <c r="AN65" s="299">
        <v>0</v>
      </c>
      <c r="AO65" s="299">
        <v>0</v>
      </c>
      <c r="AP65" s="299">
        <v>0</v>
      </c>
      <c r="AQ65" s="299">
        <v>0</v>
      </c>
      <c r="AR65" s="299">
        <v>0</v>
      </c>
      <c r="AS65" s="299">
        <v>0</v>
      </c>
      <c r="AT65" s="299">
        <v>0</v>
      </c>
      <c r="AU65" s="299">
        <v>0</v>
      </c>
      <c r="AV65" s="299">
        <v>0</v>
      </c>
      <c r="AW65" s="299">
        <v>0</v>
      </c>
      <c r="AX65" s="299">
        <v>0</v>
      </c>
      <c r="AY65" s="299">
        <v>0</v>
      </c>
      <c r="AZ65" s="299">
        <v>0</v>
      </c>
      <c r="BA65" s="299">
        <v>0</v>
      </c>
      <c r="BB65" s="299">
        <v>0</v>
      </c>
      <c r="BC65" s="299">
        <v>0</v>
      </c>
      <c r="BD65" s="299">
        <v>0</v>
      </c>
      <c r="BE65" s="299">
        <v>0</v>
      </c>
      <c r="BF65" s="299">
        <v>0</v>
      </c>
      <c r="BG65" s="299">
        <v>0</v>
      </c>
      <c r="BH65" s="299">
        <v>0</v>
      </c>
      <c r="BI65" s="299">
        <v>0</v>
      </c>
      <c r="BJ65" s="299">
        <v>0</v>
      </c>
      <c r="BK65" s="299">
        <v>0</v>
      </c>
      <c r="BL65" s="306">
        <v>0</v>
      </c>
      <c r="BM65" s="307">
        <v>0</v>
      </c>
      <c r="BN65" s="308">
        <v>0</v>
      </c>
      <c r="BO65" s="308">
        <v>0</v>
      </c>
      <c r="BP65" s="309">
        <v>0</v>
      </c>
      <c r="BQ65" s="308">
        <v>0</v>
      </c>
      <c r="BR65" s="308">
        <v>0</v>
      </c>
      <c r="BS65" s="308">
        <v>0</v>
      </c>
      <c r="BT65" s="309">
        <v>0</v>
      </c>
      <c r="BU65" s="309">
        <v>0</v>
      </c>
      <c r="BV65" s="310" t="s">
        <v>295</v>
      </c>
      <c r="BW65" s="307" t="s">
        <v>295</v>
      </c>
      <c r="BX65" s="307" t="s">
        <v>295</v>
      </c>
      <c r="BY65" s="308" t="s">
        <v>295</v>
      </c>
      <c r="BZ65" s="306">
        <v>0</v>
      </c>
      <c r="CA65" s="309">
        <v>0</v>
      </c>
      <c r="CB65" s="311">
        <v>0</v>
      </c>
    </row>
    <row r="66" spans="2:80" ht="12.75">
      <c r="B66" s="99">
        <v>1</v>
      </c>
      <c r="C66" s="248" t="str">
        <f>IF($H$13="Product*product ","C55","C55")</f>
        <v>C55</v>
      </c>
      <c r="D66" s="170" t="s">
        <v>175</v>
      </c>
      <c r="E66" s="299">
        <v>0</v>
      </c>
      <c r="F66" s="299">
        <v>0</v>
      </c>
      <c r="G66" s="299">
        <v>0</v>
      </c>
      <c r="H66" s="299">
        <v>0</v>
      </c>
      <c r="I66" s="299">
        <v>0</v>
      </c>
      <c r="J66" s="299">
        <v>0</v>
      </c>
      <c r="K66" s="299">
        <v>0</v>
      </c>
      <c r="L66" s="299">
        <v>0</v>
      </c>
      <c r="M66" s="299">
        <v>0</v>
      </c>
      <c r="N66" s="299">
        <v>0</v>
      </c>
      <c r="O66" s="299">
        <v>0</v>
      </c>
      <c r="P66" s="299">
        <v>0</v>
      </c>
      <c r="Q66" s="299">
        <v>0</v>
      </c>
      <c r="R66" s="299">
        <v>0</v>
      </c>
      <c r="S66" s="299">
        <v>0</v>
      </c>
      <c r="T66" s="299">
        <v>0</v>
      </c>
      <c r="U66" s="299">
        <v>0</v>
      </c>
      <c r="V66" s="299">
        <v>0</v>
      </c>
      <c r="W66" s="299">
        <v>0</v>
      </c>
      <c r="X66" s="299">
        <v>0</v>
      </c>
      <c r="Y66" s="299">
        <v>0</v>
      </c>
      <c r="Z66" s="299">
        <v>0</v>
      </c>
      <c r="AA66" s="299">
        <v>0</v>
      </c>
      <c r="AB66" s="299">
        <v>0</v>
      </c>
      <c r="AC66" s="299">
        <v>0</v>
      </c>
      <c r="AD66" s="299">
        <v>0</v>
      </c>
      <c r="AE66" s="299">
        <v>0</v>
      </c>
      <c r="AF66" s="299">
        <v>0</v>
      </c>
      <c r="AG66" s="299">
        <v>1</v>
      </c>
      <c r="AH66" s="299">
        <v>0</v>
      </c>
      <c r="AI66" s="299">
        <v>0</v>
      </c>
      <c r="AJ66" s="299">
        <v>0</v>
      </c>
      <c r="AK66" s="299">
        <v>0</v>
      </c>
      <c r="AL66" s="299">
        <v>0</v>
      </c>
      <c r="AM66" s="299">
        <v>1</v>
      </c>
      <c r="AN66" s="299">
        <v>0</v>
      </c>
      <c r="AO66" s="299">
        <v>0</v>
      </c>
      <c r="AP66" s="299">
        <v>0</v>
      </c>
      <c r="AQ66" s="299">
        <v>0</v>
      </c>
      <c r="AR66" s="299">
        <v>0</v>
      </c>
      <c r="AS66" s="299">
        <v>59</v>
      </c>
      <c r="AT66" s="299">
        <v>3</v>
      </c>
      <c r="AU66" s="299">
        <v>0</v>
      </c>
      <c r="AV66" s="299">
        <v>0</v>
      </c>
      <c r="AW66" s="299">
        <v>0</v>
      </c>
      <c r="AX66" s="299">
        <v>0</v>
      </c>
      <c r="AY66" s="299">
        <v>2</v>
      </c>
      <c r="AZ66" s="299">
        <v>4</v>
      </c>
      <c r="BA66" s="299">
        <v>0</v>
      </c>
      <c r="BB66" s="299">
        <v>9</v>
      </c>
      <c r="BC66" s="299">
        <v>0</v>
      </c>
      <c r="BD66" s="299">
        <v>0</v>
      </c>
      <c r="BE66" s="299">
        <v>0</v>
      </c>
      <c r="BF66" s="299">
        <v>0</v>
      </c>
      <c r="BG66" s="299">
        <v>0</v>
      </c>
      <c r="BH66" s="299">
        <v>0</v>
      </c>
      <c r="BI66" s="299">
        <v>0</v>
      </c>
      <c r="BJ66" s="299">
        <v>0</v>
      </c>
      <c r="BK66" s="299">
        <v>0</v>
      </c>
      <c r="BL66" s="306">
        <v>79</v>
      </c>
      <c r="BM66" s="307">
        <v>0</v>
      </c>
      <c r="BN66" s="308">
        <v>0</v>
      </c>
      <c r="BO66" s="308">
        <v>0</v>
      </c>
      <c r="BP66" s="309">
        <v>0</v>
      </c>
      <c r="BQ66" s="308">
        <v>0</v>
      </c>
      <c r="BR66" s="308">
        <v>0</v>
      </c>
      <c r="BS66" s="308">
        <v>0</v>
      </c>
      <c r="BT66" s="309">
        <v>0</v>
      </c>
      <c r="BU66" s="309">
        <v>0</v>
      </c>
      <c r="BV66" s="310" t="s">
        <v>295</v>
      </c>
      <c r="BW66" s="307" t="s">
        <v>295</v>
      </c>
      <c r="BX66" s="307" t="s">
        <v>295</v>
      </c>
      <c r="BY66" s="308" t="s">
        <v>295</v>
      </c>
      <c r="BZ66" s="306">
        <v>0</v>
      </c>
      <c r="CA66" s="309">
        <v>0</v>
      </c>
      <c r="CB66" s="311">
        <v>79</v>
      </c>
    </row>
    <row r="67" spans="2:80" ht="12.75">
      <c r="B67" s="99">
        <v>1</v>
      </c>
      <c r="C67" s="248" t="str">
        <f>IF($H$13="Product*product ","C60","C60")</f>
        <v>C60</v>
      </c>
      <c r="D67" s="170" t="s">
        <v>176</v>
      </c>
      <c r="E67" s="299">
        <v>51</v>
      </c>
      <c r="F67" s="299">
        <v>9</v>
      </c>
      <c r="G67" s="299">
        <v>7</v>
      </c>
      <c r="H67" s="299">
        <v>12</v>
      </c>
      <c r="I67" s="299">
        <v>0</v>
      </c>
      <c r="J67" s="299">
        <v>0</v>
      </c>
      <c r="K67" s="299">
        <v>234</v>
      </c>
      <c r="L67" s="299">
        <v>0</v>
      </c>
      <c r="M67" s="299">
        <v>622</v>
      </c>
      <c r="N67" s="299">
        <v>0</v>
      </c>
      <c r="O67" s="299">
        <v>43</v>
      </c>
      <c r="P67" s="299">
        <v>30</v>
      </c>
      <c r="Q67" s="299">
        <v>2</v>
      </c>
      <c r="R67" s="299">
        <v>812</v>
      </c>
      <c r="S67" s="299">
        <v>1291</v>
      </c>
      <c r="T67" s="299">
        <v>160</v>
      </c>
      <c r="U67" s="299">
        <v>23</v>
      </c>
      <c r="V67" s="299">
        <v>250</v>
      </c>
      <c r="W67" s="299">
        <v>83</v>
      </c>
      <c r="X67" s="299">
        <v>247</v>
      </c>
      <c r="Y67" s="299">
        <v>305</v>
      </c>
      <c r="Z67" s="299">
        <v>209</v>
      </c>
      <c r="AA67" s="299">
        <v>303</v>
      </c>
      <c r="AB67" s="299">
        <v>6</v>
      </c>
      <c r="AC67" s="299">
        <v>111</v>
      </c>
      <c r="AD67" s="299">
        <v>0</v>
      </c>
      <c r="AE67" s="299">
        <v>38</v>
      </c>
      <c r="AF67" s="299">
        <v>462</v>
      </c>
      <c r="AG67" s="299">
        <v>38</v>
      </c>
      <c r="AH67" s="299">
        <v>138</v>
      </c>
      <c r="AI67" s="299">
        <v>45</v>
      </c>
      <c r="AJ67" s="299">
        <v>70</v>
      </c>
      <c r="AK67" s="299">
        <v>13</v>
      </c>
      <c r="AL67" s="299">
        <v>1278</v>
      </c>
      <c r="AM67" s="299">
        <v>1865</v>
      </c>
      <c r="AN67" s="299">
        <v>0</v>
      </c>
      <c r="AO67" s="299">
        <v>0</v>
      </c>
      <c r="AP67" s="299">
        <v>87</v>
      </c>
      <c r="AQ67" s="299">
        <v>769</v>
      </c>
      <c r="AR67" s="299">
        <v>0</v>
      </c>
      <c r="AS67" s="299">
        <v>0</v>
      </c>
      <c r="AT67" s="299">
        <v>13255</v>
      </c>
      <c r="AU67" s="299">
        <v>106</v>
      </c>
      <c r="AV67" s="299">
        <v>0</v>
      </c>
      <c r="AW67" s="299">
        <v>0</v>
      </c>
      <c r="AX67" s="299">
        <v>0</v>
      </c>
      <c r="AY67" s="299">
        <v>151</v>
      </c>
      <c r="AZ67" s="299">
        <v>151</v>
      </c>
      <c r="BA67" s="299">
        <v>113</v>
      </c>
      <c r="BB67" s="299">
        <v>353</v>
      </c>
      <c r="BC67" s="299">
        <v>0</v>
      </c>
      <c r="BD67" s="299">
        <v>158</v>
      </c>
      <c r="BE67" s="299">
        <v>141</v>
      </c>
      <c r="BF67" s="299">
        <v>95</v>
      </c>
      <c r="BG67" s="299">
        <v>131</v>
      </c>
      <c r="BH67" s="299">
        <v>52</v>
      </c>
      <c r="BI67" s="299">
        <v>36</v>
      </c>
      <c r="BJ67" s="299">
        <v>0</v>
      </c>
      <c r="BK67" s="299">
        <v>0</v>
      </c>
      <c r="BL67" s="306">
        <v>24355</v>
      </c>
      <c r="BM67" s="307">
        <v>139</v>
      </c>
      <c r="BN67" s="308">
        <v>0</v>
      </c>
      <c r="BO67" s="308">
        <v>0</v>
      </c>
      <c r="BP67" s="309">
        <v>139</v>
      </c>
      <c r="BQ67" s="308">
        <v>0</v>
      </c>
      <c r="BR67" s="308">
        <v>0</v>
      </c>
      <c r="BS67" s="308">
        <v>0</v>
      </c>
      <c r="BT67" s="309">
        <v>0</v>
      </c>
      <c r="BU67" s="309">
        <v>0</v>
      </c>
      <c r="BV67" s="310" t="s">
        <v>295</v>
      </c>
      <c r="BW67" s="307" t="s">
        <v>295</v>
      </c>
      <c r="BX67" s="307" t="s">
        <v>295</v>
      </c>
      <c r="BY67" s="308" t="s">
        <v>295</v>
      </c>
      <c r="BZ67" s="306">
        <v>0</v>
      </c>
      <c r="CA67" s="309">
        <v>139</v>
      </c>
      <c r="CB67" s="311">
        <v>24494</v>
      </c>
    </row>
    <row r="68" spans="2:80" ht="12.75">
      <c r="B68" s="99">
        <v>1</v>
      </c>
      <c r="C68" s="248" t="str">
        <f>IF($H$13="Product*product ","C61","C61")</f>
        <v>C61</v>
      </c>
      <c r="D68" s="170" t="s">
        <v>177</v>
      </c>
      <c r="E68" s="299">
        <v>2</v>
      </c>
      <c r="F68" s="299">
        <v>5</v>
      </c>
      <c r="G68" s="299">
        <v>0</v>
      </c>
      <c r="H68" s="299">
        <v>8</v>
      </c>
      <c r="I68" s="299">
        <v>0</v>
      </c>
      <c r="J68" s="299">
        <v>0</v>
      </c>
      <c r="K68" s="299">
        <v>126</v>
      </c>
      <c r="L68" s="299">
        <v>0</v>
      </c>
      <c r="M68" s="299">
        <v>395</v>
      </c>
      <c r="N68" s="299">
        <v>0</v>
      </c>
      <c r="O68" s="299">
        <v>18</v>
      </c>
      <c r="P68" s="299">
        <v>25</v>
      </c>
      <c r="Q68" s="299">
        <v>2</v>
      </c>
      <c r="R68" s="299">
        <v>556</v>
      </c>
      <c r="S68" s="299">
        <v>603</v>
      </c>
      <c r="T68" s="299">
        <v>269</v>
      </c>
      <c r="U68" s="299">
        <v>180</v>
      </c>
      <c r="V68" s="299">
        <v>147</v>
      </c>
      <c r="W68" s="299">
        <v>29</v>
      </c>
      <c r="X68" s="299">
        <v>259</v>
      </c>
      <c r="Y68" s="299">
        <v>555</v>
      </c>
      <c r="Z68" s="299">
        <v>366</v>
      </c>
      <c r="AA68" s="299">
        <v>276</v>
      </c>
      <c r="AB68" s="299">
        <v>12</v>
      </c>
      <c r="AC68" s="299">
        <v>185</v>
      </c>
      <c r="AD68" s="299">
        <v>0</v>
      </c>
      <c r="AE68" s="299">
        <v>14</v>
      </c>
      <c r="AF68" s="299">
        <v>300</v>
      </c>
      <c r="AG68" s="299">
        <v>19</v>
      </c>
      <c r="AH68" s="299">
        <v>149</v>
      </c>
      <c r="AI68" s="299">
        <v>1</v>
      </c>
      <c r="AJ68" s="299">
        <v>13</v>
      </c>
      <c r="AK68" s="299">
        <v>0</v>
      </c>
      <c r="AL68" s="299">
        <v>24</v>
      </c>
      <c r="AM68" s="299">
        <v>471</v>
      </c>
      <c r="AN68" s="299">
        <v>0</v>
      </c>
      <c r="AO68" s="299">
        <v>0</v>
      </c>
      <c r="AP68" s="299">
        <v>62</v>
      </c>
      <c r="AQ68" s="299">
        <v>138</v>
      </c>
      <c r="AR68" s="299">
        <v>2434</v>
      </c>
      <c r="AS68" s="299">
        <v>0</v>
      </c>
      <c r="AT68" s="299">
        <v>6244</v>
      </c>
      <c r="AU68" s="299">
        <v>19</v>
      </c>
      <c r="AV68" s="299">
        <v>1</v>
      </c>
      <c r="AW68" s="299">
        <v>0</v>
      </c>
      <c r="AX68" s="299">
        <v>0</v>
      </c>
      <c r="AY68" s="299">
        <v>59</v>
      </c>
      <c r="AZ68" s="299">
        <v>53</v>
      </c>
      <c r="BA68" s="299">
        <v>71</v>
      </c>
      <c r="BB68" s="299">
        <v>312</v>
      </c>
      <c r="BC68" s="299">
        <v>0</v>
      </c>
      <c r="BD68" s="299">
        <v>46</v>
      </c>
      <c r="BE68" s="299">
        <v>0</v>
      </c>
      <c r="BF68" s="299">
        <v>1</v>
      </c>
      <c r="BG68" s="299">
        <v>48</v>
      </c>
      <c r="BH68" s="299">
        <v>0</v>
      </c>
      <c r="BI68" s="299">
        <v>1</v>
      </c>
      <c r="BJ68" s="299">
        <v>0</v>
      </c>
      <c r="BK68" s="299">
        <v>0</v>
      </c>
      <c r="BL68" s="306">
        <v>14498</v>
      </c>
      <c r="BM68" s="307">
        <v>194</v>
      </c>
      <c r="BN68" s="308">
        <v>0</v>
      </c>
      <c r="BO68" s="308">
        <v>0</v>
      </c>
      <c r="BP68" s="309">
        <v>194</v>
      </c>
      <c r="BQ68" s="308">
        <v>0</v>
      </c>
      <c r="BR68" s="308">
        <v>0</v>
      </c>
      <c r="BS68" s="308">
        <v>0</v>
      </c>
      <c r="BT68" s="309">
        <v>0</v>
      </c>
      <c r="BU68" s="309">
        <v>0</v>
      </c>
      <c r="BV68" s="310" t="s">
        <v>295</v>
      </c>
      <c r="BW68" s="307" t="s">
        <v>295</v>
      </c>
      <c r="BX68" s="307" t="s">
        <v>295</v>
      </c>
      <c r="BY68" s="308" t="s">
        <v>295</v>
      </c>
      <c r="BZ68" s="306">
        <v>0</v>
      </c>
      <c r="CA68" s="309">
        <v>194</v>
      </c>
      <c r="CB68" s="311">
        <v>14692</v>
      </c>
    </row>
    <row r="69" spans="2:80" ht="12.75">
      <c r="B69" s="99">
        <v>1</v>
      </c>
      <c r="C69" s="248" t="str">
        <f>IF($H$13="Product*product ","C62","C62")</f>
        <v>C62</v>
      </c>
      <c r="D69" s="170" t="s">
        <v>178</v>
      </c>
      <c r="E69" s="299">
        <v>50</v>
      </c>
      <c r="F69" s="299">
        <v>54</v>
      </c>
      <c r="G69" s="299">
        <v>0</v>
      </c>
      <c r="H69" s="299">
        <v>0</v>
      </c>
      <c r="I69" s="299">
        <v>0</v>
      </c>
      <c r="J69" s="299">
        <v>0</v>
      </c>
      <c r="K69" s="299">
        <v>16</v>
      </c>
      <c r="L69" s="299">
        <v>0</v>
      </c>
      <c r="M69" s="299">
        <v>44</v>
      </c>
      <c r="N69" s="299">
        <v>0</v>
      </c>
      <c r="O69" s="299">
        <v>11</v>
      </c>
      <c r="P69" s="299">
        <v>7</v>
      </c>
      <c r="Q69" s="299">
        <v>0</v>
      </c>
      <c r="R69" s="299">
        <v>36</v>
      </c>
      <c r="S69" s="299">
        <v>47</v>
      </c>
      <c r="T69" s="299">
        <v>39</v>
      </c>
      <c r="U69" s="299">
        <v>1</v>
      </c>
      <c r="V69" s="299">
        <v>31</v>
      </c>
      <c r="W69" s="299">
        <v>20</v>
      </c>
      <c r="X69" s="299">
        <v>18</v>
      </c>
      <c r="Y69" s="299">
        <v>42</v>
      </c>
      <c r="Z69" s="299">
        <v>111</v>
      </c>
      <c r="AA69" s="299">
        <v>124</v>
      </c>
      <c r="AB69" s="299">
        <v>2</v>
      </c>
      <c r="AC69" s="299">
        <v>63</v>
      </c>
      <c r="AD69" s="299">
        <v>0</v>
      </c>
      <c r="AE69" s="299">
        <v>22</v>
      </c>
      <c r="AF69" s="299">
        <v>108</v>
      </c>
      <c r="AG69" s="299">
        <v>18</v>
      </c>
      <c r="AH69" s="299">
        <v>44</v>
      </c>
      <c r="AI69" s="299">
        <v>2</v>
      </c>
      <c r="AJ69" s="299">
        <v>25</v>
      </c>
      <c r="AK69" s="299">
        <v>0</v>
      </c>
      <c r="AL69" s="299">
        <v>73</v>
      </c>
      <c r="AM69" s="299">
        <v>484</v>
      </c>
      <c r="AN69" s="299">
        <v>0</v>
      </c>
      <c r="AO69" s="299">
        <v>0</v>
      </c>
      <c r="AP69" s="299">
        <v>82</v>
      </c>
      <c r="AQ69" s="299">
        <v>221</v>
      </c>
      <c r="AR69" s="299">
        <v>31</v>
      </c>
      <c r="AS69" s="299">
        <v>36</v>
      </c>
      <c r="AT69" s="299">
        <v>5626</v>
      </c>
      <c r="AU69" s="299">
        <v>386</v>
      </c>
      <c r="AV69" s="299">
        <v>33</v>
      </c>
      <c r="AW69" s="299">
        <v>7</v>
      </c>
      <c r="AX69" s="299">
        <v>15</v>
      </c>
      <c r="AY69" s="299">
        <v>187</v>
      </c>
      <c r="AZ69" s="299">
        <v>59</v>
      </c>
      <c r="BA69" s="299">
        <v>177</v>
      </c>
      <c r="BB69" s="299">
        <v>600</v>
      </c>
      <c r="BC69" s="299">
        <v>0</v>
      </c>
      <c r="BD69" s="299">
        <v>362</v>
      </c>
      <c r="BE69" s="299">
        <v>224</v>
      </c>
      <c r="BF69" s="299">
        <v>223</v>
      </c>
      <c r="BG69" s="299">
        <v>65</v>
      </c>
      <c r="BH69" s="299">
        <v>180</v>
      </c>
      <c r="BI69" s="299">
        <v>133</v>
      </c>
      <c r="BJ69" s="299">
        <v>20</v>
      </c>
      <c r="BK69" s="299">
        <v>0</v>
      </c>
      <c r="BL69" s="306">
        <v>10159</v>
      </c>
      <c r="BM69" s="307">
        <v>1407</v>
      </c>
      <c r="BN69" s="308">
        <v>0</v>
      </c>
      <c r="BO69" s="308">
        <v>0</v>
      </c>
      <c r="BP69" s="309">
        <v>1407</v>
      </c>
      <c r="BQ69" s="308">
        <v>0</v>
      </c>
      <c r="BR69" s="308">
        <v>0</v>
      </c>
      <c r="BS69" s="308">
        <v>0</v>
      </c>
      <c r="BT69" s="309">
        <v>0</v>
      </c>
      <c r="BU69" s="309">
        <v>0</v>
      </c>
      <c r="BV69" s="310" t="s">
        <v>295</v>
      </c>
      <c r="BW69" s="307" t="s">
        <v>295</v>
      </c>
      <c r="BX69" s="307" t="s">
        <v>295</v>
      </c>
      <c r="BY69" s="308" t="s">
        <v>295</v>
      </c>
      <c r="BZ69" s="306">
        <v>0</v>
      </c>
      <c r="CA69" s="309">
        <v>1407</v>
      </c>
      <c r="CB69" s="311">
        <v>11566</v>
      </c>
    </row>
    <row r="70" spans="2:80" ht="12.75">
      <c r="B70" s="99">
        <v>1</v>
      </c>
      <c r="C70" s="248" t="str">
        <f>IF($H$13="Product*product ","C63","C63")</f>
        <v>C63</v>
      </c>
      <c r="D70" s="170" t="s">
        <v>179</v>
      </c>
      <c r="E70" s="299">
        <v>28</v>
      </c>
      <c r="F70" s="299">
        <v>6</v>
      </c>
      <c r="G70" s="299">
        <v>3</v>
      </c>
      <c r="H70" s="299">
        <v>9</v>
      </c>
      <c r="I70" s="299">
        <v>0</v>
      </c>
      <c r="J70" s="299">
        <v>0</v>
      </c>
      <c r="K70" s="299">
        <v>86</v>
      </c>
      <c r="L70" s="299">
        <v>0</v>
      </c>
      <c r="M70" s="299">
        <v>584</v>
      </c>
      <c r="N70" s="299">
        <v>0</v>
      </c>
      <c r="O70" s="299">
        <v>37</v>
      </c>
      <c r="P70" s="299">
        <v>12</v>
      </c>
      <c r="Q70" s="299">
        <v>1</v>
      </c>
      <c r="R70" s="299">
        <v>512</v>
      </c>
      <c r="S70" s="299">
        <v>868</v>
      </c>
      <c r="T70" s="299">
        <v>141</v>
      </c>
      <c r="U70" s="299">
        <v>22</v>
      </c>
      <c r="V70" s="299">
        <v>199</v>
      </c>
      <c r="W70" s="299">
        <v>70</v>
      </c>
      <c r="X70" s="299">
        <v>193</v>
      </c>
      <c r="Y70" s="299">
        <v>234</v>
      </c>
      <c r="Z70" s="299">
        <v>173</v>
      </c>
      <c r="AA70" s="299">
        <v>234</v>
      </c>
      <c r="AB70" s="299">
        <v>3</v>
      </c>
      <c r="AC70" s="299">
        <v>92</v>
      </c>
      <c r="AD70" s="299">
        <v>0</v>
      </c>
      <c r="AE70" s="299">
        <v>32</v>
      </c>
      <c r="AF70" s="299">
        <v>355</v>
      </c>
      <c r="AG70" s="299">
        <v>60</v>
      </c>
      <c r="AH70" s="299">
        <v>101</v>
      </c>
      <c r="AI70" s="299">
        <v>38</v>
      </c>
      <c r="AJ70" s="299">
        <v>37</v>
      </c>
      <c r="AK70" s="299">
        <v>12</v>
      </c>
      <c r="AL70" s="299">
        <v>20</v>
      </c>
      <c r="AM70" s="299">
        <v>1990</v>
      </c>
      <c r="AN70" s="299">
        <v>0</v>
      </c>
      <c r="AO70" s="299">
        <v>0</v>
      </c>
      <c r="AP70" s="299">
        <v>112</v>
      </c>
      <c r="AQ70" s="299">
        <v>148</v>
      </c>
      <c r="AR70" s="299">
        <v>2379</v>
      </c>
      <c r="AS70" s="299">
        <v>1425</v>
      </c>
      <c r="AT70" s="299">
        <v>1034</v>
      </c>
      <c r="AU70" s="299">
        <v>77</v>
      </c>
      <c r="AV70" s="299">
        <v>0</v>
      </c>
      <c r="AW70" s="299">
        <v>0</v>
      </c>
      <c r="AX70" s="299">
        <v>0</v>
      </c>
      <c r="AY70" s="299">
        <v>86</v>
      </c>
      <c r="AZ70" s="299">
        <v>188</v>
      </c>
      <c r="BA70" s="299">
        <v>80</v>
      </c>
      <c r="BB70" s="299">
        <v>541</v>
      </c>
      <c r="BC70" s="299">
        <v>0</v>
      </c>
      <c r="BD70" s="299">
        <v>19</v>
      </c>
      <c r="BE70" s="299">
        <v>38</v>
      </c>
      <c r="BF70" s="299">
        <v>28</v>
      </c>
      <c r="BG70" s="299">
        <v>27</v>
      </c>
      <c r="BH70" s="299">
        <v>2</v>
      </c>
      <c r="BI70" s="299">
        <v>16</v>
      </c>
      <c r="BJ70" s="299">
        <v>0</v>
      </c>
      <c r="BK70" s="299">
        <v>0</v>
      </c>
      <c r="BL70" s="306">
        <v>12352</v>
      </c>
      <c r="BM70" s="307">
        <v>68</v>
      </c>
      <c r="BN70" s="308">
        <v>0</v>
      </c>
      <c r="BO70" s="308">
        <v>0</v>
      </c>
      <c r="BP70" s="309">
        <v>68</v>
      </c>
      <c r="BQ70" s="308">
        <v>0</v>
      </c>
      <c r="BR70" s="308">
        <v>0</v>
      </c>
      <c r="BS70" s="308">
        <v>0</v>
      </c>
      <c r="BT70" s="309">
        <v>0</v>
      </c>
      <c r="BU70" s="309">
        <v>0</v>
      </c>
      <c r="BV70" s="310" t="s">
        <v>295</v>
      </c>
      <c r="BW70" s="307" t="s">
        <v>295</v>
      </c>
      <c r="BX70" s="307" t="s">
        <v>295</v>
      </c>
      <c r="BY70" s="308" t="s">
        <v>295</v>
      </c>
      <c r="BZ70" s="306">
        <v>0</v>
      </c>
      <c r="CA70" s="309">
        <v>68</v>
      </c>
      <c r="CB70" s="311">
        <v>12420</v>
      </c>
    </row>
    <row r="71" spans="2:80" ht="12.75">
      <c r="B71" s="99">
        <v>1</v>
      </c>
      <c r="C71" s="248" t="str">
        <f>IF($H$13="Product*product ","C64","C64")</f>
        <v>C64</v>
      </c>
      <c r="D71" s="170" t="s">
        <v>180</v>
      </c>
      <c r="E71" s="299">
        <v>32</v>
      </c>
      <c r="F71" s="299">
        <v>9</v>
      </c>
      <c r="G71" s="299">
        <v>0</v>
      </c>
      <c r="H71" s="299">
        <v>0</v>
      </c>
      <c r="I71" s="299">
        <v>0</v>
      </c>
      <c r="J71" s="299">
        <v>0</v>
      </c>
      <c r="K71" s="299">
        <v>3</v>
      </c>
      <c r="L71" s="299">
        <v>0</v>
      </c>
      <c r="M71" s="299">
        <v>58</v>
      </c>
      <c r="N71" s="299">
        <v>0</v>
      </c>
      <c r="O71" s="299">
        <v>5</v>
      </c>
      <c r="P71" s="299">
        <v>1</v>
      </c>
      <c r="Q71" s="299">
        <v>1</v>
      </c>
      <c r="R71" s="299">
        <v>14</v>
      </c>
      <c r="S71" s="299">
        <v>33</v>
      </c>
      <c r="T71" s="299">
        <v>234</v>
      </c>
      <c r="U71" s="299">
        <v>4</v>
      </c>
      <c r="V71" s="299">
        <v>86</v>
      </c>
      <c r="W71" s="299">
        <v>33</v>
      </c>
      <c r="X71" s="299">
        <v>12</v>
      </c>
      <c r="Y71" s="299">
        <v>45</v>
      </c>
      <c r="Z71" s="299">
        <v>58</v>
      </c>
      <c r="AA71" s="299">
        <v>161</v>
      </c>
      <c r="AB71" s="299">
        <v>6</v>
      </c>
      <c r="AC71" s="299">
        <v>181</v>
      </c>
      <c r="AD71" s="299">
        <v>0</v>
      </c>
      <c r="AE71" s="299">
        <v>43</v>
      </c>
      <c r="AF71" s="299">
        <v>112</v>
      </c>
      <c r="AG71" s="299">
        <v>14</v>
      </c>
      <c r="AH71" s="299">
        <v>28</v>
      </c>
      <c r="AI71" s="299">
        <v>1</v>
      </c>
      <c r="AJ71" s="299">
        <v>49</v>
      </c>
      <c r="AK71" s="299">
        <v>3</v>
      </c>
      <c r="AL71" s="299">
        <v>41</v>
      </c>
      <c r="AM71" s="299">
        <v>337</v>
      </c>
      <c r="AN71" s="299">
        <v>0</v>
      </c>
      <c r="AO71" s="299">
        <v>0</v>
      </c>
      <c r="AP71" s="299">
        <v>67</v>
      </c>
      <c r="AQ71" s="299">
        <v>154</v>
      </c>
      <c r="AR71" s="299">
        <v>12</v>
      </c>
      <c r="AS71" s="299">
        <v>1</v>
      </c>
      <c r="AT71" s="299">
        <v>211</v>
      </c>
      <c r="AU71" s="299">
        <v>2837</v>
      </c>
      <c r="AV71" s="299">
        <v>162</v>
      </c>
      <c r="AW71" s="299">
        <v>27</v>
      </c>
      <c r="AX71" s="299">
        <v>23</v>
      </c>
      <c r="AY71" s="299">
        <v>428</v>
      </c>
      <c r="AZ71" s="299">
        <v>49</v>
      </c>
      <c r="BA71" s="299">
        <v>333</v>
      </c>
      <c r="BB71" s="299">
        <v>638</v>
      </c>
      <c r="BC71" s="299">
        <v>0</v>
      </c>
      <c r="BD71" s="299">
        <v>750</v>
      </c>
      <c r="BE71" s="299">
        <v>150</v>
      </c>
      <c r="BF71" s="299">
        <v>296</v>
      </c>
      <c r="BG71" s="299">
        <v>15</v>
      </c>
      <c r="BH71" s="299">
        <v>129</v>
      </c>
      <c r="BI71" s="299">
        <v>115</v>
      </c>
      <c r="BJ71" s="299">
        <v>9</v>
      </c>
      <c r="BK71" s="299">
        <v>0</v>
      </c>
      <c r="BL71" s="306">
        <v>8010</v>
      </c>
      <c r="BM71" s="307">
        <v>3840</v>
      </c>
      <c r="BN71" s="308">
        <v>0</v>
      </c>
      <c r="BO71" s="308">
        <v>0</v>
      </c>
      <c r="BP71" s="309">
        <v>3840</v>
      </c>
      <c r="BQ71" s="308">
        <v>0</v>
      </c>
      <c r="BR71" s="308">
        <v>0</v>
      </c>
      <c r="BS71" s="308">
        <v>0</v>
      </c>
      <c r="BT71" s="309">
        <v>0</v>
      </c>
      <c r="BU71" s="309">
        <v>0</v>
      </c>
      <c r="BV71" s="310" t="s">
        <v>295</v>
      </c>
      <c r="BW71" s="307" t="s">
        <v>295</v>
      </c>
      <c r="BX71" s="307" t="s">
        <v>295</v>
      </c>
      <c r="BY71" s="308" t="s">
        <v>295</v>
      </c>
      <c r="BZ71" s="306">
        <v>0</v>
      </c>
      <c r="CA71" s="309">
        <v>3840</v>
      </c>
      <c r="CB71" s="311">
        <v>11850</v>
      </c>
    </row>
    <row r="72" spans="2:80" ht="12.75">
      <c r="B72" s="99">
        <v>1</v>
      </c>
      <c r="C72" s="248" t="str">
        <f>IF($H$13="Product*product ","C65","C65")</f>
        <v>C65</v>
      </c>
      <c r="D72" s="170" t="s">
        <v>181</v>
      </c>
      <c r="E72" s="299">
        <v>60</v>
      </c>
      <c r="F72" s="299">
        <v>24</v>
      </c>
      <c r="G72" s="299">
        <v>4</v>
      </c>
      <c r="H72" s="299">
        <v>0</v>
      </c>
      <c r="I72" s="299">
        <v>0</v>
      </c>
      <c r="J72" s="299">
        <v>0</v>
      </c>
      <c r="K72" s="299">
        <v>19</v>
      </c>
      <c r="L72" s="299">
        <v>0</v>
      </c>
      <c r="M72" s="299">
        <v>89</v>
      </c>
      <c r="N72" s="299">
        <v>0</v>
      </c>
      <c r="O72" s="299">
        <v>8</v>
      </c>
      <c r="P72" s="299">
        <v>3</v>
      </c>
      <c r="Q72" s="299">
        <v>1</v>
      </c>
      <c r="R72" s="299">
        <v>81</v>
      </c>
      <c r="S72" s="299">
        <v>93</v>
      </c>
      <c r="T72" s="299">
        <v>49</v>
      </c>
      <c r="U72" s="299">
        <v>25</v>
      </c>
      <c r="V72" s="299">
        <v>73</v>
      </c>
      <c r="W72" s="299">
        <v>25</v>
      </c>
      <c r="X72" s="299">
        <v>20</v>
      </c>
      <c r="Y72" s="299">
        <v>99</v>
      </c>
      <c r="Z72" s="299">
        <v>70</v>
      </c>
      <c r="AA72" s="299">
        <v>148</v>
      </c>
      <c r="AB72" s="299">
        <v>7</v>
      </c>
      <c r="AC72" s="299">
        <v>115</v>
      </c>
      <c r="AD72" s="299">
        <v>0</v>
      </c>
      <c r="AE72" s="299">
        <v>32</v>
      </c>
      <c r="AF72" s="299">
        <v>187</v>
      </c>
      <c r="AG72" s="299">
        <v>24</v>
      </c>
      <c r="AH72" s="299">
        <v>41</v>
      </c>
      <c r="AI72" s="299">
        <v>5</v>
      </c>
      <c r="AJ72" s="299">
        <v>100</v>
      </c>
      <c r="AK72" s="299">
        <v>19</v>
      </c>
      <c r="AL72" s="299">
        <v>157</v>
      </c>
      <c r="AM72" s="299">
        <v>479</v>
      </c>
      <c r="AN72" s="299">
        <v>0</v>
      </c>
      <c r="AO72" s="299">
        <v>0</v>
      </c>
      <c r="AP72" s="299">
        <v>68</v>
      </c>
      <c r="AQ72" s="299">
        <v>99</v>
      </c>
      <c r="AR72" s="299">
        <v>73</v>
      </c>
      <c r="AS72" s="299">
        <v>14</v>
      </c>
      <c r="AT72" s="299">
        <v>141</v>
      </c>
      <c r="AU72" s="299">
        <v>143</v>
      </c>
      <c r="AV72" s="299">
        <v>843</v>
      </c>
      <c r="AW72" s="299">
        <v>195</v>
      </c>
      <c r="AX72" s="299">
        <v>24</v>
      </c>
      <c r="AY72" s="299">
        <v>2212</v>
      </c>
      <c r="AZ72" s="299">
        <v>37</v>
      </c>
      <c r="BA72" s="299">
        <v>130</v>
      </c>
      <c r="BB72" s="299">
        <v>348</v>
      </c>
      <c r="BC72" s="299">
        <v>0</v>
      </c>
      <c r="BD72" s="299">
        <v>171</v>
      </c>
      <c r="BE72" s="299">
        <v>40</v>
      </c>
      <c r="BF72" s="299">
        <v>32</v>
      </c>
      <c r="BG72" s="299">
        <v>47</v>
      </c>
      <c r="BH72" s="299">
        <v>63</v>
      </c>
      <c r="BI72" s="299">
        <v>93</v>
      </c>
      <c r="BJ72" s="299">
        <v>21</v>
      </c>
      <c r="BK72" s="299">
        <v>0</v>
      </c>
      <c r="BL72" s="306">
        <v>6851</v>
      </c>
      <c r="BM72" s="307">
        <v>4254</v>
      </c>
      <c r="BN72" s="308">
        <v>0</v>
      </c>
      <c r="BO72" s="308">
        <v>0</v>
      </c>
      <c r="BP72" s="309">
        <v>4254</v>
      </c>
      <c r="BQ72" s="308">
        <v>0</v>
      </c>
      <c r="BR72" s="308">
        <v>0</v>
      </c>
      <c r="BS72" s="308">
        <v>0</v>
      </c>
      <c r="BT72" s="309">
        <v>0</v>
      </c>
      <c r="BU72" s="309">
        <v>0</v>
      </c>
      <c r="BV72" s="310" t="s">
        <v>295</v>
      </c>
      <c r="BW72" s="307" t="s">
        <v>295</v>
      </c>
      <c r="BX72" s="307" t="s">
        <v>295</v>
      </c>
      <c r="BY72" s="308" t="s">
        <v>295</v>
      </c>
      <c r="BZ72" s="306">
        <v>0</v>
      </c>
      <c r="CA72" s="309">
        <v>4254</v>
      </c>
      <c r="CB72" s="311">
        <v>11105</v>
      </c>
    </row>
    <row r="73" spans="2:80" ht="12.75">
      <c r="B73" s="99">
        <v>1</v>
      </c>
      <c r="C73" s="248" t="str">
        <f>IF($H$13="Product*product ","C66","C66")</f>
        <v>C66</v>
      </c>
      <c r="D73" s="170" t="s">
        <v>182</v>
      </c>
      <c r="E73" s="299">
        <v>6</v>
      </c>
      <c r="F73" s="299">
        <v>2</v>
      </c>
      <c r="G73" s="299">
        <v>0</v>
      </c>
      <c r="H73" s="299">
        <v>0</v>
      </c>
      <c r="I73" s="299">
        <v>0</v>
      </c>
      <c r="J73" s="299">
        <v>0</v>
      </c>
      <c r="K73" s="299">
        <v>0</v>
      </c>
      <c r="L73" s="299">
        <v>0</v>
      </c>
      <c r="M73" s="299">
        <v>2</v>
      </c>
      <c r="N73" s="299">
        <v>0</v>
      </c>
      <c r="O73" s="299">
        <v>0</v>
      </c>
      <c r="P73" s="299">
        <v>0</v>
      </c>
      <c r="Q73" s="299">
        <v>0</v>
      </c>
      <c r="R73" s="299">
        <v>1</v>
      </c>
      <c r="S73" s="299">
        <v>4</v>
      </c>
      <c r="T73" s="299">
        <v>2</v>
      </c>
      <c r="U73" s="299">
        <v>2</v>
      </c>
      <c r="V73" s="299">
        <v>2</v>
      </c>
      <c r="W73" s="299">
        <v>1</v>
      </c>
      <c r="X73" s="299">
        <v>0</v>
      </c>
      <c r="Y73" s="299">
        <v>4</v>
      </c>
      <c r="Z73" s="299">
        <v>5</v>
      </c>
      <c r="AA73" s="299">
        <v>5</v>
      </c>
      <c r="AB73" s="299">
        <v>0</v>
      </c>
      <c r="AC73" s="299">
        <v>1</v>
      </c>
      <c r="AD73" s="299">
        <v>0</v>
      </c>
      <c r="AE73" s="299">
        <v>0</v>
      </c>
      <c r="AF73" s="299">
        <v>3</v>
      </c>
      <c r="AG73" s="299">
        <v>0</v>
      </c>
      <c r="AH73" s="299">
        <v>0</v>
      </c>
      <c r="AI73" s="299">
        <v>0</v>
      </c>
      <c r="AJ73" s="299">
        <v>7</v>
      </c>
      <c r="AK73" s="299">
        <v>7</v>
      </c>
      <c r="AL73" s="299">
        <v>1</v>
      </c>
      <c r="AM73" s="299">
        <v>5</v>
      </c>
      <c r="AN73" s="299">
        <v>0</v>
      </c>
      <c r="AO73" s="299">
        <v>0</v>
      </c>
      <c r="AP73" s="299">
        <v>0</v>
      </c>
      <c r="AQ73" s="299">
        <v>14</v>
      </c>
      <c r="AR73" s="299">
        <v>6</v>
      </c>
      <c r="AS73" s="299">
        <v>0</v>
      </c>
      <c r="AT73" s="299">
        <v>5</v>
      </c>
      <c r="AU73" s="299">
        <v>5</v>
      </c>
      <c r="AV73" s="299">
        <v>0</v>
      </c>
      <c r="AW73" s="299">
        <v>2020</v>
      </c>
      <c r="AX73" s="299">
        <v>0</v>
      </c>
      <c r="AY73" s="299">
        <v>70</v>
      </c>
      <c r="AZ73" s="299">
        <v>6</v>
      </c>
      <c r="BA73" s="299">
        <v>64</v>
      </c>
      <c r="BB73" s="299">
        <v>14</v>
      </c>
      <c r="BC73" s="299">
        <v>0</v>
      </c>
      <c r="BD73" s="299">
        <v>8</v>
      </c>
      <c r="BE73" s="299">
        <v>1</v>
      </c>
      <c r="BF73" s="299">
        <v>1</v>
      </c>
      <c r="BG73" s="299">
        <v>2</v>
      </c>
      <c r="BH73" s="299">
        <v>3</v>
      </c>
      <c r="BI73" s="299">
        <v>0</v>
      </c>
      <c r="BJ73" s="299">
        <v>0</v>
      </c>
      <c r="BK73" s="299">
        <v>0</v>
      </c>
      <c r="BL73" s="306">
        <v>2279</v>
      </c>
      <c r="BM73" s="307">
        <v>287</v>
      </c>
      <c r="BN73" s="308">
        <v>0</v>
      </c>
      <c r="BO73" s="308">
        <v>0</v>
      </c>
      <c r="BP73" s="309">
        <v>287</v>
      </c>
      <c r="BQ73" s="308">
        <v>0</v>
      </c>
      <c r="BR73" s="308">
        <v>0</v>
      </c>
      <c r="BS73" s="308">
        <v>0</v>
      </c>
      <c r="BT73" s="309">
        <v>0</v>
      </c>
      <c r="BU73" s="309">
        <v>0</v>
      </c>
      <c r="BV73" s="310" t="s">
        <v>295</v>
      </c>
      <c r="BW73" s="307" t="s">
        <v>295</v>
      </c>
      <c r="BX73" s="307" t="s">
        <v>295</v>
      </c>
      <c r="BY73" s="308" t="s">
        <v>295</v>
      </c>
      <c r="BZ73" s="306">
        <v>0</v>
      </c>
      <c r="CA73" s="309">
        <v>287</v>
      </c>
      <c r="CB73" s="311">
        <v>2566</v>
      </c>
    </row>
    <row r="74" spans="2:80" ht="12.75">
      <c r="B74" s="99">
        <v>1</v>
      </c>
      <c r="C74" s="248" t="str">
        <f>IF($H$13="Product*product ","C67","C67")</f>
        <v>C67</v>
      </c>
      <c r="D74" s="170" t="s">
        <v>183</v>
      </c>
      <c r="E74" s="299">
        <v>2</v>
      </c>
      <c r="F74" s="299">
        <v>0</v>
      </c>
      <c r="G74" s="299">
        <v>0</v>
      </c>
      <c r="H74" s="299">
        <v>0</v>
      </c>
      <c r="I74" s="299">
        <v>0</v>
      </c>
      <c r="J74" s="299">
        <v>0</v>
      </c>
      <c r="K74" s="299">
        <v>0</v>
      </c>
      <c r="L74" s="299">
        <v>0</v>
      </c>
      <c r="M74" s="299">
        <v>3</v>
      </c>
      <c r="N74" s="299">
        <v>0</v>
      </c>
      <c r="O74" s="299">
        <v>0</v>
      </c>
      <c r="P74" s="299">
        <v>0</v>
      </c>
      <c r="Q74" s="299">
        <v>0</v>
      </c>
      <c r="R74" s="299">
        <v>7</v>
      </c>
      <c r="S74" s="299">
        <v>12</v>
      </c>
      <c r="T74" s="299">
        <v>0</v>
      </c>
      <c r="U74" s="299">
        <v>1</v>
      </c>
      <c r="V74" s="299">
        <v>4</v>
      </c>
      <c r="W74" s="299">
        <v>1</v>
      </c>
      <c r="X74" s="299">
        <v>0</v>
      </c>
      <c r="Y74" s="299">
        <v>10</v>
      </c>
      <c r="Z74" s="299">
        <v>6</v>
      </c>
      <c r="AA74" s="299">
        <v>12</v>
      </c>
      <c r="AB74" s="299">
        <v>1</v>
      </c>
      <c r="AC74" s="299">
        <v>7</v>
      </c>
      <c r="AD74" s="299">
        <v>0</v>
      </c>
      <c r="AE74" s="299">
        <v>3</v>
      </c>
      <c r="AF74" s="299">
        <v>21</v>
      </c>
      <c r="AG74" s="299">
        <v>2</v>
      </c>
      <c r="AH74" s="299">
        <v>4</v>
      </c>
      <c r="AI74" s="299">
        <v>0</v>
      </c>
      <c r="AJ74" s="299">
        <v>3</v>
      </c>
      <c r="AK74" s="299">
        <v>0</v>
      </c>
      <c r="AL74" s="299">
        <v>0</v>
      </c>
      <c r="AM74" s="299">
        <v>4</v>
      </c>
      <c r="AN74" s="299">
        <v>0</v>
      </c>
      <c r="AO74" s="299">
        <v>0</v>
      </c>
      <c r="AP74" s="299">
        <v>0</v>
      </c>
      <c r="AQ74" s="299">
        <v>3</v>
      </c>
      <c r="AR74" s="299">
        <v>5</v>
      </c>
      <c r="AS74" s="299">
        <v>0</v>
      </c>
      <c r="AT74" s="299">
        <v>5</v>
      </c>
      <c r="AU74" s="299">
        <v>7</v>
      </c>
      <c r="AV74" s="299">
        <v>16</v>
      </c>
      <c r="AW74" s="299">
        <v>2</v>
      </c>
      <c r="AX74" s="299">
        <v>3</v>
      </c>
      <c r="AY74" s="299">
        <v>9</v>
      </c>
      <c r="AZ74" s="299">
        <v>0</v>
      </c>
      <c r="BA74" s="299">
        <v>1</v>
      </c>
      <c r="BB74" s="299">
        <v>4</v>
      </c>
      <c r="BC74" s="299">
        <v>0</v>
      </c>
      <c r="BD74" s="299">
        <v>0</v>
      </c>
      <c r="BE74" s="299">
        <v>0</v>
      </c>
      <c r="BF74" s="299">
        <v>0</v>
      </c>
      <c r="BG74" s="299">
        <v>0</v>
      </c>
      <c r="BH74" s="299">
        <v>0</v>
      </c>
      <c r="BI74" s="299">
        <v>0</v>
      </c>
      <c r="BJ74" s="299">
        <v>0</v>
      </c>
      <c r="BK74" s="299">
        <v>0</v>
      </c>
      <c r="BL74" s="306">
        <v>158</v>
      </c>
      <c r="BM74" s="307">
        <v>14</v>
      </c>
      <c r="BN74" s="308">
        <v>0</v>
      </c>
      <c r="BO74" s="308">
        <v>0</v>
      </c>
      <c r="BP74" s="309">
        <v>14</v>
      </c>
      <c r="BQ74" s="308">
        <v>0</v>
      </c>
      <c r="BR74" s="308">
        <v>0</v>
      </c>
      <c r="BS74" s="308">
        <v>0</v>
      </c>
      <c r="BT74" s="309">
        <v>0</v>
      </c>
      <c r="BU74" s="309">
        <v>0</v>
      </c>
      <c r="BV74" s="310" t="s">
        <v>295</v>
      </c>
      <c r="BW74" s="307" t="s">
        <v>295</v>
      </c>
      <c r="BX74" s="307" t="s">
        <v>295</v>
      </c>
      <c r="BY74" s="308" t="s">
        <v>295</v>
      </c>
      <c r="BZ74" s="306">
        <v>0</v>
      </c>
      <c r="CA74" s="309">
        <v>14</v>
      </c>
      <c r="CB74" s="311">
        <v>172</v>
      </c>
    </row>
    <row r="75" spans="2:80" ht="12.75">
      <c r="B75" s="99">
        <v>1</v>
      </c>
      <c r="C75" s="248" t="str">
        <f>IF($H$13="Product*product ","C70","C70")</f>
        <v>C70</v>
      </c>
      <c r="D75" s="170" t="s">
        <v>184</v>
      </c>
      <c r="E75" s="299">
        <v>0</v>
      </c>
      <c r="F75" s="299">
        <v>0</v>
      </c>
      <c r="G75" s="299">
        <v>0</v>
      </c>
      <c r="H75" s="299">
        <v>0</v>
      </c>
      <c r="I75" s="299">
        <v>0</v>
      </c>
      <c r="J75" s="299">
        <v>0</v>
      </c>
      <c r="K75" s="299">
        <v>0</v>
      </c>
      <c r="L75" s="299">
        <v>0</v>
      </c>
      <c r="M75" s="299">
        <v>0</v>
      </c>
      <c r="N75" s="299">
        <v>0</v>
      </c>
      <c r="O75" s="299">
        <v>0</v>
      </c>
      <c r="P75" s="299">
        <v>0</v>
      </c>
      <c r="Q75" s="299">
        <v>0</v>
      </c>
      <c r="R75" s="299">
        <v>0</v>
      </c>
      <c r="S75" s="299">
        <v>0</v>
      </c>
      <c r="T75" s="299">
        <v>0</v>
      </c>
      <c r="U75" s="299">
        <v>0</v>
      </c>
      <c r="V75" s="299">
        <v>0</v>
      </c>
      <c r="W75" s="299">
        <v>0</v>
      </c>
      <c r="X75" s="299">
        <v>0</v>
      </c>
      <c r="Y75" s="299">
        <v>0</v>
      </c>
      <c r="Z75" s="299">
        <v>0</v>
      </c>
      <c r="AA75" s="299">
        <v>0</v>
      </c>
      <c r="AB75" s="299">
        <v>0</v>
      </c>
      <c r="AC75" s="299">
        <v>0</v>
      </c>
      <c r="AD75" s="299">
        <v>0</v>
      </c>
      <c r="AE75" s="299">
        <v>0</v>
      </c>
      <c r="AF75" s="299">
        <v>0</v>
      </c>
      <c r="AG75" s="299">
        <v>0</v>
      </c>
      <c r="AH75" s="299">
        <v>0</v>
      </c>
      <c r="AI75" s="299">
        <v>0</v>
      </c>
      <c r="AJ75" s="299">
        <v>0</v>
      </c>
      <c r="AK75" s="299">
        <v>0</v>
      </c>
      <c r="AL75" s="299">
        <v>0</v>
      </c>
      <c r="AM75" s="299">
        <v>0</v>
      </c>
      <c r="AN75" s="299">
        <v>0</v>
      </c>
      <c r="AO75" s="299">
        <v>0</v>
      </c>
      <c r="AP75" s="299">
        <v>0</v>
      </c>
      <c r="AQ75" s="299">
        <v>0</v>
      </c>
      <c r="AR75" s="299">
        <v>0</v>
      </c>
      <c r="AS75" s="299">
        <v>0</v>
      </c>
      <c r="AT75" s="299">
        <v>0</v>
      </c>
      <c r="AU75" s="299">
        <v>0</v>
      </c>
      <c r="AV75" s="299">
        <v>0</v>
      </c>
      <c r="AW75" s="299">
        <v>0</v>
      </c>
      <c r="AX75" s="299">
        <v>0</v>
      </c>
      <c r="AY75" s="299">
        <v>0</v>
      </c>
      <c r="AZ75" s="299">
        <v>0</v>
      </c>
      <c r="BA75" s="299">
        <v>0</v>
      </c>
      <c r="BB75" s="299">
        <v>0</v>
      </c>
      <c r="BC75" s="299">
        <v>0</v>
      </c>
      <c r="BD75" s="299">
        <v>0</v>
      </c>
      <c r="BE75" s="299">
        <v>0</v>
      </c>
      <c r="BF75" s="299">
        <v>0</v>
      </c>
      <c r="BG75" s="299">
        <v>0</v>
      </c>
      <c r="BH75" s="299">
        <v>0</v>
      </c>
      <c r="BI75" s="299">
        <v>0</v>
      </c>
      <c r="BJ75" s="299">
        <v>0</v>
      </c>
      <c r="BK75" s="299">
        <v>0</v>
      </c>
      <c r="BL75" s="306">
        <v>0</v>
      </c>
      <c r="BM75" s="307">
        <v>0</v>
      </c>
      <c r="BN75" s="308">
        <v>0</v>
      </c>
      <c r="BO75" s="308">
        <v>0</v>
      </c>
      <c r="BP75" s="309">
        <v>0</v>
      </c>
      <c r="BQ75" s="308">
        <v>0</v>
      </c>
      <c r="BR75" s="308">
        <v>0</v>
      </c>
      <c r="BS75" s="308">
        <v>0</v>
      </c>
      <c r="BT75" s="309">
        <v>0</v>
      </c>
      <c r="BU75" s="309">
        <v>0</v>
      </c>
      <c r="BV75" s="310" t="s">
        <v>295</v>
      </c>
      <c r="BW75" s="307" t="s">
        <v>295</v>
      </c>
      <c r="BX75" s="307" t="s">
        <v>295</v>
      </c>
      <c r="BY75" s="308" t="s">
        <v>295</v>
      </c>
      <c r="BZ75" s="306">
        <v>0</v>
      </c>
      <c r="CA75" s="309">
        <v>0</v>
      </c>
      <c r="CB75" s="311">
        <v>0</v>
      </c>
    </row>
    <row r="76" spans="2:80" ht="12.75">
      <c r="B76" s="99">
        <v>1</v>
      </c>
      <c r="C76" s="248" t="str">
        <f>IF($H$13="Product*product ","C71","C71")</f>
        <v>C71</v>
      </c>
      <c r="D76" s="170" t="s">
        <v>185</v>
      </c>
      <c r="E76" s="299">
        <v>12</v>
      </c>
      <c r="F76" s="299">
        <v>1</v>
      </c>
      <c r="G76" s="299">
        <v>0</v>
      </c>
      <c r="H76" s="299">
        <v>0</v>
      </c>
      <c r="I76" s="299">
        <v>0</v>
      </c>
      <c r="J76" s="299">
        <v>0</v>
      </c>
      <c r="K76" s="299">
        <v>2</v>
      </c>
      <c r="L76" s="299">
        <v>0</v>
      </c>
      <c r="M76" s="299">
        <v>9</v>
      </c>
      <c r="N76" s="299">
        <v>0</v>
      </c>
      <c r="O76" s="299">
        <v>12</v>
      </c>
      <c r="P76" s="299">
        <v>0</v>
      </c>
      <c r="Q76" s="299">
        <v>0</v>
      </c>
      <c r="R76" s="299">
        <v>39</v>
      </c>
      <c r="S76" s="299">
        <v>30</v>
      </c>
      <c r="T76" s="299">
        <v>51</v>
      </c>
      <c r="U76" s="299">
        <v>0</v>
      </c>
      <c r="V76" s="299">
        <v>22</v>
      </c>
      <c r="W76" s="299">
        <v>9</v>
      </c>
      <c r="X76" s="299">
        <v>1</v>
      </c>
      <c r="Y76" s="299">
        <v>30</v>
      </c>
      <c r="Z76" s="299">
        <v>47</v>
      </c>
      <c r="AA76" s="299">
        <v>37</v>
      </c>
      <c r="AB76" s="299">
        <v>0</v>
      </c>
      <c r="AC76" s="299">
        <v>26</v>
      </c>
      <c r="AD76" s="299">
        <v>0</v>
      </c>
      <c r="AE76" s="299">
        <v>9</v>
      </c>
      <c r="AF76" s="299">
        <v>19</v>
      </c>
      <c r="AG76" s="299">
        <v>41</v>
      </c>
      <c r="AH76" s="299">
        <v>21</v>
      </c>
      <c r="AI76" s="299">
        <v>1</v>
      </c>
      <c r="AJ76" s="299">
        <v>15</v>
      </c>
      <c r="AK76" s="299">
        <v>57</v>
      </c>
      <c r="AL76" s="299">
        <v>184</v>
      </c>
      <c r="AM76" s="299">
        <v>206</v>
      </c>
      <c r="AN76" s="299">
        <v>0</v>
      </c>
      <c r="AO76" s="299">
        <v>0</v>
      </c>
      <c r="AP76" s="299">
        <v>20</v>
      </c>
      <c r="AQ76" s="299">
        <v>921</v>
      </c>
      <c r="AR76" s="299">
        <v>5</v>
      </c>
      <c r="AS76" s="299">
        <v>2121</v>
      </c>
      <c r="AT76" s="299">
        <v>267</v>
      </c>
      <c r="AU76" s="299">
        <v>176</v>
      </c>
      <c r="AV76" s="299">
        <v>47</v>
      </c>
      <c r="AW76" s="299">
        <v>6</v>
      </c>
      <c r="AX76" s="299">
        <v>0</v>
      </c>
      <c r="AY76" s="299">
        <v>130</v>
      </c>
      <c r="AZ76" s="299">
        <v>189</v>
      </c>
      <c r="BA76" s="299">
        <v>109</v>
      </c>
      <c r="BB76" s="299">
        <v>591</v>
      </c>
      <c r="BC76" s="299">
        <v>0</v>
      </c>
      <c r="BD76" s="299">
        <v>76</v>
      </c>
      <c r="BE76" s="299">
        <v>47</v>
      </c>
      <c r="BF76" s="299">
        <v>19</v>
      </c>
      <c r="BG76" s="299">
        <v>111</v>
      </c>
      <c r="BH76" s="299">
        <v>6</v>
      </c>
      <c r="BI76" s="299">
        <v>56</v>
      </c>
      <c r="BJ76" s="299">
        <v>2</v>
      </c>
      <c r="BK76" s="299">
        <v>0</v>
      </c>
      <c r="BL76" s="306">
        <v>5780</v>
      </c>
      <c r="BM76" s="307">
        <v>276</v>
      </c>
      <c r="BN76" s="308">
        <v>0</v>
      </c>
      <c r="BO76" s="308">
        <v>0</v>
      </c>
      <c r="BP76" s="309">
        <v>276</v>
      </c>
      <c r="BQ76" s="308">
        <v>0</v>
      </c>
      <c r="BR76" s="308">
        <v>0</v>
      </c>
      <c r="BS76" s="308">
        <v>0</v>
      </c>
      <c r="BT76" s="309">
        <v>0</v>
      </c>
      <c r="BU76" s="309">
        <v>0</v>
      </c>
      <c r="BV76" s="310" t="s">
        <v>295</v>
      </c>
      <c r="BW76" s="307" t="s">
        <v>295</v>
      </c>
      <c r="BX76" s="307" t="s">
        <v>295</v>
      </c>
      <c r="BY76" s="308" t="s">
        <v>295</v>
      </c>
      <c r="BZ76" s="306">
        <v>0</v>
      </c>
      <c r="CA76" s="309">
        <v>276</v>
      </c>
      <c r="CB76" s="311">
        <v>6056</v>
      </c>
    </row>
    <row r="77" spans="2:80" ht="12.75">
      <c r="B77" s="99">
        <v>1</v>
      </c>
      <c r="C77" s="248" t="str">
        <f>IF($H$13="Product*product ","C72","C72")</f>
        <v>C72</v>
      </c>
      <c r="D77" s="170" t="s">
        <v>186</v>
      </c>
      <c r="E77" s="299">
        <v>3</v>
      </c>
      <c r="F77" s="299">
        <v>13</v>
      </c>
      <c r="G77" s="299">
        <v>0</v>
      </c>
      <c r="H77" s="299">
        <v>0</v>
      </c>
      <c r="I77" s="299">
        <v>0</v>
      </c>
      <c r="J77" s="299">
        <v>0</v>
      </c>
      <c r="K77" s="299">
        <v>10</v>
      </c>
      <c r="L77" s="299">
        <v>0</v>
      </c>
      <c r="M77" s="299">
        <v>71</v>
      </c>
      <c r="N77" s="299">
        <v>0</v>
      </c>
      <c r="O77" s="299">
        <v>7</v>
      </c>
      <c r="P77" s="299">
        <v>4</v>
      </c>
      <c r="Q77" s="299">
        <v>3</v>
      </c>
      <c r="R77" s="299">
        <v>16</v>
      </c>
      <c r="S77" s="299">
        <v>40</v>
      </c>
      <c r="T77" s="299">
        <v>70</v>
      </c>
      <c r="U77" s="299">
        <v>36</v>
      </c>
      <c r="V77" s="299">
        <v>174</v>
      </c>
      <c r="W77" s="299">
        <v>29</v>
      </c>
      <c r="X77" s="299">
        <v>20</v>
      </c>
      <c r="Y77" s="299">
        <v>103</v>
      </c>
      <c r="Z77" s="299">
        <v>92</v>
      </c>
      <c r="AA77" s="299">
        <v>349</v>
      </c>
      <c r="AB77" s="299">
        <v>10</v>
      </c>
      <c r="AC77" s="299">
        <v>283</v>
      </c>
      <c r="AD77" s="299">
        <v>0</v>
      </c>
      <c r="AE77" s="299">
        <v>73</v>
      </c>
      <c r="AF77" s="299">
        <v>384</v>
      </c>
      <c r="AG77" s="299">
        <v>42</v>
      </c>
      <c r="AH77" s="299">
        <v>32</v>
      </c>
      <c r="AI77" s="299">
        <v>7</v>
      </c>
      <c r="AJ77" s="299">
        <v>75</v>
      </c>
      <c r="AK77" s="299">
        <v>5</v>
      </c>
      <c r="AL77" s="299">
        <v>95</v>
      </c>
      <c r="AM77" s="299">
        <v>774</v>
      </c>
      <c r="AN77" s="299">
        <v>0</v>
      </c>
      <c r="AO77" s="299">
        <v>0</v>
      </c>
      <c r="AP77" s="299">
        <v>49</v>
      </c>
      <c r="AQ77" s="299">
        <v>160</v>
      </c>
      <c r="AR77" s="299">
        <v>74</v>
      </c>
      <c r="AS77" s="299">
        <v>27</v>
      </c>
      <c r="AT77" s="299">
        <v>270</v>
      </c>
      <c r="AU77" s="299">
        <v>498</v>
      </c>
      <c r="AV77" s="299">
        <v>206</v>
      </c>
      <c r="AW77" s="299">
        <v>97</v>
      </c>
      <c r="AX77" s="299">
        <v>35</v>
      </c>
      <c r="AY77" s="299">
        <v>153</v>
      </c>
      <c r="AZ77" s="299">
        <v>144</v>
      </c>
      <c r="BA77" s="299">
        <v>1686</v>
      </c>
      <c r="BB77" s="299">
        <v>1500</v>
      </c>
      <c r="BC77" s="299">
        <v>0</v>
      </c>
      <c r="BD77" s="299">
        <v>383</v>
      </c>
      <c r="BE77" s="299">
        <v>173</v>
      </c>
      <c r="BF77" s="299">
        <v>155</v>
      </c>
      <c r="BG77" s="299">
        <v>48</v>
      </c>
      <c r="BH77" s="299">
        <v>17</v>
      </c>
      <c r="BI77" s="299">
        <v>70</v>
      </c>
      <c r="BJ77" s="299">
        <v>18</v>
      </c>
      <c r="BK77" s="299">
        <v>0</v>
      </c>
      <c r="BL77" s="306">
        <v>8583</v>
      </c>
      <c r="BM77" s="307">
        <v>129</v>
      </c>
      <c r="BN77" s="308">
        <v>0</v>
      </c>
      <c r="BO77" s="308">
        <v>0</v>
      </c>
      <c r="BP77" s="309">
        <v>129</v>
      </c>
      <c r="BQ77" s="308">
        <v>5110</v>
      </c>
      <c r="BR77" s="308">
        <v>0</v>
      </c>
      <c r="BS77" s="308">
        <v>0</v>
      </c>
      <c r="BT77" s="309">
        <v>0</v>
      </c>
      <c r="BU77" s="309">
        <v>5110</v>
      </c>
      <c r="BV77" s="310" t="s">
        <v>295</v>
      </c>
      <c r="BW77" s="307" t="s">
        <v>295</v>
      </c>
      <c r="BX77" s="307" t="s">
        <v>295</v>
      </c>
      <c r="BY77" s="308" t="s">
        <v>295</v>
      </c>
      <c r="BZ77" s="306">
        <v>36</v>
      </c>
      <c r="CA77" s="309">
        <v>5275</v>
      </c>
      <c r="CB77" s="311">
        <v>13858</v>
      </c>
    </row>
    <row r="78" spans="2:80" ht="12.75">
      <c r="B78" s="99">
        <v>1</v>
      </c>
      <c r="C78" s="248" t="str">
        <f>IF($H$13="Product*product ","C73","C73")</f>
        <v>C73</v>
      </c>
      <c r="D78" s="170" t="s">
        <v>187</v>
      </c>
      <c r="E78" s="299">
        <v>87</v>
      </c>
      <c r="F78" s="299">
        <v>147</v>
      </c>
      <c r="G78" s="299">
        <v>0</v>
      </c>
      <c r="H78" s="299">
        <v>5</v>
      </c>
      <c r="I78" s="299">
        <v>0</v>
      </c>
      <c r="J78" s="299">
        <v>0</v>
      </c>
      <c r="K78" s="299">
        <v>211</v>
      </c>
      <c r="L78" s="299">
        <v>0</v>
      </c>
      <c r="M78" s="299">
        <v>1536</v>
      </c>
      <c r="N78" s="299">
        <v>0</v>
      </c>
      <c r="O78" s="299">
        <v>105</v>
      </c>
      <c r="P78" s="299">
        <v>32</v>
      </c>
      <c r="Q78" s="299">
        <v>12</v>
      </c>
      <c r="R78" s="299">
        <v>347</v>
      </c>
      <c r="S78" s="299">
        <v>758</v>
      </c>
      <c r="T78" s="299">
        <v>1441</v>
      </c>
      <c r="U78" s="299">
        <v>73</v>
      </c>
      <c r="V78" s="299">
        <v>6528</v>
      </c>
      <c r="W78" s="299">
        <v>453</v>
      </c>
      <c r="X78" s="299">
        <v>341</v>
      </c>
      <c r="Y78" s="299">
        <v>492</v>
      </c>
      <c r="Z78" s="299">
        <v>1008</v>
      </c>
      <c r="AA78" s="299">
        <v>3504</v>
      </c>
      <c r="AB78" s="299">
        <v>138</v>
      </c>
      <c r="AC78" s="299">
        <v>10657</v>
      </c>
      <c r="AD78" s="299">
        <v>0</v>
      </c>
      <c r="AE78" s="299">
        <v>539</v>
      </c>
      <c r="AF78" s="299">
        <v>8072</v>
      </c>
      <c r="AG78" s="299">
        <v>396</v>
      </c>
      <c r="AH78" s="299">
        <v>346</v>
      </c>
      <c r="AI78" s="299">
        <v>69</v>
      </c>
      <c r="AJ78" s="299">
        <v>674</v>
      </c>
      <c r="AK78" s="299">
        <v>53</v>
      </c>
      <c r="AL78" s="299">
        <v>4155</v>
      </c>
      <c r="AM78" s="299">
        <v>11644</v>
      </c>
      <c r="AN78" s="299">
        <v>0</v>
      </c>
      <c r="AO78" s="299">
        <v>0</v>
      </c>
      <c r="AP78" s="299">
        <v>692</v>
      </c>
      <c r="AQ78" s="299">
        <v>1103</v>
      </c>
      <c r="AR78" s="299">
        <v>413</v>
      </c>
      <c r="AS78" s="299">
        <v>296</v>
      </c>
      <c r="AT78" s="299">
        <v>1361</v>
      </c>
      <c r="AU78" s="299">
        <v>3060</v>
      </c>
      <c r="AV78" s="299">
        <v>1402</v>
      </c>
      <c r="AW78" s="299">
        <v>166</v>
      </c>
      <c r="AX78" s="299">
        <v>255</v>
      </c>
      <c r="AY78" s="299">
        <v>1696</v>
      </c>
      <c r="AZ78" s="299">
        <v>833</v>
      </c>
      <c r="BA78" s="299">
        <v>3102</v>
      </c>
      <c r="BB78" s="299">
        <v>16158</v>
      </c>
      <c r="BC78" s="299">
        <v>0</v>
      </c>
      <c r="BD78" s="299">
        <v>1722</v>
      </c>
      <c r="BE78" s="299">
        <v>640</v>
      </c>
      <c r="BF78" s="299">
        <v>938</v>
      </c>
      <c r="BG78" s="299">
        <v>599</v>
      </c>
      <c r="BH78" s="299">
        <v>745</v>
      </c>
      <c r="BI78" s="299">
        <v>2689</v>
      </c>
      <c r="BJ78" s="299">
        <v>205</v>
      </c>
      <c r="BK78" s="299">
        <v>0</v>
      </c>
      <c r="BL78" s="306">
        <v>91898</v>
      </c>
      <c r="BM78" s="307">
        <v>366</v>
      </c>
      <c r="BN78" s="308">
        <v>0</v>
      </c>
      <c r="BO78" s="308">
        <v>0</v>
      </c>
      <c r="BP78" s="309">
        <v>366</v>
      </c>
      <c r="BQ78" s="308">
        <v>2009</v>
      </c>
      <c r="BR78" s="308">
        <v>0</v>
      </c>
      <c r="BS78" s="308">
        <v>0</v>
      </c>
      <c r="BT78" s="309">
        <v>0</v>
      </c>
      <c r="BU78" s="309">
        <v>2009</v>
      </c>
      <c r="BV78" s="310" t="s">
        <v>295</v>
      </c>
      <c r="BW78" s="307" t="s">
        <v>295</v>
      </c>
      <c r="BX78" s="307" t="s">
        <v>295</v>
      </c>
      <c r="BY78" s="308" t="s">
        <v>295</v>
      </c>
      <c r="BZ78" s="306">
        <v>0</v>
      </c>
      <c r="CA78" s="309">
        <v>2375</v>
      </c>
      <c r="CB78" s="311">
        <v>94273</v>
      </c>
    </row>
    <row r="79" spans="2:80" ht="12.75">
      <c r="B79" s="99">
        <v>1</v>
      </c>
      <c r="C79" s="248" t="str">
        <f>IF($H$13="Product*product ","C74","C74")</f>
        <v>C74</v>
      </c>
      <c r="D79" s="170" t="s">
        <v>188</v>
      </c>
      <c r="E79" s="299">
        <v>0</v>
      </c>
      <c r="F79" s="299">
        <v>0</v>
      </c>
      <c r="G79" s="299">
        <v>0</v>
      </c>
      <c r="H79" s="299">
        <v>0</v>
      </c>
      <c r="I79" s="299">
        <v>0</v>
      </c>
      <c r="J79" s="299">
        <v>0</v>
      </c>
      <c r="K79" s="299">
        <v>0</v>
      </c>
      <c r="L79" s="299">
        <v>0</v>
      </c>
      <c r="M79" s="299">
        <v>0</v>
      </c>
      <c r="N79" s="299">
        <v>0</v>
      </c>
      <c r="O79" s="299">
        <v>0</v>
      </c>
      <c r="P79" s="299">
        <v>0</v>
      </c>
      <c r="Q79" s="299">
        <v>0</v>
      </c>
      <c r="R79" s="299">
        <v>0</v>
      </c>
      <c r="S79" s="299">
        <v>0</v>
      </c>
      <c r="T79" s="299">
        <v>0</v>
      </c>
      <c r="U79" s="299">
        <v>0</v>
      </c>
      <c r="V79" s="299">
        <v>0</v>
      </c>
      <c r="W79" s="299">
        <v>0</v>
      </c>
      <c r="X79" s="299">
        <v>0</v>
      </c>
      <c r="Y79" s="299">
        <v>0</v>
      </c>
      <c r="Z79" s="299">
        <v>0</v>
      </c>
      <c r="AA79" s="299">
        <v>0</v>
      </c>
      <c r="AB79" s="299">
        <v>0</v>
      </c>
      <c r="AC79" s="299">
        <v>0</v>
      </c>
      <c r="AD79" s="299">
        <v>0</v>
      </c>
      <c r="AE79" s="299">
        <v>0</v>
      </c>
      <c r="AF79" s="299">
        <v>0</v>
      </c>
      <c r="AG79" s="299">
        <v>0</v>
      </c>
      <c r="AH79" s="299">
        <v>0</v>
      </c>
      <c r="AI79" s="299">
        <v>0</v>
      </c>
      <c r="AJ79" s="299">
        <v>0</v>
      </c>
      <c r="AK79" s="299">
        <v>0</v>
      </c>
      <c r="AL79" s="299">
        <v>0</v>
      </c>
      <c r="AM79" s="299">
        <v>0</v>
      </c>
      <c r="AN79" s="299">
        <v>0</v>
      </c>
      <c r="AO79" s="299">
        <v>0</v>
      </c>
      <c r="AP79" s="299">
        <v>0</v>
      </c>
      <c r="AQ79" s="299">
        <v>0</v>
      </c>
      <c r="AR79" s="299">
        <v>0</v>
      </c>
      <c r="AS79" s="299">
        <v>0</v>
      </c>
      <c r="AT79" s="299">
        <v>0</v>
      </c>
      <c r="AU79" s="299">
        <v>0</v>
      </c>
      <c r="AV79" s="299">
        <v>0</v>
      </c>
      <c r="AW79" s="299">
        <v>0</v>
      </c>
      <c r="AX79" s="299">
        <v>0</v>
      </c>
      <c r="AY79" s="299">
        <v>0</v>
      </c>
      <c r="AZ79" s="299">
        <v>0</v>
      </c>
      <c r="BA79" s="299">
        <v>0</v>
      </c>
      <c r="BB79" s="299">
        <v>0</v>
      </c>
      <c r="BC79" s="299">
        <v>0</v>
      </c>
      <c r="BD79" s="299">
        <v>0</v>
      </c>
      <c r="BE79" s="299">
        <v>0</v>
      </c>
      <c r="BF79" s="299">
        <v>0</v>
      </c>
      <c r="BG79" s="299">
        <v>0</v>
      </c>
      <c r="BH79" s="299">
        <v>0</v>
      </c>
      <c r="BI79" s="299">
        <v>0</v>
      </c>
      <c r="BJ79" s="299">
        <v>0</v>
      </c>
      <c r="BK79" s="299">
        <v>0</v>
      </c>
      <c r="BL79" s="306">
        <v>0</v>
      </c>
      <c r="BM79" s="307">
        <v>0</v>
      </c>
      <c r="BN79" s="308">
        <v>0</v>
      </c>
      <c r="BO79" s="308">
        <v>0</v>
      </c>
      <c r="BP79" s="309">
        <v>0</v>
      </c>
      <c r="BQ79" s="308">
        <v>0</v>
      </c>
      <c r="BR79" s="308">
        <v>0</v>
      </c>
      <c r="BS79" s="308">
        <v>0</v>
      </c>
      <c r="BT79" s="309">
        <v>0</v>
      </c>
      <c r="BU79" s="309">
        <v>0</v>
      </c>
      <c r="BV79" s="310" t="s">
        <v>295</v>
      </c>
      <c r="BW79" s="307" t="s">
        <v>295</v>
      </c>
      <c r="BX79" s="307" t="s">
        <v>295</v>
      </c>
      <c r="BY79" s="308" t="s">
        <v>295</v>
      </c>
      <c r="BZ79" s="306">
        <v>0</v>
      </c>
      <c r="CA79" s="309">
        <v>0</v>
      </c>
      <c r="CB79" s="311">
        <v>0</v>
      </c>
    </row>
    <row r="80" spans="2:80" ht="12.75">
      <c r="B80" s="99">
        <v>1</v>
      </c>
      <c r="C80" s="248" t="str">
        <f>IF($H$13="Product*product ","C75","C75")</f>
        <v>C75</v>
      </c>
      <c r="D80" s="170" t="s">
        <v>189</v>
      </c>
      <c r="E80" s="299">
        <v>0</v>
      </c>
      <c r="F80" s="299">
        <v>0</v>
      </c>
      <c r="G80" s="299">
        <v>0</v>
      </c>
      <c r="H80" s="299">
        <v>0</v>
      </c>
      <c r="I80" s="299">
        <v>0</v>
      </c>
      <c r="J80" s="299">
        <v>0</v>
      </c>
      <c r="K80" s="299">
        <v>0</v>
      </c>
      <c r="L80" s="299">
        <v>0</v>
      </c>
      <c r="M80" s="299">
        <v>1</v>
      </c>
      <c r="N80" s="299">
        <v>0</v>
      </c>
      <c r="O80" s="299">
        <v>0</v>
      </c>
      <c r="P80" s="299">
        <v>0</v>
      </c>
      <c r="Q80" s="299">
        <v>0</v>
      </c>
      <c r="R80" s="299">
        <v>1</v>
      </c>
      <c r="S80" s="299">
        <v>1</v>
      </c>
      <c r="T80" s="299">
        <v>1</v>
      </c>
      <c r="U80" s="299">
        <v>0</v>
      </c>
      <c r="V80" s="299">
        <v>2</v>
      </c>
      <c r="W80" s="299">
        <v>0</v>
      </c>
      <c r="X80" s="299">
        <v>0</v>
      </c>
      <c r="Y80" s="299">
        <v>3</v>
      </c>
      <c r="Z80" s="299">
        <v>0</v>
      </c>
      <c r="AA80" s="299">
        <v>1</v>
      </c>
      <c r="AB80" s="299">
        <v>0</v>
      </c>
      <c r="AC80" s="299">
        <v>1</v>
      </c>
      <c r="AD80" s="299">
        <v>0</v>
      </c>
      <c r="AE80" s="299">
        <v>0</v>
      </c>
      <c r="AF80" s="299">
        <v>4</v>
      </c>
      <c r="AG80" s="299">
        <v>0</v>
      </c>
      <c r="AH80" s="299">
        <v>0</v>
      </c>
      <c r="AI80" s="299">
        <v>0</v>
      </c>
      <c r="AJ80" s="299">
        <v>0</v>
      </c>
      <c r="AK80" s="299">
        <v>0</v>
      </c>
      <c r="AL80" s="299">
        <v>2</v>
      </c>
      <c r="AM80" s="299">
        <v>3</v>
      </c>
      <c r="AN80" s="299">
        <v>0</v>
      </c>
      <c r="AO80" s="299">
        <v>0</v>
      </c>
      <c r="AP80" s="299">
        <v>2</v>
      </c>
      <c r="AQ80" s="299">
        <v>2</v>
      </c>
      <c r="AR80" s="299">
        <v>2</v>
      </c>
      <c r="AS80" s="299">
        <v>1</v>
      </c>
      <c r="AT80" s="299">
        <v>3</v>
      </c>
      <c r="AU80" s="299">
        <v>2</v>
      </c>
      <c r="AV80" s="299">
        <v>1</v>
      </c>
      <c r="AW80" s="299">
        <v>0</v>
      </c>
      <c r="AX80" s="299">
        <v>0</v>
      </c>
      <c r="AY80" s="299">
        <v>0</v>
      </c>
      <c r="AZ80" s="299">
        <v>0</v>
      </c>
      <c r="BA80" s="299">
        <v>2</v>
      </c>
      <c r="BB80" s="299">
        <v>5</v>
      </c>
      <c r="BC80" s="299">
        <v>0</v>
      </c>
      <c r="BD80" s="299">
        <v>2</v>
      </c>
      <c r="BE80" s="299">
        <v>0</v>
      </c>
      <c r="BF80" s="299">
        <v>0</v>
      </c>
      <c r="BG80" s="299">
        <v>0</v>
      </c>
      <c r="BH80" s="299">
        <v>0</v>
      </c>
      <c r="BI80" s="299">
        <v>3</v>
      </c>
      <c r="BJ80" s="299">
        <v>1</v>
      </c>
      <c r="BK80" s="299">
        <v>0</v>
      </c>
      <c r="BL80" s="306">
        <v>46</v>
      </c>
      <c r="BM80" s="307">
        <v>0</v>
      </c>
      <c r="BN80" s="308">
        <v>0</v>
      </c>
      <c r="BO80" s="308">
        <v>0</v>
      </c>
      <c r="BP80" s="309">
        <v>0</v>
      </c>
      <c r="BQ80" s="308">
        <v>0</v>
      </c>
      <c r="BR80" s="308">
        <v>0</v>
      </c>
      <c r="BS80" s="308">
        <v>0</v>
      </c>
      <c r="BT80" s="309">
        <v>0</v>
      </c>
      <c r="BU80" s="309">
        <v>0</v>
      </c>
      <c r="BV80" s="310" t="s">
        <v>295</v>
      </c>
      <c r="BW80" s="307" t="s">
        <v>295</v>
      </c>
      <c r="BX80" s="307" t="s">
        <v>295</v>
      </c>
      <c r="BY80" s="308" t="s">
        <v>295</v>
      </c>
      <c r="BZ80" s="306">
        <v>0</v>
      </c>
      <c r="CA80" s="309">
        <v>0</v>
      </c>
      <c r="CB80" s="311">
        <v>46</v>
      </c>
    </row>
    <row r="81" spans="2:80" ht="12.75">
      <c r="B81" s="99">
        <v>1</v>
      </c>
      <c r="C81" s="248" t="str">
        <f>IF($H$13="Product*product ","C80","C80")</f>
        <v>C80</v>
      </c>
      <c r="D81" s="170" t="s">
        <v>190</v>
      </c>
      <c r="E81" s="299">
        <v>0</v>
      </c>
      <c r="F81" s="299">
        <v>0</v>
      </c>
      <c r="G81" s="299">
        <v>0</v>
      </c>
      <c r="H81" s="299">
        <v>0</v>
      </c>
      <c r="I81" s="299">
        <v>0</v>
      </c>
      <c r="J81" s="299">
        <v>0</v>
      </c>
      <c r="K81" s="299">
        <v>0</v>
      </c>
      <c r="L81" s="299">
        <v>0</v>
      </c>
      <c r="M81" s="299">
        <v>0</v>
      </c>
      <c r="N81" s="299">
        <v>0</v>
      </c>
      <c r="O81" s="299">
        <v>0</v>
      </c>
      <c r="P81" s="299">
        <v>0</v>
      </c>
      <c r="Q81" s="299">
        <v>0</v>
      </c>
      <c r="R81" s="299">
        <v>0</v>
      </c>
      <c r="S81" s="299">
        <v>0</v>
      </c>
      <c r="T81" s="299">
        <v>0</v>
      </c>
      <c r="U81" s="299">
        <v>0</v>
      </c>
      <c r="V81" s="299">
        <v>0</v>
      </c>
      <c r="W81" s="299">
        <v>0</v>
      </c>
      <c r="X81" s="299">
        <v>0</v>
      </c>
      <c r="Y81" s="299">
        <v>0</v>
      </c>
      <c r="Z81" s="299">
        <v>0</v>
      </c>
      <c r="AA81" s="299">
        <v>0</v>
      </c>
      <c r="AB81" s="299">
        <v>0</v>
      </c>
      <c r="AC81" s="299">
        <v>0</v>
      </c>
      <c r="AD81" s="299">
        <v>0</v>
      </c>
      <c r="AE81" s="299">
        <v>0</v>
      </c>
      <c r="AF81" s="299">
        <v>0</v>
      </c>
      <c r="AG81" s="299">
        <v>0</v>
      </c>
      <c r="AH81" s="299">
        <v>0</v>
      </c>
      <c r="AI81" s="299">
        <v>0</v>
      </c>
      <c r="AJ81" s="299">
        <v>0</v>
      </c>
      <c r="AK81" s="299">
        <v>0</v>
      </c>
      <c r="AL81" s="299">
        <v>0</v>
      </c>
      <c r="AM81" s="299">
        <v>0</v>
      </c>
      <c r="AN81" s="299">
        <v>0</v>
      </c>
      <c r="AO81" s="299">
        <v>0</v>
      </c>
      <c r="AP81" s="299">
        <v>0</v>
      </c>
      <c r="AQ81" s="299">
        <v>0</v>
      </c>
      <c r="AR81" s="299">
        <v>0</v>
      </c>
      <c r="AS81" s="299">
        <v>0</v>
      </c>
      <c r="AT81" s="299">
        <v>0</v>
      </c>
      <c r="AU81" s="299">
        <v>0</v>
      </c>
      <c r="AV81" s="299">
        <v>0</v>
      </c>
      <c r="AW81" s="299">
        <v>0</v>
      </c>
      <c r="AX81" s="299">
        <v>0</v>
      </c>
      <c r="AY81" s="299">
        <v>0</v>
      </c>
      <c r="AZ81" s="299">
        <v>0</v>
      </c>
      <c r="BA81" s="299">
        <v>0</v>
      </c>
      <c r="BB81" s="299">
        <v>0</v>
      </c>
      <c r="BC81" s="299">
        <v>0</v>
      </c>
      <c r="BD81" s="299">
        <v>0</v>
      </c>
      <c r="BE81" s="299">
        <v>0</v>
      </c>
      <c r="BF81" s="299">
        <v>0</v>
      </c>
      <c r="BG81" s="299">
        <v>0</v>
      </c>
      <c r="BH81" s="299">
        <v>0</v>
      </c>
      <c r="BI81" s="299">
        <v>0</v>
      </c>
      <c r="BJ81" s="299">
        <v>0</v>
      </c>
      <c r="BK81" s="299">
        <v>0</v>
      </c>
      <c r="BL81" s="306">
        <v>0</v>
      </c>
      <c r="BM81" s="307">
        <v>0</v>
      </c>
      <c r="BN81" s="308">
        <v>0</v>
      </c>
      <c r="BO81" s="308">
        <v>0</v>
      </c>
      <c r="BP81" s="309">
        <v>0</v>
      </c>
      <c r="BQ81" s="308">
        <v>0</v>
      </c>
      <c r="BR81" s="308">
        <v>0</v>
      </c>
      <c r="BS81" s="308">
        <v>0</v>
      </c>
      <c r="BT81" s="309">
        <v>0</v>
      </c>
      <c r="BU81" s="309">
        <v>0</v>
      </c>
      <c r="BV81" s="310" t="s">
        <v>295</v>
      </c>
      <c r="BW81" s="307" t="s">
        <v>295</v>
      </c>
      <c r="BX81" s="307" t="s">
        <v>295</v>
      </c>
      <c r="BY81" s="308" t="s">
        <v>295</v>
      </c>
      <c r="BZ81" s="306">
        <v>0</v>
      </c>
      <c r="CA81" s="309">
        <v>0</v>
      </c>
      <c r="CB81" s="311">
        <v>0</v>
      </c>
    </row>
    <row r="82" spans="2:80" ht="12.75">
      <c r="B82" s="99">
        <v>1</v>
      </c>
      <c r="C82" s="248" t="str">
        <f>IF($H$13="Product*product ","C85","C85")</f>
        <v>C85</v>
      </c>
      <c r="D82" s="170" t="s">
        <v>191</v>
      </c>
      <c r="E82" s="299">
        <v>0</v>
      </c>
      <c r="F82" s="299">
        <v>0</v>
      </c>
      <c r="G82" s="299">
        <v>0</v>
      </c>
      <c r="H82" s="299">
        <v>0</v>
      </c>
      <c r="I82" s="299">
        <v>0</v>
      </c>
      <c r="J82" s="299">
        <v>0</v>
      </c>
      <c r="K82" s="299">
        <v>0</v>
      </c>
      <c r="L82" s="299">
        <v>0</v>
      </c>
      <c r="M82" s="299">
        <v>0</v>
      </c>
      <c r="N82" s="299">
        <v>0</v>
      </c>
      <c r="O82" s="299">
        <v>0</v>
      </c>
      <c r="P82" s="299">
        <v>0</v>
      </c>
      <c r="Q82" s="299">
        <v>0</v>
      </c>
      <c r="R82" s="299">
        <v>0</v>
      </c>
      <c r="S82" s="299">
        <v>0</v>
      </c>
      <c r="T82" s="299">
        <v>0</v>
      </c>
      <c r="U82" s="299">
        <v>0</v>
      </c>
      <c r="V82" s="299">
        <v>0</v>
      </c>
      <c r="W82" s="299">
        <v>0</v>
      </c>
      <c r="X82" s="299">
        <v>0</v>
      </c>
      <c r="Y82" s="299">
        <v>0</v>
      </c>
      <c r="Z82" s="299">
        <v>0</v>
      </c>
      <c r="AA82" s="299">
        <v>0</v>
      </c>
      <c r="AB82" s="299">
        <v>0</v>
      </c>
      <c r="AC82" s="299">
        <v>0</v>
      </c>
      <c r="AD82" s="299">
        <v>0</v>
      </c>
      <c r="AE82" s="299">
        <v>0</v>
      </c>
      <c r="AF82" s="299">
        <v>0</v>
      </c>
      <c r="AG82" s="299">
        <v>0</v>
      </c>
      <c r="AH82" s="299">
        <v>0</v>
      </c>
      <c r="AI82" s="299">
        <v>0</v>
      </c>
      <c r="AJ82" s="299">
        <v>0</v>
      </c>
      <c r="AK82" s="299">
        <v>0</v>
      </c>
      <c r="AL82" s="299">
        <v>0</v>
      </c>
      <c r="AM82" s="299">
        <v>0</v>
      </c>
      <c r="AN82" s="299">
        <v>0</v>
      </c>
      <c r="AO82" s="299">
        <v>0</v>
      </c>
      <c r="AP82" s="299">
        <v>0</v>
      </c>
      <c r="AQ82" s="299">
        <v>0</v>
      </c>
      <c r="AR82" s="299">
        <v>0</v>
      </c>
      <c r="AS82" s="299">
        <v>0</v>
      </c>
      <c r="AT82" s="299">
        <v>0</v>
      </c>
      <c r="AU82" s="299">
        <v>0</v>
      </c>
      <c r="AV82" s="299">
        <v>0</v>
      </c>
      <c r="AW82" s="299">
        <v>0</v>
      </c>
      <c r="AX82" s="299">
        <v>0</v>
      </c>
      <c r="AY82" s="299">
        <v>0</v>
      </c>
      <c r="AZ82" s="299">
        <v>0</v>
      </c>
      <c r="BA82" s="299">
        <v>0</v>
      </c>
      <c r="BB82" s="299">
        <v>0</v>
      </c>
      <c r="BC82" s="299">
        <v>0</v>
      </c>
      <c r="BD82" s="299">
        <v>0</v>
      </c>
      <c r="BE82" s="299">
        <v>0</v>
      </c>
      <c r="BF82" s="299">
        <v>0</v>
      </c>
      <c r="BG82" s="299">
        <v>0</v>
      </c>
      <c r="BH82" s="299">
        <v>0</v>
      </c>
      <c r="BI82" s="299">
        <v>0</v>
      </c>
      <c r="BJ82" s="299">
        <v>0</v>
      </c>
      <c r="BK82" s="299">
        <v>0</v>
      </c>
      <c r="BL82" s="306">
        <v>0</v>
      </c>
      <c r="BM82" s="307">
        <v>0</v>
      </c>
      <c r="BN82" s="308">
        <v>0</v>
      </c>
      <c r="BO82" s="308">
        <v>0</v>
      </c>
      <c r="BP82" s="309">
        <v>0</v>
      </c>
      <c r="BQ82" s="308">
        <v>0</v>
      </c>
      <c r="BR82" s="308">
        <v>0</v>
      </c>
      <c r="BS82" s="308">
        <v>0</v>
      </c>
      <c r="BT82" s="309">
        <v>0</v>
      </c>
      <c r="BU82" s="309">
        <v>0</v>
      </c>
      <c r="BV82" s="310" t="s">
        <v>295</v>
      </c>
      <c r="BW82" s="307" t="s">
        <v>295</v>
      </c>
      <c r="BX82" s="307" t="s">
        <v>295</v>
      </c>
      <c r="BY82" s="308" t="s">
        <v>295</v>
      </c>
      <c r="BZ82" s="306">
        <v>0</v>
      </c>
      <c r="CA82" s="309">
        <v>0</v>
      </c>
      <c r="CB82" s="311">
        <v>0</v>
      </c>
    </row>
    <row r="83" spans="2:80" ht="12.75">
      <c r="B83" s="99">
        <v>1</v>
      </c>
      <c r="C83" s="248" t="str">
        <f>IF($H$13="Product*product ","C90","C90")</f>
        <v>C90</v>
      </c>
      <c r="D83" s="170" t="s">
        <v>192</v>
      </c>
      <c r="E83" s="299">
        <v>0</v>
      </c>
      <c r="F83" s="299">
        <v>0</v>
      </c>
      <c r="G83" s="299">
        <v>0</v>
      </c>
      <c r="H83" s="299">
        <v>0</v>
      </c>
      <c r="I83" s="299">
        <v>0</v>
      </c>
      <c r="J83" s="299">
        <v>0</v>
      </c>
      <c r="K83" s="299">
        <v>0</v>
      </c>
      <c r="L83" s="299">
        <v>0</v>
      </c>
      <c r="M83" s="299">
        <v>3</v>
      </c>
      <c r="N83" s="299">
        <v>0</v>
      </c>
      <c r="O83" s="299">
        <v>0</v>
      </c>
      <c r="P83" s="299">
        <v>0</v>
      </c>
      <c r="Q83" s="299">
        <v>0</v>
      </c>
      <c r="R83" s="299">
        <v>2</v>
      </c>
      <c r="S83" s="299">
        <v>7</v>
      </c>
      <c r="T83" s="299">
        <v>0</v>
      </c>
      <c r="U83" s="299">
        <v>1</v>
      </c>
      <c r="V83" s="299">
        <v>1</v>
      </c>
      <c r="W83" s="299">
        <v>2</v>
      </c>
      <c r="X83" s="299">
        <v>0</v>
      </c>
      <c r="Y83" s="299">
        <v>7</v>
      </c>
      <c r="Z83" s="299">
        <v>5</v>
      </c>
      <c r="AA83" s="299">
        <v>3</v>
      </c>
      <c r="AB83" s="299">
        <v>0</v>
      </c>
      <c r="AC83" s="299">
        <v>2</v>
      </c>
      <c r="AD83" s="299">
        <v>0</v>
      </c>
      <c r="AE83" s="299">
        <v>1</v>
      </c>
      <c r="AF83" s="299">
        <v>6</v>
      </c>
      <c r="AG83" s="299">
        <v>0</v>
      </c>
      <c r="AH83" s="299">
        <v>0</v>
      </c>
      <c r="AI83" s="299">
        <v>0</v>
      </c>
      <c r="AJ83" s="299">
        <v>1</v>
      </c>
      <c r="AK83" s="299">
        <v>0</v>
      </c>
      <c r="AL83" s="299">
        <v>0</v>
      </c>
      <c r="AM83" s="299">
        <v>12</v>
      </c>
      <c r="AN83" s="299">
        <v>0</v>
      </c>
      <c r="AO83" s="299">
        <v>0</v>
      </c>
      <c r="AP83" s="299">
        <v>4</v>
      </c>
      <c r="AQ83" s="299">
        <v>9</v>
      </c>
      <c r="AR83" s="299">
        <v>1</v>
      </c>
      <c r="AS83" s="299">
        <v>0</v>
      </c>
      <c r="AT83" s="299">
        <v>3</v>
      </c>
      <c r="AU83" s="299">
        <v>0</v>
      </c>
      <c r="AV83" s="299">
        <v>0</v>
      </c>
      <c r="AW83" s="299">
        <v>0</v>
      </c>
      <c r="AX83" s="299">
        <v>0</v>
      </c>
      <c r="AY83" s="299">
        <v>1</v>
      </c>
      <c r="AZ83" s="299">
        <v>2</v>
      </c>
      <c r="BA83" s="299">
        <v>7</v>
      </c>
      <c r="BB83" s="299">
        <v>18</v>
      </c>
      <c r="BC83" s="299">
        <v>0</v>
      </c>
      <c r="BD83" s="299">
        <v>6</v>
      </c>
      <c r="BE83" s="299">
        <v>7</v>
      </c>
      <c r="BF83" s="299">
        <v>11</v>
      </c>
      <c r="BG83" s="299">
        <v>18</v>
      </c>
      <c r="BH83" s="299">
        <v>0</v>
      </c>
      <c r="BI83" s="299">
        <v>3</v>
      </c>
      <c r="BJ83" s="299">
        <v>0</v>
      </c>
      <c r="BK83" s="299">
        <v>0</v>
      </c>
      <c r="BL83" s="306">
        <v>143</v>
      </c>
      <c r="BM83" s="307">
        <v>0</v>
      </c>
      <c r="BN83" s="308">
        <v>0</v>
      </c>
      <c r="BO83" s="308">
        <v>0</v>
      </c>
      <c r="BP83" s="309">
        <v>0</v>
      </c>
      <c r="BQ83" s="308">
        <v>0</v>
      </c>
      <c r="BR83" s="308">
        <v>0</v>
      </c>
      <c r="BS83" s="308">
        <v>0</v>
      </c>
      <c r="BT83" s="309">
        <v>0</v>
      </c>
      <c r="BU83" s="309">
        <v>0</v>
      </c>
      <c r="BV83" s="310" t="s">
        <v>295</v>
      </c>
      <c r="BW83" s="307" t="s">
        <v>295</v>
      </c>
      <c r="BX83" s="307" t="s">
        <v>295</v>
      </c>
      <c r="BY83" s="308" t="s">
        <v>295</v>
      </c>
      <c r="BZ83" s="306">
        <v>0</v>
      </c>
      <c r="CA83" s="309">
        <v>0</v>
      </c>
      <c r="CB83" s="311">
        <v>143</v>
      </c>
    </row>
    <row r="84" spans="2:80" ht="12.75">
      <c r="B84" s="99">
        <v>1</v>
      </c>
      <c r="C84" s="248" t="str">
        <f>IF($H$13="Product*product ","C91","C91")</f>
        <v>C91</v>
      </c>
      <c r="D84" s="170" t="s">
        <v>193</v>
      </c>
      <c r="E84" s="299">
        <v>0</v>
      </c>
      <c r="F84" s="299">
        <v>0</v>
      </c>
      <c r="G84" s="299">
        <v>0</v>
      </c>
      <c r="H84" s="299">
        <v>0</v>
      </c>
      <c r="I84" s="299">
        <v>0</v>
      </c>
      <c r="J84" s="299">
        <v>0</v>
      </c>
      <c r="K84" s="299">
        <v>0</v>
      </c>
      <c r="L84" s="299">
        <v>0</v>
      </c>
      <c r="M84" s="299">
        <v>0</v>
      </c>
      <c r="N84" s="299">
        <v>0</v>
      </c>
      <c r="O84" s="299">
        <v>0</v>
      </c>
      <c r="P84" s="299">
        <v>0</v>
      </c>
      <c r="Q84" s="299">
        <v>0</v>
      </c>
      <c r="R84" s="299">
        <v>0</v>
      </c>
      <c r="S84" s="299">
        <v>0</v>
      </c>
      <c r="T84" s="299">
        <v>0</v>
      </c>
      <c r="U84" s="299">
        <v>0</v>
      </c>
      <c r="V84" s="299">
        <v>0</v>
      </c>
      <c r="W84" s="299">
        <v>0</v>
      </c>
      <c r="X84" s="299">
        <v>0</v>
      </c>
      <c r="Y84" s="299">
        <v>0</v>
      </c>
      <c r="Z84" s="299">
        <v>0</v>
      </c>
      <c r="AA84" s="299">
        <v>0</v>
      </c>
      <c r="AB84" s="299">
        <v>0</v>
      </c>
      <c r="AC84" s="299">
        <v>0</v>
      </c>
      <c r="AD84" s="299">
        <v>0</v>
      </c>
      <c r="AE84" s="299">
        <v>0</v>
      </c>
      <c r="AF84" s="299">
        <v>0</v>
      </c>
      <c r="AG84" s="299">
        <v>0</v>
      </c>
      <c r="AH84" s="299">
        <v>0</v>
      </c>
      <c r="AI84" s="299">
        <v>0</v>
      </c>
      <c r="AJ84" s="299">
        <v>0</v>
      </c>
      <c r="AK84" s="299">
        <v>0</v>
      </c>
      <c r="AL84" s="299">
        <v>0</v>
      </c>
      <c r="AM84" s="299">
        <v>0</v>
      </c>
      <c r="AN84" s="299">
        <v>0</v>
      </c>
      <c r="AO84" s="299">
        <v>0</v>
      </c>
      <c r="AP84" s="299">
        <v>0</v>
      </c>
      <c r="AQ84" s="299">
        <v>0</v>
      </c>
      <c r="AR84" s="299">
        <v>0</v>
      </c>
      <c r="AS84" s="299">
        <v>0</v>
      </c>
      <c r="AT84" s="299">
        <v>0</v>
      </c>
      <c r="AU84" s="299">
        <v>0</v>
      </c>
      <c r="AV84" s="299">
        <v>0</v>
      </c>
      <c r="AW84" s="299">
        <v>0</v>
      </c>
      <c r="AX84" s="299">
        <v>0</v>
      </c>
      <c r="AY84" s="299">
        <v>0</v>
      </c>
      <c r="AZ84" s="299">
        <v>0</v>
      </c>
      <c r="BA84" s="299">
        <v>0</v>
      </c>
      <c r="BB84" s="299">
        <v>0</v>
      </c>
      <c r="BC84" s="299">
        <v>0</v>
      </c>
      <c r="BD84" s="299">
        <v>0</v>
      </c>
      <c r="BE84" s="299">
        <v>0</v>
      </c>
      <c r="BF84" s="299">
        <v>0</v>
      </c>
      <c r="BG84" s="299">
        <v>0</v>
      </c>
      <c r="BH84" s="299">
        <v>0</v>
      </c>
      <c r="BI84" s="299">
        <v>0</v>
      </c>
      <c r="BJ84" s="299">
        <v>0</v>
      </c>
      <c r="BK84" s="299">
        <v>0</v>
      </c>
      <c r="BL84" s="306">
        <v>0</v>
      </c>
      <c r="BM84" s="307">
        <v>0</v>
      </c>
      <c r="BN84" s="308">
        <v>0</v>
      </c>
      <c r="BO84" s="308">
        <v>0</v>
      </c>
      <c r="BP84" s="309">
        <v>0</v>
      </c>
      <c r="BQ84" s="308">
        <v>0</v>
      </c>
      <c r="BR84" s="308">
        <v>0</v>
      </c>
      <c r="BS84" s="308">
        <v>0</v>
      </c>
      <c r="BT84" s="309">
        <v>0</v>
      </c>
      <c r="BU84" s="309">
        <v>0</v>
      </c>
      <c r="BV84" s="310" t="s">
        <v>295</v>
      </c>
      <c r="BW84" s="307" t="s">
        <v>295</v>
      </c>
      <c r="BX84" s="307" t="s">
        <v>295</v>
      </c>
      <c r="BY84" s="308" t="s">
        <v>295</v>
      </c>
      <c r="BZ84" s="306">
        <v>0</v>
      </c>
      <c r="CA84" s="309">
        <v>0</v>
      </c>
      <c r="CB84" s="311">
        <v>0</v>
      </c>
    </row>
    <row r="85" spans="2:80" ht="12.75">
      <c r="B85" s="99">
        <v>1</v>
      </c>
      <c r="C85" s="248" t="str">
        <f>IF($H$13="Product*product ","C92","C92")</f>
        <v>C92</v>
      </c>
      <c r="D85" s="170" t="s">
        <v>194</v>
      </c>
      <c r="E85" s="299">
        <v>1</v>
      </c>
      <c r="F85" s="299">
        <v>0</v>
      </c>
      <c r="G85" s="299">
        <v>0</v>
      </c>
      <c r="H85" s="299">
        <v>0</v>
      </c>
      <c r="I85" s="299">
        <v>0</v>
      </c>
      <c r="J85" s="299">
        <v>0</v>
      </c>
      <c r="K85" s="299">
        <v>0</v>
      </c>
      <c r="L85" s="299">
        <v>0</v>
      </c>
      <c r="M85" s="299">
        <v>1</v>
      </c>
      <c r="N85" s="299">
        <v>0</v>
      </c>
      <c r="O85" s="299">
        <v>0</v>
      </c>
      <c r="P85" s="299">
        <v>0</v>
      </c>
      <c r="Q85" s="299">
        <v>0</v>
      </c>
      <c r="R85" s="299">
        <v>0</v>
      </c>
      <c r="S85" s="299">
        <v>6</v>
      </c>
      <c r="T85" s="299">
        <v>498</v>
      </c>
      <c r="U85" s="299">
        <v>0</v>
      </c>
      <c r="V85" s="299">
        <v>1</v>
      </c>
      <c r="W85" s="299">
        <v>0</v>
      </c>
      <c r="X85" s="299">
        <v>0</v>
      </c>
      <c r="Y85" s="299">
        <v>0</v>
      </c>
      <c r="Z85" s="299">
        <v>2</v>
      </c>
      <c r="AA85" s="299">
        <v>1</v>
      </c>
      <c r="AB85" s="299">
        <v>0</v>
      </c>
      <c r="AC85" s="299">
        <v>0</v>
      </c>
      <c r="AD85" s="299">
        <v>0</v>
      </c>
      <c r="AE85" s="299">
        <v>1</v>
      </c>
      <c r="AF85" s="299">
        <v>0</v>
      </c>
      <c r="AG85" s="299">
        <v>0</v>
      </c>
      <c r="AH85" s="299">
        <v>0</v>
      </c>
      <c r="AI85" s="299">
        <v>1</v>
      </c>
      <c r="AJ85" s="299">
        <v>0</v>
      </c>
      <c r="AK85" s="299">
        <v>0</v>
      </c>
      <c r="AL85" s="299">
        <v>38</v>
      </c>
      <c r="AM85" s="299">
        <v>280</v>
      </c>
      <c r="AN85" s="299">
        <v>0</v>
      </c>
      <c r="AO85" s="299">
        <v>0</v>
      </c>
      <c r="AP85" s="299">
        <v>61</v>
      </c>
      <c r="AQ85" s="299">
        <v>2</v>
      </c>
      <c r="AR85" s="299">
        <v>0</v>
      </c>
      <c r="AS85" s="299">
        <v>0</v>
      </c>
      <c r="AT85" s="299">
        <v>4</v>
      </c>
      <c r="AU85" s="299">
        <v>131</v>
      </c>
      <c r="AV85" s="299">
        <v>3</v>
      </c>
      <c r="AW85" s="299">
        <v>0</v>
      </c>
      <c r="AX85" s="299">
        <v>0</v>
      </c>
      <c r="AY85" s="299">
        <v>18</v>
      </c>
      <c r="AZ85" s="299">
        <v>18</v>
      </c>
      <c r="BA85" s="299">
        <v>20</v>
      </c>
      <c r="BB85" s="299">
        <v>748</v>
      </c>
      <c r="BC85" s="299">
        <v>0</v>
      </c>
      <c r="BD85" s="299">
        <v>28</v>
      </c>
      <c r="BE85" s="299">
        <v>17</v>
      </c>
      <c r="BF85" s="299">
        <v>8</v>
      </c>
      <c r="BG85" s="299">
        <v>0</v>
      </c>
      <c r="BH85" s="299">
        <v>1</v>
      </c>
      <c r="BI85" s="299">
        <v>496</v>
      </c>
      <c r="BJ85" s="299">
        <v>0</v>
      </c>
      <c r="BK85" s="299">
        <v>0</v>
      </c>
      <c r="BL85" s="306">
        <v>2385</v>
      </c>
      <c r="BM85" s="307">
        <v>561</v>
      </c>
      <c r="BN85" s="308">
        <v>0</v>
      </c>
      <c r="BO85" s="308">
        <v>0</v>
      </c>
      <c r="BP85" s="309">
        <v>561</v>
      </c>
      <c r="BQ85" s="308">
        <v>0</v>
      </c>
      <c r="BR85" s="308">
        <v>225</v>
      </c>
      <c r="BS85" s="308">
        <v>0</v>
      </c>
      <c r="BT85" s="309">
        <v>225</v>
      </c>
      <c r="BU85" s="309">
        <v>225</v>
      </c>
      <c r="BV85" s="310" t="s">
        <v>295</v>
      </c>
      <c r="BW85" s="307" t="s">
        <v>295</v>
      </c>
      <c r="BX85" s="307" t="s">
        <v>295</v>
      </c>
      <c r="BY85" s="308" t="s">
        <v>295</v>
      </c>
      <c r="BZ85" s="306">
        <v>20</v>
      </c>
      <c r="CA85" s="309">
        <v>806</v>
      </c>
      <c r="CB85" s="311">
        <v>3191</v>
      </c>
    </row>
    <row r="86" spans="2:80" ht="12.75">
      <c r="B86" s="99">
        <v>1</v>
      </c>
      <c r="C86" s="248" t="str">
        <f>IF($H$13="Product*product ","C93","C93")</f>
        <v>C93</v>
      </c>
      <c r="D86" s="170" t="s">
        <v>195</v>
      </c>
      <c r="E86" s="299">
        <v>0</v>
      </c>
      <c r="F86" s="299">
        <v>0</v>
      </c>
      <c r="G86" s="299">
        <v>0</v>
      </c>
      <c r="H86" s="299">
        <v>0</v>
      </c>
      <c r="I86" s="299">
        <v>0</v>
      </c>
      <c r="J86" s="299">
        <v>0</v>
      </c>
      <c r="K86" s="299">
        <v>0</v>
      </c>
      <c r="L86" s="299">
        <v>0</v>
      </c>
      <c r="M86" s="299">
        <v>0</v>
      </c>
      <c r="N86" s="299">
        <v>0</v>
      </c>
      <c r="O86" s="299">
        <v>0</v>
      </c>
      <c r="P86" s="299">
        <v>0</v>
      </c>
      <c r="Q86" s="299">
        <v>0</v>
      </c>
      <c r="R86" s="299">
        <v>0</v>
      </c>
      <c r="S86" s="299">
        <v>0</v>
      </c>
      <c r="T86" s="299">
        <v>0</v>
      </c>
      <c r="U86" s="299">
        <v>0</v>
      </c>
      <c r="V86" s="299">
        <v>0</v>
      </c>
      <c r="W86" s="299">
        <v>0</v>
      </c>
      <c r="X86" s="299">
        <v>0</v>
      </c>
      <c r="Y86" s="299">
        <v>0</v>
      </c>
      <c r="Z86" s="299">
        <v>0</v>
      </c>
      <c r="AA86" s="299">
        <v>0</v>
      </c>
      <c r="AB86" s="299">
        <v>0</v>
      </c>
      <c r="AC86" s="299">
        <v>0</v>
      </c>
      <c r="AD86" s="299">
        <v>0</v>
      </c>
      <c r="AE86" s="299">
        <v>0</v>
      </c>
      <c r="AF86" s="299">
        <v>0</v>
      </c>
      <c r="AG86" s="299">
        <v>0</v>
      </c>
      <c r="AH86" s="299">
        <v>0</v>
      </c>
      <c r="AI86" s="299">
        <v>0</v>
      </c>
      <c r="AJ86" s="299">
        <v>0</v>
      </c>
      <c r="AK86" s="299">
        <v>0</v>
      </c>
      <c r="AL86" s="299">
        <v>0</v>
      </c>
      <c r="AM86" s="299">
        <v>0</v>
      </c>
      <c r="AN86" s="299">
        <v>0</v>
      </c>
      <c r="AO86" s="299">
        <v>0</v>
      </c>
      <c r="AP86" s="299">
        <v>0</v>
      </c>
      <c r="AQ86" s="299">
        <v>0</v>
      </c>
      <c r="AR86" s="299">
        <v>0</v>
      </c>
      <c r="AS86" s="299">
        <v>0</v>
      </c>
      <c r="AT86" s="299">
        <v>0</v>
      </c>
      <c r="AU86" s="299">
        <v>0</v>
      </c>
      <c r="AV86" s="299">
        <v>0</v>
      </c>
      <c r="AW86" s="299">
        <v>0</v>
      </c>
      <c r="AX86" s="299">
        <v>0</v>
      </c>
      <c r="AY86" s="299">
        <v>0</v>
      </c>
      <c r="AZ86" s="299">
        <v>0</v>
      </c>
      <c r="BA86" s="299">
        <v>0</v>
      </c>
      <c r="BB86" s="299">
        <v>0</v>
      </c>
      <c r="BC86" s="299">
        <v>0</v>
      </c>
      <c r="BD86" s="299">
        <v>0</v>
      </c>
      <c r="BE86" s="299">
        <v>0</v>
      </c>
      <c r="BF86" s="299">
        <v>0</v>
      </c>
      <c r="BG86" s="299">
        <v>0</v>
      </c>
      <c r="BH86" s="299">
        <v>0</v>
      </c>
      <c r="BI86" s="299">
        <v>0</v>
      </c>
      <c r="BJ86" s="299">
        <v>0</v>
      </c>
      <c r="BK86" s="299">
        <v>0</v>
      </c>
      <c r="BL86" s="306">
        <v>0</v>
      </c>
      <c r="BM86" s="307">
        <v>0</v>
      </c>
      <c r="BN86" s="308">
        <v>0</v>
      </c>
      <c r="BO86" s="308">
        <v>0</v>
      </c>
      <c r="BP86" s="309">
        <v>0</v>
      </c>
      <c r="BQ86" s="308">
        <v>0</v>
      </c>
      <c r="BR86" s="308">
        <v>0</v>
      </c>
      <c r="BS86" s="308">
        <v>0</v>
      </c>
      <c r="BT86" s="309">
        <v>0</v>
      </c>
      <c r="BU86" s="309">
        <v>0</v>
      </c>
      <c r="BV86" s="310" t="s">
        <v>295</v>
      </c>
      <c r="BW86" s="310" t="s">
        <v>295</v>
      </c>
      <c r="BX86" s="310" t="s">
        <v>295</v>
      </c>
      <c r="BY86" s="310" t="s">
        <v>295</v>
      </c>
      <c r="BZ86" s="306">
        <v>0</v>
      </c>
      <c r="CA86" s="309">
        <v>0</v>
      </c>
      <c r="CB86" s="311">
        <v>0</v>
      </c>
    </row>
    <row r="87" spans="2:80" ht="12.75">
      <c r="B87" s="99">
        <v>1</v>
      </c>
      <c r="C87" s="248" t="str">
        <f>IF($H$13="Product*product ","C95","C95")</f>
        <v>C95</v>
      </c>
      <c r="D87" s="170" t="s">
        <v>134</v>
      </c>
      <c r="E87" s="299">
        <v>0</v>
      </c>
      <c r="F87" s="299">
        <v>0</v>
      </c>
      <c r="G87" s="299">
        <v>0</v>
      </c>
      <c r="H87" s="299">
        <v>0</v>
      </c>
      <c r="I87" s="299">
        <v>0</v>
      </c>
      <c r="J87" s="299">
        <v>0</v>
      </c>
      <c r="K87" s="299">
        <v>0</v>
      </c>
      <c r="L87" s="299">
        <v>0</v>
      </c>
      <c r="M87" s="299">
        <v>0</v>
      </c>
      <c r="N87" s="299">
        <v>0</v>
      </c>
      <c r="O87" s="299">
        <v>0</v>
      </c>
      <c r="P87" s="299">
        <v>0</v>
      </c>
      <c r="Q87" s="299">
        <v>0</v>
      </c>
      <c r="R87" s="299">
        <v>0</v>
      </c>
      <c r="S87" s="299">
        <v>0</v>
      </c>
      <c r="T87" s="299">
        <v>0</v>
      </c>
      <c r="U87" s="299">
        <v>0</v>
      </c>
      <c r="V87" s="299">
        <v>0</v>
      </c>
      <c r="W87" s="299">
        <v>0</v>
      </c>
      <c r="X87" s="299">
        <v>0</v>
      </c>
      <c r="Y87" s="299">
        <v>0</v>
      </c>
      <c r="Z87" s="299">
        <v>0</v>
      </c>
      <c r="AA87" s="299">
        <v>0</v>
      </c>
      <c r="AB87" s="299">
        <v>0</v>
      </c>
      <c r="AC87" s="299">
        <v>0</v>
      </c>
      <c r="AD87" s="299">
        <v>0</v>
      </c>
      <c r="AE87" s="299">
        <v>0</v>
      </c>
      <c r="AF87" s="299">
        <v>0</v>
      </c>
      <c r="AG87" s="299">
        <v>0</v>
      </c>
      <c r="AH87" s="299">
        <v>0</v>
      </c>
      <c r="AI87" s="299">
        <v>0</v>
      </c>
      <c r="AJ87" s="299">
        <v>0</v>
      </c>
      <c r="AK87" s="299">
        <v>0</v>
      </c>
      <c r="AL87" s="299">
        <v>0</v>
      </c>
      <c r="AM87" s="299">
        <v>0</v>
      </c>
      <c r="AN87" s="299">
        <v>0</v>
      </c>
      <c r="AO87" s="299">
        <v>0</v>
      </c>
      <c r="AP87" s="299">
        <v>0</v>
      </c>
      <c r="AQ87" s="299">
        <v>0</v>
      </c>
      <c r="AR87" s="299">
        <v>0</v>
      </c>
      <c r="AS87" s="299">
        <v>0</v>
      </c>
      <c r="AT87" s="299">
        <v>0</v>
      </c>
      <c r="AU87" s="299">
        <v>0</v>
      </c>
      <c r="AV87" s="299">
        <v>0</v>
      </c>
      <c r="AW87" s="299">
        <v>0</v>
      </c>
      <c r="AX87" s="299">
        <v>0</v>
      </c>
      <c r="AY87" s="299">
        <v>0</v>
      </c>
      <c r="AZ87" s="299">
        <v>0</v>
      </c>
      <c r="BA87" s="299">
        <v>0</v>
      </c>
      <c r="BB87" s="299">
        <v>0</v>
      </c>
      <c r="BC87" s="299">
        <v>0</v>
      </c>
      <c r="BD87" s="299">
        <v>0</v>
      </c>
      <c r="BE87" s="299">
        <v>0</v>
      </c>
      <c r="BF87" s="299">
        <v>0</v>
      </c>
      <c r="BG87" s="299">
        <v>0</v>
      </c>
      <c r="BH87" s="299">
        <v>0</v>
      </c>
      <c r="BI87" s="299">
        <v>0</v>
      </c>
      <c r="BJ87" s="299">
        <v>0</v>
      </c>
      <c r="BK87" s="299">
        <v>0</v>
      </c>
      <c r="BL87" s="306">
        <v>0</v>
      </c>
      <c r="BM87" s="307">
        <v>0</v>
      </c>
      <c r="BN87" s="308">
        <v>0</v>
      </c>
      <c r="BO87" s="308">
        <v>0</v>
      </c>
      <c r="BP87" s="309">
        <v>0</v>
      </c>
      <c r="BQ87" s="308">
        <v>0</v>
      </c>
      <c r="BR87" s="308">
        <v>0</v>
      </c>
      <c r="BS87" s="308">
        <v>0</v>
      </c>
      <c r="BT87" s="309">
        <v>0</v>
      </c>
      <c r="BU87" s="309">
        <v>0</v>
      </c>
      <c r="BV87" s="310" t="s">
        <v>295</v>
      </c>
      <c r="BW87" s="307" t="s">
        <v>295</v>
      </c>
      <c r="BX87" s="307" t="s">
        <v>295</v>
      </c>
      <c r="BY87" s="308" t="s">
        <v>295</v>
      </c>
      <c r="BZ87" s="306">
        <v>0</v>
      </c>
      <c r="CA87" s="312">
        <v>0</v>
      </c>
      <c r="CB87" s="311">
        <v>0</v>
      </c>
    </row>
    <row r="88" spans="1:80" ht="12.75">
      <c r="A88" s="104"/>
      <c r="B88" s="103">
        <v>1</v>
      </c>
      <c r="C88" s="250" t="str">
        <f>IF($H$13="Product*product ","C","C")</f>
        <v>C</v>
      </c>
      <c r="D88" s="176" t="s">
        <v>135</v>
      </c>
      <c r="E88" s="313">
        <v>5168</v>
      </c>
      <c r="F88" s="313">
        <v>1790</v>
      </c>
      <c r="G88" s="313">
        <v>320</v>
      </c>
      <c r="H88" s="313">
        <v>133</v>
      </c>
      <c r="I88" s="313">
        <v>2</v>
      </c>
      <c r="J88" s="313">
        <v>0</v>
      </c>
      <c r="K88" s="313">
        <v>3227</v>
      </c>
      <c r="L88" s="313">
        <v>0</v>
      </c>
      <c r="M88" s="313">
        <v>19905</v>
      </c>
      <c r="N88" s="313">
        <v>0</v>
      </c>
      <c r="O88" s="313">
        <v>2243</v>
      </c>
      <c r="P88" s="313">
        <v>771</v>
      </c>
      <c r="Q88" s="313">
        <v>398</v>
      </c>
      <c r="R88" s="313">
        <v>9228</v>
      </c>
      <c r="S88" s="313">
        <v>21195</v>
      </c>
      <c r="T88" s="313">
        <v>7094</v>
      </c>
      <c r="U88" s="313">
        <v>58275</v>
      </c>
      <c r="V88" s="313">
        <v>31036</v>
      </c>
      <c r="W88" s="313">
        <v>12763</v>
      </c>
      <c r="X88" s="313">
        <v>4762</v>
      </c>
      <c r="Y88" s="313">
        <v>36695</v>
      </c>
      <c r="Z88" s="313">
        <v>19749</v>
      </c>
      <c r="AA88" s="313">
        <v>45212</v>
      </c>
      <c r="AB88" s="313">
        <v>1570</v>
      </c>
      <c r="AC88" s="313">
        <v>46737</v>
      </c>
      <c r="AD88" s="313">
        <v>0</v>
      </c>
      <c r="AE88" s="313">
        <v>11834</v>
      </c>
      <c r="AF88" s="313">
        <v>72608</v>
      </c>
      <c r="AG88" s="313">
        <v>8442</v>
      </c>
      <c r="AH88" s="313">
        <v>8118</v>
      </c>
      <c r="AI88" s="313">
        <v>1286</v>
      </c>
      <c r="AJ88" s="313">
        <v>8369</v>
      </c>
      <c r="AK88" s="313">
        <v>1035</v>
      </c>
      <c r="AL88" s="313">
        <v>28792</v>
      </c>
      <c r="AM88" s="313">
        <v>44732</v>
      </c>
      <c r="AN88" s="313">
        <v>0</v>
      </c>
      <c r="AO88" s="313">
        <v>0</v>
      </c>
      <c r="AP88" s="313">
        <v>7844</v>
      </c>
      <c r="AQ88" s="313">
        <v>10483</v>
      </c>
      <c r="AR88" s="313">
        <v>10192</v>
      </c>
      <c r="AS88" s="313">
        <v>8049</v>
      </c>
      <c r="AT88" s="313">
        <v>31137</v>
      </c>
      <c r="AU88" s="313">
        <v>11136</v>
      </c>
      <c r="AV88" s="313">
        <v>3105</v>
      </c>
      <c r="AW88" s="313">
        <v>2587</v>
      </c>
      <c r="AX88" s="313">
        <v>394</v>
      </c>
      <c r="AY88" s="313">
        <v>12944</v>
      </c>
      <c r="AZ88" s="313">
        <v>4822</v>
      </c>
      <c r="BA88" s="313">
        <v>12091</v>
      </c>
      <c r="BB88" s="313">
        <v>46301</v>
      </c>
      <c r="BC88" s="313">
        <v>0</v>
      </c>
      <c r="BD88" s="313">
        <v>9687</v>
      </c>
      <c r="BE88" s="313">
        <v>4191</v>
      </c>
      <c r="BF88" s="313">
        <v>15717</v>
      </c>
      <c r="BG88" s="313">
        <v>1998</v>
      </c>
      <c r="BH88" s="313">
        <v>2126</v>
      </c>
      <c r="BI88" s="313">
        <v>5356</v>
      </c>
      <c r="BJ88" s="313">
        <v>1561</v>
      </c>
      <c r="BK88" s="313">
        <v>0</v>
      </c>
      <c r="BL88" s="314">
        <v>715210</v>
      </c>
      <c r="BM88" s="315">
        <v>147513</v>
      </c>
      <c r="BN88" s="315">
        <v>0</v>
      </c>
      <c r="BO88" s="315">
        <v>11191</v>
      </c>
      <c r="BP88" s="315">
        <v>158704</v>
      </c>
      <c r="BQ88" s="315">
        <v>110881</v>
      </c>
      <c r="BR88" s="315">
        <v>225</v>
      </c>
      <c r="BS88" s="315">
        <v>1077</v>
      </c>
      <c r="BT88" s="315">
        <v>1302</v>
      </c>
      <c r="BU88" s="315">
        <v>112183</v>
      </c>
      <c r="BV88" s="316" t="s">
        <v>295</v>
      </c>
      <c r="BW88" s="317" t="s">
        <v>295</v>
      </c>
      <c r="BX88" s="317" t="s">
        <v>295</v>
      </c>
      <c r="BY88" s="313" t="s">
        <v>295</v>
      </c>
      <c r="BZ88" s="315">
        <v>50450</v>
      </c>
      <c r="CA88" s="315">
        <v>321337</v>
      </c>
      <c r="CB88" s="318">
        <v>1036547</v>
      </c>
    </row>
    <row r="89" spans="3:80" ht="12.75">
      <c r="C89" s="248"/>
      <c r="D89" s="170" t="s">
        <v>300</v>
      </c>
      <c r="E89" s="299">
        <v>28</v>
      </c>
      <c r="F89" s="299">
        <v>55</v>
      </c>
      <c r="G89" s="299">
        <v>0</v>
      </c>
      <c r="H89" s="299">
        <v>6</v>
      </c>
      <c r="I89" s="299">
        <v>0</v>
      </c>
      <c r="J89" s="299">
        <v>0</v>
      </c>
      <c r="K89" s="299">
        <v>87</v>
      </c>
      <c r="L89" s="299">
        <v>0</v>
      </c>
      <c r="M89" s="299">
        <v>358</v>
      </c>
      <c r="N89" s="299">
        <v>0</v>
      </c>
      <c r="O89" s="299">
        <v>110</v>
      </c>
      <c r="P89" s="299">
        <v>61</v>
      </c>
      <c r="Q89" s="299">
        <v>5</v>
      </c>
      <c r="R89" s="299">
        <v>147</v>
      </c>
      <c r="S89" s="299">
        <v>389</v>
      </c>
      <c r="T89" s="299">
        <v>267</v>
      </c>
      <c r="U89" s="299">
        <v>17</v>
      </c>
      <c r="V89" s="299">
        <v>947</v>
      </c>
      <c r="W89" s="299">
        <v>224</v>
      </c>
      <c r="X89" s="299">
        <v>180</v>
      </c>
      <c r="Y89" s="299">
        <v>547</v>
      </c>
      <c r="Z89" s="299">
        <v>478</v>
      </c>
      <c r="AA89" s="299">
        <v>1422</v>
      </c>
      <c r="AB89" s="299">
        <v>57</v>
      </c>
      <c r="AC89" s="299">
        <v>1021</v>
      </c>
      <c r="AD89" s="299">
        <v>0</v>
      </c>
      <c r="AE89" s="299">
        <v>382</v>
      </c>
      <c r="AF89" s="299">
        <v>1812</v>
      </c>
      <c r="AG89" s="299">
        <v>224</v>
      </c>
      <c r="AH89" s="299">
        <v>145</v>
      </c>
      <c r="AI89" s="299">
        <v>27</v>
      </c>
      <c r="AJ89" s="299">
        <v>253</v>
      </c>
      <c r="AK89" s="299">
        <v>4</v>
      </c>
      <c r="AL89" s="299">
        <v>421</v>
      </c>
      <c r="AM89" s="299">
        <v>1584</v>
      </c>
      <c r="AN89" s="299">
        <v>0</v>
      </c>
      <c r="AO89" s="299">
        <v>0</v>
      </c>
      <c r="AP89" s="299">
        <v>142</v>
      </c>
      <c r="AQ89" s="299">
        <v>566</v>
      </c>
      <c r="AR89" s="299">
        <v>215</v>
      </c>
      <c r="AS89" s="299">
        <v>14</v>
      </c>
      <c r="AT89" s="299">
        <v>8529</v>
      </c>
      <c r="AU89" s="299">
        <v>832</v>
      </c>
      <c r="AV89" s="299">
        <v>69</v>
      </c>
      <c r="AW89" s="299">
        <v>78</v>
      </c>
      <c r="AX89" s="299">
        <v>96</v>
      </c>
      <c r="AY89" s="299">
        <v>301</v>
      </c>
      <c r="AZ89" s="299">
        <v>220</v>
      </c>
      <c r="BA89" s="299">
        <v>1707</v>
      </c>
      <c r="BB89" s="299">
        <v>3607</v>
      </c>
      <c r="BC89" s="299">
        <v>0</v>
      </c>
      <c r="BD89" s="299">
        <v>147</v>
      </c>
      <c r="BE89" s="299">
        <v>579</v>
      </c>
      <c r="BF89" s="299">
        <v>65</v>
      </c>
      <c r="BG89" s="299">
        <v>162</v>
      </c>
      <c r="BH89" s="299">
        <v>142</v>
      </c>
      <c r="BI89" s="299">
        <v>550</v>
      </c>
      <c r="BJ89" s="299">
        <v>32</v>
      </c>
      <c r="BK89" s="299">
        <v>0</v>
      </c>
      <c r="BL89" s="306">
        <v>29311</v>
      </c>
      <c r="BM89" s="307">
        <v>55033</v>
      </c>
      <c r="BN89" s="308">
        <v>0</v>
      </c>
      <c r="BO89" s="308">
        <v>0</v>
      </c>
      <c r="BP89" s="309">
        <v>55033</v>
      </c>
      <c r="BQ89" s="308">
        <v>0</v>
      </c>
      <c r="BR89" s="308">
        <v>0</v>
      </c>
      <c r="BS89" s="308">
        <v>0</v>
      </c>
      <c r="BT89" s="309">
        <v>0</v>
      </c>
      <c r="BU89" s="309">
        <v>0</v>
      </c>
      <c r="BV89" s="310" t="s">
        <v>295</v>
      </c>
      <c r="BW89" s="307" t="s">
        <v>295</v>
      </c>
      <c r="BX89" s="307" t="s">
        <v>295</v>
      </c>
      <c r="BY89" s="308" t="s">
        <v>295</v>
      </c>
      <c r="BZ89" s="306">
        <v>0</v>
      </c>
      <c r="CA89" s="312">
        <v>55033</v>
      </c>
      <c r="CB89" s="311">
        <v>84344</v>
      </c>
    </row>
    <row r="90" spans="3:80" ht="12.75">
      <c r="C90" s="250"/>
      <c r="D90" s="176" t="s">
        <v>135</v>
      </c>
      <c r="E90" s="313">
        <v>5196</v>
      </c>
      <c r="F90" s="313">
        <v>1845</v>
      </c>
      <c r="G90" s="313">
        <v>320</v>
      </c>
      <c r="H90" s="313">
        <v>139</v>
      </c>
      <c r="I90" s="313">
        <v>2</v>
      </c>
      <c r="J90" s="313">
        <v>0</v>
      </c>
      <c r="K90" s="313">
        <v>3314</v>
      </c>
      <c r="L90" s="313">
        <v>0</v>
      </c>
      <c r="M90" s="313">
        <v>20263</v>
      </c>
      <c r="N90" s="313">
        <v>0</v>
      </c>
      <c r="O90" s="313">
        <v>2353</v>
      </c>
      <c r="P90" s="313">
        <v>832</v>
      </c>
      <c r="Q90" s="313">
        <v>403</v>
      </c>
      <c r="R90" s="313">
        <v>9375</v>
      </c>
      <c r="S90" s="313">
        <v>21584</v>
      </c>
      <c r="T90" s="313">
        <v>7361</v>
      </c>
      <c r="U90" s="313">
        <v>58292</v>
      </c>
      <c r="V90" s="313">
        <v>31983</v>
      </c>
      <c r="W90" s="313">
        <v>12987</v>
      </c>
      <c r="X90" s="313">
        <v>4942</v>
      </c>
      <c r="Y90" s="313">
        <v>37242</v>
      </c>
      <c r="Z90" s="313">
        <v>20227</v>
      </c>
      <c r="AA90" s="313">
        <v>46634</v>
      </c>
      <c r="AB90" s="313">
        <v>1627</v>
      </c>
      <c r="AC90" s="313">
        <v>47758</v>
      </c>
      <c r="AD90" s="313">
        <v>0</v>
      </c>
      <c r="AE90" s="313">
        <v>12216</v>
      </c>
      <c r="AF90" s="313">
        <v>74420</v>
      </c>
      <c r="AG90" s="313">
        <v>8666</v>
      </c>
      <c r="AH90" s="313">
        <v>8263</v>
      </c>
      <c r="AI90" s="313">
        <v>1313</v>
      </c>
      <c r="AJ90" s="313">
        <v>8622</v>
      </c>
      <c r="AK90" s="313">
        <v>1039</v>
      </c>
      <c r="AL90" s="313">
        <v>29213</v>
      </c>
      <c r="AM90" s="313">
        <v>46316</v>
      </c>
      <c r="AN90" s="313">
        <v>0</v>
      </c>
      <c r="AO90" s="313">
        <v>0</v>
      </c>
      <c r="AP90" s="313">
        <v>7986</v>
      </c>
      <c r="AQ90" s="313">
        <v>11049</v>
      </c>
      <c r="AR90" s="313">
        <v>10407</v>
      </c>
      <c r="AS90" s="313">
        <v>8063</v>
      </c>
      <c r="AT90" s="313">
        <v>39666</v>
      </c>
      <c r="AU90" s="313">
        <v>11968</v>
      </c>
      <c r="AV90" s="313">
        <v>3174</v>
      </c>
      <c r="AW90" s="313">
        <v>2665</v>
      </c>
      <c r="AX90" s="313">
        <v>490</v>
      </c>
      <c r="AY90" s="313">
        <v>13245</v>
      </c>
      <c r="AZ90" s="313">
        <v>5042</v>
      </c>
      <c r="BA90" s="313">
        <v>13798</v>
      </c>
      <c r="BB90" s="313">
        <v>49908</v>
      </c>
      <c r="BC90" s="313">
        <v>0</v>
      </c>
      <c r="BD90" s="313">
        <v>9834</v>
      </c>
      <c r="BE90" s="313">
        <v>4770</v>
      </c>
      <c r="BF90" s="313">
        <v>15782</v>
      </c>
      <c r="BG90" s="313">
        <v>2160</v>
      </c>
      <c r="BH90" s="313">
        <v>2268</v>
      </c>
      <c r="BI90" s="313">
        <v>5906</v>
      </c>
      <c r="BJ90" s="313">
        <v>1593</v>
      </c>
      <c r="BK90" s="313">
        <v>0</v>
      </c>
      <c r="BL90" s="314">
        <v>744521</v>
      </c>
      <c r="BM90" s="313">
        <v>202546</v>
      </c>
      <c r="BN90" s="313">
        <v>0</v>
      </c>
      <c r="BO90" s="313">
        <v>11191</v>
      </c>
      <c r="BP90" s="313">
        <v>213737</v>
      </c>
      <c r="BQ90" s="313">
        <v>110881</v>
      </c>
      <c r="BR90" s="313">
        <v>225</v>
      </c>
      <c r="BS90" s="313">
        <v>1077</v>
      </c>
      <c r="BT90" s="313">
        <v>1302</v>
      </c>
      <c r="BU90" s="313">
        <v>112183</v>
      </c>
      <c r="BV90" s="316" t="s">
        <v>295</v>
      </c>
      <c r="BW90" s="317" t="s">
        <v>295</v>
      </c>
      <c r="BX90" s="317" t="s">
        <v>295</v>
      </c>
      <c r="BY90" s="313" t="s">
        <v>295</v>
      </c>
      <c r="BZ90" s="313">
        <v>50450</v>
      </c>
      <c r="CA90" s="313">
        <v>376370</v>
      </c>
      <c r="CB90" s="318">
        <v>1120891</v>
      </c>
    </row>
    <row r="119" spans="1:2" ht="12.75">
      <c r="A119" s="294" t="s">
        <v>282</v>
      </c>
      <c r="B119" s="294" t="s">
        <v>286</v>
      </c>
    </row>
    <row r="120" spans="1:2" ht="12.75">
      <c r="A120" s="99">
        <v>1900</v>
      </c>
      <c r="B120" s="292" t="s">
        <v>292</v>
      </c>
    </row>
    <row r="121" spans="1:2" ht="12.75">
      <c r="A121" s="99">
        <v>1950</v>
      </c>
      <c r="B121" s="292" t="s">
        <v>293</v>
      </c>
    </row>
    <row r="130" spans="1:2" ht="12.75">
      <c r="A130" s="52" t="s">
        <v>13</v>
      </c>
      <c r="B130" s="292" t="s">
        <v>283</v>
      </c>
    </row>
    <row r="131" spans="1:2" ht="12.75">
      <c r="A131" s="52" t="s">
        <v>138</v>
      </c>
      <c r="B131" s="292" t="s">
        <v>294</v>
      </c>
    </row>
  </sheetData>
  <sheetProtection/>
  <mergeCells count="93">
    <mergeCell ref="F16:G16"/>
    <mergeCell ref="K16:L16"/>
    <mergeCell ref="E17:E21"/>
    <mergeCell ref="F17:N17"/>
    <mergeCell ref="F18:N18"/>
    <mergeCell ref="F19:N19"/>
    <mergeCell ref="F20:N20"/>
    <mergeCell ref="F21:N21"/>
    <mergeCell ref="F15:G15"/>
    <mergeCell ref="K15:L15"/>
    <mergeCell ref="F2:N2"/>
    <mergeCell ref="F3:N3"/>
    <mergeCell ref="F4:N4"/>
    <mergeCell ref="F5:N5"/>
    <mergeCell ref="E2:E12"/>
    <mergeCell ref="H13:I13"/>
    <mergeCell ref="F6:N6"/>
    <mergeCell ref="F7:N7"/>
    <mergeCell ref="F8:N8"/>
    <mergeCell ref="F9:N9"/>
    <mergeCell ref="F10:N10"/>
    <mergeCell ref="F11:N11"/>
    <mergeCell ref="F12:N12"/>
    <mergeCell ref="A22:B22"/>
    <mergeCell ref="E26:E27"/>
    <mergeCell ref="F26:F27"/>
    <mergeCell ref="C26:D26"/>
    <mergeCell ref="C27:D27"/>
    <mergeCell ref="A24:A25"/>
    <mergeCell ref="B24:B25"/>
    <mergeCell ref="C24:D24"/>
    <mergeCell ref="C25:D25"/>
    <mergeCell ref="G26:G27"/>
    <mergeCell ref="AB26:AB27"/>
    <mergeCell ref="AA26:AA27"/>
    <mergeCell ref="H26:H27"/>
    <mergeCell ref="I26:I27"/>
    <mergeCell ref="J26:J27"/>
    <mergeCell ref="K26:K27"/>
    <mergeCell ref="L26:L27"/>
    <mergeCell ref="M26:M27"/>
    <mergeCell ref="N26:N27"/>
    <mergeCell ref="X26:X27"/>
    <mergeCell ref="CB26:CB27"/>
    <mergeCell ref="BM26:BU26"/>
    <mergeCell ref="CA26:CA27"/>
    <mergeCell ref="BV26:BZ26"/>
    <mergeCell ref="AE26:AE27"/>
    <mergeCell ref="AD26:AD27"/>
    <mergeCell ref="AC26:AC27"/>
    <mergeCell ref="AZ26:AZ27"/>
    <mergeCell ref="AY26:AY27"/>
    <mergeCell ref="S26:S27"/>
    <mergeCell ref="R26:R27"/>
    <mergeCell ref="Q26:Q27"/>
    <mergeCell ref="P26:P27"/>
    <mergeCell ref="W26:W27"/>
    <mergeCell ref="V26:V27"/>
    <mergeCell ref="U26:U27"/>
    <mergeCell ref="T26:T27"/>
    <mergeCell ref="O26:O27"/>
    <mergeCell ref="Y26:Y27"/>
    <mergeCell ref="Z26:Z27"/>
    <mergeCell ref="AL26:AL27"/>
    <mergeCell ref="AK26:AK27"/>
    <mergeCell ref="AJ26:AJ27"/>
    <mergeCell ref="AI26:AI27"/>
    <mergeCell ref="AH26:AH27"/>
    <mergeCell ref="AG26:AG27"/>
    <mergeCell ref="AF26:AF27"/>
    <mergeCell ref="AT26:AT27"/>
    <mergeCell ref="AS26:AS27"/>
    <mergeCell ref="AX26:AX27"/>
    <mergeCell ref="AW26:AW27"/>
    <mergeCell ref="AV26:AV27"/>
    <mergeCell ref="AU26:AU27"/>
    <mergeCell ref="BG26:BG27"/>
    <mergeCell ref="BK26:BK27"/>
    <mergeCell ref="BJ26:BJ27"/>
    <mergeCell ref="BI26:BI27"/>
    <mergeCell ref="BH26:BH27"/>
    <mergeCell ref="BE26:BE27"/>
    <mergeCell ref="BF26:BF27"/>
    <mergeCell ref="AN26:AN27"/>
    <mergeCell ref="AM26:AM27"/>
    <mergeCell ref="BA26:BA27"/>
    <mergeCell ref="BD26:BD27"/>
    <mergeCell ref="BC26:BC27"/>
    <mergeCell ref="BB26:BB27"/>
    <mergeCell ref="AP26:AP27"/>
    <mergeCell ref="AO26:AO27"/>
    <mergeCell ref="AR26:AR27"/>
    <mergeCell ref="AQ26:AQ27"/>
  </mergeCells>
  <dataValidations count="2">
    <dataValidation type="list" allowBlank="1" showInputMessage="1" showErrorMessage="1" prompt="V Current Prices&#10;Y Previous Year Prices" sqref="B6">
      <formula1>$A$130:$A$131</formula1>
    </dataValidation>
    <dataValidation type="list" allowBlank="1" showInputMessage="1" showErrorMessage="1" promptTitle="Please select:" prompt="1900 product*product&#10;1950 industry*industry" sqref="I15">
      <formula1>$A$120:$A$121</formula1>
    </dataValidation>
  </dataValidations>
  <printOptions gridLines="1"/>
  <pageMargins left="0.7874015748031497" right="0.7874015748031497" top="0.5905511811023623" bottom="0.5905511811023623" header="0.5118110236220472" footer="0.5118110236220472"/>
  <pageSetup horizontalDpi="600" verticalDpi="600" orientation="portrait" paperSize="9" scale="40" r:id="rId4"/>
  <headerFooter alignWithMargins="0">
    <oddHeader>&amp;CSida &amp;P av &amp;N</oddHeader>
    <oddFooter>&amp;L&amp;Z&amp;F&amp;R&amp;A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ritzmpe</dc:creator>
  <cp:keywords/>
  <dc:description/>
  <cp:lastModifiedBy>Hellström Magnus KOM/RED-S</cp:lastModifiedBy>
  <cp:lastPrinted>2008-08-12T13:25:45Z</cp:lastPrinted>
  <dcterms:created xsi:type="dcterms:W3CDTF">2008-02-12T10:36:29Z</dcterms:created>
  <dcterms:modified xsi:type="dcterms:W3CDTF">2018-06-28T10:57:10Z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