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RM\MN\MIR\Miljöskatter\2016\3_Resultat\Webb\Källdata\"/>
    </mc:Choice>
  </mc:AlternateContent>
  <bookViews>
    <workbookView xWindow="-45" yWindow="105" windowWidth="5070" windowHeight="8445"/>
  </bookViews>
  <sheets>
    <sheet name="Total env taxes" sheetId="4" r:id="rId1"/>
  </sheets>
  <calcPr calcId="162913"/>
</workbook>
</file>

<file path=xl/calcChain.xml><?xml version="1.0" encoding="utf-8"?>
<calcChain xmlns="http://schemas.openxmlformats.org/spreadsheetml/2006/main">
  <c r="Y5" i="4" l="1"/>
  <c r="Z5" i="4"/>
  <c r="AA5" i="4"/>
  <c r="H5" i="4"/>
  <c r="X5" i="4" l="1"/>
  <c r="T5" i="4" l="1"/>
  <c r="C5" i="4" l="1"/>
  <c r="D5" i="4"/>
  <c r="E5" i="4"/>
  <c r="F5" i="4"/>
  <c r="G5" i="4"/>
  <c r="I5" i="4"/>
  <c r="J5" i="4"/>
  <c r="K5" i="4"/>
  <c r="L5" i="4"/>
  <c r="M5" i="4"/>
  <c r="N5" i="4"/>
  <c r="O5" i="4"/>
  <c r="P5" i="4"/>
  <c r="Q5" i="4"/>
  <c r="R5" i="4"/>
  <c r="S5" i="4"/>
  <c r="U5" i="4"/>
  <c r="V5" i="4"/>
  <c r="W5" i="4"/>
</calcChain>
</file>

<file path=xl/sharedStrings.xml><?xml version="1.0" encoding="utf-8"?>
<sst xmlns="http://schemas.openxmlformats.org/spreadsheetml/2006/main" count="81" uniqueCount="81">
  <si>
    <t>Total</t>
  </si>
  <si>
    <t>Totalt</t>
  </si>
  <si>
    <t>Energy tax</t>
  </si>
  <si>
    <t>Skatt på energi</t>
  </si>
  <si>
    <t>&gt;Carbon dioxide tax</t>
  </si>
  <si>
    <t>&gt;Koldioxidskatt</t>
  </si>
  <si>
    <t>&gt;Sulphur tax</t>
  </si>
  <si>
    <t>&gt;Svavelskatt</t>
  </si>
  <si>
    <t>&gt;Tax on insecticides</t>
  </si>
  <si>
    <t>&gt;Skatt på bekämpningsmedel</t>
  </si>
  <si>
    <t>&gt;Tax on commercial fertilizers</t>
  </si>
  <si>
    <t>&gt;Skatt på handelsgödsel</t>
  </si>
  <si>
    <t>&gt;Tax on waste</t>
  </si>
  <si>
    <t>&gt;Skatt på avfall</t>
  </si>
  <si>
    <t>&gt;Fee to the battery fund</t>
  </si>
  <si>
    <t xml:space="preserve">&gt;Avgift till batterifonden </t>
  </si>
  <si>
    <t>Tax on transportation</t>
  </si>
  <si>
    <t>Skatt på transport</t>
  </si>
  <si>
    <t>&gt;Vehicle tax</t>
  </si>
  <si>
    <t>&gt;Fordonsskatt</t>
  </si>
  <si>
    <t>&gt;Sales tax on motor vehicles</t>
  </si>
  <si>
    <t>&gt;Försäljningsskatt på motorfordon</t>
  </si>
  <si>
    <t>&gt;Congestion tax</t>
  </si>
  <si>
    <t xml:space="preserve">&gt;Trängselskatt </t>
  </si>
  <si>
    <t>&gt;Kilometre tax</t>
  </si>
  <si>
    <t>&gt;Kilometerskatt</t>
  </si>
  <si>
    <t xml:space="preserve">&gt;Fee to the vehicle scrap fund </t>
  </si>
  <si>
    <t xml:space="preserve">&gt;Avgift till bilskrotningsfonden </t>
  </si>
  <si>
    <t>Tax on natural resources</t>
  </si>
  <si>
    <t>Skatt på naturresurser</t>
  </si>
  <si>
    <t>&gt;Natural gravel tax</t>
  </si>
  <si>
    <t>&gt;Naturgrusskatt</t>
  </si>
  <si>
    <t>Per cent of GDP in Sweden</t>
  </si>
  <si>
    <t>Procent av BNP i Sverige</t>
  </si>
  <si>
    <t>&gt;Road charges</t>
  </si>
  <si>
    <t>&gt;Vägavgifter</t>
  </si>
  <si>
    <t>&gt;Tax on road traffic insurance</t>
  </si>
  <si>
    <t>&gt;Skatt på trafikförsäkringspremier</t>
  </si>
  <si>
    <t>Löpande priser, miljoner kr</t>
  </si>
  <si>
    <t>Current prices, SEK million</t>
  </si>
  <si>
    <t>&gt;Energiskatt bränslen</t>
  </si>
  <si>
    <t>&gt;Vattenkraftsskatt</t>
  </si>
  <si>
    <t>&gt;NOX-avgift</t>
  </si>
  <si>
    <t>&gt;Energy tax on fuels</t>
  </si>
  <si>
    <t>&gt;Hydroelectic power tax</t>
  </si>
  <si>
    <t xml:space="preserve">&gt;NOx fee </t>
  </si>
  <si>
    <t>&gt;Dieseloljeskatt</t>
  </si>
  <si>
    <t>&gt;Tax on diesel oil</t>
  </si>
  <si>
    <t>&gt;Avgift på kemiska produkter</t>
  </si>
  <si>
    <t>&gt;Fee for chemical products</t>
  </si>
  <si>
    <t>Tax on pollution</t>
  </si>
  <si>
    <t>Skatt föroreningar</t>
  </si>
  <si>
    <t>&gt;Avgift till kärnbränslefond</t>
  </si>
  <si>
    <t>&gt;Energiskatt el</t>
  </si>
  <si>
    <t>&gt;Energy tax on electricity</t>
  </si>
  <si>
    <t>Procent av totala skatter och sociala avgifter i Sverige</t>
  </si>
  <si>
    <t>Per cent of total taxes and social contributions in Sweden</t>
  </si>
  <si>
    <t>&gt;Fee to nuclear fuel fund</t>
  </si>
  <si>
    <t>* Preliminära uppgifter</t>
  </si>
  <si>
    <t>*  Preliminary data</t>
  </si>
  <si>
    <t>Per cent env. tax of total GDP (average in EU27)</t>
  </si>
  <si>
    <t>&gt;Skatt på termisk effekt i kärnkraft</t>
  </si>
  <si>
    <t>&gt;Kärnkraftsskatt</t>
  </si>
  <si>
    <t>&gt;Nuclear power tax</t>
  </si>
  <si>
    <t>&gt;Tax on thermal effect of nuclear power</t>
  </si>
  <si>
    <t>&gt;Environmental protection fee [1]</t>
  </si>
  <si>
    <t xml:space="preserve">&gt;Miljöskyddsavgift [1] </t>
  </si>
  <si>
    <t>&gt;Avgift för motorfordon</t>
  </si>
  <si>
    <t>&gt;Fee for vehicles</t>
  </si>
  <si>
    <t>&gt;Skatt på bekämpningsmedel och gödsel</t>
  </si>
  <si>
    <t>Tax on insecticides and fertilizers</t>
  </si>
  <si>
    <t xml:space="preserve">1) Finns kvar även efter 2004 men registreras nu på ett sådant sätt att den inte räknas som skatt. </t>
  </si>
  <si>
    <t xml:space="preserve">1) Exist also after 2004 but is now registered in a way so it does not count as a tax in the system. </t>
  </si>
  <si>
    <t>Procent miljöskatter av BNP (genomsnitt i EU28)</t>
  </si>
  <si>
    <t>&gt; Emisson permits</t>
  </si>
  <si>
    <t>&gt;Utsläppsrätter</t>
  </si>
  <si>
    <t>2017*</t>
  </si>
  <si>
    <t>&gt;Kemikalieskatt</t>
  </si>
  <si>
    <t>&gt;Tax on chemicals</t>
  </si>
  <si>
    <t>Total environmental taxes in Sweden 1993-2017</t>
  </si>
  <si>
    <t>Totala miljöskatter i Sverige 1993-2017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</si>
</sst>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0.0%"/>
    <numFmt numFmtId="165" formatCode="_-* #,##0\ _k_r_-;\-* #,##0\ _k_r_-;_-* &quot;-&quot;??\ _k_r_-;_-@_-"/>
    <numFmt numFmtId="166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sz val="10"/>
      <name val="Helvetica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9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2" applyNumberFormat="0" applyAlignment="0" applyProtection="0"/>
    <xf numFmtId="0" fontId="16" fillId="23" borderId="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2" applyNumberFormat="0" applyAlignment="0" applyProtection="0"/>
    <xf numFmtId="0" fontId="23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1" borderId="1" applyNumberFormat="0" applyFont="0" applyAlignment="0" applyProtection="0"/>
    <xf numFmtId="0" fontId="2" fillId="21" borderId="1" applyNumberFormat="0" applyFont="0" applyAlignment="0" applyProtection="0"/>
    <xf numFmtId="0" fontId="24" fillId="22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4" fillId="0" borderId="0" xfId="0" applyFont="1"/>
    <xf numFmtId="0" fontId="6" fillId="0" borderId="0" xfId="0" applyFont="1" applyFill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8" fillId="0" borderId="0" xfId="0" applyFo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66" fontId="4" fillId="0" borderId="0" xfId="0" applyNumberFormat="1" applyFont="1" applyFill="1" applyAlignment="1">
      <alignment horizontal="center"/>
    </xf>
    <xf numFmtId="3" fontId="0" fillId="0" borderId="0" xfId="0" applyNumberFormat="1"/>
    <xf numFmtId="2" fontId="0" fillId="0" borderId="0" xfId="0" applyNumberFormat="1"/>
    <xf numFmtId="2" fontId="4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0" xfId="1" applyNumberFormat="1" applyFont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10" fontId="0" fillId="0" borderId="0" xfId="0" applyNumberFormat="1"/>
    <xf numFmtId="2" fontId="2" fillId="0" borderId="0" xfId="0" applyNumberFormat="1" applyFont="1" applyFill="1" applyAlignment="1">
      <alignment horizontal="center"/>
    </xf>
  </cellXfs>
  <cellStyles count="7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ormal" xfId="0" builtinId="0"/>
    <cellStyle name="Normal 10" xfId="39"/>
    <cellStyle name="Normal 10 2" xfId="40"/>
    <cellStyle name="Normal 11" xfId="41"/>
    <cellStyle name="Normal 11 2" xfId="42"/>
    <cellStyle name="Normal 12" xfId="43"/>
    <cellStyle name="Normal 13" xfId="44"/>
    <cellStyle name="Normal 14" xfId="45"/>
    <cellStyle name="Normal 15" xfId="46"/>
    <cellStyle name="Normal 16" xfId="47"/>
    <cellStyle name="Normal 17" xfId="48"/>
    <cellStyle name="Normal 18" xfId="49"/>
    <cellStyle name="Normal 19" xfId="50"/>
    <cellStyle name="Normal 2" xfId="51"/>
    <cellStyle name="Normal 2 2" xfId="52"/>
    <cellStyle name="Normal 2 2 2" xfId="53"/>
    <cellStyle name="Normal 20" xfId="3"/>
    <cellStyle name="Normal 21" xfId="78"/>
    <cellStyle name="Normal 3" xfId="54"/>
    <cellStyle name="Normal 3 2" xfId="55"/>
    <cellStyle name="Normal 4" xfId="56"/>
    <cellStyle name="Normal 4 2" xfId="57"/>
    <cellStyle name="Normal 5" xfId="58"/>
    <cellStyle name="Normal 5 2" xfId="59"/>
    <cellStyle name="Normal 6" xfId="60"/>
    <cellStyle name="Normal 6 2" xfId="61"/>
    <cellStyle name="Normal 7" xfId="62"/>
    <cellStyle name="Normal 7 2" xfId="63"/>
    <cellStyle name="Normal 8" xfId="64"/>
    <cellStyle name="Normal 8 2" xfId="65"/>
    <cellStyle name="Normal 9" xfId="66"/>
    <cellStyle name="Normal 9 2" xfId="67"/>
    <cellStyle name="Note" xfId="68"/>
    <cellStyle name="Note 2" xfId="69"/>
    <cellStyle name="Output" xfId="70"/>
    <cellStyle name="Procent" xfId="1" builtinId="5"/>
    <cellStyle name="Procent 2" xfId="71"/>
    <cellStyle name="Procent 3" xfId="72"/>
    <cellStyle name="Title" xfId="73"/>
    <cellStyle name="Total" xfId="74"/>
    <cellStyle name="Tusental" xfId="2" builtinId="3"/>
    <cellStyle name="Tusental 2" xfId="75"/>
    <cellStyle name="Tusental 3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zoomScale="90" zoomScaleNormal="90" workbookViewId="0">
      <pane xSplit="2" ySplit="4" topLeftCell="J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40.42578125" customWidth="1"/>
    <col min="2" max="2" width="41.7109375" customWidth="1"/>
    <col min="3" max="9" width="8.85546875" bestFit="1" customWidth="1"/>
    <col min="10" max="10" width="9.5703125" bestFit="1" customWidth="1"/>
    <col min="11" max="14" width="8.85546875" bestFit="1" customWidth="1"/>
    <col min="15" max="17" width="9.85546875" bestFit="1" customWidth="1"/>
    <col min="18" max="18" width="9.85546875" style="18" bestFit="1" customWidth="1"/>
    <col min="19" max="20" width="9.85546875" bestFit="1" customWidth="1"/>
    <col min="21" max="23" width="10.140625" customWidth="1"/>
    <col min="25" max="26" width="9.42578125" customWidth="1"/>
  </cols>
  <sheetData>
    <row r="1" spans="1:28" x14ac:dyDescent="0.2">
      <c r="A1" s="22"/>
      <c r="B1" s="22"/>
    </row>
    <row r="2" spans="1:28" ht="20.25" x14ac:dyDescent="0.3">
      <c r="A2" s="19" t="s">
        <v>79</v>
      </c>
      <c r="B2" s="19" t="s">
        <v>80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5"/>
      <c r="T2" s="15"/>
    </row>
    <row r="3" spans="1:28" x14ac:dyDescent="0.2">
      <c r="A3" s="5" t="s">
        <v>39</v>
      </c>
      <c r="B3" s="5" t="s">
        <v>38</v>
      </c>
    </row>
    <row r="4" spans="1:28" x14ac:dyDescent="0.2">
      <c r="A4" s="1"/>
      <c r="B4" s="4"/>
      <c r="C4">
        <v>1993</v>
      </c>
      <c r="D4">
        <v>1994</v>
      </c>
      <c r="E4">
        <v>1995</v>
      </c>
      <c r="F4">
        <v>1996</v>
      </c>
      <c r="G4">
        <v>1997</v>
      </c>
      <c r="H4">
        <v>1998</v>
      </c>
      <c r="I4">
        <v>1999</v>
      </c>
      <c r="J4">
        <v>2000</v>
      </c>
      <c r="K4">
        <v>2001</v>
      </c>
      <c r="L4" s="2">
        <v>2002</v>
      </c>
      <c r="M4" s="2">
        <v>2003</v>
      </c>
      <c r="N4" s="2">
        <v>2004</v>
      </c>
      <c r="O4" s="2">
        <v>2005</v>
      </c>
      <c r="P4" s="2">
        <v>2006</v>
      </c>
      <c r="Q4" s="2">
        <v>2007</v>
      </c>
      <c r="R4" s="17">
        <v>2008</v>
      </c>
      <c r="S4" s="3">
        <v>2009</v>
      </c>
      <c r="T4" s="3">
        <v>2010</v>
      </c>
      <c r="U4" s="24">
        <v>2011</v>
      </c>
      <c r="V4" s="24">
        <v>2012</v>
      </c>
      <c r="W4" s="24">
        <v>2013</v>
      </c>
      <c r="X4" s="24">
        <v>2014</v>
      </c>
      <c r="Y4" s="24">
        <v>2015</v>
      </c>
      <c r="Z4" s="24">
        <v>2016</v>
      </c>
      <c r="AA4" s="2" t="s">
        <v>76</v>
      </c>
    </row>
    <row r="5" spans="1:28" x14ac:dyDescent="0.2">
      <c r="A5" s="1" t="s">
        <v>0</v>
      </c>
      <c r="B5" s="1" t="s">
        <v>1</v>
      </c>
      <c r="C5" s="7">
        <f t="shared" ref="C5:Y5" si="0">C6+C17+C27+C29</f>
        <v>48691</v>
      </c>
      <c r="D5" s="7">
        <f t="shared" si="0"/>
        <v>49335</v>
      </c>
      <c r="E5" s="7">
        <f t="shared" si="0"/>
        <v>50758</v>
      </c>
      <c r="F5" s="7">
        <f t="shared" si="0"/>
        <v>58433</v>
      </c>
      <c r="G5" s="7">
        <f t="shared" si="0"/>
        <v>57606</v>
      </c>
      <c r="H5" s="7">
        <f>H6+H17+H27+H29</f>
        <v>61239</v>
      </c>
      <c r="I5" s="7">
        <f t="shared" si="0"/>
        <v>61719</v>
      </c>
      <c r="J5" s="7">
        <f t="shared" si="0"/>
        <v>63252</v>
      </c>
      <c r="K5" s="7">
        <f t="shared" si="0"/>
        <v>66269</v>
      </c>
      <c r="L5" s="7">
        <f t="shared" si="0"/>
        <v>70431</v>
      </c>
      <c r="M5" s="7">
        <f t="shared" si="0"/>
        <v>73647</v>
      </c>
      <c r="N5" s="7">
        <f t="shared" si="0"/>
        <v>75318</v>
      </c>
      <c r="O5" s="7">
        <f t="shared" si="0"/>
        <v>79169</v>
      </c>
      <c r="P5" s="7">
        <f t="shared" si="0"/>
        <v>80969</v>
      </c>
      <c r="Q5" s="7">
        <f t="shared" si="0"/>
        <v>82937</v>
      </c>
      <c r="R5" s="7">
        <f t="shared" si="0"/>
        <v>86962</v>
      </c>
      <c r="S5" s="7">
        <f t="shared" si="0"/>
        <v>88410</v>
      </c>
      <c r="T5" s="7">
        <f t="shared" si="0"/>
        <v>91189</v>
      </c>
      <c r="U5" s="7">
        <f t="shared" si="0"/>
        <v>87894</v>
      </c>
      <c r="V5" s="7">
        <f t="shared" si="0"/>
        <v>88923</v>
      </c>
      <c r="W5" s="7">
        <f t="shared" si="0"/>
        <v>88745</v>
      </c>
      <c r="X5" s="7">
        <f t="shared" si="0"/>
        <v>86866</v>
      </c>
      <c r="Y5" s="7">
        <f>Y6+Y17+Y27+Y29</f>
        <v>92876</v>
      </c>
      <c r="Z5" s="7">
        <f>Z6+Z17+Z27+Z29</f>
        <v>98250</v>
      </c>
      <c r="AA5" s="7">
        <f>AA6+AA17+AA27+AA29</f>
        <v>98839</v>
      </c>
    </row>
    <row r="6" spans="1:28" x14ac:dyDescent="0.2">
      <c r="A6" s="1" t="s">
        <v>2</v>
      </c>
      <c r="B6" s="33" t="s">
        <v>3</v>
      </c>
      <c r="C6" s="7">
        <v>39187</v>
      </c>
      <c r="D6" s="7">
        <v>42235</v>
      </c>
      <c r="E6" s="7">
        <v>43528</v>
      </c>
      <c r="F6" s="7">
        <v>49928</v>
      </c>
      <c r="G6" s="7">
        <v>49479</v>
      </c>
      <c r="H6" s="7">
        <v>52765</v>
      </c>
      <c r="I6" s="7">
        <v>52801</v>
      </c>
      <c r="J6" s="7">
        <v>52952</v>
      </c>
      <c r="K6" s="7">
        <v>56084</v>
      </c>
      <c r="L6" s="7">
        <v>59725</v>
      </c>
      <c r="M6" s="7">
        <v>62705</v>
      </c>
      <c r="N6" s="7">
        <v>64086</v>
      </c>
      <c r="O6" s="7">
        <v>65975</v>
      </c>
      <c r="P6" s="7">
        <v>66973</v>
      </c>
      <c r="Q6" s="7">
        <v>67691</v>
      </c>
      <c r="R6" s="7">
        <v>69192</v>
      </c>
      <c r="S6" s="7">
        <v>70672</v>
      </c>
      <c r="T6" s="7">
        <v>73488</v>
      </c>
      <c r="U6" s="7">
        <v>70873</v>
      </c>
      <c r="V6" s="7">
        <v>72159</v>
      </c>
      <c r="W6" s="7">
        <v>71211</v>
      </c>
      <c r="X6" s="7">
        <v>68965</v>
      </c>
      <c r="Y6" s="7">
        <v>72929</v>
      </c>
      <c r="Z6" s="7">
        <v>77344</v>
      </c>
      <c r="AA6" s="7">
        <v>77058</v>
      </c>
      <c r="AB6" s="27"/>
    </row>
    <row r="7" spans="1:28" x14ac:dyDescent="0.2">
      <c r="A7" t="s">
        <v>57</v>
      </c>
      <c r="B7" s="34" t="s">
        <v>52</v>
      </c>
      <c r="C7" s="8">
        <v>1114</v>
      </c>
      <c r="D7" s="8">
        <v>1436</v>
      </c>
      <c r="E7" s="8">
        <v>1370</v>
      </c>
      <c r="F7" s="8">
        <v>1458</v>
      </c>
      <c r="G7" s="8">
        <v>804</v>
      </c>
      <c r="H7" s="8">
        <v>873</v>
      </c>
      <c r="I7" s="8">
        <v>945</v>
      </c>
      <c r="J7" s="8">
        <v>637</v>
      </c>
      <c r="K7" s="8">
        <v>730</v>
      </c>
      <c r="L7" s="8">
        <v>644</v>
      </c>
      <c r="M7" s="8">
        <v>459</v>
      </c>
      <c r="N7" s="8">
        <v>509</v>
      </c>
      <c r="O7" s="8">
        <v>689</v>
      </c>
      <c r="P7" s="8">
        <v>648</v>
      </c>
      <c r="Q7" s="8">
        <v>981</v>
      </c>
      <c r="R7" s="8">
        <v>650</v>
      </c>
      <c r="S7" s="8">
        <v>845</v>
      </c>
      <c r="T7" s="8">
        <v>1033</v>
      </c>
      <c r="U7" s="8">
        <v>1041</v>
      </c>
      <c r="V7" s="8">
        <v>2412</v>
      </c>
      <c r="W7" s="8">
        <v>2480</v>
      </c>
      <c r="X7" s="8">
        <v>2452</v>
      </c>
      <c r="Y7" s="8">
        <v>3468</v>
      </c>
      <c r="Z7" s="8">
        <v>3736</v>
      </c>
      <c r="AA7" s="8">
        <v>3796</v>
      </c>
      <c r="AB7" s="27"/>
    </row>
    <row r="8" spans="1:28" x14ac:dyDescent="0.2">
      <c r="A8" t="s">
        <v>47</v>
      </c>
      <c r="B8" s="34" t="s">
        <v>46</v>
      </c>
      <c r="C8" s="8">
        <v>591</v>
      </c>
      <c r="D8" s="8">
        <v>2139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27"/>
    </row>
    <row r="9" spans="1:28" x14ac:dyDescent="0.2">
      <c r="A9" t="s">
        <v>43</v>
      </c>
      <c r="B9" s="34" t="s">
        <v>40</v>
      </c>
      <c r="C9" s="8">
        <v>19798</v>
      </c>
      <c r="D9" s="8">
        <v>20547</v>
      </c>
      <c r="E9" s="8">
        <v>23409</v>
      </c>
      <c r="F9" s="8">
        <v>24546</v>
      </c>
      <c r="G9" s="8">
        <v>25776</v>
      </c>
      <c r="H9" s="8">
        <v>26914</v>
      </c>
      <c r="I9" s="8">
        <v>26771</v>
      </c>
      <c r="J9" s="8">
        <v>27175</v>
      </c>
      <c r="K9" s="8">
        <v>23882</v>
      </c>
      <c r="L9" s="8">
        <v>23252</v>
      </c>
      <c r="M9" s="8">
        <v>20831</v>
      </c>
      <c r="N9" s="8">
        <v>17987</v>
      </c>
      <c r="O9" s="8">
        <v>19661</v>
      </c>
      <c r="P9" s="8">
        <v>19277</v>
      </c>
      <c r="Q9" s="8">
        <v>19457</v>
      </c>
      <c r="R9" s="8">
        <v>19761</v>
      </c>
      <c r="S9" s="8">
        <v>20226</v>
      </c>
      <c r="T9" s="8">
        <v>20146</v>
      </c>
      <c r="U9" s="8">
        <v>20414</v>
      </c>
      <c r="V9" s="8">
        <v>19906</v>
      </c>
      <c r="W9" s="8">
        <v>19895</v>
      </c>
      <c r="X9" s="8">
        <v>19319</v>
      </c>
      <c r="Y9" s="8">
        <v>20356</v>
      </c>
      <c r="Z9" s="8">
        <v>23559</v>
      </c>
      <c r="AA9" s="8">
        <v>23664</v>
      </c>
      <c r="AB9" s="27"/>
    </row>
    <row r="10" spans="1:28" x14ac:dyDescent="0.2">
      <c r="A10" t="s">
        <v>54</v>
      </c>
      <c r="B10" s="34" t="s">
        <v>53</v>
      </c>
      <c r="C10" s="8">
        <v>5717</v>
      </c>
      <c r="D10" s="8">
        <v>5762</v>
      </c>
      <c r="E10" s="8">
        <v>6170</v>
      </c>
      <c r="F10" s="8">
        <v>7411</v>
      </c>
      <c r="G10" s="8">
        <v>8810</v>
      </c>
      <c r="H10" s="8">
        <v>10372</v>
      </c>
      <c r="I10" s="8">
        <v>10703</v>
      </c>
      <c r="J10" s="8">
        <v>11298</v>
      </c>
      <c r="K10" s="8">
        <v>12563</v>
      </c>
      <c r="L10" s="8">
        <v>13970</v>
      </c>
      <c r="M10" s="8">
        <v>15651</v>
      </c>
      <c r="N10" s="8">
        <v>17206</v>
      </c>
      <c r="O10" s="8">
        <v>18221</v>
      </c>
      <c r="P10" s="8">
        <v>19026</v>
      </c>
      <c r="Q10" s="8">
        <v>18832</v>
      </c>
      <c r="R10" s="8">
        <v>19146</v>
      </c>
      <c r="S10" s="8">
        <v>20082</v>
      </c>
      <c r="T10" s="8">
        <v>20930</v>
      </c>
      <c r="U10" s="8">
        <v>20169</v>
      </c>
      <c r="V10" s="8">
        <v>20630</v>
      </c>
      <c r="W10" s="8">
        <v>20754</v>
      </c>
      <c r="X10" s="8">
        <v>19827</v>
      </c>
      <c r="Y10" s="8">
        <v>20379</v>
      </c>
      <c r="Z10" s="8">
        <v>21309</v>
      </c>
      <c r="AA10" s="8">
        <v>23213</v>
      </c>
      <c r="AB10" s="27"/>
    </row>
    <row r="11" spans="1:28" x14ac:dyDescent="0.2">
      <c r="A11" t="s">
        <v>4</v>
      </c>
      <c r="B11" s="34" t="s">
        <v>5</v>
      </c>
      <c r="C11" s="8">
        <v>10651</v>
      </c>
      <c r="D11" s="8">
        <v>11220</v>
      </c>
      <c r="E11" s="8">
        <v>11413</v>
      </c>
      <c r="F11" s="8">
        <v>13665</v>
      </c>
      <c r="G11" s="8">
        <v>12490</v>
      </c>
      <c r="H11" s="8">
        <v>12944</v>
      </c>
      <c r="I11" s="8">
        <v>12733</v>
      </c>
      <c r="J11" s="8">
        <v>12067</v>
      </c>
      <c r="K11" s="8">
        <v>16963</v>
      </c>
      <c r="L11" s="8">
        <v>19924</v>
      </c>
      <c r="M11" s="8">
        <v>23813</v>
      </c>
      <c r="N11" s="8">
        <v>26430</v>
      </c>
      <c r="O11" s="8">
        <v>25535</v>
      </c>
      <c r="P11" s="8">
        <v>24744</v>
      </c>
      <c r="Q11" s="8">
        <v>25127</v>
      </c>
      <c r="R11" s="8">
        <v>25639</v>
      </c>
      <c r="S11" s="8">
        <v>26085</v>
      </c>
      <c r="T11" s="8">
        <v>27334</v>
      </c>
      <c r="U11" s="8">
        <v>25369</v>
      </c>
      <c r="V11" s="8">
        <v>25243</v>
      </c>
      <c r="W11" s="8">
        <v>24031</v>
      </c>
      <c r="X11" s="8">
        <v>23333</v>
      </c>
      <c r="Y11" s="8">
        <v>24604</v>
      </c>
      <c r="Z11" s="8">
        <v>24139</v>
      </c>
      <c r="AA11" s="8">
        <v>23530</v>
      </c>
      <c r="AB11" s="27"/>
    </row>
    <row r="12" spans="1:28" x14ac:dyDescent="0.2">
      <c r="A12" t="s">
        <v>63</v>
      </c>
      <c r="B12" s="34" t="s">
        <v>62</v>
      </c>
      <c r="C12" s="8">
        <v>100</v>
      </c>
      <c r="D12" s="8">
        <v>139</v>
      </c>
      <c r="E12" s="8">
        <v>133</v>
      </c>
      <c r="F12" s="8">
        <v>1115</v>
      </c>
      <c r="G12" s="8">
        <v>1472</v>
      </c>
      <c r="H12" s="8">
        <v>1549</v>
      </c>
      <c r="I12" s="8">
        <v>1545</v>
      </c>
      <c r="J12" s="8">
        <v>827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27"/>
    </row>
    <row r="13" spans="1:28" x14ac:dyDescent="0.2">
      <c r="A13" t="s">
        <v>64</v>
      </c>
      <c r="B13" s="34" t="s">
        <v>61</v>
      </c>
      <c r="C13" s="8"/>
      <c r="D13" s="8"/>
      <c r="E13" s="8"/>
      <c r="F13" s="8"/>
      <c r="G13" s="8"/>
      <c r="H13" s="8"/>
      <c r="I13" s="8"/>
      <c r="J13" s="8">
        <v>881</v>
      </c>
      <c r="K13" s="8">
        <v>1862</v>
      </c>
      <c r="L13" s="8">
        <v>1789</v>
      </c>
      <c r="M13" s="8">
        <v>1829</v>
      </c>
      <c r="N13" s="8">
        <v>1863</v>
      </c>
      <c r="O13" s="8">
        <v>1794</v>
      </c>
      <c r="P13" s="8">
        <v>3198</v>
      </c>
      <c r="Q13" s="8">
        <v>3238</v>
      </c>
      <c r="R13" s="8">
        <v>3976</v>
      </c>
      <c r="S13" s="8">
        <v>3395</v>
      </c>
      <c r="T13" s="8">
        <v>3997</v>
      </c>
      <c r="U13" s="8">
        <v>3852</v>
      </c>
      <c r="V13" s="8">
        <v>3939</v>
      </c>
      <c r="W13" s="8">
        <v>4037</v>
      </c>
      <c r="X13" s="8">
        <v>3841</v>
      </c>
      <c r="Y13" s="8">
        <v>3768</v>
      </c>
      <c r="Z13" s="8">
        <v>4254</v>
      </c>
      <c r="AA13" s="8">
        <v>2564</v>
      </c>
      <c r="AB13" s="27"/>
    </row>
    <row r="14" spans="1:28" x14ac:dyDescent="0.2">
      <c r="A14" s="6" t="s">
        <v>6</v>
      </c>
      <c r="B14" s="35" t="s">
        <v>7</v>
      </c>
      <c r="C14" s="9">
        <v>187</v>
      </c>
      <c r="D14" s="9">
        <v>192</v>
      </c>
      <c r="E14" s="9">
        <v>100</v>
      </c>
      <c r="F14" s="9">
        <v>213</v>
      </c>
      <c r="G14" s="9">
        <v>127</v>
      </c>
      <c r="H14" s="9">
        <v>113</v>
      </c>
      <c r="I14" s="9">
        <v>104</v>
      </c>
      <c r="J14" s="9">
        <v>67</v>
      </c>
      <c r="K14" s="9">
        <v>84</v>
      </c>
      <c r="L14" s="9">
        <v>146</v>
      </c>
      <c r="M14" s="9">
        <v>122</v>
      </c>
      <c r="N14" s="9">
        <v>91</v>
      </c>
      <c r="O14" s="9">
        <v>75</v>
      </c>
      <c r="P14" s="9">
        <v>80</v>
      </c>
      <c r="Q14" s="9">
        <v>56</v>
      </c>
      <c r="R14" s="9">
        <v>20</v>
      </c>
      <c r="S14" s="9">
        <v>39</v>
      </c>
      <c r="T14" s="9">
        <v>48</v>
      </c>
      <c r="U14" s="9">
        <v>28</v>
      </c>
      <c r="V14" s="9">
        <v>29</v>
      </c>
      <c r="W14" s="9">
        <v>14</v>
      </c>
      <c r="X14" s="9">
        <v>10</v>
      </c>
      <c r="Y14" s="9">
        <v>12</v>
      </c>
      <c r="Z14" s="9">
        <v>11</v>
      </c>
      <c r="AA14" s="9">
        <v>10</v>
      </c>
      <c r="AB14" s="27"/>
    </row>
    <row r="15" spans="1:28" x14ac:dyDescent="0.2">
      <c r="A15" s="6" t="s">
        <v>74</v>
      </c>
      <c r="B15" s="34" t="s">
        <v>75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>
        <v>183</v>
      </c>
      <c r="Y15" s="9">
        <v>342</v>
      </c>
      <c r="Z15" s="9">
        <v>336</v>
      </c>
      <c r="AA15" s="9">
        <v>281</v>
      </c>
      <c r="AB15" s="27"/>
    </row>
    <row r="16" spans="1:28" x14ac:dyDescent="0.2">
      <c r="A16" t="s">
        <v>44</v>
      </c>
      <c r="B16" s="34" t="s">
        <v>41</v>
      </c>
      <c r="C16" s="8">
        <v>1029</v>
      </c>
      <c r="D16" s="8">
        <v>800</v>
      </c>
      <c r="E16" s="8">
        <v>933</v>
      </c>
      <c r="F16" s="8">
        <v>1520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27"/>
    </row>
    <row r="17" spans="1:31" x14ac:dyDescent="0.2">
      <c r="A17" s="1" t="s">
        <v>50</v>
      </c>
      <c r="B17" s="33" t="s">
        <v>51</v>
      </c>
      <c r="C17" s="7">
        <v>1020</v>
      </c>
      <c r="D17" s="7">
        <v>1051</v>
      </c>
      <c r="E17" s="7">
        <v>1220</v>
      </c>
      <c r="F17" s="7">
        <v>1454</v>
      </c>
      <c r="G17" s="7">
        <v>1207</v>
      </c>
      <c r="H17" s="7">
        <v>1242</v>
      </c>
      <c r="I17" s="7">
        <v>1257</v>
      </c>
      <c r="J17" s="7">
        <v>2316</v>
      </c>
      <c r="K17" s="7">
        <v>2198</v>
      </c>
      <c r="L17" s="7">
        <v>2190</v>
      </c>
      <c r="M17" s="7">
        <v>2153</v>
      </c>
      <c r="N17" s="7">
        <v>1972</v>
      </c>
      <c r="O17" s="7">
        <v>1752</v>
      </c>
      <c r="P17" s="7">
        <v>1744</v>
      </c>
      <c r="Q17" s="7">
        <v>1707</v>
      </c>
      <c r="R17" s="7">
        <v>1470</v>
      </c>
      <c r="S17" s="7">
        <v>1194</v>
      </c>
      <c r="T17" s="7">
        <v>1148</v>
      </c>
      <c r="U17" s="7">
        <v>1137</v>
      </c>
      <c r="V17" s="7">
        <v>995</v>
      </c>
      <c r="W17" s="7">
        <v>886</v>
      </c>
      <c r="X17" s="7">
        <v>959</v>
      </c>
      <c r="Y17" s="7">
        <v>1047</v>
      </c>
      <c r="Z17" s="7">
        <v>1051</v>
      </c>
      <c r="AA17" s="7">
        <v>1696</v>
      </c>
      <c r="AB17" s="27"/>
    </row>
    <row r="18" spans="1:31" x14ac:dyDescent="0.2">
      <c r="A18" s="6" t="s">
        <v>14</v>
      </c>
      <c r="B18" s="5" t="s">
        <v>15</v>
      </c>
      <c r="C18" s="8"/>
      <c r="D18" s="8"/>
      <c r="E18" s="8">
        <v>61</v>
      </c>
      <c r="F18" s="8">
        <v>92</v>
      </c>
      <c r="G18" s="8">
        <v>61</v>
      </c>
      <c r="H18" s="8">
        <v>132</v>
      </c>
      <c r="I18" s="8">
        <v>164</v>
      </c>
      <c r="J18" s="8">
        <v>133</v>
      </c>
      <c r="K18" s="8">
        <v>123</v>
      </c>
      <c r="L18" s="8">
        <v>121</v>
      </c>
      <c r="M18" s="8">
        <v>101</v>
      </c>
      <c r="N18" s="8">
        <v>84</v>
      </c>
      <c r="O18" s="8">
        <v>93</v>
      </c>
      <c r="P18" s="8">
        <v>85</v>
      </c>
      <c r="Q18" s="8">
        <v>78</v>
      </c>
      <c r="R18" s="8">
        <v>76</v>
      </c>
      <c r="S18" s="8">
        <v>14</v>
      </c>
      <c r="T18" s="8">
        <v>25</v>
      </c>
      <c r="U18" s="8">
        <v>8</v>
      </c>
      <c r="V18" s="8">
        <v>4</v>
      </c>
      <c r="W18" s="8">
        <v>4</v>
      </c>
      <c r="X18" s="8">
        <v>4</v>
      </c>
      <c r="Y18" s="8">
        <v>4</v>
      </c>
      <c r="Z18" s="8">
        <v>4</v>
      </c>
      <c r="AA18" s="8">
        <v>4</v>
      </c>
      <c r="AB18" s="27"/>
    </row>
    <row r="19" spans="1:31" x14ac:dyDescent="0.2">
      <c r="A19" s="6" t="s">
        <v>49</v>
      </c>
      <c r="B19" s="5" t="s">
        <v>48</v>
      </c>
      <c r="C19" s="8">
        <v>16</v>
      </c>
      <c r="D19" s="8">
        <v>92</v>
      </c>
      <c r="E19" s="8">
        <v>81</v>
      </c>
      <c r="F19" s="8">
        <v>44</v>
      </c>
      <c r="G19" s="8">
        <v>56</v>
      </c>
      <c r="H19" s="8">
        <v>59</v>
      </c>
      <c r="I19" s="8">
        <v>62</v>
      </c>
      <c r="J19" s="8">
        <v>56</v>
      </c>
      <c r="K19" s="8">
        <v>63</v>
      </c>
      <c r="L19" s="8">
        <v>65</v>
      </c>
      <c r="M19" s="8">
        <v>62</v>
      </c>
      <c r="N19" s="8">
        <v>67</v>
      </c>
      <c r="O19" s="8">
        <v>66</v>
      </c>
      <c r="P19" s="8">
        <v>67</v>
      </c>
      <c r="Q19" s="8">
        <v>66</v>
      </c>
      <c r="R19" s="8">
        <v>71</v>
      </c>
      <c r="S19" s="8">
        <v>68</v>
      </c>
      <c r="T19" s="8">
        <v>34</v>
      </c>
      <c r="U19" s="8">
        <v>45</v>
      </c>
      <c r="V19" s="8">
        <v>44</v>
      </c>
      <c r="W19" s="8">
        <v>2</v>
      </c>
      <c r="X19" s="8">
        <v>42</v>
      </c>
      <c r="Y19" s="8">
        <v>43</v>
      </c>
      <c r="Z19" s="8">
        <v>50</v>
      </c>
      <c r="AA19" s="8">
        <v>48</v>
      </c>
      <c r="AB19" s="27"/>
    </row>
    <row r="20" spans="1:31" x14ac:dyDescent="0.2">
      <c r="A20" s="6" t="s">
        <v>8</v>
      </c>
      <c r="B20" s="5" t="s">
        <v>9</v>
      </c>
      <c r="C20" s="8">
        <v>13</v>
      </c>
      <c r="D20" s="8">
        <v>22</v>
      </c>
      <c r="E20" s="8">
        <v>32</v>
      </c>
      <c r="F20" s="8">
        <v>35</v>
      </c>
      <c r="G20" s="8">
        <v>52</v>
      </c>
      <c r="H20" s="8">
        <v>55</v>
      </c>
      <c r="I20" s="8">
        <v>40</v>
      </c>
      <c r="J20" s="8">
        <v>58</v>
      </c>
      <c r="K20" s="8">
        <v>59</v>
      </c>
      <c r="L20" s="8">
        <v>44</v>
      </c>
      <c r="M20" s="8">
        <v>67</v>
      </c>
      <c r="N20" s="8">
        <v>61</v>
      </c>
      <c r="O20" s="8">
        <v>77</v>
      </c>
      <c r="P20" s="8">
        <v>81</v>
      </c>
      <c r="Q20" s="8">
        <v>81</v>
      </c>
      <c r="R20" s="8">
        <v>89</v>
      </c>
      <c r="S20" s="8">
        <v>72</v>
      </c>
      <c r="T20" s="8">
        <v>86</v>
      </c>
      <c r="U20" s="8">
        <v>86</v>
      </c>
      <c r="V20" s="8">
        <v>93</v>
      </c>
      <c r="W20" s="8">
        <v>93</v>
      </c>
      <c r="X20" s="8">
        <v>105</v>
      </c>
      <c r="Y20" s="8">
        <v>115</v>
      </c>
      <c r="Z20" s="8">
        <v>127</v>
      </c>
      <c r="AA20" s="8">
        <v>122</v>
      </c>
      <c r="AB20" s="27"/>
    </row>
    <row r="21" spans="1:31" x14ac:dyDescent="0.2">
      <c r="A21" s="6" t="s">
        <v>78</v>
      </c>
      <c r="B21" s="21" t="s">
        <v>77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734</v>
      </c>
      <c r="AB21" s="27"/>
    </row>
    <row r="22" spans="1:31" x14ac:dyDescent="0.2">
      <c r="A22" s="6" t="s">
        <v>65</v>
      </c>
      <c r="B22" s="21" t="s">
        <v>66</v>
      </c>
      <c r="C22" s="8">
        <v>77</v>
      </c>
      <c r="D22" s="8">
        <v>64</v>
      </c>
      <c r="E22" s="8">
        <v>60</v>
      </c>
      <c r="F22" s="8">
        <v>135</v>
      </c>
      <c r="G22" s="8">
        <v>62</v>
      </c>
      <c r="H22" s="8">
        <v>71</v>
      </c>
      <c r="I22" s="8">
        <v>87</v>
      </c>
      <c r="J22" s="8">
        <v>116</v>
      </c>
      <c r="K22" s="8">
        <v>119</v>
      </c>
      <c r="L22" s="8">
        <v>109</v>
      </c>
      <c r="M22" s="8">
        <v>109</v>
      </c>
      <c r="N22" s="8">
        <v>108</v>
      </c>
      <c r="O22" s="8">
        <v>0</v>
      </c>
      <c r="P22" s="8">
        <v>0</v>
      </c>
      <c r="Q22" s="8">
        <v>0</v>
      </c>
      <c r="R22" s="8">
        <v>0</v>
      </c>
      <c r="S22" s="8"/>
      <c r="T22" s="8"/>
      <c r="U22" s="8"/>
      <c r="V22" s="8"/>
      <c r="W22" s="8"/>
      <c r="X22" s="8"/>
      <c r="Y22" s="8"/>
      <c r="Z22" s="8"/>
      <c r="AA22" s="8"/>
      <c r="AB22" s="27"/>
    </row>
    <row r="23" spans="1:31" x14ac:dyDescent="0.2">
      <c r="A23" s="6" t="s">
        <v>45</v>
      </c>
      <c r="B23" s="5" t="s">
        <v>42</v>
      </c>
      <c r="C23" s="8">
        <v>533</v>
      </c>
      <c r="D23" s="8">
        <v>521</v>
      </c>
      <c r="E23" s="8">
        <v>501</v>
      </c>
      <c r="F23" s="8">
        <v>643</v>
      </c>
      <c r="G23" s="8">
        <v>604</v>
      </c>
      <c r="H23" s="8">
        <v>585</v>
      </c>
      <c r="I23" s="8">
        <v>562</v>
      </c>
      <c r="J23" s="8">
        <v>511</v>
      </c>
      <c r="K23" s="8">
        <v>566</v>
      </c>
      <c r="L23" s="8">
        <v>589</v>
      </c>
      <c r="M23" s="8">
        <v>582</v>
      </c>
      <c r="N23" s="8">
        <v>620</v>
      </c>
      <c r="O23" s="8">
        <v>588</v>
      </c>
      <c r="P23" s="8">
        <v>570</v>
      </c>
      <c r="Q23" s="8">
        <v>568</v>
      </c>
      <c r="R23" s="8">
        <v>536</v>
      </c>
      <c r="S23" s="8">
        <v>673</v>
      </c>
      <c r="T23" s="8">
        <v>714</v>
      </c>
      <c r="U23" s="8">
        <v>794</v>
      </c>
      <c r="V23" s="8">
        <v>656</v>
      </c>
      <c r="W23" s="8">
        <v>668</v>
      </c>
      <c r="X23" s="8">
        <v>668</v>
      </c>
      <c r="Y23" s="8">
        <v>588</v>
      </c>
      <c r="Z23" s="8">
        <v>568</v>
      </c>
      <c r="AA23" s="8">
        <v>604</v>
      </c>
      <c r="AB23" s="27"/>
    </row>
    <row r="24" spans="1:31" x14ac:dyDescent="0.2">
      <c r="A24" s="6" t="s">
        <v>12</v>
      </c>
      <c r="B24" s="5" t="s">
        <v>13</v>
      </c>
      <c r="C24" s="8"/>
      <c r="D24" s="8"/>
      <c r="E24" s="8"/>
      <c r="F24" s="8"/>
      <c r="G24" s="8"/>
      <c r="H24" s="8"/>
      <c r="I24" s="8"/>
      <c r="J24" s="8">
        <v>1085</v>
      </c>
      <c r="K24" s="8">
        <v>899</v>
      </c>
      <c r="L24" s="8">
        <v>906</v>
      </c>
      <c r="M24" s="8">
        <v>892</v>
      </c>
      <c r="N24" s="8">
        <v>729</v>
      </c>
      <c r="O24" s="8">
        <v>599</v>
      </c>
      <c r="P24" s="8">
        <v>646</v>
      </c>
      <c r="Q24" s="8">
        <v>608</v>
      </c>
      <c r="R24" s="8">
        <v>332</v>
      </c>
      <c r="S24" s="8">
        <v>189</v>
      </c>
      <c r="T24" s="8">
        <v>289</v>
      </c>
      <c r="U24" s="8">
        <v>204</v>
      </c>
      <c r="V24" s="8">
        <v>198</v>
      </c>
      <c r="W24" s="8">
        <v>119</v>
      </c>
      <c r="X24" s="8">
        <v>140</v>
      </c>
      <c r="Y24" s="8">
        <v>297</v>
      </c>
      <c r="Z24" s="8">
        <v>302</v>
      </c>
      <c r="AA24" s="8">
        <v>184</v>
      </c>
      <c r="AB24" s="27"/>
    </row>
    <row r="25" spans="1:31" x14ac:dyDescent="0.2">
      <c r="A25" s="6" t="s">
        <v>70</v>
      </c>
      <c r="B25" s="21" t="s">
        <v>69</v>
      </c>
      <c r="C25" s="8">
        <v>196</v>
      </c>
      <c r="D25" s="8">
        <v>188</v>
      </c>
      <c r="E25" s="8">
        <v>186</v>
      </c>
      <c r="F25" s="8">
        <v>117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27"/>
    </row>
    <row r="26" spans="1:31" x14ac:dyDescent="0.2">
      <c r="A26" s="6" t="s">
        <v>10</v>
      </c>
      <c r="B26" s="5" t="s">
        <v>11</v>
      </c>
      <c r="C26" s="8">
        <v>185</v>
      </c>
      <c r="D26" s="8">
        <v>164</v>
      </c>
      <c r="E26" s="8">
        <v>299</v>
      </c>
      <c r="F26" s="8">
        <v>388</v>
      </c>
      <c r="G26" s="8">
        <v>372</v>
      </c>
      <c r="H26" s="8">
        <v>340</v>
      </c>
      <c r="I26" s="8">
        <v>342</v>
      </c>
      <c r="J26" s="8">
        <v>357</v>
      </c>
      <c r="K26" s="8">
        <v>369</v>
      </c>
      <c r="L26" s="8">
        <v>356</v>
      </c>
      <c r="M26" s="8">
        <v>340</v>
      </c>
      <c r="N26" s="8">
        <v>303</v>
      </c>
      <c r="O26" s="8">
        <v>329</v>
      </c>
      <c r="P26" s="8">
        <v>295</v>
      </c>
      <c r="Q26" s="8">
        <v>306</v>
      </c>
      <c r="R26" s="8">
        <v>366</v>
      </c>
      <c r="S26" s="8">
        <v>178</v>
      </c>
      <c r="T26" s="8">
        <v>0</v>
      </c>
      <c r="U26" s="8">
        <v>0</v>
      </c>
      <c r="V26" s="8"/>
      <c r="W26" s="8"/>
      <c r="X26" s="8"/>
      <c r="Y26" s="8"/>
      <c r="Z26" s="8"/>
      <c r="AA26" s="8"/>
      <c r="AB26" s="27"/>
    </row>
    <row r="27" spans="1:31" x14ac:dyDescent="0.2">
      <c r="A27" s="1" t="s">
        <v>28</v>
      </c>
      <c r="B27" s="1" t="s">
        <v>29</v>
      </c>
      <c r="C27" s="7"/>
      <c r="D27" s="7"/>
      <c r="E27" s="7"/>
      <c r="F27" s="7">
        <v>70</v>
      </c>
      <c r="G27" s="7">
        <v>131</v>
      </c>
      <c r="H27" s="7">
        <v>142</v>
      </c>
      <c r="I27" s="7">
        <v>140</v>
      </c>
      <c r="J27" s="7">
        <v>125</v>
      </c>
      <c r="K27" s="7">
        <v>123</v>
      </c>
      <c r="L27" s="7">
        <v>117</v>
      </c>
      <c r="M27" s="7">
        <v>193</v>
      </c>
      <c r="N27" s="7">
        <v>202</v>
      </c>
      <c r="O27" s="7">
        <v>200</v>
      </c>
      <c r="P27" s="7">
        <v>254</v>
      </c>
      <c r="Q27" s="7">
        <v>261</v>
      </c>
      <c r="R27" s="7">
        <v>254</v>
      </c>
      <c r="S27" s="7">
        <v>166</v>
      </c>
      <c r="T27" s="7">
        <v>153</v>
      </c>
      <c r="U27" s="7">
        <v>163</v>
      </c>
      <c r="V27" s="7">
        <v>167</v>
      </c>
      <c r="W27" s="7">
        <v>146</v>
      </c>
      <c r="X27" s="7">
        <v>138</v>
      </c>
      <c r="Y27" s="7">
        <v>147</v>
      </c>
      <c r="Z27" s="7">
        <v>157</v>
      </c>
      <c r="AA27" s="7">
        <v>161</v>
      </c>
      <c r="AB27" s="27"/>
    </row>
    <row r="28" spans="1:31" x14ac:dyDescent="0.2">
      <c r="A28" s="6" t="s">
        <v>30</v>
      </c>
      <c r="B28" s="5" t="s">
        <v>31</v>
      </c>
      <c r="C28" s="9"/>
      <c r="D28" s="9"/>
      <c r="E28" s="9"/>
      <c r="F28" s="9">
        <v>70</v>
      </c>
      <c r="G28" s="9">
        <v>131</v>
      </c>
      <c r="H28" s="9">
        <v>142</v>
      </c>
      <c r="I28" s="9">
        <v>140</v>
      </c>
      <c r="J28" s="9">
        <v>125</v>
      </c>
      <c r="K28" s="9">
        <v>123</v>
      </c>
      <c r="L28" s="9">
        <v>117</v>
      </c>
      <c r="M28" s="9">
        <v>193</v>
      </c>
      <c r="N28" s="9">
        <v>202</v>
      </c>
      <c r="O28" s="9">
        <v>200</v>
      </c>
      <c r="P28" s="9">
        <v>254</v>
      </c>
      <c r="Q28" s="9">
        <v>261</v>
      </c>
      <c r="R28" s="9">
        <v>254</v>
      </c>
      <c r="S28" s="9">
        <v>166</v>
      </c>
      <c r="T28" s="9">
        <v>153</v>
      </c>
      <c r="U28" s="9">
        <v>163</v>
      </c>
      <c r="V28" s="9">
        <v>167</v>
      </c>
      <c r="W28" s="9">
        <v>146</v>
      </c>
      <c r="X28" s="9">
        <v>138</v>
      </c>
      <c r="Y28" s="9">
        <v>147</v>
      </c>
      <c r="Z28" s="9">
        <v>157</v>
      </c>
      <c r="AA28" s="9">
        <v>161</v>
      </c>
      <c r="AB28" s="27"/>
    </row>
    <row r="29" spans="1:31" x14ac:dyDescent="0.2">
      <c r="A29" s="1" t="s">
        <v>16</v>
      </c>
      <c r="B29" s="1" t="s">
        <v>17</v>
      </c>
      <c r="C29" s="7">
        <v>8484</v>
      </c>
      <c r="D29" s="7">
        <v>6049</v>
      </c>
      <c r="E29" s="7">
        <v>6010</v>
      </c>
      <c r="F29" s="7">
        <v>6981</v>
      </c>
      <c r="G29" s="7">
        <v>6789</v>
      </c>
      <c r="H29" s="7">
        <v>7090</v>
      </c>
      <c r="I29" s="7">
        <v>7521</v>
      </c>
      <c r="J29" s="7">
        <v>7859</v>
      </c>
      <c r="K29" s="7">
        <v>7864</v>
      </c>
      <c r="L29" s="7">
        <v>8399</v>
      </c>
      <c r="M29" s="7">
        <v>8596</v>
      </c>
      <c r="N29" s="7">
        <v>9058</v>
      </c>
      <c r="O29" s="7">
        <v>11242</v>
      </c>
      <c r="P29" s="7">
        <v>11998</v>
      </c>
      <c r="Q29" s="7">
        <v>13278</v>
      </c>
      <c r="R29" s="7">
        <v>16046</v>
      </c>
      <c r="S29" s="7">
        <v>16378</v>
      </c>
      <c r="T29" s="7">
        <v>16400</v>
      </c>
      <c r="U29" s="7">
        <v>15721</v>
      </c>
      <c r="V29" s="7">
        <v>15602</v>
      </c>
      <c r="W29" s="7">
        <v>16502</v>
      </c>
      <c r="X29" s="7">
        <v>16804</v>
      </c>
      <c r="Y29" s="7">
        <v>18753</v>
      </c>
      <c r="Z29" s="7">
        <v>19698</v>
      </c>
      <c r="AA29" s="7">
        <v>19924</v>
      </c>
      <c r="AB29" s="27"/>
      <c r="AC29" s="36"/>
      <c r="AD29" s="36"/>
      <c r="AE29" s="36"/>
    </row>
    <row r="30" spans="1:31" x14ac:dyDescent="0.2">
      <c r="A30" s="21" t="s">
        <v>68</v>
      </c>
      <c r="B30" s="21" t="s">
        <v>67</v>
      </c>
      <c r="C30" s="8">
        <v>259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0"/>
      <c r="Z30" s="10"/>
      <c r="AA30" s="10"/>
      <c r="AB30" s="27"/>
    </row>
    <row r="31" spans="1:31" x14ac:dyDescent="0.2">
      <c r="A31" s="6" t="s">
        <v>26</v>
      </c>
      <c r="B31" s="5" t="s">
        <v>27</v>
      </c>
      <c r="C31" s="8">
        <v>106</v>
      </c>
      <c r="D31" s="8">
        <v>197</v>
      </c>
      <c r="E31" s="8">
        <v>212</v>
      </c>
      <c r="F31" s="8">
        <v>260</v>
      </c>
      <c r="G31" s="8">
        <v>338</v>
      </c>
      <c r="H31" s="8">
        <v>224</v>
      </c>
      <c r="I31" s="8">
        <v>264</v>
      </c>
      <c r="J31" s="8">
        <v>253</v>
      </c>
      <c r="K31" s="8">
        <v>226</v>
      </c>
      <c r="L31" s="8">
        <v>243</v>
      </c>
      <c r="M31" s="8">
        <v>269</v>
      </c>
      <c r="N31" s="8">
        <v>276</v>
      </c>
      <c r="O31" s="8">
        <v>271</v>
      </c>
      <c r="P31" s="8">
        <v>270</v>
      </c>
      <c r="Q31" s="8">
        <v>155</v>
      </c>
      <c r="R31" s="8">
        <v>0</v>
      </c>
      <c r="S31" s="8">
        <v>0</v>
      </c>
      <c r="T31" s="8">
        <v>0</v>
      </c>
      <c r="U31" s="8">
        <v>0</v>
      </c>
      <c r="V31" s="8"/>
      <c r="W31" s="8"/>
      <c r="X31" s="8"/>
      <c r="Y31" s="10"/>
      <c r="Z31" s="10"/>
      <c r="AA31" s="10"/>
      <c r="AB31" s="27"/>
    </row>
    <row r="32" spans="1:31" x14ac:dyDescent="0.2">
      <c r="A32" s="6" t="s">
        <v>18</v>
      </c>
      <c r="B32" s="5" t="s">
        <v>19</v>
      </c>
      <c r="C32" s="8">
        <v>4095</v>
      </c>
      <c r="D32" s="8">
        <v>4064</v>
      </c>
      <c r="E32" s="8">
        <v>4049</v>
      </c>
      <c r="F32" s="8">
        <v>5471</v>
      </c>
      <c r="G32" s="8">
        <v>6242</v>
      </c>
      <c r="H32" s="8">
        <v>6103</v>
      </c>
      <c r="I32" s="8">
        <v>6396</v>
      </c>
      <c r="J32" s="8">
        <v>6847</v>
      </c>
      <c r="K32" s="8">
        <v>7014</v>
      </c>
      <c r="L32" s="8">
        <v>7428</v>
      </c>
      <c r="M32" s="8">
        <v>7686</v>
      </c>
      <c r="N32" s="8">
        <v>8062</v>
      </c>
      <c r="O32" s="8">
        <v>10247</v>
      </c>
      <c r="P32" s="8">
        <v>10519</v>
      </c>
      <c r="Q32" s="8">
        <v>10385</v>
      </c>
      <c r="R32" s="8">
        <v>11307</v>
      </c>
      <c r="S32" s="8">
        <v>11683</v>
      </c>
      <c r="T32" s="8">
        <v>11875</v>
      </c>
      <c r="U32" s="8">
        <v>11235</v>
      </c>
      <c r="V32" s="8">
        <v>11191</v>
      </c>
      <c r="W32" s="8">
        <v>11493</v>
      </c>
      <c r="X32" s="8">
        <v>11576</v>
      </c>
      <c r="Y32" s="10">
        <v>13290</v>
      </c>
      <c r="Z32" s="10">
        <v>13383</v>
      </c>
      <c r="AA32" s="10">
        <v>13272</v>
      </c>
      <c r="AB32" s="27"/>
    </row>
    <row r="33" spans="1:28" x14ac:dyDescent="0.2">
      <c r="A33" s="6" t="s">
        <v>20</v>
      </c>
      <c r="B33" s="5" t="s">
        <v>21</v>
      </c>
      <c r="C33" s="8">
        <v>1287</v>
      </c>
      <c r="D33" s="8">
        <v>1778</v>
      </c>
      <c r="E33" s="8">
        <v>1749</v>
      </c>
      <c r="F33" s="8">
        <v>1250</v>
      </c>
      <c r="G33" s="8">
        <v>209</v>
      </c>
      <c r="H33" s="8">
        <v>233</v>
      </c>
      <c r="I33" s="8">
        <v>261</v>
      </c>
      <c r="J33" s="8">
        <v>194</v>
      </c>
      <c r="K33" s="8">
        <v>-22</v>
      </c>
      <c r="L33" s="8">
        <v>15</v>
      </c>
      <c r="M33" s="8">
        <v>0</v>
      </c>
      <c r="N33" s="8">
        <v>0</v>
      </c>
      <c r="O33" s="8">
        <v>2</v>
      </c>
      <c r="P33" s="8">
        <v>2</v>
      </c>
      <c r="Q33" s="8">
        <v>3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10">
        <v>0</v>
      </c>
      <c r="Z33" s="10">
        <v>0</v>
      </c>
      <c r="AA33" s="10">
        <v>0</v>
      </c>
      <c r="AB33" s="27"/>
    </row>
    <row r="34" spans="1:28" x14ac:dyDescent="0.2">
      <c r="A34" s="6" t="s">
        <v>24</v>
      </c>
      <c r="B34" s="5" t="s">
        <v>25</v>
      </c>
      <c r="C34" s="8">
        <v>2737</v>
      </c>
      <c r="D34" s="8">
        <v>10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0"/>
      <c r="Z34" s="10"/>
      <c r="AA34" s="10"/>
      <c r="AB34" s="27"/>
    </row>
    <row r="35" spans="1:28" x14ac:dyDescent="0.2">
      <c r="A35" s="6" t="s">
        <v>36</v>
      </c>
      <c r="B35" s="5" t="s">
        <v>37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1642</v>
      </c>
      <c r="R35" s="8">
        <v>3270</v>
      </c>
      <c r="S35" s="8">
        <v>3019</v>
      </c>
      <c r="T35" s="8">
        <v>2948</v>
      </c>
      <c r="U35" s="8">
        <v>2907</v>
      </c>
      <c r="V35" s="8">
        <v>2828</v>
      </c>
      <c r="W35" s="8">
        <v>2765</v>
      </c>
      <c r="X35" s="8">
        <v>2800</v>
      </c>
      <c r="Y35" s="10">
        <v>2810</v>
      </c>
      <c r="Z35" s="10">
        <v>2840</v>
      </c>
      <c r="AA35" s="10">
        <v>2894</v>
      </c>
      <c r="AB35" s="27"/>
    </row>
    <row r="36" spans="1:28" x14ac:dyDescent="0.2">
      <c r="A36" s="6" t="s">
        <v>22</v>
      </c>
      <c r="B36" s="5" t="s">
        <v>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v>489</v>
      </c>
      <c r="Q36" s="8">
        <v>345</v>
      </c>
      <c r="R36" s="8">
        <v>687</v>
      </c>
      <c r="S36" s="8">
        <v>785</v>
      </c>
      <c r="T36" s="8">
        <v>799</v>
      </c>
      <c r="U36" s="8">
        <v>800</v>
      </c>
      <c r="V36" s="8">
        <v>811</v>
      </c>
      <c r="W36" s="8">
        <v>1493</v>
      </c>
      <c r="X36" s="8">
        <v>1675</v>
      </c>
      <c r="Y36" s="10">
        <v>1834</v>
      </c>
      <c r="Z36" s="10">
        <v>2578</v>
      </c>
      <c r="AA36" s="10">
        <v>2743</v>
      </c>
      <c r="AB36" s="27"/>
    </row>
    <row r="37" spans="1:28" x14ac:dyDescent="0.2">
      <c r="A37" s="6" t="s">
        <v>34</v>
      </c>
      <c r="B37" s="5" t="s">
        <v>35</v>
      </c>
      <c r="C37" s="8"/>
      <c r="D37" s="8"/>
      <c r="E37" s="8"/>
      <c r="F37" s="8"/>
      <c r="G37" s="8"/>
      <c r="H37" s="8">
        <v>530</v>
      </c>
      <c r="I37" s="8">
        <v>600</v>
      </c>
      <c r="J37" s="8">
        <v>565</v>
      </c>
      <c r="K37" s="8">
        <v>646</v>
      </c>
      <c r="L37" s="8">
        <v>713</v>
      </c>
      <c r="M37" s="8">
        <v>641</v>
      </c>
      <c r="N37" s="8">
        <v>720</v>
      </c>
      <c r="O37" s="8">
        <v>722</v>
      </c>
      <c r="P37" s="8">
        <v>718</v>
      </c>
      <c r="Q37" s="8">
        <v>748</v>
      </c>
      <c r="R37" s="8">
        <v>782</v>
      </c>
      <c r="S37" s="8">
        <v>891</v>
      </c>
      <c r="T37" s="8">
        <v>778</v>
      </c>
      <c r="U37" s="8">
        <v>779</v>
      </c>
      <c r="V37" s="8">
        <v>772</v>
      </c>
      <c r="W37" s="8">
        <v>751</v>
      </c>
      <c r="X37" s="8">
        <v>753</v>
      </c>
      <c r="Y37" s="10">
        <v>819</v>
      </c>
      <c r="Z37" s="10">
        <v>897</v>
      </c>
      <c r="AA37" s="10">
        <v>1015</v>
      </c>
      <c r="AB37" s="27"/>
    </row>
    <row r="38" spans="1:28" x14ac:dyDescent="0.2">
      <c r="C38" s="8"/>
      <c r="D38" s="8"/>
      <c r="E38" s="8"/>
      <c r="F38" s="8"/>
      <c r="G38" s="8"/>
      <c r="H38" s="8"/>
      <c r="I38" s="8"/>
      <c r="J38" s="8"/>
      <c r="K38" s="8"/>
      <c r="L38" s="14"/>
      <c r="M38" s="14"/>
      <c r="N38" s="14"/>
      <c r="O38" s="14"/>
      <c r="P38" s="14"/>
      <c r="Q38" s="10"/>
      <c r="R38" s="13"/>
      <c r="S38" s="10"/>
      <c r="T38" s="10"/>
      <c r="X38" s="10"/>
      <c r="Y38" s="10"/>
      <c r="Z38" s="10"/>
      <c r="AA38" s="10"/>
    </row>
    <row r="39" spans="1:28" x14ac:dyDescent="0.2">
      <c r="A39" s="20" t="s">
        <v>32</v>
      </c>
      <c r="B39" s="20" t="s">
        <v>33</v>
      </c>
      <c r="C39" s="29">
        <v>2.98</v>
      </c>
      <c r="D39" s="29">
        <v>2.83</v>
      </c>
      <c r="E39" s="29">
        <v>2.69</v>
      </c>
      <c r="F39" s="29">
        <v>3.02</v>
      </c>
      <c r="G39" s="29">
        <v>2.85</v>
      </c>
      <c r="H39" s="29">
        <v>2.89</v>
      </c>
      <c r="I39" s="29">
        <v>2.76</v>
      </c>
      <c r="J39" s="29">
        <v>2.66</v>
      </c>
      <c r="K39" s="29">
        <v>2.67</v>
      </c>
      <c r="L39" s="29">
        <v>2.74</v>
      </c>
      <c r="M39" s="29">
        <v>2.75</v>
      </c>
      <c r="N39" s="29">
        <v>2.69</v>
      </c>
      <c r="O39" s="29">
        <v>2.72</v>
      </c>
      <c r="P39" s="29">
        <v>2.61</v>
      </c>
      <c r="Q39" s="29">
        <v>2.52</v>
      </c>
      <c r="R39" s="29">
        <v>2.5639793365001013</v>
      </c>
      <c r="S39" s="29">
        <v>2.685594115933462</v>
      </c>
      <c r="T39" s="29">
        <v>2.587785315044111</v>
      </c>
      <c r="U39" s="29">
        <v>2.4007912499252262</v>
      </c>
      <c r="V39" s="29">
        <v>2.4105749428483674</v>
      </c>
      <c r="W39" s="29">
        <v>2.3515218449476794</v>
      </c>
      <c r="X39" s="29">
        <v>2.2042033278989068</v>
      </c>
      <c r="Y39" s="30">
        <v>2.2105212299386201</v>
      </c>
      <c r="Z39" s="30">
        <v>2.2403390083267647</v>
      </c>
      <c r="AA39" s="30">
        <v>2.1585756750694873</v>
      </c>
    </row>
    <row r="40" spans="1:28" ht="25.5" x14ac:dyDescent="0.2">
      <c r="A40" s="25" t="s">
        <v>60</v>
      </c>
      <c r="B40" s="25" t="s">
        <v>73</v>
      </c>
      <c r="C40" s="26"/>
      <c r="D40" s="26"/>
      <c r="E40" s="30"/>
      <c r="F40" s="30"/>
      <c r="G40" s="30"/>
      <c r="H40" s="30"/>
      <c r="I40" s="30"/>
      <c r="J40" s="31"/>
      <c r="K40" s="31"/>
      <c r="L40" s="31">
        <v>2.54</v>
      </c>
      <c r="M40" s="31">
        <v>2.56</v>
      </c>
      <c r="N40" s="31">
        <v>2.54</v>
      </c>
      <c r="O40" s="31">
        <v>2.4900000000000002</v>
      </c>
      <c r="P40" s="31">
        <v>2.42</v>
      </c>
      <c r="Q40" s="31">
        <v>2.34</v>
      </c>
      <c r="R40" s="31">
        <v>2.2799999999999998</v>
      </c>
      <c r="S40" s="31">
        <v>2.35</v>
      </c>
      <c r="T40" s="31">
        <v>2.37</v>
      </c>
      <c r="U40" s="31">
        <v>2.4</v>
      </c>
      <c r="V40" s="29">
        <v>2.4300000000000002</v>
      </c>
      <c r="W40" s="29">
        <v>2.4500000000000002</v>
      </c>
      <c r="X40" s="29">
        <v>2.4500000000000002</v>
      </c>
      <c r="Y40" s="32">
        <v>2.4300000000000002</v>
      </c>
      <c r="Z40" s="32">
        <v>2.44</v>
      </c>
      <c r="AA40" s="10"/>
    </row>
    <row r="41" spans="1:28" ht="25.5" x14ac:dyDescent="0.2">
      <c r="A41" s="25" t="s">
        <v>56</v>
      </c>
      <c r="B41" s="25" t="s">
        <v>55</v>
      </c>
      <c r="C41" s="30">
        <v>6.3415923855567309</v>
      </c>
      <c r="D41" s="30">
        <v>5.9754948390425646</v>
      </c>
      <c r="E41" s="30">
        <v>5.7742603001687067</v>
      </c>
      <c r="F41" s="30">
        <v>6.1896807229362345</v>
      </c>
      <c r="G41" s="30">
        <v>5.8072262193148791</v>
      </c>
      <c r="H41" s="30">
        <v>5.8595970169533045</v>
      </c>
      <c r="I41" s="37">
        <v>5.5686131564677535</v>
      </c>
      <c r="J41" s="37">
        <v>5.375134267883122</v>
      </c>
      <c r="K41" s="37">
        <v>5.6542984664819693</v>
      </c>
      <c r="L41" s="37">
        <v>6.0011809624758969</v>
      </c>
      <c r="M41" s="37">
        <v>5.9791512750359255</v>
      </c>
      <c r="N41" s="37">
        <v>5.8171173919591581</v>
      </c>
      <c r="O41" s="37">
        <v>5.7739587306611506</v>
      </c>
      <c r="P41" s="37">
        <v>5.6226676092291497</v>
      </c>
      <c r="Q41" s="37">
        <v>5.5272945866675016</v>
      </c>
      <c r="R41" s="37">
        <v>5.7609308432587198</v>
      </c>
      <c r="S41" s="37">
        <v>6.0158612970063583</v>
      </c>
      <c r="T41" s="37">
        <v>5.9178935987534587</v>
      </c>
      <c r="U41" s="37">
        <v>5.5769596832527499</v>
      </c>
      <c r="V41" s="32">
        <v>5.5957314793955399</v>
      </c>
      <c r="W41" s="32">
        <v>5.415024779329122</v>
      </c>
      <c r="X41" s="32">
        <v>5.1131363681580622</v>
      </c>
      <c r="Y41" s="30">
        <v>5.067609227287261</v>
      </c>
      <c r="Z41" s="30">
        <v>5.00289480478017</v>
      </c>
      <c r="AA41" s="30">
        <v>4.8026491610827931</v>
      </c>
    </row>
    <row r="42" spans="1:28" x14ac:dyDescent="0.2">
      <c r="C42" s="11"/>
      <c r="D42" s="11"/>
      <c r="E42" s="12"/>
      <c r="F42" s="12"/>
      <c r="G42" s="12"/>
      <c r="H42" s="12"/>
      <c r="I42" s="12"/>
      <c r="J42" s="12"/>
      <c r="K42" s="12"/>
      <c r="R42"/>
    </row>
    <row r="43" spans="1:28" ht="13.5" customHeight="1" x14ac:dyDescent="0.2">
      <c r="B43" s="20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8" x14ac:dyDescent="0.2">
      <c r="R44"/>
    </row>
    <row r="45" spans="1:28" x14ac:dyDescent="0.2">
      <c r="A45" s="21" t="s">
        <v>58</v>
      </c>
      <c r="R45"/>
    </row>
    <row r="46" spans="1:28" x14ac:dyDescent="0.2">
      <c r="A46" s="23" t="s">
        <v>71</v>
      </c>
      <c r="R46"/>
    </row>
    <row r="47" spans="1:28" x14ac:dyDescent="0.2">
      <c r="R47"/>
    </row>
    <row r="48" spans="1:28" x14ac:dyDescent="0.2">
      <c r="A48" s="21" t="s">
        <v>59</v>
      </c>
      <c r="R48"/>
    </row>
    <row r="49" spans="1:18" x14ac:dyDescent="0.2">
      <c r="A49" s="21" t="s">
        <v>72</v>
      </c>
      <c r="R49"/>
    </row>
    <row r="50" spans="1:18" x14ac:dyDescent="0.2">
      <c r="R50"/>
    </row>
    <row r="51" spans="1:18" x14ac:dyDescent="0.2">
      <c r="D51" s="27"/>
    </row>
    <row r="52" spans="1:18" x14ac:dyDescent="0.2">
      <c r="D52" s="27"/>
    </row>
    <row r="53" spans="1:18" x14ac:dyDescent="0.2">
      <c r="D53" s="27"/>
    </row>
    <row r="54" spans="1:18" x14ac:dyDescent="0.2">
      <c r="D54" s="27"/>
    </row>
    <row r="55" spans="1:18" x14ac:dyDescent="0.2">
      <c r="D55" s="27"/>
    </row>
    <row r="56" spans="1:18" x14ac:dyDescent="0.2">
      <c r="D56" s="27"/>
    </row>
    <row r="57" spans="1:18" x14ac:dyDescent="0.2">
      <c r="D57" s="27"/>
    </row>
    <row r="58" spans="1:18" x14ac:dyDescent="0.2">
      <c r="D58" s="27"/>
    </row>
    <row r="59" spans="1:18" x14ac:dyDescent="0.2">
      <c r="D59" s="27"/>
    </row>
    <row r="60" spans="1:18" x14ac:dyDescent="0.2">
      <c r="D60" s="27"/>
    </row>
    <row r="61" spans="1:18" x14ac:dyDescent="0.2">
      <c r="D61" s="27"/>
    </row>
    <row r="62" spans="1:18" x14ac:dyDescent="0.2">
      <c r="D62" s="27"/>
    </row>
    <row r="63" spans="1:18" x14ac:dyDescent="0.2">
      <c r="D63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 env taxes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Byambakhorloo Ariun RM/MEM-S</cp:lastModifiedBy>
  <dcterms:created xsi:type="dcterms:W3CDTF">2010-05-24T10:37:00Z</dcterms:created>
  <dcterms:modified xsi:type="dcterms:W3CDTF">2018-10-05T11:55:57Z</dcterms:modified>
</cp:coreProperties>
</file>