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earbeta\Offentlig_SR\Staten\2018\Kv_201922\Granskning och Övrigt\"/>
    </mc:Choice>
  </mc:AlternateContent>
  <bookViews>
    <workbookView xWindow="480" yWindow="780" windowWidth="11340" windowHeight="8172"/>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AO13" i="1" l="1"/>
  <c r="AN13" i="1" l="1"/>
  <c r="AM13" i="1" l="1"/>
  <c r="AL13" i="1" l="1"/>
  <c r="C13" i="1" l="1"/>
  <c r="F13" i="1"/>
  <c r="G13" i="1"/>
  <c r="J13" i="1"/>
  <c r="K13" i="1"/>
  <c r="N13" i="1"/>
  <c r="O13" i="1"/>
  <c r="M13" i="1"/>
  <c r="L13" i="1"/>
  <c r="I13" i="1"/>
  <c r="H13" i="1"/>
  <c r="E13" i="1"/>
  <c r="D13" i="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<sst xmlns="http://schemas.openxmlformats.org/spreadsheetml/2006/main" count="207" uniqueCount="91">
  <si>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</si>
  <si>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</si>
  <si>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</si>
  <si>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</si>
  <si>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</si>
  <si>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</si>
  <si>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</si>
  <si>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</si>
  <si>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</si>
  <si>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</si>
  <si>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</si>
  <si>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</si>
  <si>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</si>
  <si>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</si>
  <si>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</si>
  <si>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</si>
  <si>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</si>
  <si>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</si>
  <si>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</si>
  <si>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</si>
  <si>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</si>
  <si>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</si>
  <si>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</si>
  <si>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</si>
  <si>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</si>
  <si>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</si>
  <si>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</si>
  <si>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</si>
  <si>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</si>
  <si>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</si>
  <si>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</si>
  <si>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</si>
  <si>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</si>
  <si>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</si>
  <si>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</si>
  <si>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</si>
  <si>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</si>
  <si>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</si>
  <si>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</si>
  <si>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</si>
  <si>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</si>
  <si>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</si>
  <si>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</si>
  <si>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</si>
  <si>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</si>
  <si>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</si>
  <si>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</si>
  <si>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</si>
  <si>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</si>
  <si>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</si>
  <si>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</si>
  <si>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</si>
  <si>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</si>
  <si>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</si>
  <si>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</si>
  <si>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</si>
  <si>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</si>
  <si>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</si>
  <si>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</si>
  <si>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</si>
  <si>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</si>
  <si>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</si>
  <si>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</si>
  <si>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</si>
  <si>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</si>
  <si>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</si>
  <si>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</si>
  <si>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</si>
  <si>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</si>
  <si>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</si>
  <si>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</si>
  <si>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</si>
  <si>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</si>
  <si>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</si>
  <si>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</si>
  <si>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</si>
  <si>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</si>
  <si>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</si>
  <si>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</si>
  <si>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</si>
  <si>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</si>
  <si>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</si>
  <si>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</si>
  <si>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2017*</t>
  </si>
  <si>
    <t>2. Skatteintäkter 2000-2016 enligt statsbudgetens struktur</t>
  </si>
  <si>
    <t>2. Tax revenues 2000-2016 according to state budget structure</t>
  </si>
  <si>
    <t>Skatteintäkter 2000-2016 enligt statsbudgetens struktur</t>
  </si>
  <si>
    <t>Tax revenues 2000-2016 according to state budget structure</t>
  </si>
  <si>
    <t>Skattekvot 1980-2018 i procent av BNP</t>
  </si>
  <si>
    <t>Tax ratio 1980-2018, percentage of GDP</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</si>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</sst>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69">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1'!$C$5:$AO$5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Cache>
            </c:strRef>
          </c:cat>
          <c:val>
            <c:numRef>
              <c:f>'Tabell 1'!$C$13:$AO$13</c:f>
              <c:numCache>
                <c:formatCode>0.0</c:formatCode>
                <c:ptCount val="39"/>
                <c:pt idx="0">
                  <c:v>43.663813091084556</c:v>
                </c:pt>
                <c:pt idx="1">
                  <c:v>46.269224626311782</c:v>
                </c:pt>
                <c:pt idx="2">
                  <c:v>45.180579937214446</c:v>
                </c:pt>
                <c:pt idx="3">
                  <c:v>45.777975981906792</c:v>
                </c:pt>
                <c:pt idx="4">
                  <c:v>45.34022544882275</c:v>
                </c:pt>
                <c:pt idx="5">
                  <c:v>45.518210055672661</c:v>
                </c:pt>
                <c:pt idx="6">
                  <c:v>47.824139462453516</c:v>
                </c:pt>
                <c:pt idx="7">
                  <c:v>48.86318498444173</c:v>
                </c:pt>
                <c:pt idx="8">
                  <c:v>49.534678963525884</c:v>
                </c:pt>
                <c:pt idx="9">
                  <c:v>49.137007793758443</c:v>
                </c:pt>
                <c:pt idx="10">
                  <c:v>50.418620371427799</c:v>
                </c:pt>
                <c:pt idx="11">
                  <c:v>49.357693458371962</c:v>
                </c:pt>
                <c:pt idx="12">
                  <c:v>46.251468123512282</c:v>
                </c:pt>
                <c:pt idx="13">
                  <c:v>46.471458025537316</c:v>
                </c:pt>
                <c:pt idx="14">
                  <c:v>46.660658088218455</c:v>
                </c:pt>
                <c:pt idx="15">
                  <c:v>46.071270990131772</c:v>
                </c:pt>
                <c:pt idx="16">
                  <c:v>48.253857312272991</c:v>
                </c:pt>
                <c:pt idx="17">
                  <c:v>48.562892375683617</c:v>
                </c:pt>
                <c:pt idx="18">
                  <c:v>48.839911015126106</c:v>
                </c:pt>
                <c:pt idx="19">
                  <c:v>49.127745447258356</c:v>
                </c:pt>
                <c:pt idx="20">
                  <c:v>48.917321761048086</c:v>
                </c:pt>
                <c:pt idx="21">
                  <c:v>46.760808987894833</c:v>
                </c:pt>
                <c:pt idx="22">
                  <c:v>45.10235011513393</c:v>
                </c:pt>
                <c:pt idx="23">
                  <c:v>45.415338269803421</c:v>
                </c:pt>
                <c:pt idx="24">
                  <c:v>45.600257512899681</c:v>
                </c:pt>
                <c:pt idx="25">
                  <c:v>46.562988824272516</c:v>
                </c:pt>
                <c:pt idx="26">
                  <c:v>45.915411523787611</c:v>
                </c:pt>
                <c:pt idx="27">
                  <c:v>44.917014113674625</c:v>
                </c:pt>
                <c:pt idx="28">
                  <c:v>43.953691399633399</c:v>
                </c:pt>
                <c:pt idx="29">
                  <c:v>44.043591618370428</c:v>
                </c:pt>
                <c:pt idx="30">
                  <c:v>43.172161833281123</c:v>
                </c:pt>
                <c:pt idx="31">
                  <c:v>42.453830779917091</c:v>
                </c:pt>
                <c:pt idx="32">
                  <c:v>42.5228748850258</c:v>
                </c:pt>
                <c:pt idx="33">
                  <c:v>42.859198307126853</c:v>
                </c:pt>
                <c:pt idx="34">
                  <c:v>42.540697932591968</c:v>
                </c:pt>
                <c:pt idx="35">
                  <c:v>43.063893431532179</c:v>
                </c:pt>
                <c:pt idx="36">
                  <c:v>44.208147902050783</c:v>
                </c:pt>
                <c:pt idx="37">
                  <c:v>44.352305489193427</c:v>
                </c:pt>
                <c:pt idx="38">
                  <c:v>44.10863965971398</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2"/>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A2" sqref="A2"/>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88</v>
      </c>
    </row>
    <row r="5" spans="1:5" x14ac:dyDescent="0.25">
      <c r="B5" s="54" t="s">
        <v>89</v>
      </c>
    </row>
    <row r="6" spans="1:5" x14ac:dyDescent="0.25">
      <c r="B6" s="53" t="s">
        <v>23</v>
      </c>
    </row>
    <row r="7" spans="1:5" x14ac:dyDescent="0.25">
      <c r="B7" s="55" t="s">
        <v>24</v>
      </c>
    </row>
    <row r="9" spans="1:5" x14ac:dyDescent="0.25">
      <c r="A9" s="28" t="s">
        <v>21</v>
      </c>
      <c r="B9" s="52" t="s">
        <v>86</v>
      </c>
    </row>
    <row r="10" spans="1:5" x14ac:dyDescent="0.25">
      <c r="B10" s="54" t="s">
        <v>87</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
  <sheetViews>
    <sheetView topLeftCell="A10" zoomScaleNormal="100" workbookViewId="0">
      <selection activeCell="AO16" sqref="AO16"/>
    </sheetView>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2" max="42" width="41.109375" customWidth="1"/>
  </cols>
  <sheetData>
    <row r="1" spans="1:68" ht="15.6" x14ac:dyDescent="0.3">
      <c r="A1" s="4" t="s">
        <v>18</v>
      </c>
      <c r="B1" s="12"/>
      <c r="C1" s="1"/>
      <c r="D1" s="1"/>
      <c r="E1" s="1"/>
      <c r="F1" s="1"/>
      <c r="G1" s="1"/>
      <c r="H1" s="1"/>
      <c r="I1" s="1"/>
      <c r="J1" s="1"/>
      <c r="K1" s="1"/>
      <c r="L1" s="1"/>
      <c r="M1" s="1"/>
      <c r="N1" s="1"/>
      <c r="O1" s="1"/>
      <c r="P1" s="1"/>
      <c r="Q1" s="1"/>
      <c r="R1" s="1"/>
      <c r="S1" s="1"/>
      <c r="T1" s="1"/>
      <c r="U1" s="1"/>
    </row>
    <row r="2" spans="1:68"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8" ht="12.75" customHeight="1" x14ac:dyDescent="0.3">
      <c r="A3" s="6"/>
      <c r="B3" s="13"/>
      <c r="C3" s="1"/>
      <c r="D3" s="1"/>
      <c r="E3" s="1"/>
      <c r="F3" s="1"/>
      <c r="G3" s="1"/>
      <c r="H3" s="1"/>
      <c r="I3" s="1"/>
      <c r="J3" s="1"/>
      <c r="K3" s="1"/>
      <c r="L3" s="1"/>
      <c r="M3" s="1"/>
      <c r="N3" s="1"/>
      <c r="O3" s="1"/>
      <c r="P3" s="1"/>
      <c r="Q3" s="1"/>
      <c r="R3" s="1"/>
      <c r="S3" s="1"/>
      <c r="T3" s="1"/>
      <c r="U3" s="1"/>
      <c r="V3" s="1"/>
      <c r="W3" s="1"/>
      <c r="X3" s="1"/>
      <c r="Y3" s="1"/>
      <c r="Z3" s="1"/>
      <c r="AA3" s="1"/>
    </row>
    <row r="4" spans="1:68" s="18" customFormat="1" x14ac:dyDescent="0.25">
      <c r="A4" s="16" t="s">
        <v>14</v>
      </c>
      <c r="B4" s="14"/>
      <c r="C4" s="60"/>
      <c r="D4"/>
      <c r="E4"/>
      <c r="F4"/>
      <c r="G4"/>
      <c r="H4"/>
      <c r="I4"/>
      <c r="J4"/>
      <c r="K4"/>
      <c r="L4"/>
      <c r="M4"/>
      <c r="N4"/>
      <c r="O4"/>
      <c r="P4"/>
      <c r="Q4"/>
      <c r="R4"/>
      <c r="X4"/>
      <c r="Y4"/>
      <c r="Z4"/>
      <c r="AA4"/>
      <c r="AB4"/>
      <c r="AC4"/>
      <c r="AD4"/>
      <c r="AE4"/>
    </row>
    <row r="5" spans="1:68"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t="s">
        <v>83</v>
      </c>
      <c r="AO5" s="7" t="s">
        <v>90</v>
      </c>
      <c r="AP5" s="2"/>
      <c r="AQ5"/>
      <c r="AR5"/>
      <c r="AS5"/>
      <c r="AT5"/>
    </row>
    <row r="6" spans="1:68" s="18" customFormat="1" ht="26.4" x14ac:dyDescent="0.25">
      <c r="A6" s="11" t="s">
        <v>9</v>
      </c>
      <c r="B6" s="19" t="s">
        <v>41</v>
      </c>
      <c r="C6" s="9">
        <v>120901</v>
      </c>
      <c r="D6" s="9">
        <v>139692</v>
      </c>
      <c r="E6" s="9">
        <v>145303</v>
      </c>
      <c r="F6" s="9">
        <v>170607</v>
      </c>
      <c r="G6" s="9">
        <v>192711</v>
      </c>
      <c r="H6" s="9">
        <v>211162</v>
      </c>
      <c r="I6" s="9">
        <v>238935</v>
      </c>
      <c r="J6" s="9">
        <v>264540</v>
      </c>
      <c r="K6" s="9">
        <v>282023</v>
      </c>
      <c r="L6" s="9">
        <v>317375</v>
      </c>
      <c r="M6" s="9">
        <v>356590</v>
      </c>
      <c r="N6" s="9">
        <v>410996</v>
      </c>
      <c r="O6" s="9">
        <v>383733</v>
      </c>
      <c r="P6" s="9">
        <v>369925</v>
      </c>
      <c r="Q6" s="9">
        <v>380665</v>
      </c>
      <c r="R6" s="9">
        <v>404960</v>
      </c>
      <c r="S6" s="9">
        <v>431982</v>
      </c>
      <c r="T6" s="9">
        <v>443032</v>
      </c>
      <c r="U6" s="9">
        <v>516150</v>
      </c>
      <c r="V6" s="9">
        <v>539942</v>
      </c>
      <c r="W6" s="9">
        <v>539380</v>
      </c>
      <c r="X6" s="9">
        <v>564162</v>
      </c>
      <c r="Y6" s="9">
        <v>590830</v>
      </c>
      <c r="Z6" s="9">
        <v>610884</v>
      </c>
      <c r="AA6" s="9">
        <v>626782</v>
      </c>
      <c r="AB6" s="22">
        <v>654801</v>
      </c>
      <c r="AC6" s="22">
        <v>683340</v>
      </c>
      <c r="AD6" s="22">
        <v>724728</v>
      </c>
      <c r="AE6" s="22">
        <v>756892</v>
      </c>
      <c r="AF6" s="22">
        <v>744475</v>
      </c>
      <c r="AG6" s="22">
        <v>781732</v>
      </c>
      <c r="AH6" s="22">
        <v>801843</v>
      </c>
      <c r="AI6" s="22">
        <v>817100</v>
      </c>
      <c r="AJ6" s="24">
        <v>835007</v>
      </c>
      <c r="AK6" s="22">
        <v>859700</v>
      </c>
      <c r="AL6" s="22">
        <v>915924</v>
      </c>
      <c r="AM6" s="22">
        <v>987441</v>
      </c>
      <c r="AN6" s="22">
        <v>1030609</v>
      </c>
      <c r="AO6" s="22">
        <v>1074898</v>
      </c>
      <c r="AP6" s="11" t="s">
        <v>9</v>
      </c>
      <c r="AQ6" s="1"/>
      <c r="AR6" s="1"/>
      <c r="AS6" s="1"/>
      <c r="AT6" s="1"/>
      <c r="AU6" s="1"/>
      <c r="AV6" s="25"/>
      <c r="AW6" s="25"/>
      <c r="AX6" s="25"/>
      <c r="AY6" s="25"/>
      <c r="AZ6" s="25"/>
      <c r="BC6" s="25"/>
      <c r="BD6" s="25"/>
      <c r="BE6" s="25"/>
      <c r="BF6" s="25"/>
      <c r="BG6" s="25"/>
      <c r="BH6" s="25"/>
      <c r="BI6" s="25"/>
      <c r="BJ6" s="25"/>
      <c r="BK6" s="25"/>
      <c r="BL6" s="25"/>
      <c r="BM6" s="25"/>
      <c r="BN6" s="25"/>
      <c r="BO6" s="25"/>
      <c r="BP6" s="25"/>
    </row>
    <row r="7" spans="1:68"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11" t="s">
        <v>13</v>
      </c>
      <c r="AQ7" s="1"/>
      <c r="AR7" s="1"/>
      <c r="AS7" s="1"/>
      <c r="AT7" s="1"/>
      <c r="AU7" s="1"/>
      <c r="AV7" s="25"/>
      <c r="AW7" s="25"/>
      <c r="AX7" s="25"/>
      <c r="AY7" s="25"/>
      <c r="AZ7" s="25"/>
      <c r="BC7" s="25"/>
      <c r="BD7" s="25"/>
      <c r="BE7" s="25"/>
      <c r="BF7" s="25"/>
      <c r="BG7" s="25"/>
      <c r="BH7" s="25"/>
      <c r="BI7" s="25"/>
      <c r="BJ7" s="25"/>
      <c r="BK7" s="25"/>
      <c r="BL7" s="25"/>
      <c r="BM7" s="25"/>
      <c r="BN7" s="25"/>
      <c r="BO7" s="25"/>
      <c r="BP7" s="25"/>
    </row>
    <row r="8" spans="1:68" s="18" customFormat="1" ht="26.4" x14ac:dyDescent="0.25">
      <c r="A8" s="20" t="s">
        <v>3</v>
      </c>
      <c r="B8" s="19" t="s">
        <v>7</v>
      </c>
      <c r="C8" s="9">
        <v>108137</v>
      </c>
      <c r="D8" s="9">
        <v>125819</v>
      </c>
      <c r="E8" s="9">
        <v>138973</v>
      </c>
      <c r="F8" s="9">
        <v>153949</v>
      </c>
      <c r="G8" s="9">
        <v>168593</v>
      </c>
      <c r="H8" s="9">
        <v>184510</v>
      </c>
      <c r="I8" s="9">
        <v>216386</v>
      </c>
      <c r="J8" s="9">
        <v>238444</v>
      </c>
      <c r="K8" s="9">
        <v>275606</v>
      </c>
      <c r="L8" s="9">
        <v>288687</v>
      </c>
      <c r="M8" s="9">
        <v>319136</v>
      </c>
      <c r="N8" s="9">
        <v>297890</v>
      </c>
      <c r="O8" s="9">
        <v>274856</v>
      </c>
      <c r="P8" s="9">
        <v>300961</v>
      </c>
      <c r="Q8" s="9">
        <v>335196</v>
      </c>
      <c r="R8" s="9">
        <v>355300</v>
      </c>
      <c r="S8" s="9">
        <v>381872</v>
      </c>
      <c r="T8" s="9">
        <v>406327</v>
      </c>
      <c r="U8" s="9">
        <v>422636</v>
      </c>
      <c r="V8" s="9">
        <v>461708</v>
      </c>
      <c r="W8" s="9">
        <v>508772</v>
      </c>
      <c r="X8" s="9">
        <v>485786</v>
      </c>
      <c r="Y8" s="9">
        <v>474776</v>
      </c>
      <c r="Z8" s="9">
        <v>510321</v>
      </c>
      <c r="AA8" s="9">
        <v>554116</v>
      </c>
      <c r="AB8" s="22">
        <v>608397</v>
      </c>
      <c r="AC8" s="22">
        <v>653792</v>
      </c>
      <c r="AD8" s="22">
        <v>664215</v>
      </c>
      <c r="AE8" s="22">
        <v>635040</v>
      </c>
      <c r="AF8" s="22">
        <v>608343</v>
      </c>
      <c r="AG8" s="22">
        <v>639571</v>
      </c>
      <c r="AH8" s="22">
        <v>645039</v>
      </c>
      <c r="AI8" s="22">
        <v>642230</v>
      </c>
      <c r="AJ8" s="24">
        <v>670598</v>
      </c>
      <c r="AK8" s="22">
        <v>701287</v>
      </c>
      <c r="AL8" s="22">
        <v>771377</v>
      </c>
      <c r="AM8" s="22">
        <v>824664</v>
      </c>
      <c r="AN8" s="22">
        <v>867660</v>
      </c>
      <c r="AO8" s="22">
        <v>898258</v>
      </c>
      <c r="AP8" s="20" t="s">
        <v>3</v>
      </c>
      <c r="AQ8" s="1"/>
      <c r="AR8" s="1"/>
      <c r="AS8" s="1"/>
      <c r="AT8" s="1"/>
      <c r="AU8" s="1"/>
      <c r="AV8" s="25"/>
      <c r="AW8" s="25"/>
      <c r="AX8" s="25"/>
      <c r="AY8" s="25"/>
      <c r="AZ8" s="25"/>
      <c r="BC8" s="25"/>
      <c r="BD8" s="25"/>
      <c r="BE8" s="25"/>
      <c r="BF8" s="25"/>
      <c r="BG8" s="25"/>
      <c r="BH8" s="25"/>
      <c r="BI8" s="25"/>
      <c r="BJ8" s="25"/>
      <c r="BK8" s="25"/>
      <c r="BL8" s="25"/>
      <c r="BM8" s="25"/>
      <c r="BN8" s="25"/>
      <c r="BO8" s="25"/>
      <c r="BP8" s="25"/>
    </row>
    <row r="9" spans="1:68" s="18" customFormat="1" ht="39" customHeight="1" x14ac:dyDescent="0.25">
      <c r="A9" s="20" t="s">
        <v>10</v>
      </c>
      <c r="B9" s="19" t="s">
        <v>40</v>
      </c>
      <c r="C9" s="9">
        <v>25559</v>
      </c>
      <c r="D9" s="9">
        <v>29349</v>
      </c>
      <c r="E9" s="9">
        <v>31063</v>
      </c>
      <c r="F9" s="9">
        <v>33886</v>
      </c>
      <c r="G9" s="9">
        <v>37526</v>
      </c>
      <c r="H9" s="9">
        <v>39991</v>
      </c>
      <c r="I9" s="9">
        <v>45239</v>
      </c>
      <c r="J9" s="9">
        <v>50597</v>
      </c>
      <c r="K9" s="9">
        <v>56124</v>
      </c>
      <c r="L9" s="9">
        <v>67547</v>
      </c>
      <c r="M9" s="9">
        <v>86484</v>
      </c>
      <c r="N9" s="9">
        <v>91227</v>
      </c>
      <c r="O9" s="9">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126291</v>
      </c>
      <c r="AO9" s="22">
        <v>133085</v>
      </c>
      <c r="AP9" s="20" t="s">
        <v>10</v>
      </c>
      <c r="AQ9" s="1"/>
      <c r="AR9" s="1"/>
      <c r="AS9" s="1"/>
      <c r="AT9" s="1"/>
      <c r="AU9" s="1"/>
      <c r="AV9" s="25"/>
      <c r="AW9" s="25"/>
      <c r="AX9" s="25"/>
      <c r="AY9" s="25"/>
      <c r="AZ9" s="25"/>
      <c r="BC9" s="25"/>
      <c r="BD9" s="25"/>
      <c r="BE9" s="25"/>
      <c r="BF9" s="25"/>
      <c r="BG9" s="25"/>
      <c r="BH9" s="25"/>
      <c r="BI9" s="25"/>
      <c r="BJ9" s="25"/>
      <c r="BK9" s="25"/>
      <c r="BL9" s="25"/>
      <c r="BM9" s="25"/>
      <c r="BN9" s="25"/>
      <c r="BO9" s="25"/>
      <c r="BP9" s="25"/>
    </row>
    <row r="10" spans="1:68" s="18" customFormat="1" x14ac:dyDescent="0.25">
      <c r="A10" s="20" t="s">
        <v>4</v>
      </c>
      <c r="B10" s="19" t="s">
        <v>2</v>
      </c>
      <c r="C10" s="9">
        <v>580</v>
      </c>
      <c r="D10" s="9">
        <v>631</v>
      </c>
      <c r="E10" s="9">
        <v>710</v>
      </c>
      <c r="F10" s="9">
        <v>835</v>
      </c>
      <c r="G10" s="9">
        <v>1059</v>
      </c>
      <c r="H10" s="9">
        <v>1183</v>
      </c>
      <c r="I10" s="9">
        <v>1252</v>
      </c>
      <c r="J10" s="9">
        <v>1216</v>
      </c>
      <c r="K10" s="9">
        <v>1171</v>
      </c>
      <c r="L10" s="9">
        <v>1305</v>
      </c>
      <c r="M10" s="9">
        <v>1560</v>
      </c>
      <c r="N10" s="9">
        <v>1682</v>
      </c>
      <c r="O10" s="9">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0" t="s">
        <v>4</v>
      </c>
      <c r="AQ10" s="1"/>
      <c r="AR10"/>
      <c r="AS10"/>
      <c r="AT10" s="1"/>
      <c r="AU10" s="1"/>
      <c r="AV10" s="25"/>
      <c r="AW10" s="25"/>
      <c r="AX10" s="25"/>
      <c r="AY10" s="25"/>
      <c r="AZ10" s="25"/>
      <c r="BC10" s="25"/>
      <c r="BD10" s="25"/>
      <c r="BE10" s="25"/>
      <c r="BF10" s="25"/>
      <c r="BG10" s="25"/>
      <c r="BH10" s="25"/>
      <c r="BI10" s="25"/>
      <c r="BJ10" s="25"/>
      <c r="BK10" s="25"/>
      <c r="BL10" s="25"/>
      <c r="BM10" s="25"/>
      <c r="BN10" s="25"/>
      <c r="BO10" s="25"/>
      <c r="BP10" s="25"/>
    </row>
    <row r="11" spans="1:68" s="18" customFormat="1" x14ac:dyDescent="0.25">
      <c r="A11" s="61" t="s">
        <v>31</v>
      </c>
      <c r="B11" s="62" t="s">
        <v>17</v>
      </c>
      <c r="C11" s="63">
        <v>255177</v>
      </c>
      <c r="D11" s="63">
        <v>295491</v>
      </c>
      <c r="E11" s="63">
        <v>316049</v>
      </c>
      <c r="F11" s="63">
        <v>359277</v>
      </c>
      <c r="G11" s="63">
        <v>399889</v>
      </c>
      <c r="H11" s="63">
        <v>436846</v>
      </c>
      <c r="I11" s="63">
        <v>501812</v>
      </c>
      <c r="J11" s="63">
        <v>554797</v>
      </c>
      <c r="K11" s="63">
        <v>614924</v>
      </c>
      <c r="L11" s="63">
        <v>674914</v>
      </c>
      <c r="M11" s="63">
        <v>763770</v>
      </c>
      <c r="N11" s="63">
        <v>801795</v>
      </c>
      <c r="O11" s="63">
        <v>752547</v>
      </c>
      <c r="P11" s="63">
        <v>760254</v>
      </c>
      <c r="Q11" s="63">
        <v>814878</v>
      </c>
      <c r="R11" s="63">
        <v>868742</v>
      </c>
      <c r="S11" s="63">
        <v>933412</v>
      </c>
      <c r="T11" s="63">
        <v>981931</v>
      </c>
      <c r="U11" s="63">
        <v>1037558</v>
      </c>
      <c r="V11" s="63">
        <v>1100743</v>
      </c>
      <c r="W11" s="63">
        <v>1166006</v>
      </c>
      <c r="X11" s="63">
        <v>1160564</v>
      </c>
      <c r="Y11" s="63">
        <v>1160916</v>
      </c>
      <c r="Z11" s="63">
        <v>1217523</v>
      </c>
      <c r="AA11" s="63">
        <v>1280639</v>
      </c>
      <c r="AB11" s="63">
        <v>1355301</v>
      </c>
      <c r="AC11" s="63">
        <v>1424679</v>
      </c>
      <c r="AD11" s="63">
        <v>1482703</v>
      </c>
      <c r="AE11" s="63">
        <v>1490769</v>
      </c>
      <c r="AF11" s="63">
        <v>1449919</v>
      </c>
      <c r="AG11" s="63">
        <v>1521311</v>
      </c>
      <c r="AH11" s="63">
        <v>1554253</v>
      </c>
      <c r="AI11" s="63">
        <v>1568614</v>
      </c>
      <c r="AJ11" s="67">
        <v>1617480</v>
      </c>
      <c r="AK11" s="63">
        <v>1676497</v>
      </c>
      <c r="AL11" s="63">
        <v>1809348</v>
      </c>
      <c r="AM11" s="63">
        <v>1938747</v>
      </c>
      <c r="AN11" s="63">
        <v>2030818</v>
      </c>
      <c r="AO11" s="63">
        <v>2112739</v>
      </c>
      <c r="AP11" s="61" t="s">
        <v>31</v>
      </c>
      <c r="AQ11" s="1"/>
      <c r="AR11" s="1"/>
      <c r="AS11" s="1"/>
      <c r="AT11" s="1"/>
      <c r="AU11" s="1"/>
      <c r="AV11" s="25"/>
      <c r="AW11" s="25"/>
      <c r="AX11" s="25"/>
      <c r="AY11" s="25"/>
      <c r="AZ11" s="25"/>
      <c r="BC11" s="25"/>
      <c r="BD11" s="25"/>
      <c r="BE11" s="25"/>
      <c r="BF11" s="25"/>
      <c r="BG11" s="25"/>
      <c r="BH11" s="25"/>
      <c r="BI11" s="25"/>
      <c r="BJ11" s="25"/>
      <c r="BK11" s="25"/>
      <c r="BL11" s="25"/>
      <c r="BM11" s="25"/>
      <c r="BN11" s="25"/>
      <c r="BO11" s="25"/>
      <c r="BP11" s="25"/>
    </row>
    <row r="12" spans="1:68" s="18" customFormat="1" x14ac:dyDescent="0.25">
      <c r="A12" s="20" t="s">
        <v>5</v>
      </c>
      <c r="B12" s="19" t="s">
        <v>8</v>
      </c>
      <c r="C12" s="9">
        <v>584413</v>
      </c>
      <c r="D12" s="9">
        <v>638634</v>
      </c>
      <c r="E12" s="9">
        <v>699524</v>
      </c>
      <c r="F12" s="9">
        <v>784825</v>
      </c>
      <c r="G12" s="9">
        <v>881974</v>
      </c>
      <c r="H12" s="9">
        <v>959717</v>
      </c>
      <c r="I12" s="9">
        <v>1049286</v>
      </c>
      <c r="J12" s="9">
        <v>1135409</v>
      </c>
      <c r="K12" s="9">
        <v>1241401</v>
      </c>
      <c r="L12" s="9">
        <v>1373535</v>
      </c>
      <c r="M12" s="9">
        <v>1514857</v>
      </c>
      <c r="N12" s="9">
        <v>1624458</v>
      </c>
      <c r="O12" s="9">
        <v>1627077</v>
      </c>
      <c r="P12" s="9">
        <v>1635959</v>
      </c>
      <c r="Q12" s="9">
        <v>1746392</v>
      </c>
      <c r="R12" s="9">
        <v>1885648</v>
      </c>
      <c r="S12" s="9">
        <v>1934378</v>
      </c>
      <c r="T12" s="9">
        <v>2021978</v>
      </c>
      <c r="U12" s="9">
        <v>2124406</v>
      </c>
      <c r="V12" s="9">
        <v>2240573</v>
      </c>
      <c r="W12" s="9">
        <v>2383626</v>
      </c>
      <c r="X12" s="9">
        <v>2481916</v>
      </c>
      <c r="Y12" s="9">
        <v>2573959</v>
      </c>
      <c r="Z12" s="9">
        <v>2680863</v>
      </c>
      <c r="AA12" s="9">
        <v>2808403</v>
      </c>
      <c r="AB12" s="22">
        <v>2910683</v>
      </c>
      <c r="AC12" s="22">
        <v>3102834</v>
      </c>
      <c r="AD12" s="24">
        <v>3300983</v>
      </c>
      <c r="AE12" s="24">
        <v>3391681</v>
      </c>
      <c r="AF12" s="24">
        <v>3292009</v>
      </c>
      <c r="AG12" s="24">
        <v>3523824</v>
      </c>
      <c r="AH12" s="24">
        <v>3661043</v>
      </c>
      <c r="AI12" s="24">
        <v>3688871</v>
      </c>
      <c r="AJ12" s="24">
        <v>3773939</v>
      </c>
      <c r="AK12" s="24">
        <v>3940925</v>
      </c>
      <c r="AL12" s="24">
        <v>4201543</v>
      </c>
      <c r="AM12" s="24">
        <v>4385497</v>
      </c>
      <c r="AN12" s="24">
        <v>4578833</v>
      </c>
      <c r="AO12" s="24">
        <v>4789853</v>
      </c>
      <c r="AP12" s="20" t="s">
        <v>5</v>
      </c>
      <c r="AQ12" s="1"/>
      <c r="AR12" s="1"/>
      <c r="AS12" s="1"/>
      <c r="AT12" s="1"/>
      <c r="AU12" s="1"/>
      <c r="AV12" s="25"/>
      <c r="AW12" s="25"/>
      <c r="AX12" s="25"/>
      <c r="AY12" s="25"/>
      <c r="AZ12" s="25"/>
      <c r="BC12" s="25"/>
      <c r="BD12" s="25"/>
      <c r="BE12" s="25"/>
      <c r="BF12" s="25"/>
      <c r="BG12" s="25"/>
      <c r="BH12" s="25"/>
      <c r="BI12" s="25"/>
      <c r="BJ12" s="25"/>
      <c r="BK12" s="25"/>
      <c r="BL12" s="25"/>
      <c r="BM12" s="25"/>
      <c r="BN12" s="25"/>
      <c r="BO12" s="25"/>
      <c r="BP12" s="25"/>
    </row>
    <row r="13" spans="1:68" s="8" customFormat="1" ht="40.5" customHeight="1" x14ac:dyDescent="0.3">
      <c r="A13" s="57" t="s">
        <v>30</v>
      </c>
      <c r="B13" s="58"/>
      <c r="C13" s="59">
        <f t="shared" ref="C13:O13" si="0">C11/C12*100</f>
        <v>43.663813091084556</v>
      </c>
      <c r="D13" s="59">
        <f t="shared" si="0"/>
        <v>46.269224626311782</v>
      </c>
      <c r="E13" s="59">
        <f t="shared" si="0"/>
        <v>45.180579937214446</v>
      </c>
      <c r="F13" s="59">
        <f t="shared" si="0"/>
        <v>45.777975981906792</v>
      </c>
      <c r="G13" s="59">
        <f t="shared" si="0"/>
        <v>45.34022544882275</v>
      </c>
      <c r="H13" s="59">
        <f t="shared" si="0"/>
        <v>45.518210055672661</v>
      </c>
      <c r="I13" s="59">
        <f t="shared" si="0"/>
        <v>47.824139462453516</v>
      </c>
      <c r="J13" s="59">
        <f t="shared" si="0"/>
        <v>48.86318498444173</v>
      </c>
      <c r="K13" s="59">
        <f t="shared" si="0"/>
        <v>49.534678963525884</v>
      </c>
      <c r="L13" s="59">
        <f t="shared" si="0"/>
        <v>49.137007793758443</v>
      </c>
      <c r="M13" s="59">
        <f t="shared" si="0"/>
        <v>50.418620371427799</v>
      </c>
      <c r="N13" s="59">
        <f t="shared" si="0"/>
        <v>49.357693458371962</v>
      </c>
      <c r="O13" s="59">
        <f t="shared" si="0"/>
        <v>46.251468123512282</v>
      </c>
      <c r="P13" s="59">
        <f>P11/P12*100</f>
        <v>46.471458025537316</v>
      </c>
      <c r="Q13" s="59">
        <f t="shared" ref="Q13:AM13" si="1">Q11/Q12*100</f>
        <v>46.660658088218455</v>
      </c>
      <c r="R13" s="59">
        <f t="shared" si="1"/>
        <v>46.071270990131772</v>
      </c>
      <c r="S13" s="59">
        <f t="shared" si="1"/>
        <v>48.253857312272991</v>
      </c>
      <c r="T13" s="59">
        <f t="shared" si="1"/>
        <v>48.562892375683617</v>
      </c>
      <c r="U13" s="59">
        <f t="shared" si="1"/>
        <v>48.839911015126106</v>
      </c>
      <c r="V13" s="59">
        <f t="shared" si="1"/>
        <v>49.127745447258356</v>
      </c>
      <c r="W13" s="59">
        <f t="shared" si="1"/>
        <v>48.917321761048086</v>
      </c>
      <c r="X13" s="59">
        <f t="shared" si="1"/>
        <v>46.760808987894833</v>
      </c>
      <c r="Y13" s="59">
        <f t="shared" si="1"/>
        <v>45.10235011513393</v>
      </c>
      <c r="Z13" s="59">
        <f t="shared" si="1"/>
        <v>45.415338269803421</v>
      </c>
      <c r="AA13" s="59">
        <f t="shared" si="1"/>
        <v>45.600257512899681</v>
      </c>
      <c r="AB13" s="59">
        <f t="shared" si="1"/>
        <v>46.562988824272516</v>
      </c>
      <c r="AC13" s="59">
        <f t="shared" si="1"/>
        <v>45.915411523787611</v>
      </c>
      <c r="AD13" s="59">
        <f t="shared" si="1"/>
        <v>44.917014113674625</v>
      </c>
      <c r="AE13" s="59">
        <f t="shared" si="1"/>
        <v>43.953691399633399</v>
      </c>
      <c r="AF13" s="59">
        <f t="shared" si="1"/>
        <v>44.043591618370428</v>
      </c>
      <c r="AG13" s="59">
        <f t="shared" si="1"/>
        <v>43.172161833281123</v>
      </c>
      <c r="AH13" s="59">
        <f t="shared" si="1"/>
        <v>42.453830779917091</v>
      </c>
      <c r="AI13" s="59">
        <f t="shared" si="1"/>
        <v>42.5228748850258</v>
      </c>
      <c r="AJ13" s="59">
        <f t="shared" si="1"/>
        <v>42.859198307126853</v>
      </c>
      <c r="AK13" s="59">
        <f t="shared" si="1"/>
        <v>42.540697932591968</v>
      </c>
      <c r="AL13" s="59">
        <f t="shared" si="1"/>
        <v>43.063893431532179</v>
      </c>
      <c r="AM13" s="59">
        <f t="shared" si="1"/>
        <v>44.208147902050783</v>
      </c>
      <c r="AN13" s="59">
        <f t="shared" ref="AN13" si="2">AN11/AN12*100</f>
        <v>44.352305489193427</v>
      </c>
      <c r="AO13" s="59">
        <f t="shared" ref="AO13" si="3">AO11/AO12*100</f>
        <v>44.10863965971398</v>
      </c>
      <c r="AP13" s="57" t="s">
        <v>30</v>
      </c>
      <c r="AQ13" s="1"/>
      <c r="AR13"/>
      <c r="AS13"/>
      <c r="AT13" s="1"/>
      <c r="AU13" s="1"/>
      <c r="AV13" s="25"/>
      <c r="AW13" s="25"/>
      <c r="AX13" s="25"/>
      <c r="AY13" s="25"/>
      <c r="AZ13" s="25"/>
      <c r="BA13" s="18"/>
      <c r="BB13" s="18"/>
      <c r="BC13" s="25"/>
      <c r="BD13" s="25"/>
      <c r="BE13" s="25"/>
      <c r="BF13" s="25"/>
      <c r="BG13" s="25"/>
      <c r="BH13" s="25"/>
      <c r="BI13" s="25"/>
      <c r="BJ13" s="25"/>
      <c r="BK13" s="25"/>
      <c r="BL13" s="25"/>
      <c r="BM13" s="25"/>
      <c r="BN13" s="25"/>
      <c r="BO13" s="25"/>
      <c r="BP13" s="25"/>
    </row>
    <row r="14" spans="1:68" s="18" customFormat="1" ht="15.6" x14ac:dyDescent="0.25">
      <c r="A14" s="20" t="s">
        <v>15</v>
      </c>
      <c r="B14" s="19" t="s">
        <v>0</v>
      </c>
      <c r="C14" s="9">
        <v>31708</v>
      </c>
      <c r="D14" s="9">
        <v>34590</v>
      </c>
      <c r="E14" s="9">
        <v>40544</v>
      </c>
      <c r="F14" s="9">
        <v>43700</v>
      </c>
      <c r="G14" s="9">
        <v>47730</v>
      </c>
      <c r="H14" s="9">
        <v>53233</v>
      </c>
      <c r="I14" s="9">
        <v>55210</v>
      </c>
      <c r="J14" s="9">
        <v>54149</v>
      </c>
      <c r="K14" s="9">
        <v>59082</v>
      </c>
      <c r="L14" s="9">
        <v>72177</v>
      </c>
      <c r="M14" s="9">
        <v>92506</v>
      </c>
      <c r="N14" s="9">
        <v>96818</v>
      </c>
      <c r="O14" s="9">
        <v>99104</v>
      </c>
      <c r="P14" s="9">
        <v>95805</v>
      </c>
      <c r="Q14" s="9">
        <v>108450</v>
      </c>
      <c r="R14" s="9">
        <v>112032</v>
      </c>
      <c r="S14" s="9">
        <v>125264</v>
      </c>
      <c r="T14" s="9">
        <v>136758</v>
      </c>
      <c r="U14" s="9">
        <v>100476</v>
      </c>
      <c r="V14" s="9">
        <v>100728</v>
      </c>
      <c r="W14" s="9">
        <v>122017</v>
      </c>
      <c r="X14" s="9">
        <v>115659</v>
      </c>
      <c r="Y14" s="9">
        <v>101640</v>
      </c>
      <c r="Z14" s="9">
        <v>104901</v>
      </c>
      <c r="AA14" s="9">
        <v>107585</v>
      </c>
      <c r="AB14" s="9">
        <v>102317</v>
      </c>
      <c r="AC14" s="9">
        <v>97768</v>
      </c>
      <c r="AD14" s="9">
        <v>105704</v>
      </c>
      <c r="AE14" s="9">
        <v>111691</v>
      </c>
      <c r="AF14" s="9">
        <v>111644</v>
      </c>
      <c r="AG14" s="9">
        <v>113916</v>
      </c>
      <c r="AH14" s="9">
        <v>123475</v>
      </c>
      <c r="AI14" s="9">
        <v>124541</v>
      </c>
      <c r="AJ14" s="68">
        <v>128043</v>
      </c>
      <c r="AK14" s="9">
        <v>132084</v>
      </c>
      <c r="AL14" s="9">
        <v>139162</v>
      </c>
      <c r="AM14" s="9">
        <v>145682</v>
      </c>
      <c r="AN14" s="9">
        <v>153138</v>
      </c>
      <c r="AO14" s="9">
        <v>161328</v>
      </c>
      <c r="AP14" s="20" t="s">
        <v>15</v>
      </c>
      <c r="AQ14" s="1"/>
      <c r="AR14" s="1"/>
      <c r="AS14" s="1"/>
      <c r="AT14" s="1"/>
      <c r="AU14" s="1"/>
      <c r="AV14" s="25"/>
      <c r="AW14" s="25"/>
      <c r="AX14" s="25"/>
      <c r="AY14" s="25"/>
      <c r="AZ14" s="25"/>
      <c r="BC14" s="25"/>
      <c r="BD14" s="25"/>
      <c r="BE14" s="25"/>
      <c r="BF14" s="25"/>
      <c r="BG14" s="25"/>
      <c r="BH14" s="25"/>
      <c r="BI14" s="25"/>
      <c r="BJ14" s="25"/>
      <c r="BK14" s="25"/>
      <c r="BL14" s="25"/>
      <c r="BM14" s="25"/>
      <c r="BN14" s="25"/>
      <c r="BO14" s="25"/>
      <c r="BP14" s="25"/>
    </row>
    <row r="15" spans="1:68" s="18" customFormat="1" ht="30.6" x14ac:dyDescent="0.25">
      <c r="A15" s="20" t="s">
        <v>36</v>
      </c>
      <c r="B15" s="19" t="s">
        <v>29</v>
      </c>
      <c r="C15" s="9" t="s">
        <v>32</v>
      </c>
      <c r="D15" s="9" t="s">
        <v>32</v>
      </c>
      <c r="E15" s="9" t="s">
        <v>32</v>
      </c>
      <c r="F15" s="9" t="s">
        <v>32</v>
      </c>
      <c r="G15" s="9" t="s">
        <v>32</v>
      </c>
      <c r="H15" s="9" t="s">
        <v>32</v>
      </c>
      <c r="I15" s="9" t="s">
        <v>32</v>
      </c>
      <c r="J15" s="9" t="s">
        <v>32</v>
      </c>
      <c r="K15" s="9" t="s">
        <v>32</v>
      </c>
      <c r="L15" s="9" t="s">
        <v>32</v>
      </c>
      <c r="M15" s="9" t="s">
        <v>32</v>
      </c>
      <c r="N15" s="9" t="s">
        <v>32</v>
      </c>
      <c r="O15" s="9" t="s">
        <v>32</v>
      </c>
      <c r="P15" s="9" t="s">
        <v>32</v>
      </c>
      <c r="Q15" s="9" t="s">
        <v>32</v>
      </c>
      <c r="R15" s="9" t="s">
        <v>32</v>
      </c>
      <c r="S15" s="9" t="s">
        <v>32</v>
      </c>
      <c r="T15" s="9" t="s">
        <v>32</v>
      </c>
      <c r="U15" s="9">
        <v>5166</v>
      </c>
      <c r="V15" s="9">
        <v>4947</v>
      </c>
      <c r="W15" s="9">
        <v>8108</v>
      </c>
      <c r="X15" s="9">
        <v>8605</v>
      </c>
      <c r="Y15" s="9">
        <v>9634</v>
      </c>
      <c r="Z15" s="9">
        <v>11303</v>
      </c>
      <c r="AA15" s="9">
        <v>10860</v>
      </c>
      <c r="AB15" s="22">
        <v>12287</v>
      </c>
      <c r="AC15" s="22">
        <v>11717</v>
      </c>
      <c r="AD15" s="22">
        <v>13903</v>
      </c>
      <c r="AE15" s="22">
        <v>14518</v>
      </c>
      <c r="AF15" s="22">
        <v>15165</v>
      </c>
      <c r="AG15" s="22">
        <v>14884</v>
      </c>
      <c r="AH15" s="22">
        <v>16710</v>
      </c>
      <c r="AI15" s="22">
        <v>15109</v>
      </c>
      <c r="AJ15" s="24">
        <v>15881</v>
      </c>
      <c r="AK15" s="22">
        <v>16397</v>
      </c>
      <c r="AL15" s="22">
        <v>16697</v>
      </c>
      <c r="AM15" s="22">
        <v>17986</v>
      </c>
      <c r="AN15" s="22">
        <v>19225</v>
      </c>
      <c r="AO15" s="22">
        <v>19981</v>
      </c>
      <c r="AP15" s="20" t="s">
        <v>36</v>
      </c>
      <c r="AQ15" s="1"/>
      <c r="AR15" s="1"/>
      <c r="AS15" s="1"/>
      <c r="AT15" s="1"/>
      <c r="AU15" s="1"/>
      <c r="AV15" s="25"/>
      <c r="AW15" s="25"/>
      <c r="AX15" s="25"/>
      <c r="AY15" s="25"/>
      <c r="AZ15" s="25"/>
      <c r="BC15" s="25"/>
      <c r="BD15" s="25"/>
      <c r="BE15" s="25"/>
      <c r="BF15" s="25"/>
      <c r="BG15" s="25"/>
      <c r="BH15" s="25"/>
      <c r="BI15" s="25"/>
      <c r="BJ15" s="25"/>
      <c r="BK15" s="25"/>
      <c r="BL15" s="25"/>
      <c r="BM15" s="25"/>
      <c r="BN15" s="25"/>
      <c r="BO15" s="25"/>
      <c r="BP15" s="25"/>
    </row>
    <row r="16" spans="1:68" ht="28.5" customHeight="1" x14ac:dyDescent="0.25">
      <c r="A16" s="20" t="s">
        <v>16</v>
      </c>
      <c r="B16" s="19" t="s">
        <v>1</v>
      </c>
      <c r="C16" s="9">
        <v>6149</v>
      </c>
      <c r="D16" s="9">
        <v>5241</v>
      </c>
      <c r="E16" s="9">
        <v>9481</v>
      </c>
      <c r="F16" s="9">
        <v>9814</v>
      </c>
      <c r="G16" s="9">
        <v>10204</v>
      </c>
      <c r="H16" s="9">
        <v>13242</v>
      </c>
      <c r="I16" s="9">
        <v>9971</v>
      </c>
      <c r="J16" s="9">
        <v>3552</v>
      </c>
      <c r="K16" s="9">
        <v>2958</v>
      </c>
      <c r="L16" s="9">
        <v>4630</v>
      </c>
      <c r="M16" s="9">
        <v>6022</v>
      </c>
      <c r="N16" s="9">
        <v>5591</v>
      </c>
      <c r="O16" s="9">
        <v>6526</v>
      </c>
      <c r="P16" s="9">
        <v>7550</v>
      </c>
      <c r="Q16" s="9">
        <v>10744</v>
      </c>
      <c r="R16" s="9">
        <v>10297</v>
      </c>
      <c r="S16" s="9">
        <v>10627</v>
      </c>
      <c r="T16" s="9">
        <v>10040</v>
      </c>
      <c r="U16" s="9">
        <v>110</v>
      </c>
      <c r="V16" s="9">
        <v>185</v>
      </c>
      <c r="W16" s="9" t="s">
        <v>32</v>
      </c>
      <c r="X16" s="9" t="s">
        <v>32</v>
      </c>
      <c r="Y16" s="9" t="s">
        <v>32</v>
      </c>
      <c r="Z16" s="9" t="s">
        <v>32</v>
      </c>
      <c r="AA16" s="9" t="s">
        <v>32</v>
      </c>
      <c r="AB16" s="9" t="s">
        <v>32</v>
      </c>
      <c r="AC16" s="9" t="s">
        <v>32</v>
      </c>
      <c r="AD16" s="9" t="s">
        <v>32</v>
      </c>
      <c r="AE16" s="9" t="s">
        <v>32</v>
      </c>
      <c r="AF16" s="9" t="s">
        <v>32</v>
      </c>
      <c r="AG16" s="9" t="s">
        <v>32</v>
      </c>
      <c r="AH16" s="9" t="s">
        <v>32</v>
      </c>
      <c r="AI16" s="9" t="s">
        <v>32</v>
      </c>
      <c r="AJ16" s="9" t="s">
        <v>32</v>
      </c>
      <c r="AK16" s="9" t="s">
        <v>32</v>
      </c>
      <c r="AL16" s="9" t="s">
        <v>32</v>
      </c>
      <c r="AM16" s="9" t="s">
        <v>32</v>
      </c>
      <c r="AN16" s="9" t="s">
        <v>32</v>
      </c>
      <c r="AO16" s="9" t="s">
        <v>32</v>
      </c>
      <c r="AP16" s="20" t="s">
        <v>16</v>
      </c>
      <c r="AQ16" s="1"/>
      <c r="AT16" s="1"/>
      <c r="AU16" s="1"/>
      <c r="AV16" s="25"/>
      <c r="AW16" s="25"/>
      <c r="AX16" s="25"/>
      <c r="AY16" s="25"/>
      <c r="AZ16" s="25"/>
      <c r="BA16" s="18"/>
      <c r="BB16" s="18"/>
      <c r="BC16" s="25"/>
      <c r="BD16" s="25"/>
      <c r="BE16" s="25"/>
      <c r="BF16" s="25"/>
      <c r="BG16" s="25"/>
      <c r="BH16" s="25"/>
      <c r="BI16" s="25"/>
      <c r="BJ16" s="25"/>
      <c r="BK16" s="25"/>
      <c r="BL16" s="25"/>
      <c r="BM16" s="25"/>
      <c r="BN16" s="25"/>
      <c r="BO16" s="25"/>
      <c r="BP16" s="25"/>
    </row>
    <row r="17" spans="1:68" ht="28.5" customHeight="1" x14ac:dyDescent="0.25">
      <c r="A17" s="20" t="s">
        <v>37</v>
      </c>
      <c r="B17" s="19" t="s">
        <v>26</v>
      </c>
      <c r="C17" s="9" t="s">
        <v>32</v>
      </c>
      <c r="D17" s="9" t="s">
        <v>32</v>
      </c>
      <c r="E17" s="9" t="s">
        <v>32</v>
      </c>
      <c r="F17" s="9" t="s">
        <v>32</v>
      </c>
      <c r="G17" s="9" t="s">
        <v>32</v>
      </c>
      <c r="H17" s="9" t="s">
        <v>32</v>
      </c>
      <c r="I17" s="9" t="s">
        <v>32</v>
      </c>
      <c r="J17" s="9" t="s">
        <v>32</v>
      </c>
      <c r="K17" s="9" t="s">
        <v>32</v>
      </c>
      <c r="L17" s="9" t="s">
        <v>32</v>
      </c>
      <c r="M17" s="9" t="s">
        <v>32</v>
      </c>
      <c r="N17" s="9" t="s">
        <v>32</v>
      </c>
      <c r="O17" s="9" t="s">
        <v>32</v>
      </c>
      <c r="P17" s="9" t="s">
        <v>32</v>
      </c>
      <c r="Q17" s="9" t="s">
        <v>32</v>
      </c>
      <c r="R17" s="9" t="s">
        <v>32</v>
      </c>
      <c r="S17" s="9" t="s">
        <v>32</v>
      </c>
      <c r="T17" s="9" t="s">
        <v>32</v>
      </c>
      <c r="U17" s="9">
        <v>2272</v>
      </c>
      <c r="V17" s="9">
        <v>2462</v>
      </c>
      <c r="W17" s="9">
        <v>2638</v>
      </c>
      <c r="X17" s="9">
        <v>2842</v>
      </c>
      <c r="Y17" s="9">
        <v>3069</v>
      </c>
      <c r="Z17" s="9">
        <v>3249</v>
      </c>
      <c r="AA17" s="9">
        <v>3398</v>
      </c>
      <c r="AB17" s="22">
        <v>3684</v>
      </c>
      <c r="AC17" s="22">
        <v>3784</v>
      </c>
      <c r="AD17" s="22">
        <v>3947</v>
      </c>
      <c r="AE17" s="22">
        <v>4226</v>
      </c>
      <c r="AF17" s="22">
        <v>4531</v>
      </c>
      <c r="AG17" s="22">
        <v>4714</v>
      </c>
      <c r="AH17" s="22">
        <v>5065</v>
      </c>
      <c r="AI17" s="22">
        <v>5409</v>
      </c>
      <c r="AJ17" s="24">
        <v>5519</v>
      </c>
      <c r="AK17" s="22">
        <v>6002</v>
      </c>
      <c r="AL17" s="22">
        <v>6711</v>
      </c>
      <c r="AM17" s="22">
        <v>7147</v>
      </c>
      <c r="AN17" s="22">
        <v>7645</v>
      </c>
      <c r="AO17" s="22">
        <v>8292</v>
      </c>
      <c r="AP17" s="20" t="s">
        <v>37</v>
      </c>
      <c r="AQ17" s="1"/>
      <c r="AR17" s="1"/>
      <c r="AS17" s="1"/>
      <c r="AT17" s="1"/>
      <c r="AU17" s="1"/>
      <c r="AV17" s="25"/>
      <c r="AW17" s="25"/>
      <c r="AX17" s="25"/>
      <c r="AY17" s="25"/>
      <c r="AZ17" s="25"/>
      <c r="BA17" s="18"/>
      <c r="BB17" s="18"/>
      <c r="BC17" s="25"/>
      <c r="BD17" s="25"/>
      <c r="BE17" s="25"/>
      <c r="BF17" s="25"/>
      <c r="BG17" s="25"/>
      <c r="BH17" s="25"/>
      <c r="BI17" s="25"/>
      <c r="BJ17" s="25"/>
      <c r="BK17" s="25"/>
      <c r="BL17" s="25"/>
      <c r="BM17" s="25"/>
      <c r="BN17" s="25"/>
      <c r="BO17" s="25"/>
      <c r="BP17" s="25"/>
    </row>
    <row r="18" spans="1:68" ht="28.5" customHeight="1" x14ac:dyDescent="0.25">
      <c r="A18" s="20" t="s">
        <v>28</v>
      </c>
      <c r="B18" s="19" t="s">
        <v>27</v>
      </c>
      <c r="C18" s="9" t="s">
        <v>32</v>
      </c>
      <c r="D18" s="9" t="s">
        <v>32</v>
      </c>
      <c r="E18" s="9" t="s">
        <v>32</v>
      </c>
      <c r="F18" s="9" t="s">
        <v>32</v>
      </c>
      <c r="G18" s="9" t="s">
        <v>32</v>
      </c>
      <c r="H18" s="9" t="s">
        <v>32</v>
      </c>
      <c r="I18" s="9" t="s">
        <v>32</v>
      </c>
      <c r="J18" s="9" t="s">
        <v>32</v>
      </c>
      <c r="K18" s="9" t="s">
        <v>32</v>
      </c>
      <c r="L18" s="9" t="s">
        <v>32</v>
      </c>
      <c r="M18" s="9" t="s">
        <v>32</v>
      </c>
      <c r="N18" s="9" t="s">
        <v>32</v>
      </c>
      <c r="O18" s="9" t="s">
        <v>32</v>
      </c>
      <c r="P18" s="9" t="s">
        <v>32</v>
      </c>
      <c r="Q18" s="9" t="s">
        <v>32</v>
      </c>
      <c r="R18" s="9" t="s">
        <v>32</v>
      </c>
      <c r="S18" s="9" t="s">
        <v>32</v>
      </c>
      <c r="T18" s="9" t="s">
        <v>32</v>
      </c>
      <c r="U18" s="9" t="s">
        <v>32</v>
      </c>
      <c r="V18" s="9" t="s">
        <v>32</v>
      </c>
      <c r="W18" s="9" t="s">
        <v>32</v>
      </c>
      <c r="X18" s="9" t="s">
        <v>32</v>
      </c>
      <c r="Y18" s="9" t="s">
        <v>32</v>
      </c>
      <c r="Z18" s="9" t="s">
        <v>32</v>
      </c>
      <c r="AA18" s="9" t="s">
        <v>32</v>
      </c>
      <c r="AB18" s="9" t="s">
        <v>32</v>
      </c>
      <c r="AC18" s="9" t="s">
        <v>32</v>
      </c>
      <c r="AD18" s="9" t="s">
        <v>32</v>
      </c>
      <c r="AE18" s="9" t="s">
        <v>32</v>
      </c>
      <c r="AF18" s="9" t="s">
        <v>32</v>
      </c>
      <c r="AG18" s="22">
        <v>-6</v>
      </c>
      <c r="AH18" s="22">
        <v>-8</v>
      </c>
      <c r="AI18" s="22">
        <v>-10</v>
      </c>
      <c r="AJ18" s="24">
        <v>-14</v>
      </c>
      <c r="AK18" s="22">
        <v>-17</v>
      </c>
      <c r="AL18" s="22">
        <v>-18</v>
      </c>
      <c r="AM18" s="22">
        <v>-17</v>
      </c>
      <c r="AN18" s="22">
        <v>-23</v>
      </c>
      <c r="AO18" s="22">
        <v>-30</v>
      </c>
      <c r="AP18" s="20" t="s">
        <v>28</v>
      </c>
      <c r="AQ18" s="1"/>
      <c r="AT18" s="1"/>
      <c r="AU18" s="1"/>
      <c r="AV18" s="25"/>
      <c r="AW18" s="25"/>
      <c r="AX18" s="25"/>
      <c r="AY18" s="25"/>
      <c r="AZ18" s="25"/>
      <c r="BA18" s="18"/>
      <c r="BB18" s="18"/>
      <c r="BC18" s="25"/>
      <c r="BD18" s="25"/>
      <c r="BE18" s="25"/>
      <c r="BF18" s="25"/>
      <c r="BG18" s="25"/>
      <c r="BH18" s="25"/>
      <c r="BI18" s="25"/>
      <c r="BJ18" s="25"/>
      <c r="BK18" s="25"/>
      <c r="BL18" s="25"/>
      <c r="BM18" s="25"/>
      <c r="BN18" s="25"/>
      <c r="BO18" s="25"/>
      <c r="BP18" s="25"/>
    </row>
    <row r="19" spans="1:68" x14ac:dyDescent="0.25">
      <c r="A19" s="2" t="s">
        <v>33</v>
      </c>
      <c r="AU19" s="25"/>
      <c r="AV19" s="25"/>
      <c r="AW19" s="18"/>
      <c r="AX19" s="18"/>
      <c r="AY19" s="18"/>
      <c r="AZ19" s="18"/>
      <c r="BA19" s="18"/>
      <c r="BB19" s="18"/>
    </row>
    <row r="20" spans="1:68"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8" ht="4.5" customHeight="1" x14ac:dyDescent="0.25"/>
    <row r="22" spans="1:68" x14ac:dyDescent="0.25">
      <c r="A22" s="2" t="s">
        <v>34</v>
      </c>
      <c r="C22" s="1"/>
      <c r="D22" s="1"/>
      <c r="E22" s="1"/>
      <c r="F22" s="1"/>
      <c r="G22" s="1"/>
      <c r="H22" s="1"/>
      <c r="I22" s="1"/>
      <c r="J22" s="1"/>
      <c r="K22" s="1"/>
      <c r="L22" s="1"/>
      <c r="M22" s="1"/>
      <c r="N22" s="1"/>
      <c r="O22" s="1"/>
      <c r="P22" s="1"/>
      <c r="Q22" s="1"/>
      <c r="R22" s="1"/>
      <c r="S22" s="1"/>
      <c r="T22" s="1"/>
      <c r="U22" s="1"/>
      <c r="V22" s="1"/>
      <c r="W22" s="1"/>
    </row>
    <row r="23" spans="1:68" x14ac:dyDescent="0.25">
      <c r="A23" s="3" t="s">
        <v>35</v>
      </c>
      <c r="C23" s="1"/>
      <c r="D23" s="1"/>
      <c r="E23" s="1"/>
      <c r="F23" s="1"/>
      <c r="G23" s="1"/>
      <c r="H23" s="1"/>
      <c r="I23" s="1"/>
      <c r="J23" s="1"/>
      <c r="K23" s="1"/>
      <c r="L23" s="1"/>
      <c r="M23" s="1"/>
      <c r="N23" s="1"/>
      <c r="O23" s="1"/>
      <c r="P23" s="30"/>
      <c r="Q23" s="30"/>
      <c r="R23" s="30"/>
      <c r="S23" s="30"/>
      <c r="T23" s="30"/>
    </row>
    <row r="24" spans="1:68" ht="3.75" customHeight="1" x14ac:dyDescent="0.25"/>
    <row r="25" spans="1:68" s="28" customFormat="1" x14ac:dyDescent="0.25">
      <c r="A25" s="2" t="s">
        <v>81</v>
      </c>
      <c r="B25" s="27"/>
      <c r="X25"/>
      <c r="Y25"/>
      <c r="Z25"/>
      <c r="AA25"/>
      <c r="AB25"/>
      <c r="AC25"/>
      <c r="AD25"/>
      <c r="AE25"/>
    </row>
    <row r="26" spans="1:68" s="28" customFormat="1" x14ac:dyDescent="0.25">
      <c r="A26" s="3" t="s">
        <v>82</v>
      </c>
      <c r="B26" s="27"/>
      <c r="C26" s="29"/>
      <c r="D26" s="29"/>
      <c r="E26" s="29"/>
      <c r="F26" s="29"/>
      <c r="G26" s="29"/>
      <c r="H26" s="29"/>
      <c r="I26" s="29"/>
      <c r="J26" s="29"/>
      <c r="X26"/>
      <c r="Y26"/>
      <c r="Z26"/>
      <c r="AA26"/>
      <c r="AB26"/>
      <c r="AC26"/>
      <c r="AD26"/>
      <c r="AE26"/>
    </row>
    <row r="27" spans="1:68" ht="3.75" customHeight="1" x14ac:dyDescent="0.25">
      <c r="U27" s="28"/>
      <c r="V27" s="28"/>
      <c r="W27" s="28"/>
    </row>
    <row r="28" spans="1:68" x14ac:dyDescent="0.25">
      <c r="A28" s="2" t="s">
        <v>38</v>
      </c>
      <c r="U28" s="28"/>
      <c r="V28" s="28"/>
      <c r="W28" s="28"/>
    </row>
    <row r="29" spans="1:68" x14ac:dyDescent="0.25">
      <c r="A29" s="3" t="s">
        <v>39</v>
      </c>
      <c r="C29" s="1"/>
      <c r="D29" s="1"/>
      <c r="E29" s="1"/>
      <c r="F29" s="1"/>
      <c r="G29" s="1"/>
      <c r="H29" s="1"/>
      <c r="I29" s="1"/>
      <c r="J29" s="1"/>
      <c r="U29" s="28"/>
      <c r="V29" s="28"/>
      <c r="W29" s="28"/>
    </row>
    <row r="30" spans="1:68" ht="6.75" customHeight="1" x14ac:dyDescent="0.25">
      <c r="C30" s="1"/>
      <c r="D30" s="1"/>
      <c r="E30" s="1"/>
      <c r="F30" s="1"/>
      <c r="G30" s="1"/>
      <c r="H30" s="1"/>
      <c r="I30" s="1"/>
      <c r="J30" s="1"/>
      <c r="U30" s="28"/>
      <c r="V30" s="28"/>
      <c r="W30" s="28"/>
    </row>
    <row r="31" spans="1:68" x14ac:dyDescent="0.25">
      <c r="A31" s="5"/>
      <c r="C31" s="1"/>
      <c r="D31" s="1"/>
      <c r="E31" s="1"/>
      <c r="F31" s="1"/>
      <c r="G31" s="1"/>
      <c r="H31" s="1"/>
      <c r="I31" s="1"/>
      <c r="J31" s="1"/>
      <c r="U31" s="28"/>
      <c r="V31" s="28"/>
      <c r="W31" s="28"/>
    </row>
    <row r="32" spans="1:68"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A4" sqref="A4"/>
    </sheetView>
  </sheetViews>
  <sheetFormatPr defaultRowHeight="13.2" x14ac:dyDescent="0.25"/>
  <cols>
    <col min="1" max="1" width="52.5546875" customWidth="1"/>
    <col min="2" max="10" width="9.109375" customWidth="1"/>
    <col min="14" max="15" width="9.5546875" bestFit="1" customWidth="1"/>
  </cols>
  <sheetData>
    <row r="1" spans="1:18" ht="15.6" x14ac:dyDescent="0.3">
      <c r="A1" s="34" t="s">
        <v>84</v>
      </c>
      <c r="B1" s="34"/>
      <c r="C1" s="34"/>
      <c r="D1" s="34"/>
      <c r="E1" s="34"/>
      <c r="F1" s="34"/>
      <c r="G1" s="34"/>
      <c r="H1" s="34"/>
      <c r="I1" s="34"/>
      <c r="J1" s="34"/>
      <c r="K1" s="35"/>
    </row>
    <row r="2" spans="1:18" ht="14.4" x14ac:dyDescent="0.3">
      <c r="A2" s="43" t="s">
        <v>85</v>
      </c>
      <c r="B2" s="43"/>
      <c r="C2" s="43"/>
      <c r="D2" s="43"/>
      <c r="E2" s="43"/>
      <c r="F2" s="43"/>
      <c r="G2" s="43"/>
      <c r="H2" s="43"/>
      <c r="I2" s="43"/>
      <c r="J2" s="43"/>
      <c r="K2" s="36"/>
    </row>
    <row r="3" spans="1:18" x14ac:dyDescent="0.25">
      <c r="A3" s="36"/>
      <c r="B3" s="36"/>
      <c r="C3" s="36"/>
      <c r="D3" s="36"/>
      <c r="E3" s="36"/>
      <c r="F3" s="36"/>
      <c r="G3" s="36"/>
      <c r="H3" s="36"/>
      <c r="I3" s="36"/>
    </row>
    <row r="4" spans="1:18" x14ac:dyDescent="0.25">
      <c r="A4" s="2" t="s">
        <v>14</v>
      </c>
      <c r="B4" s="36"/>
      <c r="C4" s="2"/>
      <c r="D4" s="2"/>
      <c r="E4" s="2"/>
      <c r="F4" s="2"/>
      <c r="G4" s="2"/>
      <c r="H4" s="2"/>
      <c r="I4" s="2"/>
      <c r="J4" s="2"/>
      <c r="K4" s="36"/>
    </row>
    <row r="5" spans="1:18" x14ac:dyDescent="0.25">
      <c r="A5" s="36"/>
      <c r="B5" s="36"/>
      <c r="C5" s="36"/>
      <c r="D5" s="36"/>
      <c r="E5" s="36"/>
      <c r="F5" s="36"/>
      <c r="G5" s="36"/>
      <c r="H5" s="36"/>
      <c r="I5" s="36"/>
      <c r="J5" s="36"/>
      <c r="K5" s="36"/>
    </row>
    <row r="6" spans="1:18"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row>
    <row r="7" spans="1:18" ht="13.8" thickTop="1" x14ac:dyDescent="0.25">
      <c r="A7" s="38"/>
      <c r="B7" s="38"/>
      <c r="C7" s="38"/>
      <c r="D7" s="38"/>
      <c r="E7" s="38"/>
      <c r="F7" s="38"/>
      <c r="G7" s="38"/>
      <c r="H7" s="38"/>
      <c r="I7" s="38"/>
      <c r="J7" s="38"/>
      <c r="K7" s="36"/>
    </row>
    <row r="8" spans="1:18" x14ac:dyDescent="0.25">
      <c r="A8" s="38" t="s">
        <v>42</v>
      </c>
      <c r="B8" s="47">
        <v>709520.6754532</v>
      </c>
      <c r="C8" s="47">
        <v>741211.15426899993</v>
      </c>
      <c r="D8" s="47">
        <v>747565.69302410004</v>
      </c>
      <c r="E8" s="47">
        <v>784347.76802190009</v>
      </c>
      <c r="F8" s="47">
        <v>808567.78102510003</v>
      </c>
      <c r="G8" s="47">
        <v>831287.98210294009</v>
      </c>
      <c r="H8" s="47">
        <v>858857.64176517015</v>
      </c>
      <c r="I8" s="47">
        <v>875728.68260187015</v>
      </c>
      <c r="J8" s="47">
        <v>911834.82430329989</v>
      </c>
      <c r="K8" s="47">
        <v>870788.0283578001</v>
      </c>
      <c r="L8" s="47">
        <v>879708.85843211017</v>
      </c>
      <c r="M8" s="47">
        <v>913017.57022594998</v>
      </c>
      <c r="N8" s="47">
        <v>945059.08123230981</v>
      </c>
      <c r="O8" s="47">
        <v>972403.60629431996</v>
      </c>
      <c r="P8" s="47">
        <v>993689.58440578997</v>
      </c>
      <c r="Q8" s="47">
        <v>1049768.1431208903</v>
      </c>
      <c r="R8" s="47">
        <v>1137146.0593748703</v>
      </c>
    </row>
    <row r="9" spans="1:18"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row>
    <row r="10" spans="1:18"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row>
    <row r="11" spans="1:18"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row>
    <row r="12" spans="1:18"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row>
    <row r="13" spans="1:18"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-231424.21186400001</v>
      </c>
    </row>
    <row r="14" spans="1:18"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row>
    <row r="15" spans="1:18" x14ac:dyDescent="0.25">
      <c r="A15" s="40"/>
      <c r="B15" s="49"/>
      <c r="C15" s="49"/>
      <c r="D15" s="49"/>
      <c r="E15" s="49"/>
      <c r="F15" s="49"/>
      <c r="G15" s="49"/>
      <c r="H15" s="49"/>
      <c r="I15" s="49"/>
      <c r="J15" s="49"/>
      <c r="K15" s="49"/>
      <c r="L15" s="49"/>
      <c r="M15" s="49"/>
      <c r="N15" s="49"/>
      <c r="O15" s="49"/>
      <c r="P15" s="49"/>
      <c r="Q15" s="49"/>
      <c r="R15" s="49"/>
    </row>
    <row r="16" spans="1:18" s="28" customFormat="1" x14ac:dyDescent="0.25">
      <c r="A16" s="41" t="s">
        <v>49</v>
      </c>
      <c r="B16" s="49">
        <v>295486.82422819996</v>
      </c>
      <c r="C16" s="49">
        <v>317800.64031399996</v>
      </c>
      <c r="D16" s="49">
        <v>327148.23830010003</v>
      </c>
      <c r="E16" s="49">
        <v>334873.20324490004</v>
      </c>
      <c r="F16" s="49">
        <v>343016.13294610003</v>
      </c>
      <c r="G16" s="49">
        <v>354427.19365694001</v>
      </c>
      <c r="H16" s="49">
        <v>368711.85097517015</v>
      </c>
      <c r="I16" s="49">
        <v>392715.75713687</v>
      </c>
      <c r="J16" s="49">
        <v>414383.58151330001</v>
      </c>
      <c r="K16" s="49">
        <v>395128.61060779996</v>
      </c>
      <c r="L16" s="49">
        <v>405009.64227211004</v>
      </c>
      <c r="M16" s="49">
        <v>425676.53239194991</v>
      </c>
      <c r="N16" s="49">
        <v>439995.74678330991</v>
      </c>
      <c r="O16" s="49">
        <v>449428.97701931995</v>
      </c>
      <c r="P16" s="49">
        <v>463438.06882279</v>
      </c>
      <c r="Q16" s="49">
        <v>491498.34267589019</v>
      </c>
      <c r="R16" s="49">
        <v>530050.6916298701</v>
      </c>
    </row>
    <row r="17" spans="1:18" x14ac:dyDescent="0.25">
      <c r="A17" s="39" t="s">
        <v>50</v>
      </c>
      <c r="B17" s="49">
        <v>288396.14634419995</v>
      </c>
      <c r="C17" s="49">
        <v>304625.8949979</v>
      </c>
      <c r="D17" s="49">
        <v>314830.24000300001</v>
      </c>
      <c r="E17" s="49">
        <v>321944.84033710003</v>
      </c>
      <c r="F17" s="49">
        <v>328992.32217860001</v>
      </c>
      <c r="G17" s="49">
        <v>341103.63898331003</v>
      </c>
      <c r="H17" s="49">
        <v>357047.83541199018</v>
      </c>
      <c r="I17" s="49">
        <v>382114.54599391925</v>
      </c>
      <c r="J17" s="49">
        <v>404068.77899031376</v>
      </c>
      <c r="K17" s="49">
        <v>392446.0688536017</v>
      </c>
      <c r="L17" s="49">
        <v>403863.16089649708</v>
      </c>
      <c r="M17" s="49">
        <v>426553.34601629502</v>
      </c>
      <c r="N17" s="49">
        <v>442447.52520723559</v>
      </c>
      <c r="O17" s="49">
        <v>454314.19084282767</v>
      </c>
      <c r="P17" s="49">
        <v>471097.86584377801</v>
      </c>
      <c r="Q17" s="49">
        <v>491613.58857210301</v>
      </c>
      <c r="R17" s="49">
        <v>515691.09741772356</v>
      </c>
    </row>
    <row r="18" spans="1:18"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row>
    <row r="19" spans="1:18"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row>
    <row r="20" spans="1:18"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row>
    <row r="21" spans="1:18"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row>
    <row r="22" spans="1:18"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row>
    <row r="23" spans="1:18" x14ac:dyDescent="0.25">
      <c r="A23" s="36"/>
      <c r="B23" s="50"/>
      <c r="C23" s="50"/>
      <c r="D23" s="50"/>
      <c r="E23" s="50"/>
      <c r="F23" s="50"/>
      <c r="G23" s="50"/>
      <c r="H23" s="50"/>
      <c r="I23" s="50"/>
      <c r="J23" s="50"/>
      <c r="K23" s="50"/>
      <c r="L23" s="50"/>
    </row>
    <row r="24" spans="1:18"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167812.13109745001</v>
      </c>
      <c r="O24" s="47">
        <v>172723.10377693002</v>
      </c>
      <c r="P24" s="47">
        <v>200218.36527384003</v>
      </c>
      <c r="Q24" s="47">
        <v>244977.02255616005</v>
      </c>
      <c r="R24" s="47">
        <v>245976.71005541997</v>
      </c>
    </row>
    <row r="25" spans="1:18"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row>
    <row r="26" spans="1:18"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row>
    <row r="27" spans="1:18"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row>
    <row r="28" spans="1:18"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row>
    <row r="29" spans="1:18"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row>
    <row r="30" spans="1:18"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3767.8794089999733</v>
      </c>
      <c r="O30" s="49">
        <v>4140.4119690000098</v>
      </c>
      <c r="P30" s="49">
        <v>4211.2417190000069</v>
      </c>
      <c r="Q30" s="49">
        <v>4633.5694260000264</v>
      </c>
      <c r="R30" s="49">
        <v>5732.3080296299868</v>
      </c>
    </row>
    <row r="31" spans="1:18" x14ac:dyDescent="0.25">
      <c r="A31" s="36"/>
      <c r="B31" s="50"/>
      <c r="C31" s="50"/>
      <c r="D31" s="50"/>
      <c r="E31" s="50"/>
      <c r="F31" s="50"/>
      <c r="G31" s="50"/>
      <c r="H31" s="50"/>
      <c r="I31" s="50"/>
      <c r="J31" s="50"/>
      <c r="K31" s="50"/>
      <c r="L31" s="50"/>
      <c r="M31" s="50"/>
      <c r="N31" s="50"/>
      <c r="O31" s="50"/>
      <c r="P31" s="50"/>
      <c r="Q31" s="50"/>
      <c r="R31" s="50"/>
    </row>
    <row r="32" spans="1:18" x14ac:dyDescent="0.25">
      <c r="A32" s="38" t="s">
        <v>63</v>
      </c>
      <c r="B32" s="47">
        <v>289130.70166912972</v>
      </c>
      <c r="C32" s="47">
        <v>300754.40729354002</v>
      </c>
      <c r="D32" s="47">
        <v>314881.64066996</v>
      </c>
      <c r="E32" s="47">
        <v>328212.06855299999</v>
      </c>
      <c r="F32" s="47">
        <v>337962.50570289994</v>
      </c>
      <c r="G32" s="47">
        <v>357455.90058361995</v>
      </c>
      <c r="H32" s="47">
        <v>375473.684664</v>
      </c>
      <c r="I32" s="47">
        <v>399048.35622237006</v>
      </c>
      <c r="J32" s="47">
        <v>418777.46128413692</v>
      </c>
      <c r="K32" s="47">
        <v>423075.06576124794</v>
      </c>
      <c r="L32" s="47">
        <v>449195.98000098224</v>
      </c>
      <c r="M32" s="47">
        <v>454965.91714984871</v>
      </c>
      <c r="N32" s="47">
        <v>452909.94673930807</v>
      </c>
      <c r="O32" s="47">
        <v>460748.51334230648</v>
      </c>
      <c r="P32" s="47">
        <v>475450.05686922278</v>
      </c>
      <c r="Q32" s="47">
        <v>507845.29964334448</v>
      </c>
      <c r="R32" s="47">
        <v>539263.98883481009</v>
      </c>
    </row>
    <row r="33" spans="1:18"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380315.17085132445</v>
      </c>
      <c r="R33" s="49">
        <v>406453.81868572027</v>
      </c>
    </row>
    <row r="34" spans="1:18"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row>
    <row r="35" spans="1:18"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row>
    <row r="36" spans="1:18"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row>
    <row r="37" spans="1:18"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row>
    <row r="38" spans="1:18"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row>
    <row r="39" spans="1:18"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row>
    <row r="40" spans="1:18" x14ac:dyDescent="0.25">
      <c r="A40" s="41" t="s">
        <v>71</v>
      </c>
      <c r="B40" s="49">
        <v>3667.0929597000031</v>
      </c>
      <c r="C40" s="49">
        <v>3662.124372900003</v>
      </c>
      <c r="D40" s="49">
        <v>3590.0250796000037</v>
      </c>
      <c r="E40" s="49">
        <v>3719.6086645000009</v>
      </c>
      <c r="F40" s="49">
        <v>3523.1619759000027</v>
      </c>
      <c r="G40" s="49">
        <v>3316.2767744999969</v>
      </c>
      <c r="H40" s="49">
        <v>4681.0449196699938</v>
      </c>
      <c r="I40" s="49">
        <v>4668.3187015600006</v>
      </c>
      <c r="J40" s="49">
        <v>5131.6576080599998</v>
      </c>
      <c r="K40" s="49">
        <v>4142.8051016099871</v>
      </c>
      <c r="L40" s="49">
        <v>4664.6162955500049</v>
      </c>
      <c r="M40" s="49">
        <v>4464.6758931799941</v>
      </c>
      <c r="N40" s="49">
        <v>4462.5401331600006</v>
      </c>
      <c r="O40" s="49">
        <v>4356.5767556300016</v>
      </c>
      <c r="P40" s="49">
        <v>4444.3879141500029</v>
      </c>
      <c r="Q40" s="49">
        <v>4816.286792629995</v>
      </c>
      <c r="R40" s="49">
        <v>5203.7205093099992</v>
      </c>
    </row>
    <row r="41" spans="1:18"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row>
    <row r="42" spans="1:18"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row>
    <row r="43" spans="1:18"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row>
    <row r="44" spans="1:18" x14ac:dyDescent="0.25">
      <c r="A44" s="36"/>
      <c r="B44" s="49"/>
      <c r="C44" s="49"/>
      <c r="D44" s="49"/>
      <c r="E44" s="49"/>
      <c r="F44" s="49"/>
      <c r="G44" s="49"/>
      <c r="H44" s="49"/>
      <c r="I44" s="49"/>
      <c r="J44" s="49"/>
      <c r="K44" s="49"/>
      <c r="L44" s="49"/>
      <c r="M44" s="49"/>
      <c r="N44" s="49"/>
      <c r="O44" s="49"/>
      <c r="P44" s="49"/>
      <c r="Q44" s="49"/>
      <c r="R44" s="49"/>
    </row>
    <row r="45" spans="1:18" x14ac:dyDescent="0.25">
      <c r="A45" s="38" t="s">
        <v>75</v>
      </c>
      <c r="B45" s="47">
        <v>6253.890299894586</v>
      </c>
      <c r="C45" s="47">
        <v>-747.02587320005523</v>
      </c>
      <c r="D45" s="47">
        <v>-3282.2348655998803</v>
      </c>
      <c r="E45" s="47">
        <v>-2541.7131689000948</v>
      </c>
      <c r="F45" s="47">
        <v>-1828.8121095001311</v>
      </c>
      <c r="G45" s="47">
        <v>-1298.3388556598666</v>
      </c>
      <c r="H45" s="47">
        <v>-1848.4023418301103</v>
      </c>
      <c r="I45" s="47">
        <v>-810.57505474019672</v>
      </c>
      <c r="J45" s="47">
        <v>-3333.4694644369511</v>
      </c>
      <c r="K45" s="47">
        <v>-4181.2919096079968</v>
      </c>
      <c r="L45" s="47">
        <v>949.79999553762809</v>
      </c>
      <c r="M45" s="47">
        <v>2745.9936278612722</v>
      </c>
      <c r="N45" s="47">
        <v>2832.8409309321278</v>
      </c>
      <c r="O45" s="47">
        <v>11604.77658644346</v>
      </c>
      <c r="P45" s="47">
        <v>7138.9934511473957</v>
      </c>
      <c r="Q45" s="47">
        <v>6757.5346796052991</v>
      </c>
      <c r="R45" s="47">
        <v>16360.241734899784</v>
      </c>
    </row>
    <row r="46" spans="1:18"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row>
    <row r="47" spans="1:18" x14ac:dyDescent="0.25">
      <c r="A47" s="41" t="s">
        <v>74</v>
      </c>
      <c r="B47" s="49">
        <v>11295.843299894585</v>
      </c>
      <c r="C47" s="49">
        <v>4413.5803207999452</v>
      </c>
      <c r="D47" s="49">
        <v>3970.6515844001196</v>
      </c>
      <c r="E47" s="49">
        <v>3395.3251540999058</v>
      </c>
      <c r="F47" s="49">
        <v>4076.0603244998688</v>
      </c>
      <c r="G47" s="49">
        <v>6304.5375983401336</v>
      </c>
      <c r="H47" s="49">
        <v>3526.2036241698897</v>
      </c>
      <c r="I47" s="49">
        <v>6816.6085592598029</v>
      </c>
      <c r="J47" s="49">
        <v>4846.7729715730502</v>
      </c>
      <c r="K47" s="49">
        <v>3594.1892973920044</v>
      </c>
      <c r="L47" s="49">
        <v>6643.9599885376274</v>
      </c>
      <c r="M47" s="49">
        <v>9093.9366858612721</v>
      </c>
      <c r="N47" s="49">
        <v>9096.6330379221272</v>
      </c>
      <c r="O47" s="49">
        <v>18221.389686443461</v>
      </c>
      <c r="P47" s="49">
        <v>13013.879320147396</v>
      </c>
      <c r="Q47" s="49">
        <v>11078.795933605299</v>
      </c>
      <c r="R47" s="49">
        <v>21069.332700899784</v>
      </c>
    </row>
    <row r="48" spans="1:18" x14ac:dyDescent="0.25">
      <c r="A48" s="38"/>
      <c r="B48" s="51"/>
      <c r="C48" s="51"/>
      <c r="D48" s="51"/>
      <c r="E48" s="51"/>
      <c r="F48" s="51"/>
      <c r="G48" s="51"/>
      <c r="H48" s="51"/>
      <c r="I48" s="51"/>
      <c r="J48" s="51"/>
      <c r="K48" s="51"/>
    </row>
    <row r="49" spans="1:18" x14ac:dyDescent="0.25">
      <c r="A49" s="38" t="s">
        <v>77</v>
      </c>
      <c r="B49" s="47">
        <v>1166005.7740657246</v>
      </c>
      <c r="C49" s="47">
        <v>1160563.88757214</v>
      </c>
      <c r="D49" s="47">
        <v>1160916.4756910603</v>
      </c>
      <c r="E49" s="47">
        <v>1217523</v>
      </c>
      <c r="F49" s="47">
        <v>1280639</v>
      </c>
      <c r="G49" s="47">
        <v>1355301</v>
      </c>
      <c r="H49" s="47">
        <v>1424679</v>
      </c>
      <c r="I49" s="47">
        <v>1482703</v>
      </c>
      <c r="J49" s="47">
        <v>1490769</v>
      </c>
      <c r="K49" s="47">
        <v>1449919</v>
      </c>
      <c r="L49" s="47">
        <v>1521311</v>
      </c>
      <c r="M49" s="47">
        <v>1554253</v>
      </c>
      <c r="N49" s="47">
        <v>1568614</v>
      </c>
      <c r="O49" s="47">
        <v>1617480</v>
      </c>
      <c r="P49" s="47">
        <v>1676497</v>
      </c>
      <c r="Q49" s="47">
        <v>1809348</v>
      </c>
      <c r="R49" s="47">
        <v>1938747</v>
      </c>
    </row>
    <row r="50" spans="1:18" x14ac:dyDescent="0.25">
      <c r="A50" s="42" t="s">
        <v>78</v>
      </c>
      <c r="B50" s="47"/>
      <c r="C50" s="47"/>
      <c r="D50" s="47"/>
      <c r="E50" s="47"/>
      <c r="F50" s="47"/>
      <c r="G50" s="47"/>
      <c r="H50" s="47"/>
      <c r="I50" s="47"/>
      <c r="J50" s="47"/>
      <c r="K50" s="47"/>
    </row>
    <row r="51" spans="1:18"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row>
    <row r="52" spans="1:18" x14ac:dyDescent="0.25">
      <c r="A52" s="42" t="s">
        <v>80</v>
      </c>
      <c r="B52" s="47">
        <v>1162211.4397773247</v>
      </c>
      <c r="C52" s="47">
        <v>1156943.90510314</v>
      </c>
      <c r="D52" s="47">
        <v>1157519.2997318602</v>
      </c>
      <c r="E52" s="47">
        <v>1214044.6905310999</v>
      </c>
      <c r="F52" s="47">
        <v>1276776.4642350001</v>
      </c>
      <c r="G52" s="47">
        <v>1350634.8603012599</v>
      </c>
      <c r="H52" s="47">
        <v>1419518.64930843</v>
      </c>
      <c r="I52" s="47">
        <v>1476818.9952652201</v>
      </c>
      <c r="J52" s="47">
        <v>1484895.09136226</v>
      </c>
      <c r="K52" s="47">
        <v>1444767.7745335801</v>
      </c>
      <c r="L52" s="47">
        <v>1515637.37616025</v>
      </c>
      <c r="M52" s="47">
        <v>1548592.9298523101</v>
      </c>
      <c r="N52" s="47">
        <v>1563359.3207793201</v>
      </c>
      <c r="O52" s="47">
        <v>1612259.3237522601</v>
      </c>
      <c r="P52" s="47">
        <v>1670690.18975203</v>
      </c>
      <c r="Q52" s="47">
        <v>1803072.86631819</v>
      </c>
      <c r="R52" s="47">
        <v>1932670.23174484</v>
      </c>
    </row>
    <row r="53" spans="1:18" x14ac:dyDescent="0.25">
      <c r="L53" s="1"/>
    </row>
    <row r="54" spans="1:18" x14ac:dyDescent="0.25">
      <c r="B54" s="1"/>
      <c r="C54" s="1"/>
      <c r="D54" s="1"/>
      <c r="E54" s="1"/>
      <c r="F54" s="1"/>
      <c r="G54" s="1"/>
      <c r="H54" s="1"/>
      <c r="I54" s="1"/>
      <c r="J54" s="1"/>
      <c r="K54" s="1"/>
      <c r="L54" s="1"/>
      <c r="M54" s="1"/>
      <c r="N54" s="1"/>
      <c r="O54" s="1"/>
      <c r="P54" s="1"/>
      <c r="Q54" s="1"/>
      <c r="R54" s="1"/>
    </row>
    <row r="55" spans="1:18" x14ac:dyDescent="0.25">
      <c r="B55" s="1"/>
      <c r="C55" s="1"/>
      <c r="D55" s="1"/>
      <c r="E55" s="1"/>
      <c r="F55" s="1"/>
      <c r="G55" s="1"/>
      <c r="H55" s="1"/>
      <c r="I55" s="1"/>
      <c r="J55" s="1"/>
      <c r="K55" s="1"/>
      <c r="L55" s="1"/>
      <c r="M55" s="1"/>
      <c r="N55" s="1"/>
      <c r="O55" s="1"/>
      <c r="P55" s="1"/>
      <c r="Q5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2019-05-27T06:46:48Z</dcterms:modified>
</cp:coreProperties>
</file>