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7 Redovisa och kommunicera\Publicering\Efterfrågade tabeller och diagram\Produkträkenskaper och Sektorräkenskaper_kv\KVARTAL\ENS 2010\2019 kv 3\"/>
    </mc:Choice>
  </mc:AlternateContent>
  <bookViews>
    <workbookView xWindow="480" yWindow="780" windowWidth="11340" windowHeight="8172"/>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<sst xmlns="http://schemas.openxmlformats.org/spreadsheetml/2006/main" count="206" uniqueCount="90">
  <si>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</si>
  <si>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</si>
  <si>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</si>
  <si>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</si>
  <si>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</si>
  <si>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</si>
  <si>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</si>
  <si>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</si>
  <si>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</si>
  <si>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</si>
  <si>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</si>
  <si>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</si>
  <si>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</si>
  <si>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</si>
  <si>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</si>
  <si>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</si>
  <si>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</si>
  <si>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</si>
  <si>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</si>
  <si>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</si>
  <si>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</si>
  <si>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</si>
  <si>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</si>
  <si>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</si>
  <si>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</si>
  <si>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</si>
  <si>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</si>
  <si>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</si>
  <si>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</si>
  <si>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</si>
  <si>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</si>
  <si>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</si>
  <si>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</si>
  <si>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</si>
  <si>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</si>
  <si>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</si>
  <si>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</si>
  <si>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</si>
  <si>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</si>
  <si>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</si>
  <si>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</si>
  <si>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</si>
  <si>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</si>
  <si>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</si>
  <si>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</si>
  <si>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</si>
  <si>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</si>
  <si>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</si>
  <si>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</si>
  <si>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</si>
  <si>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</si>
  <si>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</si>
  <si>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</si>
  <si>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</si>
  <si>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</si>
  <si>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</si>
  <si>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</si>
  <si>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</si>
  <si>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</si>
  <si>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</si>
  <si>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</si>
  <si>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</si>
  <si>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</si>
  <si>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</si>
  <si>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</si>
  <si>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</si>
  <si>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</si>
  <si>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</si>
  <si>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</si>
  <si>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</si>
  <si>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</si>
  <si>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</si>
  <si>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</si>
  <si>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</si>
  <si>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</si>
  <si>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</si>
  <si>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</si>
  <si>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</si>
  <si>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</si>
  <si>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</si>
  <si>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</si>
  <si>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</si>
  <si>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</si>
  <si>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2018*</t>
  </si>
  <si>
    <t>Skatteintäkter 2000-2017 enligt statsbudgetens struktur</t>
  </si>
  <si>
    <t>Tax revenues 2000-2017 according to state budget structure</t>
  </si>
  <si>
    <t>2. Skatteintäkter 2000-2017 enligt statsbudgetens struktur</t>
  </si>
  <si>
    <t>2. Tax revenues 2000-2017 according to state budget structure</t>
  </si>
  <si>
    <t>Skattekvot 1980-2018 i procent av BNP</t>
  </si>
  <si>
    <t>Tax ratio 1980-2018, percentage of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</si>
</sst>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0">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1'!$C$5:$AO$5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Cache>
            </c:strRef>
          </c:cat>
          <c:val>
            <c:numRef>
              <c:f>'Tabell 1'!$C$13:$AO$13</c:f>
              <c:numCache>
                <c:formatCode>0.0</c:formatCode>
                <c:ptCount val="39"/>
                <c:pt idx="0">
                  <c:v>43.648882880367232</c:v>
                </c:pt>
                <c:pt idx="1">
                  <c:v>46.255183393202628</c:v>
                </c:pt>
                <c:pt idx="2">
                  <c:v>45.032319608178142</c:v>
                </c:pt>
                <c:pt idx="3">
                  <c:v>45.661097476279409</c:v>
                </c:pt>
                <c:pt idx="4">
                  <c:v>45.173046826957687</c:v>
                </c:pt>
                <c:pt idx="5">
                  <c:v>45.36182330864105</c:v>
                </c:pt>
                <c:pt idx="6">
                  <c:v>47.620784595357158</c:v>
                </c:pt>
                <c:pt idx="7">
                  <c:v>48.639199425059459</c:v>
                </c:pt>
                <c:pt idx="8">
                  <c:v>49.308193825827054</c:v>
                </c:pt>
                <c:pt idx="9">
                  <c:v>48.864525893753537</c:v>
                </c:pt>
                <c:pt idx="10">
                  <c:v>50.269464518480333</c:v>
                </c:pt>
                <c:pt idx="11">
                  <c:v>49.335651050921655</c:v>
                </c:pt>
                <c:pt idx="12">
                  <c:v>46.19510699358522</c:v>
                </c:pt>
                <c:pt idx="13">
                  <c:v>46.467671981167079</c:v>
                </c:pt>
                <c:pt idx="14">
                  <c:v>46.670681191949051</c:v>
                </c:pt>
                <c:pt idx="15">
                  <c:v>46.097301500269921</c:v>
                </c:pt>
                <c:pt idx="16">
                  <c:v>48.238923246913053</c:v>
                </c:pt>
                <c:pt idx="17">
                  <c:v>48.494871455733637</c:v>
                </c:pt>
                <c:pt idx="18">
                  <c:v>48.734105571189076</c:v>
                </c:pt>
                <c:pt idx="19">
                  <c:v>49.116874307991893</c:v>
                </c:pt>
                <c:pt idx="20">
                  <c:v>48.881443819938475</c:v>
                </c:pt>
                <c:pt idx="21">
                  <c:v>46.820035597380851</c:v>
                </c:pt>
                <c:pt idx="22">
                  <c:v>45.139665150440777</c:v>
                </c:pt>
                <c:pt idx="23">
                  <c:v>45.556172557379931</c:v>
                </c:pt>
                <c:pt idx="24">
                  <c:v>45.81845740324318</c:v>
                </c:pt>
                <c:pt idx="25">
                  <c:v>46.816808970772065</c:v>
                </c:pt>
                <c:pt idx="26">
                  <c:v>46.221716209831008</c:v>
                </c:pt>
                <c:pt idx="27">
                  <c:v>45.213396395694382</c:v>
                </c:pt>
                <c:pt idx="28">
                  <c:v>44.165994778553625</c:v>
                </c:pt>
                <c:pt idx="29">
                  <c:v>43.841998728634287</c:v>
                </c:pt>
                <c:pt idx="30">
                  <c:v>42.919274091739346</c:v>
                </c:pt>
                <c:pt idx="31">
                  <c:v>42.060552740984605</c:v>
                </c:pt>
                <c:pt idx="32">
                  <c:v>42.245104471781808</c:v>
                </c:pt>
                <c:pt idx="33">
                  <c:v>42.66005901824272</c:v>
                </c:pt>
                <c:pt idx="34">
                  <c:v>42.302772744102811</c:v>
                </c:pt>
                <c:pt idx="35">
                  <c:v>42.745196627381915</c:v>
                </c:pt>
                <c:pt idx="36">
                  <c:v>44.080335178299556</c:v>
                </c:pt>
                <c:pt idx="37">
                  <c:v>44.129294536345235</c:v>
                </c:pt>
                <c:pt idx="38">
                  <c:v>43.731339701832432</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2"/>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A2" sqref="A2"/>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88</v>
      </c>
    </row>
    <row r="5" spans="1:5" x14ac:dyDescent="0.25">
      <c r="B5" s="54" t="s">
        <v>89</v>
      </c>
    </row>
    <row r="6" spans="1:5" x14ac:dyDescent="0.25">
      <c r="B6" s="53" t="s">
        <v>23</v>
      </c>
    </row>
    <row r="7" spans="1:5" x14ac:dyDescent="0.25">
      <c r="B7" s="55" t="s">
        <v>24</v>
      </c>
    </row>
    <row r="9" spans="1:5" x14ac:dyDescent="0.25">
      <c r="A9" s="28" t="s">
        <v>21</v>
      </c>
      <c r="B9" s="52" t="s">
        <v>84</v>
      </c>
    </row>
    <row r="10" spans="1:5" x14ac:dyDescent="0.25">
      <c r="B10" s="54" t="s">
        <v>85</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
  <sheetViews>
    <sheetView zoomScaleNormal="100" workbookViewId="0"/>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2" max="42" width="41.109375" customWidth="1"/>
  </cols>
  <sheetData>
    <row r="1" spans="1:68" ht="15.6" x14ac:dyDescent="0.3">
      <c r="A1" s="4" t="s">
        <v>18</v>
      </c>
      <c r="B1" s="12"/>
      <c r="C1" s="1"/>
      <c r="D1" s="1"/>
      <c r="E1" s="1"/>
      <c r="F1" s="1"/>
      <c r="G1" s="1"/>
      <c r="H1" s="1"/>
      <c r="I1" s="1"/>
      <c r="J1" s="1"/>
      <c r="K1" s="1"/>
      <c r="L1" s="1"/>
      <c r="M1" s="1"/>
      <c r="N1" s="1"/>
      <c r="O1" s="1"/>
      <c r="P1" s="1"/>
      <c r="Q1" s="1"/>
      <c r="R1" s="1"/>
      <c r="S1" s="1"/>
      <c r="T1" s="1"/>
      <c r="U1" s="1"/>
    </row>
    <row r="2" spans="1:68"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8" ht="12.75" customHeight="1" x14ac:dyDescent="0.3">
      <c r="A3" s="6"/>
      <c r="B3" s="13"/>
      <c r="C3" s="69"/>
      <c r="D3" s="1"/>
      <c r="E3" s="1"/>
      <c r="F3" s="1"/>
      <c r="G3" s="1"/>
      <c r="H3" s="1"/>
      <c r="I3" s="1"/>
      <c r="J3" s="1"/>
      <c r="K3" s="1"/>
      <c r="L3" s="1"/>
      <c r="M3" s="1"/>
      <c r="N3" s="1"/>
      <c r="O3" s="1"/>
      <c r="P3" s="1"/>
      <c r="Q3" s="1"/>
      <c r="R3" s="1"/>
      <c r="S3" s="1"/>
      <c r="T3" s="1"/>
      <c r="U3" s="1"/>
      <c r="V3" s="1"/>
      <c r="W3" s="1"/>
      <c r="X3" s="1"/>
      <c r="Y3" s="1"/>
      <c r="Z3" s="1"/>
      <c r="AA3" s="1"/>
    </row>
    <row r="4" spans="1:68" s="18" customFormat="1" x14ac:dyDescent="0.25">
      <c r="A4" s="16" t="s">
        <v>14</v>
      </c>
      <c r="B4" s="14"/>
      <c r="C4" s="60"/>
      <c r="D4"/>
      <c r="E4"/>
      <c r="F4"/>
      <c r="G4"/>
      <c r="H4"/>
      <c r="I4"/>
      <c r="J4"/>
      <c r="K4"/>
      <c r="L4"/>
      <c r="M4"/>
      <c r="N4"/>
      <c r="O4"/>
      <c r="P4"/>
      <c r="Q4"/>
      <c r="R4"/>
      <c r="X4"/>
      <c r="Y4"/>
      <c r="Z4"/>
      <c r="AA4"/>
      <c r="AB4"/>
      <c r="AC4"/>
      <c r="AD4"/>
      <c r="AE4"/>
    </row>
    <row r="5" spans="1:68"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t="s">
        <v>83</v>
      </c>
      <c r="AP5" s="2"/>
      <c r="AQ5"/>
      <c r="AR5"/>
      <c r="AS5"/>
      <c r="AT5"/>
    </row>
    <row r="6" spans="1:68" s="18" customFormat="1" ht="26.4" x14ac:dyDescent="0.25">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914810</v>
      </c>
      <c r="AM6" s="22">
        <v>987202</v>
      </c>
      <c r="AN6" s="22">
        <v>1029609</v>
      </c>
      <c r="AO6" s="22">
        <v>1076023</v>
      </c>
      <c r="AP6" s="11" t="s">
        <v>9</v>
      </c>
      <c r="AQ6" s="1"/>
      <c r="AR6" s="1"/>
      <c r="AS6" s="1"/>
      <c r="AT6" s="1"/>
      <c r="AU6" s="1"/>
      <c r="AV6" s="25"/>
      <c r="AW6" s="25"/>
      <c r="AX6" s="25"/>
      <c r="AY6" s="25"/>
      <c r="AZ6" s="25"/>
      <c r="BC6" s="25"/>
      <c r="BD6" s="25"/>
      <c r="BE6" s="25"/>
      <c r="BF6" s="25"/>
      <c r="BG6" s="25"/>
      <c r="BH6" s="25"/>
      <c r="BI6" s="25"/>
      <c r="BJ6" s="25"/>
      <c r="BK6" s="25"/>
      <c r="BL6" s="25"/>
      <c r="BM6" s="25"/>
      <c r="BN6" s="25"/>
      <c r="BO6" s="25"/>
      <c r="BP6" s="25"/>
    </row>
    <row r="7" spans="1:68"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11" t="s">
        <v>13</v>
      </c>
      <c r="AQ7" s="1"/>
      <c r="AR7" s="1"/>
      <c r="AS7" s="1"/>
      <c r="AT7" s="1"/>
      <c r="AU7" s="1"/>
      <c r="AV7" s="25"/>
      <c r="AW7" s="25"/>
      <c r="AX7" s="25"/>
      <c r="AY7" s="25"/>
      <c r="AZ7" s="25"/>
      <c r="BC7" s="25"/>
      <c r="BD7" s="25"/>
      <c r="BE7" s="25"/>
      <c r="BF7" s="25"/>
      <c r="BG7" s="25"/>
      <c r="BH7" s="25"/>
      <c r="BI7" s="25"/>
      <c r="BJ7" s="25"/>
      <c r="BK7" s="25"/>
      <c r="BL7" s="25"/>
      <c r="BM7" s="25"/>
      <c r="BN7" s="25"/>
      <c r="BO7" s="25"/>
      <c r="BP7" s="25"/>
    </row>
    <row r="8" spans="1:68" s="18" customFormat="1" ht="26.4" x14ac:dyDescent="0.25">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898276</v>
      </c>
      <c r="AP8" s="20" t="s">
        <v>3</v>
      </c>
      <c r="AQ8" s="1"/>
      <c r="AR8" s="1"/>
      <c r="AS8" s="1"/>
      <c r="AT8" s="1"/>
      <c r="AU8" s="1"/>
      <c r="AV8" s="25"/>
      <c r="AW8" s="25"/>
      <c r="AX8" s="25"/>
      <c r="AY8" s="25"/>
      <c r="AZ8" s="25"/>
      <c r="BC8" s="25"/>
      <c r="BD8" s="25"/>
      <c r="BE8" s="25"/>
      <c r="BF8" s="25"/>
      <c r="BG8" s="25"/>
      <c r="BH8" s="25"/>
      <c r="BI8" s="25"/>
      <c r="BJ8" s="25"/>
      <c r="BK8" s="25"/>
      <c r="BL8" s="25"/>
      <c r="BM8" s="25"/>
      <c r="BN8" s="25"/>
      <c r="BO8" s="25"/>
      <c r="BP8" s="25"/>
    </row>
    <row r="9" spans="1:68" s="18" customFormat="1" ht="39" customHeight="1" x14ac:dyDescent="0.25">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133085</v>
      </c>
      <c r="AP9" s="20" t="s">
        <v>10</v>
      </c>
      <c r="AQ9" s="1"/>
      <c r="AR9" s="1"/>
      <c r="AS9" s="1"/>
      <c r="AT9" s="1"/>
      <c r="AU9" s="1"/>
      <c r="AV9" s="25"/>
      <c r="AW9" s="25"/>
      <c r="AX9" s="25"/>
      <c r="AY9" s="25"/>
      <c r="AZ9" s="25"/>
      <c r="BC9" s="25"/>
      <c r="BD9" s="25"/>
      <c r="BE9" s="25"/>
      <c r="BF9" s="25"/>
      <c r="BG9" s="25"/>
      <c r="BH9" s="25"/>
      <c r="BI9" s="25"/>
      <c r="BJ9" s="25"/>
      <c r="BK9" s="25"/>
      <c r="BL9" s="25"/>
      <c r="BM9" s="25"/>
      <c r="BN9" s="25"/>
      <c r="BO9" s="25"/>
      <c r="BP9" s="25"/>
    </row>
    <row r="10" spans="1:68" s="18" customFormat="1" x14ac:dyDescent="0.25">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0" t="s">
        <v>4</v>
      </c>
      <c r="AQ10" s="1"/>
      <c r="AR10"/>
      <c r="AS10"/>
      <c r="AT10" s="1"/>
      <c r="AU10" s="1"/>
      <c r="AV10" s="25"/>
      <c r="AW10" s="25"/>
      <c r="AX10" s="25"/>
      <c r="AY10" s="25"/>
      <c r="AZ10" s="25"/>
      <c r="BC10" s="25"/>
      <c r="BD10" s="25"/>
      <c r="BE10" s="25"/>
      <c r="BF10" s="25"/>
      <c r="BG10" s="25"/>
      <c r="BH10" s="25"/>
      <c r="BI10" s="25"/>
      <c r="BJ10" s="25"/>
      <c r="BK10" s="25"/>
      <c r="BL10" s="25"/>
      <c r="BM10" s="25"/>
      <c r="BN10" s="25"/>
      <c r="BO10" s="25"/>
      <c r="BP10" s="25"/>
    </row>
    <row r="11" spans="1:68" s="18" customFormat="1" x14ac:dyDescent="0.25">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1815907</v>
      </c>
      <c r="AM11" s="63">
        <v>1946499</v>
      </c>
      <c r="AN11" s="63">
        <v>2039235</v>
      </c>
      <c r="AO11" s="63">
        <v>2113882</v>
      </c>
      <c r="AP11" s="61" t="s">
        <v>31</v>
      </c>
      <c r="AQ11" s="1"/>
      <c r="AR11" s="1"/>
      <c r="AS11" s="1"/>
      <c r="AT11" s="1"/>
      <c r="AU11" s="1"/>
      <c r="AV11" s="25"/>
      <c r="AW11" s="25"/>
      <c r="AX11" s="25"/>
      <c r="AY11" s="25"/>
      <c r="AZ11" s="25"/>
      <c r="BC11" s="25"/>
      <c r="BD11" s="25"/>
      <c r="BE11" s="25"/>
      <c r="BF11" s="25"/>
      <c r="BG11" s="25"/>
      <c r="BH11" s="25"/>
      <c r="BI11" s="25"/>
      <c r="BJ11" s="25"/>
      <c r="BK11" s="25"/>
      <c r="BL11" s="25"/>
      <c r="BM11" s="25"/>
      <c r="BN11" s="25"/>
      <c r="BO11" s="25"/>
      <c r="BP11" s="25"/>
    </row>
    <row r="12" spans="1:68" s="18" customFormat="1" x14ac:dyDescent="0.25">
      <c r="A12" s="20" t="s">
        <v>5</v>
      </c>
      <c r="B12" s="19" t="s">
        <v>8</v>
      </c>
      <c r="C12" s="64">
        <v>587314</v>
      </c>
      <c r="D12" s="64">
        <v>641954</v>
      </c>
      <c r="E12" s="64">
        <v>702360</v>
      </c>
      <c r="F12" s="64">
        <v>787607</v>
      </c>
      <c r="G12" s="64">
        <v>886263</v>
      </c>
      <c r="H12" s="64">
        <v>964269</v>
      </c>
      <c r="I12" s="64">
        <v>1055474</v>
      </c>
      <c r="J12" s="64">
        <v>1142379</v>
      </c>
      <c r="K12" s="64">
        <v>1248977</v>
      </c>
      <c r="L12" s="64">
        <v>1383519</v>
      </c>
      <c r="M12" s="64">
        <v>1522835</v>
      </c>
      <c r="N12" s="64">
        <v>1629189</v>
      </c>
      <c r="O12" s="64">
        <v>1633883</v>
      </c>
      <c r="P12" s="9">
        <v>1643930</v>
      </c>
      <c r="Q12" s="9">
        <v>1753632</v>
      </c>
      <c r="R12" s="9">
        <v>1893126</v>
      </c>
      <c r="S12" s="9">
        <v>1943101</v>
      </c>
      <c r="T12" s="9">
        <v>2033813</v>
      </c>
      <c r="U12" s="9">
        <v>2137856</v>
      </c>
      <c r="V12" s="9">
        <v>2249793</v>
      </c>
      <c r="W12" s="9">
        <v>2394426</v>
      </c>
      <c r="X12" s="9">
        <v>2489509</v>
      </c>
      <c r="Y12" s="9">
        <v>2583608</v>
      </c>
      <c r="Z12" s="9">
        <v>2686828</v>
      </c>
      <c r="AA12" s="9">
        <v>2811869</v>
      </c>
      <c r="AB12" s="22">
        <v>2912659</v>
      </c>
      <c r="AC12" s="22">
        <v>3100495</v>
      </c>
      <c r="AD12" s="24">
        <v>3298111</v>
      </c>
      <c r="AE12" s="24">
        <v>3397143</v>
      </c>
      <c r="AF12" s="24">
        <v>3330277</v>
      </c>
      <c r="AG12" s="24">
        <v>3570093</v>
      </c>
      <c r="AH12" s="24">
        <v>3719138</v>
      </c>
      <c r="AI12" s="24">
        <v>3732539</v>
      </c>
      <c r="AJ12" s="24">
        <v>3808314</v>
      </c>
      <c r="AK12" s="24">
        <v>3980966</v>
      </c>
      <c r="AL12" s="24">
        <v>4248213</v>
      </c>
      <c r="AM12" s="24">
        <v>4415799</v>
      </c>
      <c r="AN12" s="24">
        <v>4621046</v>
      </c>
      <c r="AO12" s="24">
        <v>4833792</v>
      </c>
      <c r="AP12" s="20" t="s">
        <v>5</v>
      </c>
      <c r="AQ12" s="1"/>
      <c r="AR12" s="1"/>
      <c r="AS12" s="1"/>
      <c r="AT12" s="1"/>
      <c r="AU12" s="1"/>
      <c r="AV12" s="25"/>
      <c r="AW12" s="25"/>
      <c r="AX12" s="25"/>
      <c r="AY12" s="25"/>
      <c r="AZ12" s="25"/>
      <c r="BC12" s="25"/>
      <c r="BD12" s="25"/>
      <c r="BE12" s="25"/>
      <c r="BF12" s="25"/>
      <c r="BG12" s="25"/>
      <c r="BH12" s="25"/>
      <c r="BI12" s="25"/>
      <c r="BJ12" s="25"/>
      <c r="BK12" s="25"/>
      <c r="BL12" s="25"/>
      <c r="BM12" s="25"/>
      <c r="BN12" s="25"/>
      <c r="BO12" s="25"/>
      <c r="BP12" s="25"/>
    </row>
    <row r="13" spans="1:68" s="8" customFormat="1" ht="40.5" customHeight="1" x14ac:dyDescent="0.3">
      <c r="A13" s="57" t="s">
        <v>30</v>
      </c>
      <c r="B13" s="58"/>
      <c r="C13" s="59">
        <f t="shared" ref="C13:O13" si="0">C11/C12*100</f>
        <v>43.648882880367232</v>
      </c>
      <c r="D13" s="59">
        <f t="shared" si="0"/>
        <v>46.255183393202628</v>
      </c>
      <c r="E13" s="59">
        <f t="shared" si="0"/>
        <v>45.032319608178142</v>
      </c>
      <c r="F13" s="59">
        <f t="shared" si="0"/>
        <v>45.661097476279409</v>
      </c>
      <c r="G13" s="59">
        <f t="shared" si="0"/>
        <v>45.173046826957687</v>
      </c>
      <c r="H13" s="59">
        <f t="shared" si="0"/>
        <v>45.36182330864105</v>
      </c>
      <c r="I13" s="59">
        <f t="shared" si="0"/>
        <v>47.620784595357158</v>
      </c>
      <c r="J13" s="59">
        <f t="shared" si="0"/>
        <v>48.639199425059459</v>
      </c>
      <c r="K13" s="59">
        <f t="shared" si="0"/>
        <v>49.308193825827054</v>
      </c>
      <c r="L13" s="59">
        <f t="shared" si="0"/>
        <v>48.864525893753537</v>
      </c>
      <c r="M13" s="59">
        <f t="shared" si="0"/>
        <v>50.269464518480333</v>
      </c>
      <c r="N13" s="59">
        <f t="shared" si="0"/>
        <v>49.335651050921655</v>
      </c>
      <c r="O13" s="59">
        <f t="shared" si="0"/>
        <v>46.19510699358522</v>
      </c>
      <c r="P13" s="59">
        <f>P11/P12*100</f>
        <v>46.467671981167079</v>
      </c>
      <c r="Q13" s="59">
        <f t="shared" ref="Q13:AM13" si="1">Q11/Q12*100</f>
        <v>46.670681191949051</v>
      </c>
      <c r="R13" s="59">
        <f t="shared" si="1"/>
        <v>46.097301500269921</v>
      </c>
      <c r="S13" s="59">
        <f t="shared" si="1"/>
        <v>48.238923246913053</v>
      </c>
      <c r="T13" s="59">
        <f t="shared" si="1"/>
        <v>48.494871455733637</v>
      </c>
      <c r="U13" s="59">
        <f t="shared" si="1"/>
        <v>48.734105571189076</v>
      </c>
      <c r="V13" s="59">
        <f t="shared" si="1"/>
        <v>49.116874307991893</v>
      </c>
      <c r="W13" s="59">
        <f t="shared" si="1"/>
        <v>48.881443819938475</v>
      </c>
      <c r="X13" s="59">
        <f t="shared" si="1"/>
        <v>46.820035597380851</v>
      </c>
      <c r="Y13" s="59">
        <f t="shared" si="1"/>
        <v>45.139665150440777</v>
      </c>
      <c r="Z13" s="59">
        <f t="shared" si="1"/>
        <v>45.556172557379931</v>
      </c>
      <c r="AA13" s="59">
        <f t="shared" si="1"/>
        <v>45.81845740324318</v>
      </c>
      <c r="AB13" s="59">
        <f t="shared" si="1"/>
        <v>46.816808970772065</v>
      </c>
      <c r="AC13" s="59">
        <f t="shared" si="1"/>
        <v>46.221716209831008</v>
      </c>
      <c r="AD13" s="59">
        <f t="shared" si="1"/>
        <v>45.213396395694382</v>
      </c>
      <c r="AE13" s="59">
        <f t="shared" si="1"/>
        <v>44.165994778553625</v>
      </c>
      <c r="AF13" s="59">
        <f t="shared" si="1"/>
        <v>43.841998728634287</v>
      </c>
      <c r="AG13" s="59">
        <f t="shared" si="1"/>
        <v>42.919274091739346</v>
      </c>
      <c r="AH13" s="59">
        <f t="shared" si="1"/>
        <v>42.060552740984605</v>
      </c>
      <c r="AI13" s="59">
        <f t="shared" si="1"/>
        <v>42.245104471781808</v>
      </c>
      <c r="AJ13" s="59">
        <f t="shared" si="1"/>
        <v>42.66005901824272</v>
      </c>
      <c r="AK13" s="59">
        <f t="shared" si="1"/>
        <v>42.302772744102811</v>
      </c>
      <c r="AL13" s="59">
        <f t="shared" si="1"/>
        <v>42.745196627381915</v>
      </c>
      <c r="AM13" s="59">
        <f t="shared" si="1"/>
        <v>44.080335178299556</v>
      </c>
      <c r="AN13" s="59">
        <f t="shared" ref="AN13" si="2">AN11/AN12*100</f>
        <v>44.129294536345235</v>
      </c>
      <c r="AO13" s="59">
        <f t="shared" ref="AO13" si="3">AO11/AO12*100</f>
        <v>43.731339701832432</v>
      </c>
      <c r="AP13" s="57" t="s">
        <v>30</v>
      </c>
      <c r="AQ13" s="1"/>
      <c r="AR13"/>
      <c r="AS13"/>
      <c r="AT13" s="1"/>
      <c r="AU13" s="1"/>
      <c r="AV13" s="25"/>
      <c r="AW13" s="25"/>
      <c r="AX13" s="25"/>
      <c r="AY13" s="25"/>
      <c r="AZ13" s="25"/>
      <c r="BA13" s="18"/>
      <c r="BB13" s="18"/>
      <c r="BC13" s="25"/>
      <c r="BD13" s="25"/>
      <c r="BE13" s="25"/>
      <c r="BF13" s="25"/>
      <c r="BG13" s="25"/>
      <c r="BH13" s="25"/>
      <c r="BI13" s="25"/>
      <c r="BJ13" s="25"/>
      <c r="BK13" s="25"/>
      <c r="BL13" s="25"/>
      <c r="BM13" s="25"/>
      <c r="BN13" s="25"/>
      <c r="BO13" s="25"/>
      <c r="BP13" s="25"/>
    </row>
    <row r="14" spans="1:68" s="18" customFormat="1" ht="15.6" x14ac:dyDescent="0.25">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100476</v>
      </c>
      <c r="V14" s="9">
        <v>100728</v>
      </c>
      <c r="W14" s="9">
        <v>121860</v>
      </c>
      <c r="X14" s="9">
        <v>115313</v>
      </c>
      <c r="Y14" s="9">
        <v>101146</v>
      </c>
      <c r="Z14" s="9">
        <v>104260</v>
      </c>
      <c r="AA14" s="9">
        <v>106808</v>
      </c>
      <c r="AB14" s="9">
        <v>101313</v>
      </c>
      <c r="AC14" s="9">
        <v>96567</v>
      </c>
      <c r="AD14" s="9">
        <v>104177</v>
      </c>
      <c r="AE14" s="9">
        <v>110159</v>
      </c>
      <c r="AF14" s="9">
        <v>110082</v>
      </c>
      <c r="AG14" s="9">
        <v>112201</v>
      </c>
      <c r="AH14" s="9">
        <v>121995</v>
      </c>
      <c r="AI14" s="9">
        <v>124563</v>
      </c>
      <c r="AJ14" s="68">
        <v>128073</v>
      </c>
      <c r="AK14" s="9">
        <v>132121</v>
      </c>
      <c r="AL14" s="9">
        <v>139188</v>
      </c>
      <c r="AM14" s="9">
        <v>145710</v>
      </c>
      <c r="AN14" s="9">
        <v>153191</v>
      </c>
      <c r="AO14" s="9">
        <v>164854</v>
      </c>
      <c r="AP14" s="20" t="s">
        <v>15</v>
      </c>
      <c r="AQ14" s="1"/>
      <c r="AR14" s="1"/>
      <c r="AS14" s="1"/>
      <c r="AT14" s="1"/>
      <c r="AU14" s="1"/>
      <c r="AV14" s="25"/>
      <c r="AW14" s="25"/>
      <c r="AX14" s="25"/>
      <c r="AY14" s="25"/>
      <c r="AZ14" s="25"/>
      <c r="BC14" s="25"/>
      <c r="BD14" s="25"/>
      <c r="BE14" s="25"/>
      <c r="BF14" s="25"/>
      <c r="BG14" s="25"/>
      <c r="BH14" s="25"/>
      <c r="BI14" s="25"/>
      <c r="BJ14" s="25"/>
      <c r="BK14" s="25"/>
      <c r="BL14" s="25"/>
      <c r="BM14" s="25"/>
      <c r="BN14" s="25"/>
      <c r="BO14" s="25"/>
      <c r="BP14" s="25"/>
    </row>
    <row r="15" spans="1:68" s="18" customFormat="1" ht="30.6" x14ac:dyDescent="0.25">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0" t="s">
        <v>36</v>
      </c>
      <c r="AQ15" s="1"/>
      <c r="AR15" s="1"/>
      <c r="AS15" s="1"/>
      <c r="AT15" s="1"/>
      <c r="AU15" s="1"/>
      <c r="AV15" s="25"/>
      <c r="AW15" s="25"/>
      <c r="AX15" s="25"/>
      <c r="AY15" s="25"/>
      <c r="AZ15" s="25"/>
      <c r="BC15" s="25"/>
      <c r="BD15" s="25"/>
      <c r="BE15" s="25"/>
      <c r="BF15" s="25"/>
      <c r="BG15" s="25"/>
      <c r="BH15" s="25"/>
      <c r="BI15" s="25"/>
      <c r="BJ15" s="25"/>
      <c r="BK15" s="25"/>
      <c r="BL15" s="25"/>
      <c r="BM15" s="25"/>
      <c r="BN15" s="25"/>
      <c r="BO15" s="25"/>
      <c r="BP15" s="25"/>
    </row>
    <row r="16" spans="1:68" ht="28.5" customHeight="1" x14ac:dyDescent="0.25">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20" t="s">
        <v>16</v>
      </c>
      <c r="AQ16" s="1"/>
      <c r="AT16" s="1"/>
      <c r="AU16" s="1"/>
      <c r="AV16" s="25"/>
      <c r="AW16" s="25"/>
      <c r="AX16" s="25"/>
      <c r="AY16" s="25"/>
      <c r="AZ16" s="25"/>
      <c r="BA16" s="18"/>
      <c r="BB16" s="18"/>
      <c r="BC16" s="25"/>
      <c r="BD16" s="25"/>
      <c r="BE16" s="25"/>
      <c r="BF16" s="25"/>
      <c r="BG16" s="25"/>
      <c r="BH16" s="25"/>
      <c r="BI16" s="25"/>
      <c r="BJ16" s="25"/>
      <c r="BK16" s="25"/>
      <c r="BL16" s="25"/>
      <c r="BM16" s="25"/>
      <c r="BN16" s="25"/>
      <c r="BO16" s="25"/>
      <c r="BP16" s="25"/>
    </row>
    <row r="17" spans="1:68" ht="28.5" customHeight="1" x14ac:dyDescent="0.25">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2272</v>
      </c>
      <c r="V17" s="9">
        <v>2462</v>
      </c>
      <c r="W17" s="9">
        <v>2638</v>
      </c>
      <c r="X17" s="9">
        <v>2842</v>
      </c>
      <c r="Y17" s="9">
        <v>3069</v>
      </c>
      <c r="Z17" s="9">
        <v>3249</v>
      </c>
      <c r="AA17" s="9">
        <v>3398</v>
      </c>
      <c r="AB17" s="22">
        <v>3684</v>
      </c>
      <c r="AC17" s="22">
        <v>3785</v>
      </c>
      <c r="AD17" s="22">
        <v>3947</v>
      </c>
      <c r="AE17" s="22">
        <v>4228</v>
      </c>
      <c r="AF17" s="22">
        <v>4533</v>
      </c>
      <c r="AG17" s="22">
        <v>4716</v>
      </c>
      <c r="AH17" s="22">
        <v>5067</v>
      </c>
      <c r="AI17" s="22">
        <v>5413</v>
      </c>
      <c r="AJ17" s="24">
        <v>5521</v>
      </c>
      <c r="AK17" s="22">
        <v>6006</v>
      </c>
      <c r="AL17" s="22">
        <v>6708</v>
      </c>
      <c r="AM17" s="22">
        <v>7151</v>
      </c>
      <c r="AN17" s="22">
        <v>7653</v>
      </c>
      <c r="AO17" s="22">
        <v>8342</v>
      </c>
      <c r="AP17" s="20" t="s">
        <v>37</v>
      </c>
      <c r="AQ17" s="1"/>
      <c r="AR17" s="1"/>
      <c r="AS17" s="1"/>
      <c r="AT17" s="1"/>
      <c r="AU17" s="1"/>
      <c r="AV17" s="25"/>
      <c r="AW17" s="25"/>
      <c r="AX17" s="25"/>
      <c r="AY17" s="25"/>
      <c r="AZ17" s="25"/>
      <c r="BA17" s="18"/>
      <c r="BB17" s="18"/>
      <c r="BC17" s="25"/>
      <c r="BD17" s="25"/>
      <c r="BE17" s="25"/>
      <c r="BF17" s="25"/>
      <c r="BG17" s="25"/>
      <c r="BH17" s="25"/>
      <c r="BI17" s="25"/>
      <c r="BJ17" s="25"/>
      <c r="BK17" s="25"/>
      <c r="BL17" s="25"/>
      <c r="BM17" s="25"/>
      <c r="BN17" s="25"/>
      <c r="BO17" s="25"/>
      <c r="BP17" s="25"/>
    </row>
    <row r="18" spans="1:68" ht="28.5" customHeight="1" x14ac:dyDescent="0.25">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0" t="s">
        <v>28</v>
      </c>
      <c r="AQ18" s="1"/>
      <c r="AT18" s="1"/>
      <c r="AU18" s="1"/>
      <c r="AV18" s="25"/>
      <c r="AW18" s="25"/>
      <c r="AX18" s="25"/>
      <c r="AY18" s="25"/>
      <c r="AZ18" s="25"/>
      <c r="BA18" s="18"/>
      <c r="BB18" s="18"/>
      <c r="BC18" s="25"/>
      <c r="BD18" s="25"/>
      <c r="BE18" s="25"/>
      <c r="BF18" s="25"/>
      <c r="BG18" s="25"/>
      <c r="BH18" s="25"/>
      <c r="BI18" s="25"/>
      <c r="BJ18" s="25"/>
      <c r="BK18" s="25"/>
      <c r="BL18" s="25"/>
      <c r="BM18" s="25"/>
      <c r="BN18" s="25"/>
      <c r="BO18" s="25"/>
      <c r="BP18" s="25"/>
    </row>
    <row r="19" spans="1:68" x14ac:dyDescent="0.25">
      <c r="A19" s="2" t="s">
        <v>33</v>
      </c>
      <c r="AU19" s="25"/>
      <c r="AV19" s="25"/>
      <c r="AW19" s="18"/>
      <c r="AX19" s="18"/>
      <c r="AY19" s="18"/>
      <c r="AZ19" s="18"/>
      <c r="BA19" s="18"/>
      <c r="BB19" s="18"/>
    </row>
    <row r="20" spans="1:68"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8" ht="4.5" customHeight="1" x14ac:dyDescent="0.25"/>
    <row r="22" spans="1:68" x14ac:dyDescent="0.25">
      <c r="A22" s="2" t="s">
        <v>34</v>
      </c>
      <c r="C22" s="1"/>
      <c r="D22" s="1"/>
      <c r="E22" s="1"/>
      <c r="F22" s="1"/>
      <c r="G22" s="1"/>
      <c r="H22" s="1"/>
      <c r="I22" s="1"/>
      <c r="J22" s="1"/>
      <c r="K22" s="1"/>
      <c r="L22" s="1"/>
      <c r="M22" s="1"/>
      <c r="N22" s="1"/>
      <c r="O22" s="1"/>
      <c r="P22" s="1"/>
      <c r="Q22" s="1"/>
      <c r="R22" s="1"/>
      <c r="S22" s="1"/>
      <c r="T22" s="1"/>
      <c r="U22" s="1"/>
      <c r="V22" s="1"/>
      <c r="W22" s="1"/>
    </row>
    <row r="23" spans="1:68" x14ac:dyDescent="0.25">
      <c r="A23" s="3" t="s">
        <v>35</v>
      </c>
      <c r="C23" s="1"/>
      <c r="D23" s="1"/>
      <c r="E23" s="1"/>
      <c r="F23" s="1"/>
      <c r="G23" s="1"/>
      <c r="H23" s="1"/>
      <c r="I23" s="1"/>
      <c r="J23" s="1"/>
      <c r="K23" s="1"/>
      <c r="L23" s="1"/>
      <c r="M23" s="1"/>
      <c r="N23" s="1"/>
      <c r="O23" s="1"/>
      <c r="P23" s="30"/>
      <c r="Q23" s="30"/>
      <c r="R23" s="30"/>
      <c r="S23" s="30"/>
      <c r="T23" s="30"/>
    </row>
    <row r="24" spans="1:68" ht="3.75" customHeight="1" x14ac:dyDescent="0.25"/>
    <row r="25" spans="1:68" s="28" customFormat="1" x14ac:dyDescent="0.25">
      <c r="A25" s="2" t="s">
        <v>81</v>
      </c>
      <c r="B25" s="27"/>
      <c r="X25"/>
      <c r="Y25"/>
      <c r="Z25"/>
      <c r="AA25"/>
      <c r="AB25"/>
      <c r="AC25"/>
      <c r="AD25"/>
      <c r="AE25"/>
    </row>
    <row r="26" spans="1:68" s="28" customFormat="1" x14ac:dyDescent="0.25">
      <c r="A26" s="3" t="s">
        <v>82</v>
      </c>
      <c r="B26" s="27"/>
      <c r="C26" s="29"/>
      <c r="D26" s="29"/>
      <c r="E26" s="29"/>
      <c r="F26" s="29"/>
      <c r="G26" s="29"/>
      <c r="H26" s="29"/>
      <c r="I26" s="29"/>
      <c r="J26" s="29"/>
      <c r="X26"/>
      <c r="Y26"/>
      <c r="Z26"/>
      <c r="AA26"/>
      <c r="AB26"/>
      <c r="AC26"/>
      <c r="AD26"/>
      <c r="AE26"/>
    </row>
    <row r="27" spans="1:68" ht="3.75" customHeight="1" x14ac:dyDescent="0.25">
      <c r="U27" s="28"/>
      <c r="V27" s="28"/>
      <c r="W27" s="28"/>
    </row>
    <row r="28" spans="1:68" x14ac:dyDescent="0.25">
      <c r="A28" s="2" t="s">
        <v>38</v>
      </c>
      <c r="U28" s="28"/>
      <c r="V28" s="28"/>
      <c r="W28" s="28"/>
    </row>
    <row r="29" spans="1:68" x14ac:dyDescent="0.25">
      <c r="A29" s="3" t="s">
        <v>39</v>
      </c>
      <c r="C29" s="1"/>
      <c r="D29" s="1"/>
      <c r="E29" s="1"/>
      <c r="F29" s="1"/>
      <c r="G29" s="1"/>
      <c r="H29" s="1"/>
      <c r="I29" s="1"/>
      <c r="J29" s="1"/>
      <c r="U29" s="28"/>
      <c r="V29" s="28"/>
      <c r="W29" s="28"/>
    </row>
    <row r="30" spans="1:68" ht="6.75" customHeight="1" x14ac:dyDescent="0.25">
      <c r="C30" s="1"/>
      <c r="D30" s="1"/>
      <c r="E30" s="1"/>
      <c r="F30" s="1"/>
      <c r="G30" s="1"/>
      <c r="H30" s="1"/>
      <c r="I30" s="1"/>
      <c r="J30" s="1"/>
      <c r="U30" s="28"/>
      <c r="V30" s="28"/>
      <c r="W30" s="28"/>
    </row>
    <row r="31" spans="1:68" x14ac:dyDescent="0.25">
      <c r="A31" s="5"/>
      <c r="C31" s="1"/>
      <c r="D31" s="1"/>
      <c r="E31" s="1"/>
      <c r="F31" s="1"/>
      <c r="G31" s="1"/>
      <c r="H31" s="1"/>
      <c r="I31" s="1"/>
      <c r="J31" s="1"/>
      <c r="U31" s="28"/>
      <c r="V31" s="28"/>
      <c r="W31" s="28"/>
    </row>
    <row r="32" spans="1:68"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A4" sqref="A4"/>
    </sheetView>
  </sheetViews>
  <sheetFormatPr defaultRowHeight="13.2" x14ac:dyDescent="0.25"/>
  <cols>
    <col min="1" max="1" width="43" customWidth="1"/>
    <col min="2" max="10" width="9.109375" customWidth="1"/>
    <col min="14" max="15" width="9.5546875" bestFit="1" customWidth="1"/>
  </cols>
  <sheetData>
    <row r="1" spans="1:19" ht="15.6" x14ac:dyDescent="0.3">
      <c r="A1" s="34" t="s">
        <v>86</v>
      </c>
      <c r="B1" s="34"/>
      <c r="C1" s="34"/>
      <c r="D1" s="34"/>
      <c r="E1" s="34"/>
      <c r="F1" s="34"/>
      <c r="G1" s="34"/>
      <c r="H1" s="34"/>
      <c r="I1" s="34"/>
      <c r="J1" s="34"/>
      <c r="K1" s="35"/>
    </row>
    <row r="2" spans="1:19" ht="14.4" x14ac:dyDescent="0.3">
      <c r="A2" s="43" t="s">
        <v>87</v>
      </c>
      <c r="B2" s="43"/>
      <c r="C2" s="43"/>
      <c r="D2" s="43"/>
      <c r="E2" s="43"/>
      <c r="F2" s="43"/>
      <c r="G2" s="43"/>
      <c r="H2" s="43"/>
      <c r="I2" s="43"/>
      <c r="J2" s="43"/>
      <c r="K2" s="36"/>
    </row>
    <row r="3" spans="1:19" x14ac:dyDescent="0.25">
      <c r="A3" s="36"/>
      <c r="B3" s="36"/>
      <c r="C3" s="36"/>
      <c r="D3" s="36"/>
      <c r="E3" s="36"/>
      <c r="F3" s="36"/>
      <c r="G3" s="36"/>
      <c r="H3" s="36"/>
      <c r="I3" s="36"/>
    </row>
    <row r="4" spans="1:19" x14ac:dyDescent="0.25">
      <c r="A4" s="2" t="s">
        <v>14</v>
      </c>
      <c r="B4" s="36"/>
      <c r="C4" s="2"/>
      <c r="D4" s="2"/>
      <c r="E4" s="2"/>
      <c r="F4" s="2"/>
      <c r="G4" s="2"/>
      <c r="H4" s="2"/>
      <c r="I4" s="2"/>
      <c r="J4" s="2"/>
      <c r="K4" s="36"/>
    </row>
    <row r="5" spans="1:19" x14ac:dyDescent="0.25">
      <c r="A5" s="36"/>
      <c r="B5" s="36"/>
      <c r="C5" s="36"/>
      <c r="D5" s="36"/>
      <c r="E5" s="36"/>
      <c r="F5" s="36"/>
      <c r="G5" s="36"/>
      <c r="H5" s="36"/>
      <c r="I5" s="36"/>
      <c r="J5" s="36"/>
      <c r="K5" s="36"/>
    </row>
    <row r="6" spans="1:19"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row>
    <row r="7" spans="1:19" ht="13.8" thickTop="1" x14ac:dyDescent="0.25">
      <c r="A7" s="38"/>
      <c r="B7" s="38"/>
      <c r="C7" s="38"/>
      <c r="D7" s="38"/>
      <c r="E7" s="38"/>
      <c r="F7" s="38"/>
      <c r="G7" s="38"/>
      <c r="H7" s="38"/>
      <c r="I7" s="38"/>
      <c r="J7" s="38"/>
      <c r="K7" s="36"/>
    </row>
    <row r="8" spans="1:19"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row>
    <row r="9" spans="1:19"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row>
    <row r="10" spans="1:19"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row>
    <row r="11" spans="1:19"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row>
    <row r="12" spans="1:19"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row>
    <row r="13" spans="1:19"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-231424.21186400001</v>
      </c>
      <c r="S13" s="49">
        <v>-241976.42990399999</v>
      </c>
    </row>
    <row r="14" spans="1:19"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row>
    <row r="15" spans="1:19" x14ac:dyDescent="0.25">
      <c r="A15" s="40"/>
      <c r="B15" s="49"/>
      <c r="C15" s="49"/>
      <c r="D15" s="49"/>
      <c r="E15" s="49"/>
      <c r="F15" s="49"/>
      <c r="G15" s="49"/>
      <c r="H15" s="49"/>
      <c r="I15" s="49"/>
      <c r="J15" s="49"/>
      <c r="K15" s="49"/>
      <c r="L15" s="49"/>
      <c r="M15" s="49"/>
      <c r="N15" s="49"/>
      <c r="O15" s="49"/>
      <c r="P15" s="49"/>
      <c r="Q15" s="49"/>
      <c r="R15" s="49"/>
      <c r="S15" s="49"/>
    </row>
    <row r="16" spans="1:19"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491498.34267589008</v>
      </c>
      <c r="R16" s="49">
        <v>530050.6916298701</v>
      </c>
      <c r="S16" s="49">
        <v>558724.26852027001</v>
      </c>
    </row>
    <row r="17" spans="1:19"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row>
    <row r="18" spans="1:19"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row>
    <row r="19" spans="1:19"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row>
    <row r="20" spans="1:19"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row>
    <row r="21" spans="1:19"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row>
    <row r="22" spans="1:19"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row>
    <row r="23" spans="1:19" x14ac:dyDescent="0.25">
      <c r="A23" s="36"/>
      <c r="B23" s="50"/>
      <c r="C23" s="50"/>
      <c r="D23" s="50"/>
      <c r="E23" s="50"/>
      <c r="F23" s="50"/>
      <c r="G23" s="50"/>
      <c r="H23" s="50"/>
      <c r="I23" s="50"/>
      <c r="J23" s="50"/>
      <c r="K23" s="50"/>
      <c r="L23" s="50"/>
    </row>
    <row r="24" spans="1:19"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244977.02255616005</v>
      </c>
      <c r="R24" s="47">
        <v>245976.71005541997</v>
      </c>
      <c r="S24" s="47">
        <v>263135.59336300002</v>
      </c>
    </row>
    <row r="25" spans="1:19"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row>
    <row r="26" spans="1:19"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row>
    <row r="27" spans="1:19"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row>
    <row r="28" spans="1:19"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row>
    <row r="29" spans="1:19"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row>
    <row r="30" spans="1:19"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4633.5694260000264</v>
      </c>
      <c r="R30" s="49">
        <v>5732.3080296299868</v>
      </c>
      <c r="S30" s="49">
        <v>6412.9261340000166</v>
      </c>
    </row>
    <row r="31" spans="1:19" x14ac:dyDescent="0.25">
      <c r="A31" s="36"/>
      <c r="B31" s="50"/>
      <c r="C31" s="50"/>
      <c r="D31" s="50"/>
      <c r="E31" s="50"/>
      <c r="F31" s="50"/>
      <c r="G31" s="50"/>
      <c r="H31" s="50"/>
      <c r="I31" s="50"/>
      <c r="J31" s="50"/>
      <c r="K31" s="50"/>
      <c r="L31" s="50"/>
      <c r="M31" s="50"/>
      <c r="N31" s="50"/>
      <c r="O31" s="50"/>
      <c r="P31" s="50"/>
      <c r="Q31" s="50"/>
      <c r="R31" s="50"/>
      <c r="S31" s="50"/>
    </row>
    <row r="32" spans="1:19"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510113.29964334448</v>
      </c>
      <c r="R32" s="47">
        <v>542671.98883481009</v>
      </c>
      <c r="S32" s="47">
        <v>563722.10902260989</v>
      </c>
    </row>
    <row r="33" spans="1:19"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380315.17085132445</v>
      </c>
      <c r="R33" s="49">
        <v>406453.81868572027</v>
      </c>
      <c r="S33" s="49">
        <v>427172.91136429977</v>
      </c>
    </row>
    <row r="34" spans="1:19"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row>
    <row r="35" spans="1:19"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row>
    <row r="36" spans="1:19"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row>
    <row r="37" spans="1:19"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row>
    <row r="38" spans="1:19"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46828.073154999998</v>
      </c>
    </row>
    <row r="39" spans="1:19"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row>
    <row r="40" spans="1:19"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v>
      </c>
      <c r="R40" s="49">
        <v>8611.7205093099983</v>
      </c>
      <c r="S40" s="49">
        <v>6825.9490616400008</v>
      </c>
    </row>
    <row r="41" spans="1:19"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row>
    <row r="42" spans="1:19"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row>
    <row r="43" spans="1:19"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c r="S43" s="49">
        <v>6875.7247295000006</v>
      </c>
    </row>
    <row r="44" spans="1:19" x14ac:dyDescent="0.25">
      <c r="A44" s="36"/>
      <c r="B44" s="49"/>
      <c r="C44" s="49"/>
      <c r="D44" s="49"/>
      <c r="E44" s="49"/>
      <c r="F44" s="49"/>
      <c r="G44" s="49"/>
      <c r="H44" s="49"/>
      <c r="I44" s="49"/>
      <c r="J44" s="49"/>
      <c r="K44" s="49"/>
      <c r="L44" s="49"/>
      <c r="M44" s="49"/>
      <c r="N44" s="49"/>
      <c r="O44" s="49"/>
      <c r="P44" s="49"/>
      <c r="Q44" s="49"/>
      <c r="R44" s="49"/>
      <c r="S44" s="49"/>
    </row>
    <row r="45" spans="1:19"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11048.534679605535</v>
      </c>
      <c r="R45" s="47">
        <v>20704.241734899788</v>
      </c>
      <c r="S45" s="47">
        <v>18316.79669811995</v>
      </c>
    </row>
    <row r="46" spans="1:19"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row>
    <row r="47" spans="1:19"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15369.795933605536</v>
      </c>
      <c r="R47" s="49">
        <v>25413.332700899788</v>
      </c>
      <c r="S47" s="49">
        <v>24137.69568810995</v>
      </c>
    </row>
    <row r="48" spans="1:19" x14ac:dyDescent="0.25">
      <c r="A48" s="38"/>
      <c r="B48" s="51"/>
      <c r="C48" s="51"/>
      <c r="D48" s="51"/>
      <c r="E48" s="51"/>
      <c r="F48" s="51"/>
      <c r="G48" s="51"/>
      <c r="H48" s="51"/>
      <c r="I48" s="51"/>
      <c r="J48" s="51"/>
      <c r="K48" s="51"/>
    </row>
    <row r="49" spans="1:19"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1815907</v>
      </c>
      <c r="R49" s="47">
        <v>1946499</v>
      </c>
      <c r="S49" s="47">
        <v>2039235</v>
      </c>
    </row>
    <row r="50" spans="1:19" x14ac:dyDescent="0.25">
      <c r="A50" s="42" t="s">
        <v>78</v>
      </c>
      <c r="B50" s="47"/>
      <c r="C50" s="47"/>
      <c r="D50" s="47"/>
      <c r="E50" s="47"/>
      <c r="F50" s="47"/>
      <c r="G50" s="47"/>
      <c r="H50" s="47"/>
      <c r="I50" s="47"/>
      <c r="J50" s="47"/>
      <c r="K50" s="47"/>
    </row>
    <row r="51" spans="1:19"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row>
    <row r="52" spans="1:19"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1809631.86631819</v>
      </c>
      <c r="R52" s="47">
        <v>1940422.23174484</v>
      </c>
      <c r="S52" s="47">
        <v>2032976.01814853</v>
      </c>
    </row>
    <row r="53" spans="1:19" x14ac:dyDescent="0.25">
      <c r="L53" s="1"/>
    </row>
    <row r="54" spans="1:19" x14ac:dyDescent="0.25">
      <c r="B54" s="1"/>
      <c r="C54" s="1"/>
      <c r="D54" s="1"/>
      <c r="E54" s="1"/>
      <c r="F54" s="1"/>
      <c r="G54" s="1"/>
      <c r="H54" s="1"/>
      <c r="I54" s="1"/>
      <c r="J54" s="1"/>
      <c r="K54" s="1"/>
      <c r="L54" s="1"/>
      <c r="M54" s="1"/>
      <c r="N54" s="1"/>
      <c r="O54" s="1"/>
      <c r="P54" s="1"/>
      <c r="Q54" s="1"/>
      <c r="R54" s="1"/>
      <c r="S54" s="1"/>
    </row>
    <row r="55" spans="1:19" x14ac:dyDescent="0.25">
      <c r="B55" s="1"/>
      <c r="C55" s="1"/>
      <c r="D55" s="1"/>
      <c r="E55" s="1"/>
      <c r="F55" s="1"/>
      <c r="G55" s="1"/>
      <c r="H55" s="1"/>
      <c r="I55" s="1"/>
      <c r="J55" s="1"/>
      <c r="K55" s="1"/>
      <c r="L55" s="1"/>
      <c r="M55" s="1"/>
      <c r="N55" s="1"/>
      <c r="O55" s="1"/>
      <c r="P55" s="1"/>
      <c r="Q5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2019-11-29T09:04:24Z</dcterms:modified>
</cp:coreProperties>
</file>