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P:\Prod\BV\AKU\Rapporter_och_Publikationer\Temarapporter\2024\Tema_3\"/>
    </mc:Choice>
  </mc:AlternateContent>
  <xr:revisionPtr revIDLastSave="0" documentId="13_ncr:1_{4BF8F601-8321-44FD-BC73-7A2C3D2865C8}" xr6:coauthVersionLast="47" xr6:coauthVersionMax="47" xr10:uidLastSave="{00000000-0000-0000-0000-000000000000}"/>
  <bookViews>
    <workbookView xWindow="-120" yWindow="-120" windowWidth="38640" windowHeight="21120" tabRatio="880" xr2:uid="{00000000-000D-0000-FFFF-FFFF00000000}"/>
  </bookViews>
  <sheets>
    <sheet name="Innehåll" sheetId="20" r:id="rId1"/>
    <sheet name="T1" sheetId="2" r:id="rId2"/>
    <sheet name="T2" sheetId="5" r:id="rId3"/>
    <sheet name="T3" sheetId="8" r:id="rId4"/>
    <sheet name="T4" sheetId="11" r:id="rId5"/>
    <sheet name="T5" sheetId="13" r:id="rId6"/>
    <sheet name="T6" sheetId="15" r:id="rId7"/>
    <sheet name="T7" sheetId="17" r:id="rId8"/>
    <sheet name="T8" sheetId="32" r:id="rId9"/>
    <sheet name="D1" sheetId="22" r:id="rId10"/>
    <sheet name="D2" sheetId="23" r:id="rId11"/>
    <sheet name="D3" sheetId="24" r:id="rId12"/>
    <sheet name="D4" sheetId="25" r:id="rId13"/>
    <sheet name="D5" sheetId="3" r:id="rId14"/>
    <sheet name="D6" sheetId="4" r:id="rId15"/>
    <sheet name="D7" sheetId="6" r:id="rId16"/>
    <sheet name="D8" sheetId="7" r:id="rId17"/>
    <sheet name="D9_D10" sheetId="10" r:id="rId18"/>
    <sheet name="D11" sheetId="12" r:id="rId19"/>
    <sheet name="D12" sheetId="14" r:id="rId20"/>
    <sheet name="D13" sheetId="16" r:id="rId21"/>
  </sheets>
  <externalReferences>
    <externalReference r:id="rId2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4" l="1"/>
  <c r="E4" i="6"/>
  <c r="E5" i="6"/>
  <c r="E6" i="6"/>
  <c r="E7" i="6"/>
  <c r="E8" i="6"/>
  <c r="E3" i="6"/>
</calcChain>
</file>

<file path=xl/sharedStrings.xml><?xml version="1.0" encoding="utf-8"?>
<sst xmlns="http://schemas.openxmlformats.org/spreadsheetml/2006/main" count="405" uniqueCount="152">
  <si>
    <t>Sjuk</t>
  </si>
  <si>
    <t>Semester</t>
  </si>
  <si>
    <t>Totalt</t>
  </si>
  <si>
    <t>Heltid</t>
  </si>
  <si>
    <t>Deltid</t>
  </si>
  <si>
    <t>Studier</t>
  </si>
  <si>
    <t>.</t>
  </si>
  <si>
    <t>Faktiskt arbetad tid</t>
  </si>
  <si>
    <t>Överenskommen arbetstid</t>
  </si>
  <si>
    <t>Män</t>
  </si>
  <si>
    <t>Kvinnor</t>
  </si>
  <si>
    <t>Föräldraledighet/vab</t>
  </si>
  <si>
    <t>Övrigt</t>
  </si>
  <si>
    <t>Vanligen arbetad tid</t>
  </si>
  <si>
    <t>Önskad arbetstid</t>
  </si>
  <si>
    <t>Tabell 1. Genomsnittlig faktiskt och överenskommen arbetad tid i huvudsysslan bland anställda 20–64 år efter arbetstid och kön, 2023.</t>
  </si>
  <si>
    <r>
      <t xml:space="preserve">Diagram 5. Frånvarotimmar </t>
    </r>
    <r>
      <rPr>
        <sz val="8"/>
        <color rgb="FF000000"/>
        <rFont val="PT Serif"/>
        <family val="1"/>
      </rPr>
      <t> </t>
    </r>
    <r>
      <rPr>
        <b/>
        <sz val="8"/>
        <color rgb="FF000000"/>
        <rFont val="Roboto"/>
      </rPr>
      <t>bland anställda 20–64 år, genomsnitt per vecka och hel/deltidsanställd, efter frånvaroorsak, år 2023.</t>
    </r>
  </si>
  <si>
    <t>Andel</t>
  </si>
  <si>
    <t>Diagram 6. Antal anställda 20–64 år efter branschgrupp och kön, år 2023. Tusental.</t>
  </si>
  <si>
    <t>Varubranscher</t>
  </si>
  <si>
    <t>Privata tjänstebranscher</t>
  </si>
  <si>
    <t>Övriga tjänstebranscher</t>
  </si>
  <si>
    <t>Lågkvalificerade yrken</t>
  </si>
  <si>
    <t>Högkvalificerade yrken</t>
  </si>
  <si>
    <t>T1</t>
  </si>
  <si>
    <t>D5</t>
  </si>
  <si>
    <t>T2</t>
  </si>
  <si>
    <t>D7</t>
  </si>
  <si>
    <t>D8</t>
  </si>
  <si>
    <t>T3</t>
  </si>
  <si>
    <t>T4</t>
  </si>
  <si>
    <t>T5</t>
  </si>
  <si>
    <t>D11</t>
  </si>
  <si>
    <t>T6</t>
  </si>
  <si>
    <t>D12</t>
  </si>
  <si>
    <t>T7</t>
  </si>
  <si>
    <t>Diagram 5. Frånvarotimmar  bland anställda 20–64 år, genomsnitt per vecka och hel/deltidsanställd, efter frånvaroorsak, år 2023.</t>
  </si>
  <si>
    <t>D6</t>
  </si>
  <si>
    <t>Tabell 2. Genomsnittlig överenskommen arbetstid i huvudsysslan efter arbetets branschgrupp och kvalifikationskrav, 2023</t>
  </si>
  <si>
    <r>
      <t xml:space="preserve">Diagram 7. Andel deltidsanställda </t>
    </r>
    <r>
      <rPr>
        <sz val="8"/>
        <color rgb="FF000000"/>
        <rFont val="PT Serif"/>
        <family val="1"/>
      </rPr>
      <t> </t>
    </r>
    <r>
      <rPr>
        <b/>
        <sz val="8"/>
        <color rgb="FF000000"/>
        <rFont val="Roboto"/>
      </rPr>
      <t>20–64 år efter branschindelning, 2023. Procent.</t>
    </r>
  </si>
  <si>
    <t>Diagram 7. Andel deltidsanställda  20–64 år efter branschindelning, 2023. Procent.</t>
  </si>
  <si>
    <r>
      <t xml:space="preserve">Diagram 8. Andel deltidsanställda </t>
    </r>
    <r>
      <rPr>
        <sz val="8"/>
        <color rgb="FF000000"/>
        <rFont val="PT Serif"/>
        <family val="1"/>
      </rPr>
      <t> </t>
    </r>
    <r>
      <rPr>
        <b/>
        <sz val="8"/>
        <color rgb="FF000000"/>
        <rFont val="Roboto"/>
      </rPr>
      <t xml:space="preserve">20–64 år efter skäl till deltid, 2023. Procent inom varje grupp. </t>
    </r>
  </si>
  <si>
    <t xml:space="preserve">Diagram 8. Andel deltidsanställda  20–64 år efter skäl till deltid, 2023. Procent inom varje grupp. </t>
  </si>
  <si>
    <t>Tabell 3. Genomsnittlig överenskommen arbetstid i huvudsysslan bland anställda 20–64 år, efter arbetets bransch och kvalifikationskrav samt heltid/deltid, år 2023.</t>
  </si>
  <si>
    <t>Tabell 4. Genomsnittlig vanligen och önskad arbetad tid bland anställda 20–64 år som vill och kan arbeta  mer, efter arbetstid och kön, år 2023.</t>
  </si>
  <si>
    <t>Tabell 5. Genomsnittlig  vanligen och önskad arbetstid bland anställda 20–64 år som vill och kan arbeta mer, efter arbetets bransch och yrkets kvalifikationskrav, år 2023.</t>
  </si>
  <si>
    <t>Tabell 6. Genomsnittlig  vanligen och önskad arbetad tid bland anställda 20–64 år som vill arbeta mindre, efter heltid/deltid och kön, år 2023.</t>
  </si>
  <si>
    <t>Diagram 1. Genomsnittlig faktiskt arbetad tid i huvudsysslan per sysselsatt (i arbete) och vecka samt sysselsättningsgrad för personer i åldern 20–64 år, 2023.</t>
  </si>
  <si>
    <t>D1</t>
  </si>
  <si>
    <t>Diagram 2. Sysselsättningsgrad (procent) och genomsnittlig faktiskt arbetad tid i huvudsysslan (timmar per anställd), bland personer 20–64 år, 2005–2023.</t>
  </si>
  <si>
    <t>D2</t>
  </si>
  <si>
    <t>Diagram 3. Genomsnittlig faktiskt arbetad tid i huvudsysslan efter heltid/deltid bland personer 20–64 år, 2005–2023. Timmar per anställd och vecka.</t>
  </si>
  <si>
    <t>D3</t>
  </si>
  <si>
    <t>Diagram 4. Andel anställda 20–64 år som arbetar heltid, 2005–2023. Procent.</t>
  </si>
  <si>
    <t>D4</t>
  </si>
  <si>
    <t>D13</t>
  </si>
  <si>
    <t>Tabell 8. Anställda 20–64 år som vill förändra sin arbetstid efter arbetets bransch och yrkets kvalifikationskrav, år 2023</t>
  </si>
  <si>
    <t>T8</t>
  </si>
  <si>
    <t>Tabell 7. Genomsnittlig vanligen och önskad arbetad tid bland anställda 20–64 år som vill arbeta mindre efter heltid/deltid, bransch samt yrkets kvalifikationskrav, år 2023.</t>
  </si>
  <si>
    <t>Tabell 5. Genomsnittlig vanligen och önskad arbetstid bland anställda 20–64 år som är undersysselsatta, efter heltid/deltid, bransch samt yrkets kvalifikationskrav, år 2023.</t>
  </si>
  <si>
    <t>Vanligen</t>
  </si>
  <si>
    <t>Önskad</t>
  </si>
  <si>
    <t>..</t>
  </si>
  <si>
    <t>Malta</t>
  </si>
  <si>
    <t>Portugal</t>
  </si>
  <si>
    <t>Finland</t>
  </si>
  <si>
    <t>Sysselsättningsgrad</t>
  </si>
  <si>
    <t>EU27</t>
  </si>
  <si>
    <t>EU20</t>
  </si>
  <si>
    <t>Belgien</t>
  </si>
  <si>
    <t>Bulgarien</t>
  </si>
  <si>
    <t>Tjeckien</t>
  </si>
  <si>
    <t>Danmark</t>
  </si>
  <si>
    <t>Tyskland</t>
  </si>
  <si>
    <t>Estland</t>
  </si>
  <si>
    <t>Irland</t>
  </si>
  <si>
    <t>Grekland</t>
  </si>
  <si>
    <t>Spanien</t>
  </si>
  <si>
    <t>Frankrike</t>
  </si>
  <si>
    <t>Kroatien</t>
  </si>
  <si>
    <t>Italien</t>
  </si>
  <si>
    <t>Cypern</t>
  </si>
  <si>
    <t>Lettland</t>
  </si>
  <si>
    <t>Litauen</t>
  </si>
  <si>
    <t>Luxemburg</t>
  </si>
  <si>
    <t>Ungern</t>
  </si>
  <si>
    <t>Nederländerna</t>
  </si>
  <si>
    <t>Österrike</t>
  </si>
  <si>
    <t>Polen</t>
  </si>
  <si>
    <t>Rumänien</t>
  </si>
  <si>
    <t>Slovenien</t>
  </si>
  <si>
    <t>Slovakien</t>
  </si>
  <si>
    <t>Sverige</t>
  </si>
  <si>
    <t>Island</t>
  </si>
  <si>
    <t>Norge</t>
  </si>
  <si>
    <t>Schweiz</t>
  </si>
  <si>
    <t>Serbien</t>
  </si>
  <si>
    <t>Turkiet</t>
  </si>
  <si>
    <t>Tabeller</t>
  </si>
  <si>
    <t>Diagram</t>
  </si>
  <si>
    <t>Anställda</t>
  </si>
  <si>
    <t>Antal</t>
  </si>
  <si>
    <t>Diagram 9 och 10. Antal och andel anställda som vill och kan jobba fler timmar efter heltid/deltid och kön, 20–64 år, 2023.</t>
  </si>
  <si>
    <t>Diagram 10. Andel anställda som vill och kan jobba fler timmar efter heltid/deltid och kön, 20–64 år, 2023. Procent av anställda inom varje grupp.</t>
  </si>
  <si>
    <t>Diagram 9. Antal anställda som vill och kan jobba fler timmar efter heltid/deltid och kön, 20–64 år, 2023. Tusental.</t>
  </si>
  <si>
    <t>Diagram 11. Anställda 20–64 år som är undersysselsatta efter heltid/deltid, bransch samt yrkets kvalifikationskrav, 2023. Tusental.</t>
  </si>
  <si>
    <t>Privata tjänster</t>
  </si>
  <si>
    <t>Övriga tjänster</t>
  </si>
  <si>
    <t>Diagram 13. Antal anställda 20–64 år som vill arbeta mindre efter heltid/deltid, bransch samt yrkets kvalifikationskrav, 2023. Tusental.</t>
  </si>
  <si>
    <t>Diagram 12. Anställda 20–64 år som vill arbeta mindre efter kön och heltid/deltid, 2023. Tusental.</t>
  </si>
  <si>
    <t>Andel deltid</t>
  </si>
  <si>
    <t>Andel som vill och kan arbeta mer</t>
  </si>
  <si>
    <t>Andel som vill arbeta mindre</t>
  </si>
  <si>
    <t>Jordbruk, skogsbruk och fiske</t>
  </si>
  <si>
    <t>Tillverkning och utvinning, energi och miljö</t>
  </si>
  <si>
    <t>Byggverksamhet</t>
  </si>
  <si>
    <t>Handel</t>
  </si>
  <si>
    <t>Transport</t>
  </si>
  <si>
    <t>Hotell och restaurang</t>
  </si>
  <si>
    <t>Information och kommunikation</t>
  </si>
  <si>
    <t>Finansiell verksamhet, företagstjänster</t>
  </si>
  <si>
    <t>Offentlig förvaltning m.m.</t>
  </si>
  <si>
    <t>Utbildning</t>
  </si>
  <si>
    <t>Vård och omsorg</t>
  </si>
  <si>
    <t>Personliga och kulturella tjänster</t>
  </si>
  <si>
    <t>Faktiskt arbetad tid anställda</t>
  </si>
  <si>
    <t>Män heltid</t>
  </si>
  <si>
    <t>Män deltid</t>
  </si>
  <si>
    <t>Kvinnor heltid</t>
  </si>
  <si>
    <t>Kvinnor deltid</t>
  </si>
  <si>
    <t>D9_D10</t>
  </si>
  <si>
    <t>Andra personliga skäl (t.ex. vill ha tid  för annat)</t>
  </si>
  <si>
    <t>Uppgift saknas</t>
  </si>
  <si>
    <t>Egen sjukdom, nedsatt arbetsförmåga; orkar inte</t>
  </si>
  <si>
    <t>Inte fått heltid</t>
  </si>
  <si>
    <t>Tar hand om barn och/eller vuxna närstående eller andra familjeskäl</t>
  </si>
  <si>
    <t>Producent</t>
  </si>
  <si>
    <t xml:space="preserve">STATISTISKA CENTRALBYRÅN </t>
  </si>
  <si>
    <t>Avdelningen för Social statistik och analys</t>
  </si>
  <si>
    <t xml:space="preserve">Enheten Arbetsmarknad och utbildning </t>
  </si>
  <si>
    <t>701 89 Örebro</t>
  </si>
  <si>
    <t>Förfrågningar</t>
  </si>
  <si>
    <t>Charlotta Olofsson</t>
  </si>
  <si>
    <t>+46 10-479 41 42</t>
  </si>
  <si>
    <t>charlotta.olofsson@scb.se</t>
  </si>
  <si>
    <t>+46 10-479 47 23</t>
  </si>
  <si>
    <t>matilda.wedtstromkjerfh@scb.se</t>
  </si>
  <si>
    <t>Matilda Wedtström Kjerfh</t>
  </si>
  <si>
    <t xml:space="preserve">Tabellbilaga - Jobba mer eller jobba mindre? Hur ser det ut bland anställda i Sverige? </t>
  </si>
  <si>
    <t>Arbetskraftsundersökningarna 2023</t>
  </si>
  <si>
    <r>
      <t xml:space="preserve">Tabell 4. Genomsnittlig vanligen och önskad arbetad tid bland anställda 20–64 år som vill och kan arbeta </t>
    </r>
    <r>
      <rPr>
        <b/>
        <sz val="8"/>
        <color rgb="FF000000"/>
        <rFont val="PT Serif"/>
        <family val="1"/>
      </rPr>
      <t> </t>
    </r>
    <r>
      <rPr>
        <b/>
        <sz val="8"/>
        <color rgb="FF000000"/>
        <rFont val="Roboto"/>
      </rPr>
      <t>mer, efter arbetstid och kön, år 2023.</t>
    </r>
  </si>
  <si>
    <r>
      <t xml:space="preserve">Tabell 6. Genomsnittlig </t>
    </r>
    <r>
      <rPr>
        <b/>
        <sz val="8"/>
        <color rgb="FF000000"/>
        <rFont val="PT Serif"/>
        <family val="1"/>
      </rPr>
      <t> </t>
    </r>
    <r>
      <rPr>
        <b/>
        <sz val="8"/>
        <color rgb="FF000000"/>
        <rFont val="Roboto"/>
      </rPr>
      <t>vanligen och önskad arbetad tid bland anställda 20–64 år som vill arbeta mindre, efter heltid/deltid och kön, år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</si>
</sst>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9.5"/>
      <color rgb="FF000000"/>
      <name val="Arial"/>
    </font>
    <font>
      <sz val="9.5"/>
      <color rgb="FF000000"/>
      <name val="Arial"/>
      <family val="2"/>
    </font>
    <font>
      <b/>
      <sz val="8"/>
      <color rgb="FF000000"/>
      <name val="Roboto"/>
    </font>
    <font>
      <sz val="8"/>
      <color rgb="FF000000"/>
      <name val="Roboto"/>
    </font>
    <font>
      <b/>
      <sz val="9.5"/>
      <color rgb="FF000000"/>
      <name val="Arial"/>
      <family val="2"/>
    </font>
    <font>
      <sz val="8"/>
      <color rgb="FF000000"/>
      <name val="PT Serif"/>
      <family val="1"/>
    </font>
    <font>
      <sz val="9.5"/>
      <color rgb="FFFF0000"/>
      <name val="Arial"/>
      <family val="2"/>
    </font>
    <font>
      <u/>
      <sz val="9.5"/>
      <color theme="10"/>
      <name val="Arial"/>
    </font>
    <font>
      <sz val="9.5"/>
      <color rgb="FF000000"/>
      <name val="Roboto"/>
    </font>
    <font>
      <sz val="11"/>
      <color indexed="8"/>
      <name val="Courier New"/>
      <family val="2"/>
      <scheme val="minor"/>
    </font>
    <font>
      <sz val="8"/>
      <name val="Roboto"/>
    </font>
    <font>
      <u/>
      <sz val="9.5"/>
      <color theme="10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8"/>
      <name val="Roboto"/>
    </font>
    <font>
      <b/>
      <sz val="8"/>
      <color rgb="FF000000"/>
      <name val="PT Serif"/>
      <family val="1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9" fillId="0" borderId="0"/>
  </cellStyleXfs>
  <cellXfs count="28">
    <xf numFmtId="0" fontId="0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/>
    </xf>
    <xf numFmtId="0" fontId="7" fillId="2" borderId="0" xfId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164" fontId="0" fillId="2" borderId="0" xfId="0" applyNumberFormat="1" applyFont="1" applyFill="1" applyBorder="1" applyAlignment="1">
      <alignment horizontal="left"/>
    </xf>
    <xf numFmtId="164" fontId="3" fillId="2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1" fillId="2" borderId="0" xfId="1" applyFont="1" applyFill="1" applyBorder="1" applyAlignment="1">
      <alignment horizontal="left" vertical="center"/>
    </xf>
    <xf numFmtId="0" fontId="12" fillId="2" borderId="0" xfId="0" applyFont="1" applyFill="1" applyBorder="1" applyAlignment="1"/>
    <xf numFmtId="0" fontId="13" fillId="2" borderId="0" xfId="0" applyFont="1" applyFill="1" applyBorder="1" applyAlignment="1"/>
    <xf numFmtId="0" fontId="14" fillId="2" borderId="0" xfId="0" applyFont="1" applyFill="1" applyBorder="1" applyAlignment="1"/>
    <xf numFmtId="0" fontId="13" fillId="2" borderId="0" xfId="0" applyFont="1" applyFill="1" applyBorder="1" applyAlignment="1">
      <alignment horizontal="left"/>
    </xf>
    <xf numFmtId="0" fontId="7" fillId="2" borderId="0" xfId="1" applyFill="1" applyBorder="1" applyAlignment="1"/>
    <xf numFmtId="0" fontId="7" fillId="2" borderId="0" xfId="1" applyFill="1" applyBorder="1" applyAlignment="1">
      <alignment horizontal="left"/>
    </xf>
    <xf numFmtId="0" fontId="15" fillId="2" borderId="0" xfId="0" applyFont="1" applyFill="1" applyBorder="1" applyAlignment="1"/>
    <xf numFmtId="164" fontId="10" fillId="2" borderId="0" xfId="0" applyNumberFormat="1" applyFont="1" applyFill="1" applyBorder="1" applyAlignment="1">
      <alignment horizontal="left" vertical="center"/>
    </xf>
    <xf numFmtId="164" fontId="16" fillId="2" borderId="0" xfId="0" applyNumberFormat="1" applyFont="1" applyFill="1" applyBorder="1" applyAlignment="1">
      <alignment horizontal="left" vertical="center"/>
    </xf>
    <xf numFmtId="1" fontId="10" fillId="2" borderId="0" xfId="0" applyNumberFormat="1" applyFont="1" applyFill="1" applyBorder="1" applyAlignment="1">
      <alignment horizontal="left" vertical="center"/>
    </xf>
    <xf numFmtId="1" fontId="0" fillId="2" borderId="0" xfId="0" applyNumberFormat="1" applyFont="1" applyFill="1" applyBorder="1" applyAlignment="1">
      <alignment horizontal="left"/>
    </xf>
  </cellXfs>
  <cellStyles count="3">
    <cellStyle name="Hyperlänk" xfId="1" builtinId="8"/>
    <cellStyle name="Normal" xfId="0" builtinId="0"/>
    <cellStyle name="Normal 2" xfId="2" xr:uid="{08991870-F4E1-4842-899E-17DA5D493014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Prod\BV\AKU\Rapporter_och_Publikationer\Temarapporter\2024\Tema_3\Lotta\Tabellbilaga\Bransch_niv&#229;_2023_ny.xlsx" TargetMode="External"/><Relationship Id="rId1" Type="http://schemas.openxmlformats.org/officeDocument/2006/relationships/externalLinkPath" Target="Lotta/Tabellbilaga/Bransch_niv&#229;_2023_n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ransch och nivå"/>
    </sheetNames>
    <sheetDataSet>
      <sheetData sheetId="0">
        <row r="16">
          <cell r="D16" t="str">
            <v>Deltid</v>
          </cell>
          <cell r="E16" t="str">
            <v>Heltid</v>
          </cell>
        </row>
        <row r="17">
          <cell r="B17" t="str">
            <v>Varubranscher</v>
          </cell>
          <cell r="C17" t="str">
            <v>Lågkvalificerade yrken</v>
          </cell>
          <cell r="D17">
            <v>2.8000000000000007</v>
          </cell>
          <cell r="E17">
            <v>18.7</v>
          </cell>
        </row>
        <row r="18">
          <cell r="C18" t="str">
            <v>Högkvalificerade yrken</v>
          </cell>
          <cell r="D18">
            <v>1.3000000000000007</v>
          </cell>
          <cell r="E18">
            <v>7.5</v>
          </cell>
        </row>
        <row r="19">
          <cell r="B19" t="str">
            <v>Privata tjänster</v>
          </cell>
          <cell r="C19" t="str">
            <v>Lågkvalificerade yrken</v>
          </cell>
          <cell r="D19">
            <v>58.3</v>
          </cell>
          <cell r="E19">
            <v>36.799999999999997</v>
          </cell>
        </row>
        <row r="20">
          <cell r="C20" t="str">
            <v>Högkvalificerade yrken</v>
          </cell>
          <cell r="D20">
            <v>10.4</v>
          </cell>
          <cell r="E20">
            <v>21.9</v>
          </cell>
        </row>
        <row r="21">
          <cell r="B21" t="str">
            <v>Övriga tjänster</v>
          </cell>
          <cell r="C21" t="str">
            <v>Lågkvalificerade yrken</v>
          </cell>
          <cell r="D21">
            <v>46.5</v>
          </cell>
          <cell r="E21">
            <v>24.3</v>
          </cell>
        </row>
        <row r="22">
          <cell r="C22" t="str">
            <v>Högkvalificerade yrken</v>
          </cell>
          <cell r="D22">
            <v>24.2</v>
          </cell>
          <cell r="E22">
            <v>17.7</v>
          </cell>
        </row>
        <row r="58">
          <cell r="D58" t="str">
            <v>Deltid</v>
          </cell>
          <cell r="E58" t="str">
            <v>Heltid</v>
          </cell>
        </row>
        <row r="59">
          <cell r="A59" t="str">
            <v>Varubranscher</v>
          </cell>
          <cell r="B59" t="str">
            <v>Lågkvalificerade yrken</v>
          </cell>
          <cell r="D59">
            <v>1.8999999999999986</v>
          </cell>
          <cell r="E59">
            <v>49.4</v>
          </cell>
        </row>
        <row r="60">
          <cell r="B60" t="str">
            <v>Högkvalificerade yrken</v>
          </cell>
          <cell r="D60">
            <v>0.79999999999999716</v>
          </cell>
          <cell r="E60">
            <v>54.2</v>
          </cell>
        </row>
        <row r="61">
          <cell r="A61" t="str">
            <v>Privata tjänster</v>
          </cell>
          <cell r="B61" t="str">
            <v>Lågkvalificerade yrken</v>
          </cell>
          <cell r="D61">
            <v>8</v>
          </cell>
          <cell r="E61">
            <v>43.3</v>
          </cell>
        </row>
        <row r="62">
          <cell r="B62" t="str">
            <v>Högkvalificerade yrken</v>
          </cell>
          <cell r="D62">
            <v>5.6</v>
          </cell>
          <cell r="E62">
            <v>131.6</v>
          </cell>
        </row>
        <row r="63">
          <cell r="A63" t="str">
            <v>Övriga tjänster</v>
          </cell>
          <cell r="B63" t="str">
            <v>Lågkvalificerade yrken</v>
          </cell>
          <cell r="D63">
            <v>9.1999999999999993</v>
          </cell>
          <cell r="E63">
            <v>39.6</v>
          </cell>
        </row>
        <row r="64">
          <cell r="B64" t="str">
            <v>Högkvalificerade yrken</v>
          </cell>
          <cell r="D64">
            <v>14.6</v>
          </cell>
          <cell r="E64">
            <v>152.5</v>
          </cell>
        </row>
      </sheetData>
    </sheetDataSet>
  </externalBook>
</externalLink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tilda.wedtstromkjerfh@scb.se" TargetMode="External"/><Relationship Id="rId1" Type="http://schemas.openxmlformats.org/officeDocument/2006/relationships/hyperlink" Target="mailto:charlotta.olofsson@scb.se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E3404-F5D9-4AD6-8544-86D4C87B8C47}">
  <dimension ref="A1:C42"/>
  <sheetViews>
    <sheetView tabSelected="1" zoomScale="136" zoomScaleNormal="136" workbookViewId="0">
      <selection activeCell="H37" sqref="H37"/>
    </sheetView>
  </sheetViews>
  <sheetFormatPr defaultRowHeight="12.75" x14ac:dyDescent="0.2"/>
  <cols>
    <col min="1" max="1" width="16" customWidth="1"/>
  </cols>
  <sheetData>
    <row r="1" spans="1:2" ht="15.75" x14ac:dyDescent="0.25">
      <c r="A1" s="23" t="s">
        <v>148</v>
      </c>
    </row>
    <row r="2" spans="1:2" x14ac:dyDescent="0.2">
      <c r="A2" s="18" t="s">
        <v>149</v>
      </c>
    </row>
    <row r="3" spans="1:2" x14ac:dyDescent="0.2">
      <c r="A3" s="20"/>
    </row>
    <row r="4" spans="1:2" x14ac:dyDescent="0.2">
      <c r="A4" s="20"/>
    </row>
    <row r="6" spans="1:2" x14ac:dyDescent="0.2">
      <c r="A6" s="2" t="s">
        <v>98</v>
      </c>
    </row>
    <row r="7" spans="1:2" x14ac:dyDescent="0.2">
      <c r="A7" s="7" t="s">
        <v>24</v>
      </c>
      <c r="B7" s="15" t="s">
        <v>15</v>
      </c>
    </row>
    <row r="8" spans="1:2" x14ac:dyDescent="0.2">
      <c r="A8" s="7" t="s">
        <v>26</v>
      </c>
      <c r="B8" s="15" t="s">
        <v>38</v>
      </c>
    </row>
    <row r="9" spans="1:2" x14ac:dyDescent="0.2">
      <c r="A9" s="7" t="s">
        <v>29</v>
      </c>
      <c r="B9" s="15" t="s">
        <v>43</v>
      </c>
    </row>
    <row r="10" spans="1:2" x14ac:dyDescent="0.2">
      <c r="A10" s="7" t="s">
        <v>30</v>
      </c>
      <c r="B10" s="15" t="s">
        <v>44</v>
      </c>
    </row>
    <row r="11" spans="1:2" x14ac:dyDescent="0.2">
      <c r="A11" s="7" t="s">
        <v>31</v>
      </c>
      <c r="B11" s="15" t="s">
        <v>45</v>
      </c>
    </row>
    <row r="12" spans="1:2" x14ac:dyDescent="0.2">
      <c r="A12" s="7" t="s">
        <v>33</v>
      </c>
      <c r="B12" s="15" t="s">
        <v>46</v>
      </c>
    </row>
    <row r="13" spans="1:2" x14ac:dyDescent="0.2">
      <c r="A13" s="7" t="s">
        <v>35</v>
      </c>
      <c r="B13" s="15" t="s">
        <v>58</v>
      </c>
    </row>
    <row r="14" spans="1:2" x14ac:dyDescent="0.2">
      <c r="A14" s="7" t="s">
        <v>57</v>
      </c>
      <c r="B14" s="15" t="s">
        <v>56</v>
      </c>
    </row>
    <row r="15" spans="1:2" x14ac:dyDescent="0.2">
      <c r="A15" s="3"/>
      <c r="B15" s="15"/>
    </row>
    <row r="16" spans="1:2" x14ac:dyDescent="0.2">
      <c r="A16" s="2" t="s">
        <v>99</v>
      </c>
      <c r="B16" s="15"/>
    </row>
    <row r="17" spans="1:3" x14ac:dyDescent="0.2">
      <c r="A17" s="7" t="s">
        <v>48</v>
      </c>
      <c r="B17" s="15" t="s">
        <v>47</v>
      </c>
    </row>
    <row r="18" spans="1:3" x14ac:dyDescent="0.2">
      <c r="A18" s="7" t="s">
        <v>50</v>
      </c>
      <c r="B18" s="15" t="s">
        <v>49</v>
      </c>
    </row>
    <row r="19" spans="1:3" x14ac:dyDescent="0.2">
      <c r="A19" s="7" t="s">
        <v>52</v>
      </c>
      <c r="B19" s="15" t="s">
        <v>51</v>
      </c>
    </row>
    <row r="20" spans="1:3" x14ac:dyDescent="0.2">
      <c r="A20" s="7" t="s">
        <v>54</v>
      </c>
      <c r="B20" s="15" t="s">
        <v>53</v>
      </c>
    </row>
    <row r="21" spans="1:3" x14ac:dyDescent="0.2">
      <c r="A21" s="7" t="s">
        <v>25</v>
      </c>
      <c r="B21" s="15" t="s">
        <v>36</v>
      </c>
    </row>
    <row r="22" spans="1:3" x14ac:dyDescent="0.2">
      <c r="A22" s="7" t="s">
        <v>37</v>
      </c>
      <c r="B22" s="15" t="s">
        <v>18</v>
      </c>
    </row>
    <row r="23" spans="1:3" x14ac:dyDescent="0.2">
      <c r="A23" s="7" t="s">
        <v>27</v>
      </c>
      <c r="B23" s="15" t="s">
        <v>40</v>
      </c>
    </row>
    <row r="24" spans="1:3" x14ac:dyDescent="0.2">
      <c r="A24" s="7" t="s">
        <v>28</v>
      </c>
      <c r="B24" s="15" t="s">
        <v>42</v>
      </c>
    </row>
    <row r="25" spans="1:3" x14ac:dyDescent="0.2">
      <c r="A25" s="16" t="s">
        <v>130</v>
      </c>
      <c r="B25" s="15" t="s">
        <v>102</v>
      </c>
    </row>
    <row r="26" spans="1:3" x14ac:dyDescent="0.2">
      <c r="A26" s="7" t="s">
        <v>32</v>
      </c>
      <c r="B26" s="15" t="s">
        <v>105</v>
      </c>
    </row>
    <row r="27" spans="1:3" x14ac:dyDescent="0.2">
      <c r="A27" s="7" t="s">
        <v>34</v>
      </c>
      <c r="B27" s="15" t="s">
        <v>109</v>
      </c>
    </row>
    <row r="28" spans="1:3" x14ac:dyDescent="0.2">
      <c r="A28" s="7" t="s">
        <v>55</v>
      </c>
      <c r="B28" s="15" t="s">
        <v>108</v>
      </c>
    </row>
    <row r="29" spans="1:3" x14ac:dyDescent="0.2">
      <c r="A29" s="3"/>
      <c r="B29" s="3"/>
    </row>
    <row r="31" spans="1:3" ht="15" x14ac:dyDescent="0.25">
      <c r="A31" s="17" t="s">
        <v>136</v>
      </c>
      <c r="B31" s="18" t="s">
        <v>137</v>
      </c>
      <c r="C31" s="19"/>
    </row>
    <row r="32" spans="1:3" ht="15" x14ac:dyDescent="0.25">
      <c r="A32" s="18"/>
      <c r="B32" s="18" t="s">
        <v>138</v>
      </c>
      <c r="C32" s="19"/>
    </row>
    <row r="33" spans="1:3" ht="15" x14ac:dyDescent="0.25">
      <c r="A33" s="18"/>
      <c r="B33" s="18" t="s">
        <v>139</v>
      </c>
      <c r="C33" s="19"/>
    </row>
    <row r="34" spans="1:3" ht="15" x14ac:dyDescent="0.25">
      <c r="A34" s="18"/>
      <c r="B34" s="18" t="s">
        <v>140</v>
      </c>
      <c r="C34" s="19"/>
    </row>
    <row r="35" spans="1:3" ht="15" x14ac:dyDescent="0.25">
      <c r="A35" s="18"/>
      <c r="B35" s="18"/>
      <c r="C35" s="19"/>
    </row>
    <row r="36" spans="1:3" x14ac:dyDescent="0.2">
      <c r="A36" s="17" t="s">
        <v>141</v>
      </c>
      <c r="B36" s="18" t="s">
        <v>142</v>
      </c>
      <c r="C36" s="18"/>
    </row>
    <row r="37" spans="1:3" x14ac:dyDescent="0.2">
      <c r="A37" s="18"/>
      <c r="B37" s="18" t="s">
        <v>143</v>
      </c>
      <c r="C37" s="18"/>
    </row>
    <row r="38" spans="1:3" x14ac:dyDescent="0.2">
      <c r="A38" s="20"/>
      <c r="B38" s="21" t="s">
        <v>144</v>
      </c>
      <c r="C38" s="18"/>
    </row>
    <row r="39" spans="1:3" x14ac:dyDescent="0.2">
      <c r="A39" s="20"/>
      <c r="B39" s="18"/>
      <c r="C39" s="18"/>
    </row>
    <row r="40" spans="1:3" x14ac:dyDescent="0.2">
      <c r="A40" s="20"/>
      <c r="B40" s="18" t="s">
        <v>147</v>
      </c>
      <c r="C40" s="18"/>
    </row>
    <row r="41" spans="1:3" x14ac:dyDescent="0.2">
      <c r="A41" s="20"/>
      <c r="B41" s="18" t="s">
        <v>145</v>
      </c>
      <c r="C41" s="18"/>
    </row>
    <row r="42" spans="1:3" x14ac:dyDescent="0.2">
      <c r="A42" s="20"/>
      <c r="B42" s="22" t="s">
        <v>146</v>
      </c>
      <c r="C42" s="18"/>
    </row>
  </sheetData>
  <hyperlinks>
    <hyperlink ref="A7" location="'T1'!A1" display="T1" xr:uid="{711C7919-A4D1-497A-8590-35FF3186813B}"/>
    <hyperlink ref="A8" location="'T2'!A1" display="T2" xr:uid="{69111662-7663-4BDD-B6DB-633AEF5D24B0}"/>
    <hyperlink ref="A9" location="'T3'!A1" display="T3" xr:uid="{4B65FA03-A82B-4CBE-B426-AE1E0176C684}"/>
    <hyperlink ref="A10" location="'T4'!A1" display="T4" xr:uid="{F4F8408E-A952-4368-87CA-BCF101FCC342}"/>
    <hyperlink ref="A11" location="'T5'!A1" display="T5" xr:uid="{3C8B9E81-92D2-46CD-B0D1-C865A5973510}"/>
    <hyperlink ref="A12" location="'T6'!A1" display="T6" xr:uid="{A88DFDE0-E7C6-42D1-AAA1-34706F14DFC1}"/>
    <hyperlink ref="A13" location="'T7'!A1" display="T7" xr:uid="{833E29D1-EFF8-4C0F-9296-6A90B6BB8AF4}"/>
    <hyperlink ref="A14" location="'T8'!A1" display="T8" xr:uid="{B91D83DB-74A0-4548-AF54-747685FAC88D}"/>
    <hyperlink ref="A17" location="'D1'!A1" display="D1" xr:uid="{ABB64005-B45A-46B9-A9E1-BD47561C7431}"/>
    <hyperlink ref="A18" location="'D2'!A1" display="D2" xr:uid="{06C338A9-0F3B-40F1-81B1-E616B0A44C7F}"/>
    <hyperlink ref="A19" location="'D3'!A1" display="D3" xr:uid="{23C6AF58-A61F-4ABC-BC4C-25A7ACB969B3}"/>
    <hyperlink ref="A20" location="'D4'!A1" display="D4" xr:uid="{44935A4F-4DC4-49E8-963D-9C29CEBE4ED1}"/>
    <hyperlink ref="A21" location="'D5'!A1" display="D5" xr:uid="{09FA49D2-822A-4EC3-AAAC-5C2FC71F1871}"/>
    <hyperlink ref="A22" location="'D6'!A1" display="D6" xr:uid="{323789D5-EB34-40BD-B4C4-719F38FAAF91}"/>
    <hyperlink ref="A23" location="'D7'!A1" display="D7" xr:uid="{C1400310-543D-47C9-BBE2-E881117D7E30}"/>
    <hyperlink ref="A24" location="'D8'!A1" display="D8" xr:uid="{08BA72EB-3815-41CD-98DD-CA32FEB4BB3B}"/>
    <hyperlink ref="A25" location="D9_D10!A1" display="D9" xr:uid="{1889201F-3071-4730-8513-A223B3AC5325}"/>
    <hyperlink ref="A26" location="'D11'!A1" display="D11" xr:uid="{BBCE5D16-FCDB-4BD8-A64A-2A40BEDB7441}"/>
    <hyperlink ref="A27" location="'D12'!A1" display="D12" xr:uid="{32FC229B-8279-4F97-8E43-ACDD5001204F}"/>
    <hyperlink ref="A28" location="'D13'!A1" display="D13" xr:uid="{DEC2446A-453A-4228-87CD-0A6B231B47A1}"/>
    <hyperlink ref="B38" r:id="rId1" display="mailto:charlotta.olofsson@scb.se" xr:uid="{5C33FF07-DAB5-4748-9309-280A022AC588}"/>
    <hyperlink ref="B42" r:id="rId2" xr:uid="{871F2889-5663-4C79-8E44-08A3B45DDC9E}"/>
  </hyperlink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A49FA-4CF1-4C89-A060-7391D51483F7}">
  <dimension ref="A1:AE36"/>
  <sheetViews>
    <sheetView workbookViewId="0">
      <selection activeCell="F11" sqref="F11"/>
    </sheetView>
  </sheetViews>
  <sheetFormatPr defaultRowHeight="12.75" x14ac:dyDescent="0.2"/>
  <cols>
    <col min="1" max="1" width="31.7109375" bestFit="1" customWidth="1"/>
    <col min="2" max="2" width="15.85546875" bestFit="1" customWidth="1"/>
    <col min="3" max="3" width="15.140625" bestFit="1" customWidth="1"/>
  </cols>
  <sheetData>
    <row r="1" spans="1:31" x14ac:dyDescent="0.2">
      <c r="A1" s="25" t="s">
        <v>47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x14ac:dyDescent="0.2">
      <c r="A2" s="24"/>
      <c r="B2" s="24" t="s">
        <v>66</v>
      </c>
      <c r="C2" s="24" t="s">
        <v>7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s="13" customFormat="1" x14ac:dyDescent="0.2">
      <c r="A3" s="24" t="s">
        <v>67</v>
      </c>
      <c r="B3" s="24">
        <v>75.3</v>
      </c>
      <c r="C3" s="24">
        <v>36.1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13" customFormat="1" x14ac:dyDescent="0.2">
      <c r="A4" s="24" t="s">
        <v>69</v>
      </c>
      <c r="B4" s="24">
        <v>72.099999999999994</v>
      </c>
      <c r="C4" s="24">
        <v>34.9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</row>
    <row r="5" spans="1:31" s="13" customFormat="1" x14ac:dyDescent="0.2">
      <c r="A5" s="24" t="s">
        <v>70</v>
      </c>
      <c r="B5" s="24">
        <v>76.2</v>
      </c>
      <c r="C5" s="24">
        <v>39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</row>
    <row r="6" spans="1:31" s="13" customFormat="1" x14ac:dyDescent="0.2">
      <c r="A6" s="24" t="s">
        <v>71</v>
      </c>
      <c r="B6" s="24">
        <v>81.7</v>
      </c>
      <c r="C6" s="24">
        <v>37.799999999999997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</row>
    <row r="7" spans="1:31" s="13" customFormat="1" x14ac:dyDescent="0.2">
      <c r="A7" s="24" t="s">
        <v>72</v>
      </c>
      <c r="B7" s="24">
        <v>79.8</v>
      </c>
      <c r="C7" s="24">
        <v>34.299999999999997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</row>
    <row r="8" spans="1:31" s="13" customFormat="1" x14ac:dyDescent="0.2">
      <c r="A8" s="24" t="s">
        <v>73</v>
      </c>
      <c r="B8" s="24">
        <v>81.099999999999994</v>
      </c>
      <c r="C8" s="24">
        <v>34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</row>
    <row r="9" spans="1:31" s="13" customFormat="1" x14ac:dyDescent="0.2">
      <c r="A9" s="24" t="s">
        <v>74</v>
      </c>
      <c r="B9" s="24">
        <v>82.1</v>
      </c>
      <c r="C9" s="24">
        <v>36.4</v>
      </c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s="13" customFormat="1" x14ac:dyDescent="0.2">
      <c r="A10" s="24" t="s">
        <v>75</v>
      </c>
      <c r="B10" s="24">
        <v>79.099999999999994</v>
      </c>
      <c r="C10" s="24">
        <v>35.5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</row>
    <row r="11" spans="1:31" s="13" customFormat="1" x14ac:dyDescent="0.2">
      <c r="A11" s="24" t="s">
        <v>76</v>
      </c>
      <c r="B11" s="24">
        <v>67.400000000000006</v>
      </c>
      <c r="C11" s="24">
        <v>39.799999999999997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</row>
    <row r="12" spans="1:31" s="13" customFormat="1" x14ac:dyDescent="0.2">
      <c r="A12" s="24" t="s">
        <v>77</v>
      </c>
      <c r="B12" s="24">
        <v>70.5</v>
      </c>
      <c r="C12" s="24">
        <v>36.4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</row>
    <row r="13" spans="1:31" s="13" customFormat="1" x14ac:dyDescent="0.2">
      <c r="A13" s="24" t="s">
        <v>78</v>
      </c>
      <c r="B13" s="24">
        <v>74.400000000000006</v>
      </c>
      <c r="C13" s="24">
        <v>36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</row>
    <row r="14" spans="1:31" s="13" customFormat="1" x14ac:dyDescent="0.2">
      <c r="A14" s="24" t="s">
        <v>79</v>
      </c>
      <c r="B14" s="24">
        <v>70.8</v>
      </c>
      <c r="C14" s="24">
        <v>38.1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</row>
    <row r="15" spans="1:31" s="13" customFormat="1" x14ac:dyDescent="0.2">
      <c r="A15" s="24" t="s">
        <v>80</v>
      </c>
      <c r="B15" s="24">
        <v>66.3</v>
      </c>
      <c r="C15" s="24">
        <v>36.1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</row>
    <row r="16" spans="1:31" s="13" customFormat="1" x14ac:dyDescent="0.2">
      <c r="A16" s="24" t="s">
        <v>81</v>
      </c>
      <c r="B16" s="24">
        <v>79.5</v>
      </c>
      <c r="C16" s="24">
        <v>38.4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</row>
    <row r="17" spans="1:31" s="13" customFormat="1" x14ac:dyDescent="0.2">
      <c r="A17" s="24" t="s">
        <v>82</v>
      </c>
      <c r="B17" s="24">
        <v>77.5</v>
      </c>
      <c r="C17" s="24">
        <v>38.4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</row>
    <row r="18" spans="1:31" s="13" customFormat="1" x14ac:dyDescent="0.2">
      <c r="A18" s="24" t="s">
        <v>83</v>
      </c>
      <c r="B18" s="24">
        <v>78.5</v>
      </c>
      <c r="C18" s="24">
        <v>38.299999999999997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</row>
    <row r="19" spans="1:31" s="13" customFormat="1" x14ac:dyDescent="0.2">
      <c r="A19" s="24" t="s">
        <v>84</v>
      </c>
      <c r="B19" s="24">
        <v>74.8</v>
      </c>
      <c r="C19" s="24">
        <v>35.299999999999997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</row>
    <row r="20" spans="1:31" s="13" customFormat="1" x14ac:dyDescent="0.2">
      <c r="A20" s="24" t="s">
        <v>85</v>
      </c>
      <c r="B20" s="24">
        <v>80.7</v>
      </c>
      <c r="C20" s="24">
        <v>37.799999999999997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</row>
    <row r="21" spans="1:31" s="13" customFormat="1" x14ac:dyDescent="0.2">
      <c r="A21" s="24" t="s">
        <v>63</v>
      </c>
      <c r="B21" s="24">
        <v>81.3</v>
      </c>
      <c r="C21" s="24">
        <v>37.299999999999997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</row>
    <row r="22" spans="1:31" s="13" customFormat="1" x14ac:dyDescent="0.2">
      <c r="A22" s="24" t="s">
        <v>86</v>
      </c>
      <c r="B22" s="24">
        <v>83.5</v>
      </c>
      <c r="C22" s="24">
        <v>32.200000000000003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</row>
    <row r="23" spans="1:31" s="13" customFormat="1" x14ac:dyDescent="0.2">
      <c r="A23" s="24" t="s">
        <v>87</v>
      </c>
      <c r="B23" s="24">
        <v>77.2</v>
      </c>
      <c r="C23" s="24">
        <v>33.6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</row>
    <row r="24" spans="1:31" s="13" customFormat="1" x14ac:dyDescent="0.2">
      <c r="A24" s="24" t="s">
        <v>88</v>
      </c>
      <c r="B24" s="24">
        <v>77.900000000000006</v>
      </c>
      <c r="C24" s="24">
        <v>39.299999999999997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pans="1:31" s="13" customFormat="1" x14ac:dyDescent="0.2">
      <c r="A25" s="24" t="s">
        <v>64</v>
      </c>
      <c r="B25" s="24">
        <v>78</v>
      </c>
      <c r="C25" s="24">
        <v>37.700000000000003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s="13" customFormat="1" x14ac:dyDescent="0.2">
      <c r="A26" s="24" t="s">
        <v>89</v>
      </c>
      <c r="B26" s="24">
        <v>68.7</v>
      </c>
      <c r="C26" s="24">
        <v>39.5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pans="1:31" s="13" customFormat="1" x14ac:dyDescent="0.2">
      <c r="A27" s="24" t="s">
        <v>90</v>
      </c>
      <c r="B27" s="24">
        <v>77.5</v>
      </c>
      <c r="C27" s="24">
        <v>38.1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s="13" customFormat="1" x14ac:dyDescent="0.2">
      <c r="A28" s="24" t="s">
        <v>91</v>
      </c>
      <c r="B28" s="24">
        <v>77.5</v>
      </c>
      <c r="C28" s="24">
        <v>37.6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s="13" customFormat="1" x14ac:dyDescent="0.2">
      <c r="A29" s="24" t="s">
        <v>65</v>
      </c>
      <c r="B29" s="24">
        <v>78.2</v>
      </c>
      <c r="C29" s="24">
        <v>34.799999999999997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s="13" customFormat="1" x14ac:dyDescent="0.2">
      <c r="A30" s="24" t="s">
        <v>92</v>
      </c>
      <c r="B30" s="24">
        <v>82.6</v>
      </c>
      <c r="C30" s="24">
        <v>35.700000000000003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  <row r="31" spans="1:31" s="13" customFormat="1" x14ac:dyDescent="0.2">
      <c r="A31" s="24" t="s">
        <v>93</v>
      </c>
      <c r="B31" s="24">
        <v>85.3</v>
      </c>
      <c r="C31" s="24">
        <v>36.200000000000003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</row>
    <row r="32" spans="1:31" s="13" customFormat="1" x14ac:dyDescent="0.2">
      <c r="A32" s="24" t="s">
        <v>94</v>
      </c>
      <c r="B32" s="24">
        <v>80.400000000000006</v>
      </c>
      <c r="C32" s="24">
        <v>33.9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</row>
    <row r="33" spans="1:31" s="13" customFormat="1" x14ac:dyDescent="0.2">
      <c r="A33" s="24" t="s">
        <v>95</v>
      </c>
      <c r="B33" s="24">
        <v>83.1</v>
      </c>
      <c r="C33" s="24">
        <v>36.200000000000003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</row>
    <row r="34" spans="1:31" x14ac:dyDescent="0.2">
      <c r="A34" s="24" t="s">
        <v>96</v>
      </c>
      <c r="B34" s="24">
        <v>69.599999999999994</v>
      </c>
      <c r="C34" s="24">
        <v>41.7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</row>
    <row r="35" spans="1:31" x14ac:dyDescent="0.2">
      <c r="A35" s="24" t="s">
        <v>97</v>
      </c>
      <c r="B35" s="24">
        <v>57.3</v>
      </c>
      <c r="C35" s="24">
        <v>44.2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</row>
    <row r="36" spans="1:31" s="13" customFormat="1" x14ac:dyDescent="0.2">
      <c r="A36" s="24" t="s">
        <v>68</v>
      </c>
      <c r="B36" s="24">
        <v>74.7</v>
      </c>
      <c r="C36" s="24">
        <v>35.4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FB41B-8676-418C-837F-7E71D0FF1356}">
  <dimension ref="A1:G22"/>
  <sheetViews>
    <sheetView workbookViewId="0"/>
  </sheetViews>
  <sheetFormatPr defaultRowHeight="12.75" x14ac:dyDescent="0.2"/>
  <sheetData>
    <row r="1" spans="1:7" x14ac:dyDescent="0.2">
      <c r="A1" s="25" t="s">
        <v>49</v>
      </c>
      <c r="B1" s="24"/>
      <c r="C1" s="24"/>
      <c r="D1" s="24"/>
      <c r="E1" s="24"/>
      <c r="F1" s="24"/>
      <c r="G1" s="24"/>
    </row>
    <row r="2" spans="1:7" x14ac:dyDescent="0.2">
      <c r="A2" s="24"/>
      <c r="B2" s="24" t="s">
        <v>66</v>
      </c>
      <c r="C2" s="24"/>
      <c r="D2" s="24"/>
      <c r="E2" s="24" t="s">
        <v>125</v>
      </c>
      <c r="F2" s="24"/>
      <c r="G2" s="24"/>
    </row>
    <row r="3" spans="1:7" x14ac:dyDescent="0.2">
      <c r="A3" s="26"/>
      <c r="B3" s="24" t="s">
        <v>2</v>
      </c>
      <c r="C3" s="24" t="s">
        <v>9</v>
      </c>
      <c r="D3" s="24" t="s">
        <v>10</v>
      </c>
      <c r="E3" s="24" t="s">
        <v>2</v>
      </c>
      <c r="F3" s="24" t="s">
        <v>9</v>
      </c>
      <c r="G3" s="24" t="s">
        <v>10</v>
      </c>
    </row>
    <row r="4" spans="1:7" x14ac:dyDescent="0.2">
      <c r="A4" s="26">
        <v>2005</v>
      </c>
      <c r="B4" s="24">
        <v>77.715192983782558</v>
      </c>
      <c r="C4" s="24">
        <v>80.561111774540251</v>
      </c>
      <c r="D4" s="24">
        <v>74.794038905677283</v>
      </c>
      <c r="E4" s="24">
        <v>29.200552426343155</v>
      </c>
      <c r="F4" s="24">
        <v>32.254936073579067</v>
      </c>
      <c r="G4" s="24">
        <v>26.151060524877277</v>
      </c>
    </row>
    <row r="5" spans="1:7" x14ac:dyDescent="0.2">
      <c r="A5" s="26">
        <v>2006</v>
      </c>
      <c r="B5" s="24">
        <v>78.392431438064307</v>
      </c>
      <c r="C5" s="24">
        <v>81.464097710240395</v>
      </c>
      <c r="D5" s="24">
        <v>75.236406394483794</v>
      </c>
      <c r="E5" s="24">
        <v>29.164747682526109</v>
      </c>
      <c r="F5" s="24">
        <v>32.170127999999998</v>
      </c>
      <c r="G5" s="24">
        <v>26.148616389230853</v>
      </c>
    </row>
    <row r="6" spans="1:7" x14ac:dyDescent="0.2">
      <c r="A6" s="26">
        <v>2007</v>
      </c>
      <c r="B6" s="24">
        <v>79.727055485027265</v>
      </c>
      <c r="C6" s="24">
        <v>82.859816044703265</v>
      </c>
      <c r="D6" s="24">
        <v>76.506774380387427</v>
      </c>
      <c r="E6" s="24">
        <v>29.411669663565526</v>
      </c>
      <c r="F6" s="24">
        <v>32.283688422014635</v>
      </c>
      <c r="G6" s="24">
        <v>26.517734577718254</v>
      </c>
    </row>
    <row r="7" spans="1:7" x14ac:dyDescent="0.2">
      <c r="A7" s="26">
        <v>2008</v>
      </c>
      <c r="B7" s="24">
        <v>80.008908024645535</v>
      </c>
      <c r="C7" s="24">
        <v>83.259313501144163</v>
      </c>
      <c r="D7" s="24">
        <v>76.667921119975929</v>
      </c>
      <c r="E7" s="24">
        <v>29.497283518294413</v>
      </c>
      <c r="F7" s="24">
        <v>32.247682551667488</v>
      </c>
      <c r="G7" s="24">
        <v>26.695041434022688</v>
      </c>
    </row>
    <row r="8" spans="1:7" x14ac:dyDescent="0.2">
      <c r="A8" s="26">
        <v>2009</v>
      </c>
      <c r="B8" s="24">
        <v>77.931899509351837</v>
      </c>
      <c r="C8" s="24">
        <v>80.682914399082648</v>
      </c>
      <c r="D8" s="24">
        <v>75.107597847669112</v>
      </c>
      <c r="E8" s="24">
        <v>29.077196492983337</v>
      </c>
      <c r="F8" s="24">
        <v>31.599842693094228</v>
      </c>
      <c r="G8" s="24">
        <v>26.533628421542495</v>
      </c>
    </row>
    <row r="9" spans="1:7" x14ac:dyDescent="0.2">
      <c r="A9" s="26">
        <v>2010</v>
      </c>
      <c r="B9" s="24">
        <v>77.714044861457253</v>
      </c>
      <c r="C9" s="24">
        <v>80.898868279278318</v>
      </c>
      <c r="D9" s="24">
        <v>74.440295041153405</v>
      </c>
      <c r="E9" s="24">
        <v>30.046090340221905</v>
      </c>
      <c r="F9" s="24">
        <v>32.825069837851338</v>
      </c>
      <c r="G9" s="24">
        <v>27.206794077775708</v>
      </c>
    </row>
    <row r="10" spans="1:7" x14ac:dyDescent="0.2">
      <c r="A10" s="26">
        <v>2011</v>
      </c>
      <c r="B10" s="24">
        <v>79.017743287062345</v>
      </c>
      <c r="C10" s="24">
        <v>81.953152790603241</v>
      </c>
      <c r="D10" s="24">
        <v>75.998684555723486</v>
      </c>
      <c r="E10" s="24">
        <v>30.031464867213661</v>
      </c>
      <c r="F10" s="24">
        <v>32.571391633670139</v>
      </c>
      <c r="G10" s="24">
        <v>27.448607910757826</v>
      </c>
    </row>
    <row r="11" spans="1:7" x14ac:dyDescent="0.2">
      <c r="A11" s="26">
        <v>2012</v>
      </c>
      <c r="B11" s="24">
        <v>79.076889621803815</v>
      </c>
      <c r="C11" s="24">
        <v>81.710250279657032</v>
      </c>
      <c r="D11" s="24">
        <v>76.368368618599305</v>
      </c>
      <c r="E11" s="24">
        <v>29.763625757691038</v>
      </c>
      <c r="F11" s="24">
        <v>32.236932179602384</v>
      </c>
      <c r="G11" s="24">
        <v>27.266264378653595</v>
      </c>
    </row>
    <row r="12" spans="1:7" x14ac:dyDescent="0.2">
      <c r="A12" s="26">
        <v>2013</v>
      </c>
      <c r="B12" s="24">
        <v>79.405401507229655</v>
      </c>
      <c r="C12" s="24">
        <v>81.995412436209762</v>
      </c>
      <c r="D12" s="24">
        <v>76.740605847850588</v>
      </c>
      <c r="E12" s="24">
        <v>29.591971813262866</v>
      </c>
      <c r="F12" s="24">
        <v>31.968139367096217</v>
      </c>
      <c r="G12" s="24">
        <v>27.193309264484288</v>
      </c>
    </row>
    <row r="13" spans="1:7" x14ac:dyDescent="0.2">
      <c r="A13" s="26">
        <v>2014</v>
      </c>
      <c r="B13" s="24">
        <v>79.61756069612548</v>
      </c>
      <c r="C13" s="24">
        <v>81.955781412665644</v>
      </c>
      <c r="D13" s="24">
        <v>77.210663080808985</v>
      </c>
      <c r="E13" s="24">
        <v>29.630263582838545</v>
      </c>
      <c r="F13" s="24">
        <v>31.928129872058204</v>
      </c>
      <c r="G13" s="24">
        <v>27.313972337634482</v>
      </c>
    </row>
    <row r="14" spans="1:7" x14ac:dyDescent="0.2">
      <c r="A14" s="26">
        <v>2015</v>
      </c>
      <c r="B14" s="24">
        <v>80.119860577607056</v>
      </c>
      <c r="C14" s="24">
        <v>82.299592760022549</v>
      </c>
      <c r="D14" s="24">
        <v>77.87092577870925</v>
      </c>
      <c r="E14" s="24">
        <v>29.30370914432611</v>
      </c>
      <c r="F14" s="24">
        <v>31.604961125509067</v>
      </c>
      <c r="G14" s="24">
        <v>26.978801317104143</v>
      </c>
    </row>
    <row r="15" spans="1:7" x14ac:dyDescent="0.2">
      <c r="A15" s="26">
        <v>2016</v>
      </c>
      <c r="B15" s="24">
        <v>80.788976905841452</v>
      </c>
      <c r="C15" s="24">
        <v>82.802576491767226</v>
      </c>
      <c r="D15" s="24">
        <v>78.704840690234604</v>
      </c>
      <c r="E15" s="24">
        <v>29.994714460754871</v>
      </c>
      <c r="F15" s="24">
        <v>32.404387306442359</v>
      </c>
      <c r="G15" s="24">
        <v>27.559095213249073</v>
      </c>
    </row>
    <row r="16" spans="1:7" x14ac:dyDescent="0.2">
      <c r="A16" s="26">
        <v>2017</v>
      </c>
      <c r="B16" s="24">
        <v>81.439393939393938</v>
      </c>
      <c r="C16" s="24">
        <v>83.558742279772147</v>
      </c>
      <c r="D16" s="24">
        <v>79.23853769071242</v>
      </c>
      <c r="E16" s="24">
        <v>29.90089325697047</v>
      </c>
      <c r="F16" s="24">
        <v>32.164736460065093</v>
      </c>
      <c r="G16" s="24">
        <v>27.607581422714848</v>
      </c>
    </row>
    <row r="17" spans="1:7" x14ac:dyDescent="0.2">
      <c r="A17" s="26">
        <v>2018</v>
      </c>
      <c r="B17" s="24">
        <v>81.988460138963489</v>
      </c>
      <c r="C17" s="24">
        <v>84.236927304385674</v>
      </c>
      <c r="D17" s="24">
        <v>79.652754473038129</v>
      </c>
      <c r="E17" s="24">
        <v>29.930129888235705</v>
      </c>
      <c r="F17" s="24">
        <v>32.167322789220826</v>
      </c>
      <c r="G17" s="24">
        <v>27.661562795399028</v>
      </c>
    </row>
    <row r="18" spans="1:7" x14ac:dyDescent="0.2">
      <c r="A18" s="26">
        <v>2019</v>
      </c>
      <c r="B18" s="24">
        <v>81.748748559338068</v>
      </c>
      <c r="C18" s="24">
        <v>84.283830586553094</v>
      </c>
      <c r="D18" s="24">
        <v>79.108701606050602</v>
      </c>
      <c r="E18" s="24">
        <v>29.554152669987257</v>
      </c>
      <c r="F18" s="24">
        <v>31.818540750489518</v>
      </c>
      <c r="G18" s="24">
        <v>27.242513203730756</v>
      </c>
    </row>
    <row r="19" spans="1:7" x14ac:dyDescent="0.2">
      <c r="A19" s="26">
        <v>2020</v>
      </c>
      <c r="B19" s="24">
        <v>80.233672038044418</v>
      </c>
      <c r="C19" s="24">
        <v>82.817235340015188</v>
      </c>
      <c r="D19" s="24">
        <v>77.536447277775636</v>
      </c>
      <c r="E19" s="24">
        <v>28.750925361945367</v>
      </c>
      <c r="F19" s="24">
        <v>30.592737860672869</v>
      </c>
      <c r="G19" s="24">
        <v>26.851712618845948</v>
      </c>
    </row>
    <row r="20" spans="1:7" x14ac:dyDescent="0.2">
      <c r="A20" s="26">
        <v>2021</v>
      </c>
      <c r="B20" s="24">
        <v>80.43830476677752</v>
      </c>
      <c r="C20" s="24">
        <v>83.07553140354625</v>
      </c>
      <c r="D20" s="24">
        <v>77.684244296743685</v>
      </c>
      <c r="E20" s="24">
        <v>29.879104512345531</v>
      </c>
      <c r="F20" s="24">
        <v>31.782610885250712</v>
      </c>
      <c r="G20" s="24">
        <v>27.911838206756844</v>
      </c>
    </row>
    <row r="21" spans="1:7" x14ac:dyDescent="0.2">
      <c r="A21" s="26">
        <v>2022</v>
      </c>
      <c r="B21" s="24">
        <v>82.042152025365837</v>
      </c>
      <c r="C21" s="24">
        <v>84.860859094331857</v>
      </c>
      <c r="D21" s="24">
        <v>79.094320775265857</v>
      </c>
      <c r="E21" s="24">
        <v>29.813378123794173</v>
      </c>
      <c r="F21" s="24">
        <v>31.691848509209461</v>
      </c>
      <c r="G21" s="24">
        <v>27.849931761844196</v>
      </c>
    </row>
    <row r="22" spans="1:7" x14ac:dyDescent="0.2">
      <c r="A22" s="26">
        <v>2023</v>
      </c>
      <c r="B22" s="24">
        <v>82.628783407807106</v>
      </c>
      <c r="C22" s="24">
        <v>84.932667983733467</v>
      </c>
      <c r="D22" s="24">
        <v>80.22066738428417</v>
      </c>
      <c r="E22" s="24">
        <v>29.768149673261124</v>
      </c>
      <c r="F22" s="24">
        <v>31.75010137338904</v>
      </c>
      <c r="G22" s="24">
        <v>27.723506305749279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8BA7F-C533-414D-BF70-5CF998B93EDA}">
  <dimension ref="A1:E22"/>
  <sheetViews>
    <sheetView workbookViewId="0">
      <selection activeCell="F35" sqref="F35"/>
    </sheetView>
  </sheetViews>
  <sheetFormatPr defaultRowHeight="12.75" x14ac:dyDescent="0.2"/>
  <sheetData>
    <row r="1" spans="1:5" x14ac:dyDescent="0.2">
      <c r="A1" s="14" t="s">
        <v>51</v>
      </c>
      <c r="B1" s="14"/>
      <c r="C1" s="14"/>
      <c r="D1" s="14"/>
      <c r="E1" s="14"/>
    </row>
    <row r="2" spans="1:5" x14ac:dyDescent="0.2">
      <c r="A2" s="24"/>
      <c r="B2" s="24" t="s">
        <v>126</v>
      </c>
      <c r="C2" s="24" t="s">
        <v>127</v>
      </c>
      <c r="D2" s="24" t="s">
        <v>128</v>
      </c>
      <c r="E2" s="24" t="s">
        <v>129</v>
      </c>
    </row>
    <row r="3" spans="1:5" x14ac:dyDescent="0.2">
      <c r="A3" s="26">
        <v>2005</v>
      </c>
      <c r="B3" s="24">
        <v>33.677764876809263</v>
      </c>
      <c r="C3" s="24">
        <v>19.936885796252213</v>
      </c>
      <c r="D3" s="24">
        <v>29.605556212103306</v>
      </c>
      <c r="E3" s="24">
        <v>21.137719680464777</v>
      </c>
    </row>
    <row r="4" spans="1:5" x14ac:dyDescent="0.2">
      <c r="A4" s="26">
        <v>2006</v>
      </c>
      <c r="B4" s="24">
        <v>33.537390721982369</v>
      </c>
      <c r="C4" s="24">
        <v>20.251630434782609</v>
      </c>
      <c r="D4" s="24">
        <v>29.833717451623688</v>
      </c>
      <c r="E4" s="24">
        <v>20.869306565197636</v>
      </c>
    </row>
    <row r="5" spans="1:5" x14ac:dyDescent="0.2">
      <c r="A5" s="26">
        <v>2007</v>
      </c>
      <c r="B5" s="24">
        <v>33.682538112417085</v>
      </c>
      <c r="C5" s="24">
        <v>20.217572978933319</v>
      </c>
      <c r="D5" s="24">
        <v>30.238475662505959</v>
      </c>
      <c r="E5" s="24">
        <v>21.202155884926864</v>
      </c>
    </row>
    <row r="6" spans="1:5" x14ac:dyDescent="0.2">
      <c r="A6" s="26">
        <v>2008</v>
      </c>
      <c r="B6" s="24">
        <v>33.688468579095179</v>
      </c>
      <c r="C6" s="24">
        <v>19.654054861353114</v>
      </c>
      <c r="D6" s="24">
        <v>30.388760518692234</v>
      </c>
      <c r="E6" s="24">
        <v>21.086776480454979</v>
      </c>
    </row>
    <row r="7" spans="1:5" x14ac:dyDescent="0.2">
      <c r="A7" s="26">
        <v>2009</v>
      </c>
      <c r="B7" s="24">
        <v>33.010472374699212</v>
      </c>
      <c r="C7" s="24">
        <v>20.034985986276215</v>
      </c>
      <c r="D7" s="24">
        <v>30.123137220746415</v>
      </c>
      <c r="E7" s="24">
        <v>20.997452555531595</v>
      </c>
    </row>
    <row r="8" spans="1:5" x14ac:dyDescent="0.2">
      <c r="A8" s="26">
        <v>2010</v>
      </c>
      <c r="B8" s="24">
        <v>34.331916461054526</v>
      </c>
      <c r="C8" s="24">
        <v>20.638596989491621</v>
      </c>
      <c r="D8" s="24">
        <v>30.891625185573314</v>
      </c>
      <c r="E8" s="24">
        <v>21.480516476638819</v>
      </c>
    </row>
    <row r="9" spans="1:5" x14ac:dyDescent="0.2">
      <c r="A9" s="26">
        <v>2011</v>
      </c>
      <c r="B9" s="24">
        <v>34.108199742869175</v>
      </c>
      <c r="C9" s="24">
        <v>19.962416546057238</v>
      </c>
      <c r="D9" s="24">
        <v>31.137821397792781</v>
      </c>
      <c r="E9" s="24">
        <v>21.531611011740655</v>
      </c>
    </row>
    <row r="10" spans="1:5" x14ac:dyDescent="0.2">
      <c r="A10" s="26">
        <v>2012</v>
      </c>
      <c r="B10" s="24">
        <v>33.754736308951323</v>
      </c>
      <c r="C10" s="24">
        <v>20.310715726258238</v>
      </c>
      <c r="D10" s="24">
        <v>30.745408450244962</v>
      </c>
      <c r="E10" s="24">
        <v>21.464328504520207</v>
      </c>
    </row>
    <row r="11" spans="1:5" x14ac:dyDescent="0.2">
      <c r="A11" s="26">
        <v>2013</v>
      </c>
      <c r="B11" s="24">
        <v>33.51291648526859</v>
      </c>
      <c r="C11" s="24">
        <v>19.947059860707039</v>
      </c>
      <c r="D11" s="24">
        <v>30.588259176996011</v>
      </c>
      <c r="E11" s="24">
        <v>21.281129849399679</v>
      </c>
    </row>
    <row r="12" spans="1:5" x14ac:dyDescent="0.2">
      <c r="A12" s="26">
        <v>2014</v>
      </c>
      <c r="B12" s="24">
        <v>33.414249984613058</v>
      </c>
      <c r="C12" s="24">
        <v>20.515197175822284</v>
      </c>
      <c r="D12" s="24">
        <v>30.666705717878433</v>
      </c>
      <c r="E12" s="24">
        <v>21.395246259782638</v>
      </c>
    </row>
    <row r="13" spans="1:5" x14ac:dyDescent="0.2">
      <c r="A13" s="26">
        <v>2015</v>
      </c>
      <c r="B13" s="24">
        <v>33.132994350907673</v>
      </c>
      <c r="C13" s="24">
        <v>20.338111816506245</v>
      </c>
      <c r="D13" s="24">
        <v>30.241948445792264</v>
      </c>
      <c r="E13" s="24">
        <v>20.929717040806288</v>
      </c>
    </row>
    <row r="14" spans="1:5" x14ac:dyDescent="0.2">
      <c r="A14" s="26">
        <v>2016</v>
      </c>
      <c r="B14" s="24">
        <v>33.955048450609624</v>
      </c>
      <c r="C14" s="24">
        <v>20.725809087937236</v>
      </c>
      <c r="D14" s="24">
        <v>30.8735724318481</v>
      </c>
      <c r="E14" s="24">
        <v>21.209770479777674</v>
      </c>
    </row>
    <row r="15" spans="1:5" x14ac:dyDescent="0.2">
      <c r="A15" s="26">
        <v>2017</v>
      </c>
      <c r="B15" s="24">
        <v>33.668043492110684</v>
      </c>
      <c r="C15" s="24">
        <v>20.867307462210348</v>
      </c>
      <c r="D15" s="24">
        <v>30.807333686253749</v>
      </c>
      <c r="E15" s="24">
        <v>21.045570574926032</v>
      </c>
    </row>
    <row r="16" spans="1:5" x14ac:dyDescent="0.2">
      <c r="A16" s="26">
        <v>2018</v>
      </c>
      <c r="B16" s="24">
        <v>33.610704835718899</v>
      </c>
      <c r="C16" s="24">
        <v>20.928190731925625</v>
      </c>
      <c r="D16" s="24">
        <v>30.75615908345182</v>
      </c>
      <c r="E16" s="24">
        <v>20.937099341097376</v>
      </c>
    </row>
    <row r="17" spans="1:5" x14ac:dyDescent="0.2">
      <c r="A17" s="26">
        <v>2019</v>
      </c>
      <c r="B17" s="24">
        <v>33.235988445792898</v>
      </c>
      <c r="C17" s="24">
        <v>21.155797385109214</v>
      </c>
      <c r="D17" s="24">
        <v>30.05924592418787</v>
      </c>
      <c r="E17" s="24">
        <v>20.849035465999602</v>
      </c>
    </row>
    <row r="18" spans="1:5" x14ac:dyDescent="0.2">
      <c r="A18" s="26">
        <v>2020</v>
      </c>
      <c r="B18" s="24">
        <v>32.0690120146852</v>
      </c>
      <c r="C18" s="24">
        <v>20.117374054944232</v>
      </c>
      <c r="D18" s="24">
        <v>29.587026079631528</v>
      </c>
      <c r="E18" s="24">
        <v>20.450315105990196</v>
      </c>
    </row>
    <row r="19" spans="1:5" x14ac:dyDescent="0.2">
      <c r="A19" s="26">
        <v>2021</v>
      </c>
      <c r="B19" s="24">
        <v>33.053265450518346</v>
      </c>
      <c r="C19" s="24">
        <v>21.11246753246753</v>
      </c>
      <c r="D19" s="24">
        <v>30.710955802736493</v>
      </c>
      <c r="E19" s="24">
        <v>20.683381725021352</v>
      </c>
    </row>
    <row r="20" spans="1:5" x14ac:dyDescent="0.2">
      <c r="A20" s="26">
        <v>2022</v>
      </c>
      <c r="B20" s="24">
        <v>33.007514014232889</v>
      </c>
      <c r="C20" s="24">
        <v>20.590670308888424</v>
      </c>
      <c r="D20" s="24">
        <v>30.627401085128664</v>
      </c>
      <c r="E20" s="24">
        <v>20.27978402027848</v>
      </c>
    </row>
    <row r="21" spans="1:5" x14ac:dyDescent="0.2">
      <c r="A21" s="26">
        <v>2023</v>
      </c>
      <c r="B21" s="24">
        <v>33.087570760521778</v>
      </c>
      <c r="C21" s="24">
        <v>20.247267643819367</v>
      </c>
      <c r="D21" s="24">
        <v>30.402509237776059</v>
      </c>
      <c r="E21" s="24">
        <v>20.090733285279796</v>
      </c>
    </row>
    <row r="22" spans="1:5" x14ac:dyDescent="0.2">
      <c r="A22" s="27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6A2F7-6914-49FA-B9B3-8E33892C9A2A}">
  <dimension ref="A1:C21"/>
  <sheetViews>
    <sheetView workbookViewId="0">
      <selection activeCell="A3" sqref="A3:A21"/>
    </sheetView>
  </sheetViews>
  <sheetFormatPr defaultRowHeight="12.75" x14ac:dyDescent="0.2"/>
  <sheetData>
    <row r="1" spans="1:3" x14ac:dyDescent="0.2">
      <c r="A1" s="14" t="s">
        <v>53</v>
      </c>
      <c r="B1" s="14"/>
      <c r="C1" s="14"/>
    </row>
    <row r="2" spans="1:3" x14ac:dyDescent="0.2">
      <c r="A2" s="24"/>
      <c r="B2" s="24" t="s">
        <v>9</v>
      </c>
      <c r="C2" s="24" t="s">
        <v>10</v>
      </c>
    </row>
    <row r="3" spans="1:3" x14ac:dyDescent="0.2">
      <c r="A3" s="26">
        <v>2005</v>
      </c>
      <c r="B3" s="24">
        <v>89.15608452704204</v>
      </c>
      <c r="C3" s="24">
        <v>59.536064340493702</v>
      </c>
    </row>
    <row r="4" spans="1:3" x14ac:dyDescent="0.2">
      <c r="A4" s="26">
        <v>2006</v>
      </c>
      <c r="B4" s="24">
        <v>89.191466666666656</v>
      </c>
      <c r="C4" s="24">
        <v>59.221217149280101</v>
      </c>
    </row>
    <row r="5" spans="1:3" x14ac:dyDescent="0.2">
      <c r="A5" s="26">
        <v>2007</v>
      </c>
      <c r="B5" s="24">
        <v>89.24037158390496</v>
      </c>
      <c r="C5" s="24">
        <v>59.262785636561475</v>
      </c>
    </row>
    <row r="6" spans="1:3" x14ac:dyDescent="0.2">
      <c r="A6" s="26">
        <v>2008</v>
      </c>
      <c r="B6" s="24">
        <v>89.739966226729848</v>
      </c>
      <c r="C6" s="24">
        <v>60.297160443765144</v>
      </c>
    </row>
    <row r="7" spans="1:3" x14ac:dyDescent="0.2">
      <c r="A7" s="26">
        <v>2009</v>
      </c>
      <c r="B7" s="24">
        <v>89.12537360390121</v>
      </c>
      <c r="C7" s="24">
        <v>60.717836442865</v>
      </c>
    </row>
    <row r="8" spans="1:3" x14ac:dyDescent="0.2">
      <c r="A8" s="26">
        <v>2010</v>
      </c>
      <c r="B8" s="24">
        <v>88.973162497203887</v>
      </c>
      <c r="C8" s="24">
        <v>60.875574811940133</v>
      </c>
    </row>
    <row r="9" spans="1:3" x14ac:dyDescent="0.2">
      <c r="A9" s="26">
        <v>2011</v>
      </c>
      <c r="B9" s="24">
        <v>89.121540434895024</v>
      </c>
      <c r="C9" s="24">
        <v>61.610194392465559</v>
      </c>
    </row>
    <row r="10" spans="1:3" x14ac:dyDescent="0.2">
      <c r="A10" s="26">
        <v>2012</v>
      </c>
      <c r="B10" s="24">
        <v>88.709221433547725</v>
      </c>
      <c r="C10" s="24">
        <v>62.519940268384552</v>
      </c>
    </row>
    <row r="11" spans="1:3" x14ac:dyDescent="0.2">
      <c r="A11" s="26">
        <v>2013</v>
      </c>
      <c r="B11" s="24">
        <v>88.616049061065794</v>
      </c>
      <c r="C11" s="24">
        <v>63.515973423136444</v>
      </c>
    </row>
    <row r="12" spans="1:3" x14ac:dyDescent="0.2">
      <c r="A12" s="26">
        <v>2014</v>
      </c>
      <c r="B12" s="24">
        <v>88.457026899948033</v>
      </c>
      <c r="C12" s="24">
        <v>63.862356538263931</v>
      </c>
    </row>
    <row r="13" spans="1:3" x14ac:dyDescent="0.2">
      <c r="A13" s="26">
        <v>2015</v>
      </c>
      <c r="B13" s="24">
        <v>88.045850464740141</v>
      </c>
      <c r="C13" s="24">
        <v>64.920043509718312</v>
      </c>
    </row>
    <row r="14" spans="1:3" x14ac:dyDescent="0.2">
      <c r="A14" s="26">
        <v>2016</v>
      </c>
      <c r="B14" s="24">
        <v>88.234085260944369</v>
      </c>
      <c r="C14" s="24">
        <v>65.696078999748778</v>
      </c>
    </row>
    <row r="15" spans="1:3" x14ac:dyDescent="0.2">
      <c r="A15" s="26">
        <v>2017</v>
      </c>
      <c r="B15" s="24">
        <v>88.208490411407965</v>
      </c>
      <c r="C15" s="24">
        <v>67.223561342241126</v>
      </c>
    </row>
    <row r="16" spans="1:3" x14ac:dyDescent="0.2">
      <c r="A16" s="26">
        <v>2018</v>
      </c>
      <c r="B16" s="24">
        <v>88.605620347337293</v>
      </c>
      <c r="C16" s="24">
        <v>68.456765281196482</v>
      </c>
    </row>
    <row r="17" spans="1:3" x14ac:dyDescent="0.2">
      <c r="A17" s="26">
        <v>2019</v>
      </c>
      <c r="B17" s="24">
        <v>88.266665443823328</v>
      </c>
      <c r="C17" s="24">
        <v>69.443195864703895</v>
      </c>
    </row>
    <row r="18" spans="1:3" x14ac:dyDescent="0.2">
      <c r="A18" s="26">
        <v>2020</v>
      </c>
      <c r="B18" s="24">
        <v>87.604804511035326</v>
      </c>
      <c r="C18" s="24">
        <v>70.047966651756397</v>
      </c>
    </row>
    <row r="19" spans="1:3" x14ac:dyDescent="0.2">
      <c r="A19" s="26">
        <v>2021</v>
      </c>
      <c r="B19" s="24">
        <v>89.295132403032653</v>
      </c>
      <c r="C19" s="24">
        <v>72.123985952423766</v>
      </c>
    </row>
    <row r="20" spans="1:3" x14ac:dyDescent="0.2">
      <c r="A20" s="26">
        <v>2022</v>
      </c>
      <c r="B20" s="24">
        <v>89.373703636258668</v>
      </c>
      <c r="C20" s="24">
        <v>73.151767228973824</v>
      </c>
    </row>
    <row r="21" spans="1:3" x14ac:dyDescent="0.2">
      <c r="A21" s="26">
        <v>2023</v>
      </c>
      <c r="B21" s="24">
        <v>89.539147758325839</v>
      </c>
      <c r="C21" s="24">
        <v>74.067776575528072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13DB7-1714-4534-8349-85C90FCCB1CA}">
  <dimension ref="A1:F8"/>
  <sheetViews>
    <sheetView workbookViewId="0">
      <selection activeCell="J47" sqref="J47"/>
    </sheetView>
  </sheetViews>
  <sheetFormatPr defaultRowHeight="12.75" x14ac:dyDescent="0.2"/>
  <cols>
    <col min="5" max="5" width="16.5703125" bestFit="1" customWidth="1"/>
    <col min="6" max="6" width="5.42578125" bestFit="1" customWidth="1"/>
  </cols>
  <sheetData>
    <row r="1" spans="1:6" x14ac:dyDescent="0.2">
      <c r="A1" s="2" t="s">
        <v>16</v>
      </c>
    </row>
    <row r="2" spans="1:6" x14ac:dyDescent="0.2">
      <c r="A2" s="24"/>
      <c r="B2" s="24"/>
      <c r="C2" s="24" t="s">
        <v>0</v>
      </c>
      <c r="D2" s="24" t="s">
        <v>1</v>
      </c>
      <c r="E2" s="24" t="s">
        <v>11</v>
      </c>
      <c r="F2" s="24" t="s">
        <v>12</v>
      </c>
    </row>
    <row r="3" spans="1:6" x14ac:dyDescent="0.2">
      <c r="A3" s="24" t="s">
        <v>9</v>
      </c>
      <c r="B3" s="24" t="s">
        <v>4</v>
      </c>
      <c r="C3" s="24">
        <v>1.121982210927573</v>
      </c>
      <c r="D3" s="24">
        <v>2.0914866581956799</v>
      </c>
      <c r="E3" s="24">
        <v>0.53070732740364257</v>
      </c>
      <c r="F3" s="24">
        <v>1.1512071156289709</v>
      </c>
    </row>
    <row r="4" spans="1:6" x14ac:dyDescent="0.2">
      <c r="A4" s="24"/>
      <c r="B4" s="24" t="s">
        <v>3</v>
      </c>
      <c r="C4" s="24">
        <v>1.216441053408811</v>
      </c>
      <c r="D4" s="24">
        <v>4.2742800886044794</v>
      </c>
      <c r="E4" s="24">
        <v>0.91287226187546144</v>
      </c>
      <c r="F4" s="24">
        <v>1.7062269259168101</v>
      </c>
    </row>
    <row r="5" spans="1:6" x14ac:dyDescent="0.2">
      <c r="A5" s="24" t="s">
        <v>10</v>
      </c>
      <c r="B5" s="24" t="s">
        <v>4</v>
      </c>
      <c r="C5" s="24">
        <v>1.6453938115330522</v>
      </c>
      <c r="D5" s="24">
        <v>2.5958157524613221</v>
      </c>
      <c r="E5" s="24">
        <v>1.1661392405063291</v>
      </c>
      <c r="F5" s="24">
        <v>1.0803445850914206</v>
      </c>
    </row>
    <row r="6" spans="1:6" x14ac:dyDescent="0.2">
      <c r="A6" s="24"/>
      <c r="B6" s="24" t="s">
        <v>3</v>
      </c>
      <c r="C6" s="24">
        <v>1.8822735084704147</v>
      </c>
      <c r="D6" s="24">
        <v>4.7271667075865453</v>
      </c>
      <c r="E6" s="24">
        <v>2.054750797937638</v>
      </c>
      <c r="F6" s="24">
        <v>1.5181684262214583</v>
      </c>
    </row>
    <row r="7" spans="1:6" x14ac:dyDescent="0.2">
      <c r="A7" s="1"/>
      <c r="B7" s="1"/>
    </row>
    <row r="8" spans="1:6" x14ac:dyDescent="0.2">
      <c r="B8" s="1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90F56-DD23-461E-91EF-29289EA934D2}">
  <dimension ref="A1:E12"/>
  <sheetViews>
    <sheetView workbookViewId="0">
      <selection activeCell="J56" sqref="J56"/>
    </sheetView>
  </sheetViews>
  <sheetFormatPr defaultRowHeight="12.75" x14ac:dyDescent="0.2"/>
  <cols>
    <col min="1" max="1" width="19.28515625" customWidth="1"/>
    <col min="2" max="2" width="18.28515625" bestFit="1" customWidth="1"/>
    <col min="3" max="3" width="7.85546875" bestFit="1" customWidth="1"/>
  </cols>
  <sheetData>
    <row r="1" spans="1:5" x14ac:dyDescent="0.2">
      <c r="A1" s="2" t="s">
        <v>18</v>
      </c>
    </row>
    <row r="2" spans="1:5" x14ac:dyDescent="0.2">
      <c r="A2" s="24"/>
      <c r="B2" s="24"/>
      <c r="C2" s="24" t="s">
        <v>9</v>
      </c>
      <c r="D2" s="24" t="s">
        <v>10</v>
      </c>
      <c r="E2" s="24" t="s">
        <v>2</v>
      </c>
    </row>
    <row r="3" spans="1:5" x14ac:dyDescent="0.2">
      <c r="A3" s="24" t="s">
        <v>19</v>
      </c>
      <c r="B3" s="24" t="s">
        <v>22</v>
      </c>
      <c r="C3" s="24">
        <v>386.3</v>
      </c>
      <c r="D3" s="24">
        <v>78.099999999999994</v>
      </c>
      <c r="E3" s="24">
        <v>464.4</v>
      </c>
    </row>
    <row r="4" spans="1:5" x14ac:dyDescent="0.2">
      <c r="A4" s="24"/>
      <c r="B4" s="24" t="s">
        <v>23</v>
      </c>
      <c r="C4" s="24">
        <v>255.9</v>
      </c>
      <c r="D4" s="24">
        <v>93.8</v>
      </c>
      <c r="E4" s="24">
        <v>349.7</v>
      </c>
    </row>
    <row r="5" spans="1:5" x14ac:dyDescent="0.2">
      <c r="A5" s="24" t="s">
        <v>20</v>
      </c>
      <c r="B5" s="24" t="s">
        <v>22</v>
      </c>
      <c r="C5" s="24">
        <v>434</v>
      </c>
      <c r="D5" s="24">
        <v>311.39999999999998</v>
      </c>
      <c r="E5" s="24">
        <v>745.4</v>
      </c>
    </row>
    <row r="6" spans="1:5" x14ac:dyDescent="0.2">
      <c r="A6" s="24"/>
      <c r="B6" s="24" t="s">
        <v>23</v>
      </c>
      <c r="C6" s="24">
        <v>647.29999999999995</v>
      </c>
      <c r="D6" s="24">
        <v>416.2</v>
      </c>
      <c r="E6" s="24">
        <v>1063.4000000000001</v>
      </c>
    </row>
    <row r="7" spans="1:5" x14ac:dyDescent="0.2">
      <c r="A7" s="24" t="s">
        <v>21</v>
      </c>
      <c r="B7" s="24" t="s">
        <v>22</v>
      </c>
      <c r="C7" s="24">
        <v>169.3</v>
      </c>
      <c r="D7" s="24">
        <v>454.5</v>
      </c>
      <c r="E7" s="24">
        <v>623.79999999999995</v>
      </c>
    </row>
    <row r="8" spans="1:5" x14ac:dyDescent="0.2">
      <c r="A8" s="24"/>
      <c r="B8" s="24" t="s">
        <v>23</v>
      </c>
      <c r="C8" s="24">
        <v>370.1</v>
      </c>
      <c r="D8" s="24">
        <v>843</v>
      </c>
      <c r="E8" s="24">
        <v>1213.0999999999999</v>
      </c>
    </row>
    <row r="12" spans="1:5" x14ac:dyDescent="0.2">
      <c r="B12" s="2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4FABF-9A74-4AF0-89CE-1282440B5F6A}">
  <dimension ref="A1:E8"/>
  <sheetViews>
    <sheetView workbookViewId="0">
      <selection activeCell="M48" sqref="M48"/>
    </sheetView>
  </sheetViews>
  <sheetFormatPr defaultRowHeight="12.75" x14ac:dyDescent="0.2"/>
  <sheetData>
    <row r="1" spans="1:5" x14ac:dyDescent="0.2">
      <c r="A1" s="2" t="s">
        <v>39</v>
      </c>
    </row>
    <row r="2" spans="1:5" x14ac:dyDescent="0.2">
      <c r="A2" s="24"/>
      <c r="B2" s="24"/>
      <c r="C2" s="24" t="s">
        <v>9</v>
      </c>
      <c r="D2" s="24" t="s">
        <v>10</v>
      </c>
      <c r="E2" s="24" t="s">
        <v>2</v>
      </c>
    </row>
    <row r="3" spans="1:5" x14ac:dyDescent="0.2">
      <c r="A3" s="24" t="s">
        <v>19</v>
      </c>
      <c r="B3" s="24" t="s">
        <v>22</v>
      </c>
      <c r="C3" s="24">
        <v>3.9190353143841521</v>
      </c>
      <c r="D3" s="24">
        <v>3.2945736434108532</v>
      </c>
      <c r="E3" s="24">
        <f>C3+D3</f>
        <v>7.2136089577950049</v>
      </c>
    </row>
    <row r="4" spans="1:5" x14ac:dyDescent="0.2">
      <c r="A4" s="24"/>
      <c r="B4" s="24" t="s">
        <v>23</v>
      </c>
      <c r="C4" s="24">
        <v>2.9453817557906778</v>
      </c>
      <c r="D4" s="24">
        <v>2.1732913926222475</v>
      </c>
      <c r="E4" s="24">
        <f t="shared" ref="E4:E8" si="0">C4+D4</f>
        <v>5.1186731484129258</v>
      </c>
    </row>
    <row r="5" spans="1:5" x14ac:dyDescent="0.2">
      <c r="A5" s="24" t="s">
        <v>20</v>
      </c>
      <c r="B5" s="24" t="s">
        <v>22</v>
      </c>
      <c r="C5" s="24">
        <v>11.671585725784814</v>
      </c>
      <c r="D5" s="24">
        <v>17.99034075664073</v>
      </c>
      <c r="E5" s="24">
        <f t="shared" si="0"/>
        <v>29.661926482425542</v>
      </c>
    </row>
    <row r="6" spans="1:5" x14ac:dyDescent="0.2">
      <c r="A6" s="24"/>
      <c r="B6" s="24" t="s">
        <v>23</v>
      </c>
      <c r="C6" s="24">
        <v>3.2251998119417014</v>
      </c>
      <c r="D6" s="24">
        <v>4.7954866008462629</v>
      </c>
      <c r="E6" s="24">
        <f t="shared" si="0"/>
        <v>8.0206864127879633</v>
      </c>
    </row>
    <row r="7" spans="1:5" x14ac:dyDescent="0.2">
      <c r="A7" s="24" t="s">
        <v>21</v>
      </c>
      <c r="B7" s="24" t="s">
        <v>22</v>
      </c>
      <c r="C7" s="24">
        <v>7.1176659185636426</v>
      </c>
      <c r="D7" s="24">
        <v>27.444693812119269</v>
      </c>
      <c r="E7" s="24">
        <f t="shared" si="0"/>
        <v>34.562359730682914</v>
      </c>
    </row>
    <row r="8" spans="1:5" x14ac:dyDescent="0.2">
      <c r="A8" s="24"/>
      <c r="B8" s="24" t="s">
        <v>23</v>
      </c>
      <c r="C8" s="24">
        <v>3.3880141785508204</v>
      </c>
      <c r="D8" s="24">
        <v>15.571675871733575</v>
      </c>
      <c r="E8" s="24">
        <f t="shared" si="0"/>
        <v>18.959690050284394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E3686-AB4F-4B4A-BD01-06EE031F1628}">
  <dimension ref="A1:H8"/>
  <sheetViews>
    <sheetView workbookViewId="0">
      <selection activeCell="F44" sqref="F44"/>
    </sheetView>
  </sheetViews>
  <sheetFormatPr defaultRowHeight="12.75" x14ac:dyDescent="0.2"/>
  <cols>
    <col min="1" max="1" width="18.42578125" customWidth="1"/>
    <col min="2" max="2" width="17.85546875" bestFit="1" customWidth="1"/>
    <col min="4" max="4" width="22.5703125" customWidth="1"/>
    <col min="5" max="5" width="20.7109375" customWidth="1"/>
    <col min="6" max="6" width="15.5703125" customWidth="1"/>
    <col min="7" max="7" width="20.140625" customWidth="1"/>
  </cols>
  <sheetData>
    <row r="1" spans="1:8" x14ac:dyDescent="0.2">
      <c r="A1" s="2" t="s">
        <v>41</v>
      </c>
    </row>
    <row r="2" spans="1:8" x14ac:dyDescent="0.2">
      <c r="A2" s="24"/>
      <c r="B2" s="24"/>
      <c r="C2" s="24" t="s">
        <v>5</v>
      </c>
      <c r="D2" s="24" t="s">
        <v>133</v>
      </c>
      <c r="E2" s="24" t="s">
        <v>135</v>
      </c>
      <c r="F2" s="24" t="s">
        <v>134</v>
      </c>
      <c r="G2" s="24" t="s">
        <v>131</v>
      </c>
      <c r="H2" s="24" t="s">
        <v>132</v>
      </c>
    </row>
    <row r="3" spans="1:8" x14ac:dyDescent="0.2">
      <c r="A3" s="24" t="s">
        <v>19</v>
      </c>
      <c r="B3" s="24" t="s">
        <v>22</v>
      </c>
      <c r="C3" s="24">
        <v>1.4642549526270456</v>
      </c>
      <c r="D3" s="24">
        <v>1.7872523686477177</v>
      </c>
      <c r="E3" s="24"/>
      <c r="F3" s="24">
        <v>0.81826012058570197</v>
      </c>
      <c r="G3" s="24">
        <v>2.3040482342807924</v>
      </c>
      <c r="H3" s="24">
        <v>0.83979328165374645</v>
      </c>
    </row>
    <row r="4" spans="1:8" x14ac:dyDescent="0.2">
      <c r="A4" s="24"/>
      <c r="B4" s="24" t="s">
        <v>23</v>
      </c>
      <c r="C4" s="24"/>
      <c r="D4" s="24">
        <v>1.2582213325707752</v>
      </c>
      <c r="E4" s="24">
        <v>1.315413211323992</v>
      </c>
      <c r="F4" s="24"/>
      <c r="G4" s="24">
        <v>1.7729482413497282</v>
      </c>
      <c r="H4" s="24">
        <v>0.77209036316842961</v>
      </c>
    </row>
    <row r="5" spans="1:8" x14ac:dyDescent="0.2">
      <c r="A5" s="24" t="s">
        <v>20</v>
      </c>
      <c r="B5" s="24" t="s">
        <v>22</v>
      </c>
      <c r="C5" s="24">
        <v>8.1835256238261334</v>
      </c>
      <c r="D5" s="24">
        <v>2.8843573920042931</v>
      </c>
      <c r="E5" s="24">
        <v>1.6903675878722835</v>
      </c>
      <c r="F5" s="24">
        <v>10.249530453447814</v>
      </c>
      <c r="G5" s="24">
        <v>5.6077273946874158</v>
      </c>
      <c r="H5" s="24">
        <v>1.0330024148108399</v>
      </c>
    </row>
    <row r="6" spans="1:8" x14ac:dyDescent="0.2">
      <c r="A6" s="24"/>
      <c r="B6" s="24" t="s">
        <v>23</v>
      </c>
      <c r="C6" s="24">
        <v>1.3729546736881699</v>
      </c>
      <c r="D6" s="24">
        <v>0.94978371261989836</v>
      </c>
      <c r="E6" s="24">
        <v>2.1628738010156101</v>
      </c>
      <c r="F6" s="24">
        <v>0.85574572127139359</v>
      </c>
      <c r="G6" s="24">
        <v>2.2004889975550119</v>
      </c>
      <c r="H6" s="24">
        <v>0.47959375587737435</v>
      </c>
    </row>
    <row r="7" spans="1:8" x14ac:dyDescent="0.2">
      <c r="A7" s="24" t="s">
        <v>21</v>
      </c>
      <c r="B7" s="24" t="s">
        <v>22</v>
      </c>
      <c r="C7" s="24">
        <v>7.3420968259057391</v>
      </c>
      <c r="D7" s="24">
        <v>6.0596344982366146</v>
      </c>
      <c r="E7" s="24">
        <v>3.4305867265149086</v>
      </c>
      <c r="F7" s="24">
        <v>9.1696056428342434</v>
      </c>
      <c r="G7" s="24">
        <v>7.277973709522283</v>
      </c>
      <c r="H7" s="24">
        <v>1.2824623276691249</v>
      </c>
    </row>
    <row r="8" spans="1:8" x14ac:dyDescent="0.2">
      <c r="A8" s="24"/>
      <c r="B8" s="24" t="s">
        <v>23</v>
      </c>
      <c r="C8" s="24">
        <v>2.1350259665320253</v>
      </c>
      <c r="D8" s="24">
        <v>3.0830104690462452</v>
      </c>
      <c r="E8" s="24">
        <v>5.1438463440771587</v>
      </c>
      <c r="F8" s="24">
        <v>1.9784024400296762</v>
      </c>
      <c r="G8" s="24">
        <v>5.8692605720880398</v>
      </c>
      <c r="H8" s="24">
        <v>0.75838760201137578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F3AE8-00AF-48F2-91F2-558A2080E432}">
  <dimension ref="A1:F14"/>
  <sheetViews>
    <sheetView zoomScaleNormal="100" workbookViewId="0">
      <selection activeCell="H27" sqref="H27"/>
    </sheetView>
  </sheetViews>
  <sheetFormatPr defaultRowHeight="12.75" x14ac:dyDescent="0.2"/>
  <sheetData>
    <row r="1" spans="1:6" x14ac:dyDescent="0.2">
      <c r="A1" s="2" t="s">
        <v>104</v>
      </c>
    </row>
    <row r="2" spans="1:6" x14ac:dyDescent="0.2">
      <c r="A2" s="24"/>
      <c r="B2" s="24"/>
      <c r="C2" s="24" t="s">
        <v>101</v>
      </c>
      <c r="D2" s="24"/>
    </row>
    <row r="3" spans="1:6" x14ac:dyDescent="0.2">
      <c r="A3" s="24" t="s">
        <v>9</v>
      </c>
      <c r="B3" s="24" t="s">
        <v>4</v>
      </c>
      <c r="C3" s="24">
        <v>51.1</v>
      </c>
      <c r="D3" s="24"/>
      <c r="F3" s="6"/>
    </row>
    <row r="4" spans="1:6" x14ac:dyDescent="0.2">
      <c r="A4" s="24"/>
      <c r="B4" s="24" t="s">
        <v>3</v>
      </c>
      <c r="C4" s="24">
        <v>92.4</v>
      </c>
      <c r="D4" s="24"/>
      <c r="F4" s="6"/>
    </row>
    <row r="5" spans="1:6" x14ac:dyDescent="0.2">
      <c r="A5" s="24" t="s">
        <v>10</v>
      </c>
      <c r="B5" s="24" t="s">
        <v>4</v>
      </c>
      <c r="C5" s="24">
        <v>92.5</v>
      </c>
      <c r="D5" s="24"/>
    </row>
    <row r="6" spans="1:6" x14ac:dyDescent="0.2">
      <c r="A6" s="24"/>
      <c r="B6" s="24" t="s">
        <v>3</v>
      </c>
      <c r="C6" s="24">
        <v>34.700000000000003</v>
      </c>
      <c r="D6" s="24"/>
    </row>
    <row r="7" spans="1:6" x14ac:dyDescent="0.2">
      <c r="A7" s="24"/>
      <c r="B7" s="24"/>
      <c r="C7" s="24"/>
      <c r="D7" s="24"/>
    </row>
    <row r="8" spans="1:6" x14ac:dyDescent="0.2">
      <c r="A8" s="24"/>
      <c r="B8" s="24"/>
      <c r="C8" s="24"/>
      <c r="D8" s="24"/>
    </row>
    <row r="9" spans="1:6" x14ac:dyDescent="0.2">
      <c r="A9" s="25" t="s">
        <v>103</v>
      </c>
      <c r="B9" s="24"/>
      <c r="C9" s="24"/>
      <c r="D9" s="24"/>
    </row>
    <row r="10" spans="1:6" x14ac:dyDescent="0.2">
      <c r="A10" s="24"/>
      <c r="B10" s="24"/>
      <c r="C10" s="24" t="s">
        <v>17</v>
      </c>
      <c r="D10" s="24"/>
    </row>
    <row r="11" spans="1:6" x14ac:dyDescent="0.2">
      <c r="A11" s="24" t="s">
        <v>9</v>
      </c>
      <c r="B11" s="24" t="s">
        <v>4</v>
      </c>
      <c r="C11" s="24">
        <v>21.64337145277425</v>
      </c>
      <c r="D11" s="24"/>
    </row>
    <row r="12" spans="1:6" x14ac:dyDescent="0.2">
      <c r="A12" s="24"/>
      <c r="B12" s="24" t="s">
        <v>3</v>
      </c>
      <c r="C12" s="24">
        <v>4.5483632783657395</v>
      </c>
      <c r="D12" s="24"/>
    </row>
    <row r="13" spans="1:6" x14ac:dyDescent="0.2">
      <c r="A13" s="24" t="s">
        <v>10</v>
      </c>
      <c r="B13" s="24" t="s">
        <v>4</v>
      </c>
      <c r="C13" s="24">
        <v>16.26230661040788</v>
      </c>
      <c r="D13" s="24"/>
    </row>
    <row r="14" spans="1:6" x14ac:dyDescent="0.2">
      <c r="A14" s="24"/>
      <c r="B14" s="24" t="s">
        <v>3</v>
      </c>
      <c r="C14" s="24">
        <v>2.1298796955561015</v>
      </c>
      <c r="D14" s="24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161BB-7AD6-4D3B-A621-4C1433C1CA9E}">
  <dimension ref="A1:I9"/>
  <sheetViews>
    <sheetView workbookViewId="0">
      <selection activeCell="C17" sqref="C17"/>
    </sheetView>
  </sheetViews>
  <sheetFormatPr defaultRowHeight="12.75" x14ac:dyDescent="0.2"/>
  <cols>
    <col min="1" max="1" width="12.85546875" customWidth="1"/>
    <col min="2" max="2" width="20.28515625" customWidth="1"/>
  </cols>
  <sheetData>
    <row r="1" spans="1:9" x14ac:dyDescent="0.2">
      <c r="A1" s="2" t="s">
        <v>105</v>
      </c>
    </row>
    <row r="2" spans="1:9" x14ac:dyDescent="0.2">
      <c r="A2" s="24"/>
      <c r="B2" s="24"/>
      <c r="C2" s="24" t="s">
        <v>2</v>
      </c>
      <c r="D2" s="24" t="s">
        <v>4</v>
      </c>
      <c r="E2" s="24" t="s">
        <v>3</v>
      </c>
    </row>
    <row r="3" spans="1:9" x14ac:dyDescent="0.2">
      <c r="A3" s="24" t="s">
        <v>19</v>
      </c>
      <c r="B3" s="24" t="s">
        <v>22</v>
      </c>
      <c r="C3" s="24">
        <v>21.5</v>
      </c>
      <c r="D3" s="24" t="s">
        <v>6</v>
      </c>
      <c r="E3" s="24">
        <v>18.7</v>
      </c>
    </row>
    <row r="4" spans="1:9" x14ac:dyDescent="0.2">
      <c r="A4" s="24"/>
      <c r="B4" s="24" t="s">
        <v>23</v>
      </c>
      <c r="C4" s="24">
        <v>8.8000000000000007</v>
      </c>
      <c r="D4" s="24" t="s">
        <v>6</v>
      </c>
      <c r="E4" s="24">
        <v>7.5</v>
      </c>
    </row>
    <row r="5" spans="1:9" x14ac:dyDescent="0.2">
      <c r="A5" s="24" t="s">
        <v>106</v>
      </c>
      <c r="B5" s="24" t="s">
        <v>22</v>
      </c>
      <c r="C5" s="24">
        <v>95.4</v>
      </c>
      <c r="D5" s="24">
        <v>58.3</v>
      </c>
      <c r="E5" s="24">
        <v>36.799999999999997</v>
      </c>
    </row>
    <row r="6" spans="1:9" x14ac:dyDescent="0.2">
      <c r="A6" s="24"/>
      <c r="B6" s="24" t="s">
        <v>23</v>
      </c>
      <c r="C6" s="24">
        <v>32.200000000000003</v>
      </c>
      <c r="D6" s="24">
        <v>10.4</v>
      </c>
      <c r="E6" s="24">
        <v>21.9</v>
      </c>
    </row>
    <row r="7" spans="1:9" x14ac:dyDescent="0.2">
      <c r="A7" s="24" t="s">
        <v>107</v>
      </c>
      <c r="B7" s="24" t="s">
        <v>22</v>
      </c>
      <c r="C7" s="24">
        <v>71.2</v>
      </c>
      <c r="D7" s="24">
        <v>46.5</v>
      </c>
      <c r="E7" s="24">
        <v>24.3</v>
      </c>
    </row>
    <row r="8" spans="1:9" x14ac:dyDescent="0.2">
      <c r="A8" s="24"/>
      <c r="B8" s="24" t="s">
        <v>23</v>
      </c>
      <c r="C8" s="24">
        <v>41.9</v>
      </c>
      <c r="D8" s="24">
        <v>24.2</v>
      </c>
      <c r="E8" s="24">
        <v>17.7</v>
      </c>
    </row>
    <row r="9" spans="1:9" x14ac:dyDescent="0.2">
      <c r="I9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63FC6-AEB4-4612-B926-1C39A3E54197}">
  <dimension ref="A1:G6"/>
  <sheetViews>
    <sheetView workbookViewId="0">
      <selection activeCell="G47" sqref="G47"/>
    </sheetView>
  </sheetViews>
  <sheetFormatPr defaultRowHeight="12.75" x14ac:dyDescent="0.2"/>
  <cols>
    <col min="2" max="2" width="15.28515625" bestFit="1" customWidth="1"/>
    <col min="3" max="3" width="21.42578125" bestFit="1" customWidth="1"/>
    <col min="4" max="4" width="15.28515625" bestFit="1" customWidth="1"/>
    <col min="5" max="5" width="21.42578125" bestFit="1" customWidth="1"/>
    <col min="6" max="6" width="15.28515625" bestFit="1" customWidth="1"/>
    <col min="7" max="7" width="21.42578125" bestFit="1" customWidth="1"/>
  </cols>
  <sheetData>
    <row r="1" spans="1:7" x14ac:dyDescent="0.2">
      <c r="A1" s="25" t="s">
        <v>15</v>
      </c>
      <c r="B1" s="24"/>
      <c r="C1" s="24"/>
      <c r="D1" s="24"/>
      <c r="E1" s="24"/>
      <c r="F1" s="24"/>
      <c r="G1" s="24"/>
    </row>
    <row r="2" spans="1:7" s="4" customFormat="1" x14ac:dyDescent="0.2">
      <c r="A2" s="24"/>
      <c r="B2" s="24" t="s">
        <v>2</v>
      </c>
      <c r="C2" s="24"/>
      <c r="D2" s="24" t="s">
        <v>9</v>
      </c>
      <c r="E2" s="24"/>
      <c r="F2" s="24" t="s">
        <v>10</v>
      </c>
      <c r="G2" s="24"/>
    </row>
    <row r="3" spans="1:7" x14ac:dyDescent="0.2">
      <c r="A3" s="24"/>
      <c r="B3" s="24" t="s">
        <v>7</v>
      </c>
      <c r="C3" s="24" t="s">
        <v>8</v>
      </c>
      <c r="D3" s="24" t="s">
        <v>7</v>
      </c>
      <c r="E3" s="24" t="s">
        <v>8</v>
      </c>
      <c r="F3" s="24" t="s">
        <v>7</v>
      </c>
      <c r="G3" s="24" t="s">
        <v>8</v>
      </c>
    </row>
    <row r="4" spans="1:7" x14ac:dyDescent="0.2">
      <c r="A4" s="24" t="s">
        <v>4</v>
      </c>
      <c r="B4" s="24">
        <v>20.135917505280158</v>
      </c>
      <c r="C4" s="24">
        <v>26.1</v>
      </c>
      <c r="D4" s="24">
        <v>20.243964421855146</v>
      </c>
      <c r="E4" s="24">
        <v>24.9</v>
      </c>
      <c r="F4" s="24">
        <v>20.091068917018283</v>
      </c>
      <c r="G4" s="24">
        <v>26.5</v>
      </c>
    </row>
    <row r="5" spans="1:7" x14ac:dyDescent="0.2">
      <c r="A5" s="24" t="s">
        <v>3</v>
      </c>
      <c r="B5" s="24">
        <v>31.892424946048575</v>
      </c>
      <c r="C5" s="24">
        <v>39.700000000000003</v>
      </c>
      <c r="D5" s="24">
        <v>33.087570760521778</v>
      </c>
      <c r="E5" s="24">
        <v>39.700000000000003</v>
      </c>
      <c r="F5" s="24">
        <v>30.40216056960471</v>
      </c>
      <c r="G5" s="24">
        <v>39.700000000000003</v>
      </c>
    </row>
    <row r="6" spans="1:7" x14ac:dyDescent="0.2">
      <c r="A6" s="24" t="s">
        <v>2</v>
      </c>
      <c r="B6" s="24">
        <v>29.768149673261124</v>
      </c>
      <c r="C6" s="24">
        <v>37.5</v>
      </c>
      <c r="D6" s="24">
        <v>31.750661142454156</v>
      </c>
      <c r="E6" s="24">
        <v>38.4</v>
      </c>
      <c r="F6" s="24">
        <v>27.723267866884889</v>
      </c>
      <c r="G6" s="24">
        <v>36.6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DA73C-DC33-4023-AA51-28975F55B28B}">
  <dimension ref="A1:D11"/>
  <sheetViews>
    <sheetView workbookViewId="0">
      <selection activeCell="K39" sqref="K39"/>
    </sheetView>
  </sheetViews>
  <sheetFormatPr defaultRowHeight="12.75" x14ac:dyDescent="0.2"/>
  <sheetData>
    <row r="1" spans="1:4" x14ac:dyDescent="0.2">
      <c r="A1" s="2" t="s">
        <v>109</v>
      </c>
    </row>
    <row r="2" spans="1:4" x14ac:dyDescent="0.2">
      <c r="A2" s="24"/>
      <c r="B2" s="24"/>
      <c r="C2" s="24" t="s">
        <v>101</v>
      </c>
      <c r="D2" s="24" t="s">
        <v>17</v>
      </c>
    </row>
    <row r="3" spans="1:4" x14ac:dyDescent="0.2">
      <c r="A3" s="24" t="s">
        <v>9</v>
      </c>
      <c r="B3" s="24" t="s">
        <v>4</v>
      </c>
      <c r="C3" s="24">
        <v>11.6</v>
      </c>
      <c r="D3" s="24">
        <v>4.9000000000000004</v>
      </c>
    </row>
    <row r="4" spans="1:4" x14ac:dyDescent="0.2">
      <c r="A4" s="24"/>
      <c r="B4" s="24" t="s">
        <v>3</v>
      </c>
      <c r="C4" s="24">
        <v>241.8</v>
      </c>
      <c r="D4" s="24">
        <v>11.9</v>
      </c>
    </row>
    <row r="5" spans="1:4" x14ac:dyDescent="0.2">
      <c r="A5" s="24" t="s">
        <v>10</v>
      </c>
      <c r="B5" s="24" t="s">
        <v>4</v>
      </c>
      <c r="C5" s="24">
        <v>28.5</v>
      </c>
      <c r="D5" s="24">
        <v>5</v>
      </c>
    </row>
    <row r="6" spans="1:4" x14ac:dyDescent="0.2">
      <c r="A6" s="24"/>
      <c r="B6" s="24" t="s">
        <v>3</v>
      </c>
      <c r="C6" s="24">
        <v>229.2</v>
      </c>
      <c r="D6" s="24">
        <v>14.1</v>
      </c>
    </row>
    <row r="11" spans="1:4" x14ac:dyDescent="0.2">
      <c r="C11">
        <f>C3+C5</f>
        <v>40.1</v>
      </c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5C0ED-2BD9-460E-B311-BB143ACF4175}">
  <dimension ref="A1:L26"/>
  <sheetViews>
    <sheetView workbookViewId="0">
      <selection activeCell="C12" sqref="C12"/>
    </sheetView>
  </sheetViews>
  <sheetFormatPr defaultRowHeight="12.75" x14ac:dyDescent="0.2"/>
  <cols>
    <col min="1" max="1" width="17.5703125" customWidth="1"/>
    <col min="2" max="2" width="19.7109375" bestFit="1" customWidth="1"/>
  </cols>
  <sheetData>
    <row r="1" spans="1:5" x14ac:dyDescent="0.2">
      <c r="A1" s="2" t="s">
        <v>108</v>
      </c>
    </row>
    <row r="2" spans="1:5" x14ac:dyDescent="0.2">
      <c r="A2" s="24"/>
      <c r="B2" s="24"/>
      <c r="C2" s="24" t="s">
        <v>2</v>
      </c>
      <c r="D2" s="24" t="s">
        <v>4</v>
      </c>
      <c r="E2" s="24" t="s">
        <v>3</v>
      </c>
    </row>
    <row r="3" spans="1:5" x14ac:dyDescent="0.2">
      <c r="A3" s="24" t="s">
        <v>19</v>
      </c>
      <c r="B3" s="24" t="s">
        <v>22</v>
      </c>
      <c r="C3" s="24">
        <v>51.3</v>
      </c>
      <c r="D3" s="24" t="s">
        <v>6</v>
      </c>
      <c r="E3" s="24">
        <v>49.4</v>
      </c>
    </row>
    <row r="4" spans="1:5" x14ac:dyDescent="0.2">
      <c r="A4" s="24"/>
      <c r="B4" s="24" t="s">
        <v>23</v>
      </c>
      <c r="C4" s="24">
        <v>55</v>
      </c>
      <c r="D4" s="24" t="s">
        <v>6</v>
      </c>
      <c r="E4" s="24">
        <v>54.2</v>
      </c>
    </row>
    <row r="5" spans="1:5" x14ac:dyDescent="0.2">
      <c r="A5" s="24" t="s">
        <v>106</v>
      </c>
      <c r="B5" s="24" t="s">
        <v>22</v>
      </c>
      <c r="C5" s="24">
        <v>51.3</v>
      </c>
      <c r="D5" s="24">
        <v>8</v>
      </c>
      <c r="E5" s="24">
        <v>43.3</v>
      </c>
    </row>
    <row r="6" spans="1:5" x14ac:dyDescent="0.2">
      <c r="A6" s="24"/>
      <c r="B6" s="24" t="s">
        <v>23</v>
      </c>
      <c r="C6" s="24">
        <v>137.19999999999999</v>
      </c>
      <c r="D6" s="24">
        <v>5.6</v>
      </c>
      <c r="E6" s="24">
        <v>131.6</v>
      </c>
    </row>
    <row r="7" spans="1:5" x14ac:dyDescent="0.2">
      <c r="A7" s="24" t="s">
        <v>107</v>
      </c>
      <c r="B7" s="24" t="s">
        <v>22</v>
      </c>
      <c r="C7" s="24">
        <v>48.8</v>
      </c>
      <c r="D7" s="24">
        <v>9.1999999999999993</v>
      </c>
      <c r="E7" s="24">
        <v>39.6</v>
      </c>
    </row>
    <row r="8" spans="1:5" x14ac:dyDescent="0.2">
      <c r="A8" s="24"/>
      <c r="B8" s="24" t="s">
        <v>23</v>
      </c>
      <c r="C8" s="24">
        <v>167.1</v>
      </c>
      <c r="D8" s="24">
        <v>14.6</v>
      </c>
      <c r="E8" s="24">
        <v>152.5</v>
      </c>
    </row>
    <row r="9" spans="1:5" x14ac:dyDescent="0.2">
      <c r="A9" s="24"/>
      <c r="B9" s="24"/>
      <c r="C9" s="24"/>
      <c r="D9" s="24"/>
      <c r="E9" s="24"/>
    </row>
    <row r="10" spans="1:5" x14ac:dyDescent="0.2">
      <c r="A10" s="24"/>
      <c r="B10" s="24"/>
      <c r="C10" s="24"/>
      <c r="D10" s="24"/>
      <c r="E10" s="24"/>
    </row>
    <row r="11" spans="1:5" x14ac:dyDescent="0.2">
      <c r="A11" s="24"/>
      <c r="B11" s="24"/>
      <c r="C11" s="24"/>
      <c r="D11" s="24"/>
      <c r="E11" s="24"/>
    </row>
    <row r="26" spans="12:12" x14ac:dyDescent="0.2">
      <c r="L26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1B56B-3706-4D7A-860C-190341C999BB}">
  <dimension ref="A1:G5"/>
  <sheetViews>
    <sheetView workbookViewId="0">
      <selection activeCell="D10" sqref="D10"/>
    </sheetView>
  </sheetViews>
  <sheetFormatPr defaultRowHeight="15" x14ac:dyDescent="0.3"/>
  <cols>
    <col min="1" max="1" width="20.7109375" style="8" customWidth="1"/>
    <col min="2" max="2" width="19.42578125" style="8" bestFit="1" customWidth="1"/>
    <col min="3" max="3" width="19.7109375" style="8" bestFit="1" customWidth="1"/>
    <col min="4" max="6" width="9.140625" style="8"/>
    <col min="7" max="7" width="9.140625" style="9"/>
  </cols>
  <sheetData>
    <row r="1" spans="1:3" x14ac:dyDescent="0.3">
      <c r="A1" s="25" t="s">
        <v>38</v>
      </c>
      <c r="B1" s="24"/>
      <c r="C1" s="24"/>
    </row>
    <row r="2" spans="1:3" x14ac:dyDescent="0.3">
      <c r="A2" s="24"/>
      <c r="B2" s="24" t="s">
        <v>22</v>
      </c>
      <c r="C2" s="24" t="s">
        <v>23</v>
      </c>
    </row>
    <row r="3" spans="1:3" x14ac:dyDescent="0.3">
      <c r="A3" s="24" t="s">
        <v>19</v>
      </c>
      <c r="B3" s="24">
        <v>38.700000000000003</v>
      </c>
      <c r="C3" s="24">
        <v>39.1</v>
      </c>
    </row>
    <row r="4" spans="1:3" x14ac:dyDescent="0.3">
      <c r="A4" s="24" t="s">
        <v>20</v>
      </c>
      <c r="B4" s="24">
        <v>35.200000000000003</v>
      </c>
      <c r="C4" s="24">
        <v>38.6</v>
      </c>
    </row>
    <row r="5" spans="1:3" x14ac:dyDescent="0.3">
      <c r="A5" s="24" t="s">
        <v>21</v>
      </c>
      <c r="B5" s="24">
        <v>34.9</v>
      </c>
      <c r="C5" s="24">
        <v>38.1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C94B4-CB0E-4D66-A597-2FCD61FADD0A}">
  <dimension ref="A1:C10"/>
  <sheetViews>
    <sheetView workbookViewId="0">
      <selection activeCell="C24" sqref="C24"/>
    </sheetView>
  </sheetViews>
  <sheetFormatPr defaultRowHeight="12.75" x14ac:dyDescent="0.2"/>
  <cols>
    <col min="1" max="1" width="18" customWidth="1"/>
    <col min="2" max="2" width="17.5703125" bestFit="1" customWidth="1"/>
    <col min="3" max="3" width="17.85546875" bestFit="1" customWidth="1"/>
  </cols>
  <sheetData>
    <row r="1" spans="1:3" x14ac:dyDescent="0.2">
      <c r="A1" s="25" t="s">
        <v>43</v>
      </c>
      <c r="B1" s="24"/>
      <c r="C1" s="24"/>
    </row>
    <row r="2" spans="1:3" x14ac:dyDescent="0.2">
      <c r="A2" s="24"/>
      <c r="B2" s="24" t="s">
        <v>22</v>
      </c>
      <c r="C2" s="24" t="s">
        <v>23</v>
      </c>
    </row>
    <row r="3" spans="1:3" x14ac:dyDescent="0.2">
      <c r="A3" s="24" t="s">
        <v>4</v>
      </c>
      <c r="B3" s="24"/>
      <c r="C3" s="24"/>
    </row>
    <row r="4" spans="1:3" x14ac:dyDescent="0.2">
      <c r="A4" s="24" t="s">
        <v>19</v>
      </c>
      <c r="B4" s="24">
        <v>25.2</v>
      </c>
      <c r="C4" s="24">
        <v>26.7</v>
      </c>
    </row>
    <row r="5" spans="1:3" x14ac:dyDescent="0.2">
      <c r="A5" s="24" t="s">
        <v>20</v>
      </c>
      <c r="B5" s="24">
        <v>23.3</v>
      </c>
      <c r="C5" s="24">
        <v>26.1</v>
      </c>
    </row>
    <row r="6" spans="1:3" x14ac:dyDescent="0.2">
      <c r="A6" s="24" t="s">
        <v>21</v>
      </c>
      <c r="B6" s="24">
        <v>25.8</v>
      </c>
      <c r="C6" s="24">
        <v>28.7</v>
      </c>
    </row>
    <row r="7" spans="1:3" x14ac:dyDescent="0.2">
      <c r="A7" s="24" t="s">
        <v>3</v>
      </c>
      <c r="B7" s="24"/>
      <c r="C7" s="24"/>
    </row>
    <row r="8" spans="1:3" x14ac:dyDescent="0.2">
      <c r="A8" s="24" t="s">
        <v>19</v>
      </c>
      <c r="B8" s="24">
        <v>39.6</v>
      </c>
      <c r="C8" s="24">
        <v>39.700000000000003</v>
      </c>
    </row>
    <row r="9" spans="1:3" x14ac:dyDescent="0.2">
      <c r="A9" s="24" t="s">
        <v>20</v>
      </c>
      <c r="B9" s="24">
        <v>39.6</v>
      </c>
      <c r="C9" s="24">
        <v>39.6</v>
      </c>
    </row>
    <row r="10" spans="1:3" x14ac:dyDescent="0.2">
      <c r="A10" s="24" t="s">
        <v>21</v>
      </c>
      <c r="B10" s="24">
        <v>39</v>
      </c>
      <c r="C10" s="24">
        <v>40.200000000000003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DFA43-581C-4ABF-90EF-69D45022D1DA}">
  <dimension ref="A1:G8"/>
  <sheetViews>
    <sheetView workbookViewId="0"/>
  </sheetViews>
  <sheetFormatPr defaultRowHeight="12.75" x14ac:dyDescent="0.2"/>
  <cols>
    <col min="2" max="2" width="16.140625" bestFit="1" customWidth="1"/>
    <col min="3" max="3" width="13.85546875" bestFit="1" customWidth="1"/>
    <col min="4" max="4" width="16.140625" bestFit="1" customWidth="1"/>
    <col min="5" max="5" width="13.85546875" bestFit="1" customWidth="1"/>
    <col min="6" max="6" width="16.140625" bestFit="1" customWidth="1"/>
    <col min="7" max="7" width="13.85546875" bestFit="1" customWidth="1"/>
  </cols>
  <sheetData>
    <row r="1" spans="1:7" x14ac:dyDescent="0.2">
      <c r="A1" s="25" t="s">
        <v>150</v>
      </c>
      <c r="B1" s="24"/>
      <c r="C1" s="24"/>
      <c r="D1" s="24"/>
      <c r="E1" s="24"/>
      <c r="F1" s="24"/>
      <c r="G1" s="24"/>
    </row>
    <row r="2" spans="1:7" x14ac:dyDescent="0.2">
      <c r="A2" s="24"/>
      <c r="B2" s="24" t="s">
        <v>2</v>
      </c>
      <c r="C2" s="24"/>
      <c r="D2" s="24" t="s">
        <v>9</v>
      </c>
      <c r="E2" s="24"/>
      <c r="F2" s="24" t="s">
        <v>10</v>
      </c>
      <c r="G2" s="24"/>
    </row>
    <row r="3" spans="1:7" x14ac:dyDescent="0.2">
      <c r="A3" s="24"/>
      <c r="B3" s="24" t="s">
        <v>13</v>
      </c>
      <c r="C3" s="24" t="s">
        <v>14</v>
      </c>
      <c r="D3" s="24" t="s">
        <v>13</v>
      </c>
      <c r="E3" s="24" t="s">
        <v>14</v>
      </c>
      <c r="F3" s="24" t="s">
        <v>13</v>
      </c>
      <c r="G3" s="24" t="s">
        <v>14</v>
      </c>
    </row>
    <row r="4" spans="1:7" x14ac:dyDescent="0.2">
      <c r="A4" s="24" t="s">
        <v>4</v>
      </c>
      <c r="B4" s="24">
        <v>24.963105303612604</v>
      </c>
      <c r="C4" s="24">
        <v>36.873943120676408</v>
      </c>
      <c r="D4" s="24">
        <v>24.576271186440678</v>
      </c>
      <c r="E4" s="24">
        <v>38.114406779661017</v>
      </c>
      <c r="F4" s="24">
        <v>25.183353437876956</v>
      </c>
      <c r="G4" s="24">
        <v>36.167671893848009</v>
      </c>
    </row>
    <row r="5" spans="1:7" x14ac:dyDescent="0.2">
      <c r="A5" s="24" t="s">
        <v>3</v>
      </c>
      <c r="B5" s="24">
        <v>40.352019785655401</v>
      </c>
      <c r="C5" s="24">
        <v>48.276174773289362</v>
      </c>
      <c r="D5" s="24">
        <v>40.886644219977555</v>
      </c>
      <c r="E5" s="24">
        <v>49.003367003367003</v>
      </c>
      <c r="F5" s="24">
        <v>38.872670807453417</v>
      </c>
      <c r="G5" s="24">
        <v>46.263975155279503</v>
      </c>
    </row>
    <row r="6" spans="1:7" x14ac:dyDescent="0.2">
      <c r="A6" s="24" t="s">
        <v>2</v>
      </c>
      <c r="B6" s="24">
        <v>32.381254964257344</v>
      </c>
      <c r="C6" s="24">
        <v>42.378872120730733</v>
      </c>
      <c r="D6" s="24">
        <v>35.243956043956047</v>
      </c>
      <c r="E6" s="24">
        <v>45.242490842490845</v>
      </c>
      <c r="F6" s="24">
        <v>28.992194275802259</v>
      </c>
      <c r="G6" s="24">
        <v>38.988725065047703</v>
      </c>
    </row>
    <row r="8" spans="1:7" x14ac:dyDescent="0.2">
      <c r="A8" s="5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16604-428D-4418-80D9-D3360D20A22A}">
  <dimension ref="A1:E12"/>
  <sheetViews>
    <sheetView workbookViewId="0">
      <selection activeCell="F29" sqref="F29"/>
    </sheetView>
  </sheetViews>
  <sheetFormatPr defaultRowHeight="12.75" x14ac:dyDescent="0.2"/>
  <cols>
    <col min="1" max="1" width="19.7109375" customWidth="1"/>
    <col min="2" max="2" width="11" customWidth="1"/>
    <col min="3" max="3" width="11.28515625" customWidth="1"/>
    <col min="4" max="4" width="10.5703125" customWidth="1"/>
    <col min="5" max="6" width="10.7109375" customWidth="1"/>
  </cols>
  <sheetData>
    <row r="1" spans="1:5" x14ac:dyDescent="0.2">
      <c r="A1" s="25" t="s">
        <v>59</v>
      </c>
      <c r="B1" s="24"/>
      <c r="C1" s="24"/>
      <c r="D1" s="24"/>
      <c r="E1" s="24"/>
    </row>
    <row r="2" spans="1:5" x14ac:dyDescent="0.2">
      <c r="A2" s="24"/>
      <c r="B2" s="24" t="s">
        <v>22</v>
      </c>
      <c r="C2" s="24"/>
      <c r="D2" s="24" t="s">
        <v>23</v>
      </c>
      <c r="E2" s="24"/>
    </row>
    <row r="3" spans="1:5" x14ac:dyDescent="0.2">
      <c r="A3" s="24"/>
      <c r="B3" s="24" t="s">
        <v>60</v>
      </c>
      <c r="C3" s="24" t="s">
        <v>61</v>
      </c>
      <c r="D3" s="24" t="s">
        <v>60</v>
      </c>
      <c r="E3" s="24" t="s">
        <v>61</v>
      </c>
    </row>
    <row r="4" spans="1:5" x14ac:dyDescent="0.2">
      <c r="A4" s="24" t="s">
        <v>4</v>
      </c>
      <c r="B4" s="24"/>
      <c r="C4" s="24"/>
      <c r="D4" s="24"/>
      <c r="E4" s="24"/>
    </row>
    <row r="5" spans="1:5" x14ac:dyDescent="0.2">
      <c r="A5" s="24" t="s">
        <v>19</v>
      </c>
      <c r="B5" s="24" t="s">
        <v>62</v>
      </c>
      <c r="C5" s="24" t="s">
        <v>62</v>
      </c>
      <c r="D5" s="24" t="s">
        <v>62</v>
      </c>
      <c r="E5" s="24" t="s">
        <v>62</v>
      </c>
    </row>
    <row r="6" spans="1:5" x14ac:dyDescent="0.2">
      <c r="A6" s="24" t="s">
        <v>20</v>
      </c>
      <c r="B6" s="24">
        <v>24.8</v>
      </c>
      <c r="C6" s="24">
        <v>36.799999999999997</v>
      </c>
      <c r="D6" s="24">
        <v>22</v>
      </c>
      <c r="E6" s="24">
        <v>36.799999999999997</v>
      </c>
    </row>
    <row r="7" spans="1:5" x14ac:dyDescent="0.2">
      <c r="A7" s="24" t="s">
        <v>21</v>
      </c>
      <c r="B7" s="24">
        <v>25.9</v>
      </c>
      <c r="C7" s="24">
        <v>37.9</v>
      </c>
      <c r="D7" s="24">
        <v>25</v>
      </c>
      <c r="E7" s="24">
        <v>35.1</v>
      </c>
    </row>
    <row r="8" spans="1:5" x14ac:dyDescent="0.2">
      <c r="A8" s="24" t="s">
        <v>3</v>
      </c>
      <c r="B8" s="24"/>
      <c r="C8" s="24"/>
      <c r="D8" s="24"/>
      <c r="E8" s="24"/>
    </row>
    <row r="9" spans="1:5" x14ac:dyDescent="0.2">
      <c r="A9" s="24" t="s">
        <v>19</v>
      </c>
      <c r="B9" s="24">
        <v>41.1</v>
      </c>
      <c r="C9" s="24">
        <v>49.9</v>
      </c>
      <c r="D9" s="24">
        <v>41.5</v>
      </c>
      <c r="E9" s="24">
        <v>48.9</v>
      </c>
    </row>
    <row r="10" spans="1:5" x14ac:dyDescent="0.2">
      <c r="A10" s="24" t="s">
        <v>20</v>
      </c>
      <c r="B10" s="24">
        <v>39.9</v>
      </c>
      <c r="C10" s="24">
        <v>48.6</v>
      </c>
      <c r="D10" s="24">
        <v>41.4</v>
      </c>
      <c r="E10" s="24">
        <v>48.4</v>
      </c>
    </row>
    <row r="11" spans="1:5" x14ac:dyDescent="0.2">
      <c r="A11" s="24" t="s">
        <v>21</v>
      </c>
      <c r="B11" s="24">
        <v>38.4</v>
      </c>
      <c r="C11" s="24">
        <v>46.9</v>
      </c>
      <c r="D11" s="24">
        <v>41.3</v>
      </c>
      <c r="E11" s="24">
        <v>47.4</v>
      </c>
    </row>
    <row r="12" spans="1:5" x14ac:dyDescent="0.2">
      <c r="B12" s="11"/>
      <c r="C12" s="11"/>
      <c r="D12" s="11"/>
      <c r="E12" s="1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1CE11-17F6-4E8D-955E-3BFB5CABE130}">
  <dimension ref="A1:H6"/>
  <sheetViews>
    <sheetView workbookViewId="0">
      <selection activeCell="E9" sqref="E9"/>
    </sheetView>
  </sheetViews>
  <sheetFormatPr defaultRowHeight="12.75" x14ac:dyDescent="0.2"/>
  <cols>
    <col min="2" max="2" width="14" bestFit="1" customWidth="1"/>
    <col min="3" max="3" width="11.85546875" bestFit="1" customWidth="1"/>
    <col min="4" max="4" width="14" bestFit="1" customWidth="1"/>
    <col min="5" max="5" width="11.85546875" bestFit="1" customWidth="1"/>
    <col min="6" max="6" width="14" bestFit="1" customWidth="1"/>
    <col min="7" max="7" width="11.85546875" bestFit="1" customWidth="1"/>
  </cols>
  <sheetData>
    <row r="1" spans="1:8" x14ac:dyDescent="0.2">
      <c r="A1" s="25" t="s">
        <v>151</v>
      </c>
      <c r="B1" s="24"/>
      <c r="C1" s="24"/>
      <c r="D1" s="24"/>
      <c r="E1" s="24"/>
      <c r="F1" s="24"/>
      <c r="G1" s="24"/>
    </row>
    <row r="2" spans="1:8" x14ac:dyDescent="0.2">
      <c r="A2" s="24"/>
      <c r="B2" s="24" t="s">
        <v>2</v>
      </c>
      <c r="C2" s="24"/>
      <c r="D2" s="24" t="s">
        <v>9</v>
      </c>
      <c r="E2" s="24"/>
      <c r="F2" s="24" t="s">
        <v>10</v>
      </c>
      <c r="G2" s="24"/>
      <c r="H2" s="3"/>
    </row>
    <row r="3" spans="1:8" x14ac:dyDescent="0.2">
      <c r="A3" s="24"/>
      <c r="B3" s="24" t="s">
        <v>13</v>
      </c>
      <c r="C3" s="24" t="s">
        <v>14</v>
      </c>
      <c r="D3" s="24" t="s">
        <v>13</v>
      </c>
      <c r="E3" s="24" t="s">
        <v>14</v>
      </c>
      <c r="F3" s="24" t="s">
        <v>13</v>
      </c>
      <c r="G3" s="24" t="s">
        <v>14</v>
      </c>
      <c r="H3" s="3"/>
    </row>
    <row r="4" spans="1:8" x14ac:dyDescent="0.2">
      <c r="A4" s="24" t="s">
        <v>4</v>
      </c>
      <c r="B4" s="24">
        <v>34.382585751978894</v>
      </c>
      <c r="C4" s="24">
        <v>26.350923482849606</v>
      </c>
      <c r="D4" s="24">
        <v>33.252336448598136</v>
      </c>
      <c r="E4" s="24">
        <v>24.90654205607477</v>
      </c>
      <c r="F4" s="24">
        <v>34.82352941176471</v>
      </c>
      <c r="G4" s="24">
        <v>26.919117647058826</v>
      </c>
      <c r="H4" s="3"/>
    </row>
    <row r="5" spans="1:8" x14ac:dyDescent="0.2">
      <c r="A5" s="24" t="s">
        <v>3</v>
      </c>
      <c r="B5" s="24">
        <v>42.833117723156533</v>
      </c>
      <c r="C5" s="24">
        <v>33.214100905562745</v>
      </c>
      <c r="D5" s="24">
        <v>42.813021702838064</v>
      </c>
      <c r="E5" s="24">
        <v>33.115191986644405</v>
      </c>
      <c r="F5" s="24">
        <v>42.854148082069578</v>
      </c>
      <c r="G5" s="24">
        <v>33.319803746654777</v>
      </c>
      <c r="H5" s="3"/>
    </row>
    <row r="6" spans="1:8" x14ac:dyDescent="0.2">
      <c r="A6" s="24" t="s">
        <v>2</v>
      </c>
      <c r="B6" s="24">
        <v>42.191311279394178</v>
      </c>
      <c r="C6" s="24">
        <v>32.69170984455959</v>
      </c>
      <c r="D6" s="24">
        <v>42.404714342788651</v>
      </c>
      <c r="E6" s="24">
        <v>32.764282860567313</v>
      </c>
      <c r="F6" s="24">
        <v>41.979324055665998</v>
      </c>
      <c r="G6" s="24">
        <v>32.619483101391644</v>
      </c>
      <c r="H6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802C7-1A6E-44C6-9BD8-92E1D2C16256}">
  <dimension ref="A1:E11"/>
  <sheetViews>
    <sheetView workbookViewId="0">
      <selection activeCell="G19" sqref="G19"/>
    </sheetView>
  </sheetViews>
  <sheetFormatPr defaultRowHeight="12.75" x14ac:dyDescent="0.2"/>
  <cols>
    <col min="1" max="1" width="19.7109375" customWidth="1"/>
  </cols>
  <sheetData>
    <row r="1" spans="1:5" x14ac:dyDescent="0.2">
      <c r="A1" s="25" t="s">
        <v>58</v>
      </c>
      <c r="B1" s="24"/>
      <c r="C1" s="24"/>
      <c r="D1" s="24"/>
      <c r="E1" s="24"/>
    </row>
    <row r="2" spans="1:5" x14ac:dyDescent="0.2">
      <c r="A2" s="24"/>
      <c r="B2" s="24" t="s">
        <v>22</v>
      </c>
      <c r="C2" s="24"/>
      <c r="D2" s="24" t="s">
        <v>23</v>
      </c>
      <c r="E2" s="24"/>
    </row>
    <row r="3" spans="1:5" x14ac:dyDescent="0.2">
      <c r="A3" s="24"/>
      <c r="B3" s="24" t="s">
        <v>60</v>
      </c>
      <c r="C3" s="24" t="s">
        <v>61</v>
      </c>
      <c r="D3" s="24" t="s">
        <v>60</v>
      </c>
      <c r="E3" s="24" t="s">
        <v>61</v>
      </c>
    </row>
    <row r="4" spans="1:5" x14ac:dyDescent="0.2">
      <c r="A4" s="24" t="s">
        <v>4</v>
      </c>
      <c r="B4" s="24"/>
      <c r="C4" s="24"/>
      <c r="D4" s="24"/>
      <c r="E4" s="24"/>
    </row>
    <row r="5" spans="1:5" x14ac:dyDescent="0.2">
      <c r="A5" s="24" t="s">
        <v>19</v>
      </c>
      <c r="B5" s="24" t="s">
        <v>62</v>
      </c>
      <c r="C5" s="24" t="s">
        <v>62</v>
      </c>
      <c r="D5" s="24" t="s">
        <v>62</v>
      </c>
      <c r="E5" s="24" t="s">
        <v>62</v>
      </c>
    </row>
    <row r="6" spans="1:5" x14ac:dyDescent="0.2">
      <c r="A6" s="24" t="s">
        <v>20</v>
      </c>
      <c r="B6" s="24">
        <v>31.5</v>
      </c>
      <c r="C6" s="24">
        <v>21.8</v>
      </c>
      <c r="D6" s="24">
        <v>35.4</v>
      </c>
      <c r="E6" s="24">
        <v>27.4</v>
      </c>
    </row>
    <row r="7" spans="1:5" x14ac:dyDescent="0.2">
      <c r="A7" s="24" t="s">
        <v>21</v>
      </c>
      <c r="B7" s="24">
        <v>31.1</v>
      </c>
      <c r="C7" s="24">
        <v>25.1</v>
      </c>
      <c r="D7" s="24">
        <v>36.9</v>
      </c>
      <c r="E7" s="24">
        <v>28.7</v>
      </c>
    </row>
    <row r="8" spans="1:5" x14ac:dyDescent="0.2">
      <c r="A8" s="24" t="s">
        <v>3</v>
      </c>
      <c r="B8" s="24"/>
      <c r="C8" s="24"/>
      <c r="D8" s="24"/>
      <c r="E8" s="24"/>
    </row>
    <row r="9" spans="1:5" x14ac:dyDescent="0.2">
      <c r="A9" s="24" t="s">
        <v>19</v>
      </c>
      <c r="B9" s="24">
        <v>40.700000000000003</v>
      </c>
      <c r="C9" s="24">
        <v>32.1</v>
      </c>
      <c r="D9" s="24">
        <v>43.3</v>
      </c>
      <c r="E9" s="24">
        <v>33.799999999999997</v>
      </c>
    </row>
    <row r="10" spans="1:5" x14ac:dyDescent="0.2">
      <c r="A10" s="24" t="s">
        <v>20</v>
      </c>
      <c r="B10" s="24">
        <v>42.8</v>
      </c>
      <c r="C10" s="24">
        <v>32.4</v>
      </c>
      <c r="D10" s="24">
        <v>43.3</v>
      </c>
      <c r="E10" s="24">
        <v>33.5</v>
      </c>
    </row>
    <row r="11" spans="1:5" x14ac:dyDescent="0.2">
      <c r="A11" s="24" t="s">
        <v>21</v>
      </c>
      <c r="B11" s="24">
        <v>40.799999999999997</v>
      </c>
      <c r="C11" s="24">
        <v>31.7</v>
      </c>
      <c r="D11" s="24">
        <v>43.5</v>
      </c>
      <c r="E11" s="24">
        <v>33.700000000000003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96463-C6C9-40D0-9EA2-B5A080882253}">
  <dimension ref="A1:H26"/>
  <sheetViews>
    <sheetView workbookViewId="0">
      <selection activeCell="L14" sqref="L14"/>
    </sheetView>
  </sheetViews>
  <sheetFormatPr defaultRowHeight="12.75" x14ac:dyDescent="0.2"/>
  <cols>
    <col min="1" max="1" width="12.140625" bestFit="1" customWidth="1"/>
    <col min="2" max="2" width="17.85546875" bestFit="1" customWidth="1"/>
    <col min="3" max="3" width="32.140625" bestFit="1" customWidth="1"/>
  </cols>
  <sheetData>
    <row r="1" spans="1:8" ht="13.5" x14ac:dyDescent="0.25">
      <c r="A1" s="10" t="s">
        <v>56</v>
      </c>
    </row>
    <row r="2" spans="1:8" ht="13.5" x14ac:dyDescent="0.25">
      <c r="A2" s="8"/>
      <c r="B2" s="8"/>
      <c r="C2" s="8"/>
      <c r="D2" s="8" t="s">
        <v>100</v>
      </c>
      <c r="E2" s="8" t="s">
        <v>110</v>
      </c>
      <c r="F2" s="8" t="s">
        <v>111</v>
      </c>
      <c r="G2" s="8" t="s">
        <v>112</v>
      </c>
      <c r="H2" s="1"/>
    </row>
    <row r="3" spans="1:8" ht="13.5" x14ac:dyDescent="0.25">
      <c r="A3" s="8" t="s">
        <v>19</v>
      </c>
      <c r="B3" s="8" t="s">
        <v>22</v>
      </c>
      <c r="C3" s="8" t="s">
        <v>113</v>
      </c>
      <c r="D3" s="8">
        <v>18.8</v>
      </c>
      <c r="E3" s="12" t="s">
        <v>6</v>
      </c>
      <c r="F3" s="12" t="s">
        <v>6</v>
      </c>
      <c r="G3" s="12" t="s">
        <v>6</v>
      </c>
    </row>
    <row r="4" spans="1:8" ht="13.5" x14ac:dyDescent="0.25">
      <c r="A4" s="8" t="s">
        <v>19</v>
      </c>
      <c r="B4" s="8" t="s">
        <v>22</v>
      </c>
      <c r="C4" s="8" t="s">
        <v>114</v>
      </c>
      <c r="D4" s="8">
        <v>267.3</v>
      </c>
      <c r="E4" s="12">
        <v>8.0433969322858214</v>
      </c>
      <c r="F4" s="12">
        <v>4.7512158623269727</v>
      </c>
      <c r="G4" s="12">
        <v>12.495323606434717</v>
      </c>
    </row>
    <row r="5" spans="1:8" ht="13.5" x14ac:dyDescent="0.25">
      <c r="A5" s="8" t="s">
        <v>19</v>
      </c>
      <c r="B5" s="8" t="s">
        <v>22</v>
      </c>
      <c r="C5" s="8" t="s">
        <v>115</v>
      </c>
      <c r="D5" s="8">
        <v>178.3</v>
      </c>
      <c r="E5" s="12">
        <v>5.608524957936063</v>
      </c>
      <c r="F5" s="12">
        <v>4.4307347167694893</v>
      </c>
      <c r="G5" s="12">
        <v>9.366236679753225</v>
      </c>
    </row>
    <row r="6" spans="1:8" ht="13.5" x14ac:dyDescent="0.25">
      <c r="A6" s="8" t="s">
        <v>19</v>
      </c>
      <c r="B6" s="8" t="s">
        <v>23</v>
      </c>
      <c r="C6" s="8" t="s">
        <v>113</v>
      </c>
      <c r="D6" s="8">
        <v>6.6</v>
      </c>
      <c r="E6" s="12" t="s">
        <v>6</v>
      </c>
      <c r="F6" s="12" t="s">
        <v>6</v>
      </c>
      <c r="G6" s="12" t="s">
        <v>6</v>
      </c>
    </row>
    <row r="7" spans="1:8" ht="13.5" x14ac:dyDescent="0.25">
      <c r="A7" s="8" t="s">
        <v>19</v>
      </c>
      <c r="B7" s="8" t="s">
        <v>23</v>
      </c>
      <c r="C7" s="8" t="s">
        <v>114</v>
      </c>
      <c r="D7" s="8">
        <v>271.3</v>
      </c>
      <c r="E7" s="12">
        <v>5.1971986730556576</v>
      </c>
      <c r="F7" s="12">
        <v>2.432731293770733</v>
      </c>
      <c r="G7" s="12">
        <v>15.702174714338371</v>
      </c>
    </row>
    <row r="8" spans="1:8" ht="13.5" x14ac:dyDescent="0.25">
      <c r="A8" s="8" t="s">
        <v>19</v>
      </c>
      <c r="B8" s="8" t="s">
        <v>23</v>
      </c>
      <c r="C8" s="8" t="s">
        <v>115</v>
      </c>
      <c r="D8" s="8">
        <v>71.7</v>
      </c>
      <c r="E8" s="12">
        <v>3.7656903765690379</v>
      </c>
      <c r="F8" s="12" t="s">
        <v>6</v>
      </c>
      <c r="G8" s="12">
        <v>16.039051603905161</v>
      </c>
    </row>
    <row r="9" spans="1:8" ht="13.5" x14ac:dyDescent="0.25">
      <c r="A9" s="8" t="s">
        <v>106</v>
      </c>
      <c r="B9" s="8" t="s">
        <v>22</v>
      </c>
      <c r="C9" s="8" t="s">
        <v>116</v>
      </c>
      <c r="D9" s="8">
        <v>261</v>
      </c>
      <c r="E9" s="12">
        <v>40.038314176245208</v>
      </c>
      <c r="F9" s="12">
        <v>14.865900383141762</v>
      </c>
      <c r="G9" s="12">
        <v>5.5555555555555554</v>
      </c>
    </row>
    <row r="10" spans="1:8" ht="13.5" x14ac:dyDescent="0.25">
      <c r="A10" s="8" t="s">
        <v>106</v>
      </c>
      <c r="B10" s="8" t="s">
        <v>22</v>
      </c>
      <c r="C10" s="8" t="s">
        <v>117</v>
      </c>
      <c r="D10" s="8">
        <v>160.6</v>
      </c>
      <c r="E10" s="12">
        <v>13.760896637608969</v>
      </c>
      <c r="F10" s="12">
        <v>9.0909090909090917</v>
      </c>
      <c r="G10" s="12">
        <v>8.7795765877957663</v>
      </c>
    </row>
    <row r="11" spans="1:8" ht="13.5" x14ac:dyDescent="0.25">
      <c r="A11" s="8" t="s">
        <v>106</v>
      </c>
      <c r="B11" s="8" t="s">
        <v>22</v>
      </c>
      <c r="C11" s="8" t="s">
        <v>118</v>
      </c>
      <c r="D11" s="8">
        <v>86.1</v>
      </c>
      <c r="E11" s="12">
        <v>44.367015098722426</v>
      </c>
      <c r="F11" s="12">
        <v>20.325203252032523</v>
      </c>
      <c r="G11" s="12" t="s">
        <v>6</v>
      </c>
    </row>
    <row r="12" spans="1:8" ht="13.5" x14ac:dyDescent="0.25">
      <c r="A12" s="8" t="s">
        <v>106</v>
      </c>
      <c r="B12" s="8" t="s">
        <v>22</v>
      </c>
      <c r="C12" s="8" t="s">
        <v>119</v>
      </c>
      <c r="D12" s="8">
        <v>11.6</v>
      </c>
      <c r="E12" s="12" t="s">
        <v>6</v>
      </c>
      <c r="F12" s="12" t="s">
        <v>6</v>
      </c>
      <c r="G12" s="12" t="s">
        <v>6</v>
      </c>
    </row>
    <row r="13" spans="1:8" ht="13.5" x14ac:dyDescent="0.25">
      <c r="A13" s="8" t="s">
        <v>106</v>
      </c>
      <c r="B13" s="8" t="s">
        <v>22</v>
      </c>
      <c r="C13" s="8" t="s">
        <v>120</v>
      </c>
      <c r="D13" s="8">
        <v>226.2</v>
      </c>
      <c r="E13" s="12">
        <v>23.474801061007959</v>
      </c>
      <c r="F13" s="12">
        <v>10.167992926613618</v>
      </c>
      <c r="G13" s="12">
        <v>7.9133510167992931</v>
      </c>
    </row>
    <row r="14" spans="1:8" ht="13.5" x14ac:dyDescent="0.25">
      <c r="A14" s="8" t="s">
        <v>106</v>
      </c>
      <c r="B14" s="8" t="s">
        <v>23</v>
      </c>
      <c r="C14" s="8" t="s">
        <v>116</v>
      </c>
      <c r="D14" s="8">
        <v>175.7</v>
      </c>
      <c r="E14" s="12">
        <v>7.569721115537849</v>
      </c>
      <c r="F14" s="12">
        <v>2.9026750142287989</v>
      </c>
      <c r="G14" s="12">
        <v>12.350597609561753</v>
      </c>
    </row>
    <row r="15" spans="1:8" ht="13.5" x14ac:dyDescent="0.25">
      <c r="A15" s="8" t="s">
        <v>106</v>
      </c>
      <c r="B15" s="8" t="s">
        <v>23</v>
      </c>
      <c r="C15" s="8" t="s">
        <v>117</v>
      </c>
      <c r="D15" s="8">
        <v>33.6</v>
      </c>
      <c r="E15" s="12" t="s">
        <v>6</v>
      </c>
      <c r="F15" s="12" t="s">
        <v>6</v>
      </c>
      <c r="G15" s="12">
        <v>12.797619047619047</v>
      </c>
    </row>
    <row r="16" spans="1:8" ht="13.5" x14ac:dyDescent="0.25">
      <c r="A16" s="8" t="s">
        <v>106</v>
      </c>
      <c r="B16" s="8" t="s">
        <v>23</v>
      </c>
      <c r="C16" s="8" t="s">
        <v>118</v>
      </c>
      <c r="D16" s="8">
        <v>17.399999999999999</v>
      </c>
      <c r="E16" s="12" t="s">
        <v>6</v>
      </c>
      <c r="F16" s="12" t="s">
        <v>6</v>
      </c>
      <c r="G16" s="12" t="s">
        <v>6</v>
      </c>
    </row>
    <row r="17" spans="1:7" ht="13.5" x14ac:dyDescent="0.25">
      <c r="A17" s="8" t="s">
        <v>106</v>
      </c>
      <c r="B17" s="8" t="s">
        <v>23</v>
      </c>
      <c r="C17" s="8" t="s">
        <v>119</v>
      </c>
      <c r="D17" s="8">
        <v>262.60000000000002</v>
      </c>
      <c r="E17" s="12">
        <v>6.0929169840060924</v>
      </c>
      <c r="F17" s="12">
        <v>2.9322162985529321</v>
      </c>
      <c r="G17" s="12">
        <v>12.566641279512567</v>
      </c>
    </row>
    <row r="18" spans="1:7" ht="13.5" x14ac:dyDescent="0.25">
      <c r="A18" s="8" t="s">
        <v>106</v>
      </c>
      <c r="B18" s="8" t="s">
        <v>23</v>
      </c>
      <c r="C18" s="8" t="s">
        <v>120</v>
      </c>
      <c r="D18" s="8">
        <v>574.20000000000005</v>
      </c>
      <c r="E18" s="12">
        <v>8.9690003483106917</v>
      </c>
      <c r="F18" s="12">
        <v>3.1522117729014281</v>
      </c>
      <c r="G18" s="12">
        <v>13.200975269940784</v>
      </c>
    </row>
    <row r="19" spans="1:7" ht="13.5" x14ac:dyDescent="0.25">
      <c r="A19" s="8" t="s">
        <v>107</v>
      </c>
      <c r="B19" s="8" t="s">
        <v>22</v>
      </c>
      <c r="C19" s="8" t="s">
        <v>121</v>
      </c>
      <c r="D19" s="8">
        <v>67.7</v>
      </c>
      <c r="E19" s="12">
        <v>15.657311669128507</v>
      </c>
      <c r="F19" s="12">
        <v>6.9423929098966024</v>
      </c>
      <c r="G19" s="12">
        <v>9.8966026587887743</v>
      </c>
    </row>
    <row r="20" spans="1:7" ht="13.5" x14ac:dyDescent="0.25">
      <c r="A20" s="8" t="s">
        <v>107</v>
      </c>
      <c r="B20" s="8" t="s">
        <v>22</v>
      </c>
      <c r="C20" s="8" t="s">
        <v>122</v>
      </c>
      <c r="D20" s="8">
        <v>133.4</v>
      </c>
      <c r="E20" s="12">
        <v>31.934032983508249</v>
      </c>
      <c r="F20" s="12">
        <v>12.068965517241379</v>
      </c>
      <c r="G20" s="12">
        <v>7.8710644677661161</v>
      </c>
    </row>
    <row r="21" spans="1:7" ht="13.5" x14ac:dyDescent="0.25">
      <c r="A21" s="8" t="s">
        <v>107</v>
      </c>
      <c r="B21" s="8" t="s">
        <v>22</v>
      </c>
      <c r="C21" s="8" t="s">
        <v>123</v>
      </c>
      <c r="D21" s="8">
        <v>353.5</v>
      </c>
      <c r="E21" s="12">
        <v>38.076379066478069</v>
      </c>
      <c r="F21" s="12">
        <v>11.711456859971712</v>
      </c>
      <c r="G21" s="12">
        <v>7.5530410183875532</v>
      </c>
    </row>
    <row r="22" spans="1:7" ht="13.5" x14ac:dyDescent="0.25">
      <c r="A22" s="8" t="s">
        <v>107</v>
      </c>
      <c r="B22" s="8" t="s">
        <v>22</v>
      </c>
      <c r="C22" s="8" t="s">
        <v>124</v>
      </c>
      <c r="D22" s="8">
        <v>69.2</v>
      </c>
      <c r="E22" s="12">
        <v>40.173410404624278</v>
      </c>
      <c r="F22" s="12">
        <v>13.150289017341038</v>
      </c>
      <c r="G22" s="12">
        <v>6.9364161849710975</v>
      </c>
    </row>
    <row r="23" spans="1:7" ht="13.5" x14ac:dyDescent="0.25">
      <c r="A23" s="8" t="s">
        <v>107</v>
      </c>
      <c r="B23" s="8" t="s">
        <v>23</v>
      </c>
      <c r="C23" s="8" t="s">
        <v>121</v>
      </c>
      <c r="D23" s="8">
        <v>339.1</v>
      </c>
      <c r="E23" s="12">
        <v>9.3482748451784126</v>
      </c>
      <c r="F23" s="12">
        <v>2.5361250368622823</v>
      </c>
      <c r="G23" s="12">
        <v>14.597463874963138</v>
      </c>
    </row>
    <row r="24" spans="1:7" ht="13.5" x14ac:dyDescent="0.25">
      <c r="A24" s="8" t="s">
        <v>107</v>
      </c>
      <c r="B24" s="8" t="s">
        <v>23</v>
      </c>
      <c r="C24" s="8" t="s">
        <v>122</v>
      </c>
      <c r="D24" s="8">
        <v>429.4</v>
      </c>
      <c r="E24" s="12">
        <v>21.02934326967862</v>
      </c>
      <c r="F24" s="12">
        <v>4.2151839776432238</v>
      </c>
      <c r="G24" s="12">
        <v>13.204471355379601</v>
      </c>
    </row>
    <row r="25" spans="1:7" ht="13.5" x14ac:dyDescent="0.25">
      <c r="A25" s="8" t="s">
        <v>107</v>
      </c>
      <c r="B25" s="8" t="s">
        <v>23</v>
      </c>
      <c r="C25" s="8" t="s">
        <v>123</v>
      </c>
      <c r="D25" s="8">
        <v>341.8</v>
      </c>
      <c r="E25" s="12">
        <v>24.634289057928612</v>
      </c>
      <c r="F25" s="12">
        <v>2.5453481568168517</v>
      </c>
      <c r="G25" s="12">
        <v>14.774722059684025</v>
      </c>
    </row>
    <row r="26" spans="1:7" ht="13.5" x14ac:dyDescent="0.25">
      <c r="A26" s="8" t="s">
        <v>107</v>
      </c>
      <c r="B26" s="8" t="s">
        <v>23</v>
      </c>
      <c r="C26" s="8" t="s">
        <v>124</v>
      </c>
      <c r="D26" s="8">
        <v>102.7</v>
      </c>
      <c r="E26" s="12">
        <v>23.271665043816942</v>
      </c>
      <c r="F26" s="12">
        <v>6.3291139240506329</v>
      </c>
      <c r="G26" s="12">
        <v>10.126582278481013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21</vt:i4>
      </vt:variant>
    </vt:vector>
  </HeadingPairs>
  <TitlesOfParts>
    <vt:vector size="21" baseType="lpstr">
      <vt:lpstr>Innehåll</vt:lpstr>
      <vt:lpstr>T1</vt:lpstr>
      <vt:lpstr>T2</vt:lpstr>
      <vt:lpstr>T3</vt:lpstr>
      <vt:lpstr>T4</vt:lpstr>
      <vt:lpstr>T5</vt:lpstr>
      <vt:lpstr>T6</vt:lpstr>
      <vt:lpstr>T7</vt:lpstr>
      <vt:lpstr>T8</vt:lpstr>
      <vt:lpstr>D1</vt:lpstr>
      <vt:lpstr>D2</vt:lpstr>
      <vt:lpstr>D3</vt:lpstr>
      <vt:lpstr>D4</vt:lpstr>
      <vt:lpstr>D5</vt:lpstr>
      <vt:lpstr>D6</vt:lpstr>
      <vt:lpstr>D7</vt:lpstr>
      <vt:lpstr>D8</vt:lpstr>
      <vt:lpstr>D9_D10</vt:lpstr>
      <vt:lpstr>D11</vt:lpstr>
      <vt:lpstr>D12</vt:lpstr>
      <vt:lpstr>D13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SCBCHAO</dc:creator>
  <cp:lastModifiedBy>Olofsson Charlotta SSA/AU/AKU-S</cp:lastModifiedBy>
  <cp:revision>1</cp:revision>
  <dcterms:created xsi:type="dcterms:W3CDTF">2024-11-21T20:48:19Z</dcterms:created>
  <dcterms:modified xsi:type="dcterms:W3CDTF">2024-12-02T09:42:15Z</dcterms:modified>
</cp:coreProperties>
</file>